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2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<sst xmlns="http://schemas.openxmlformats.org/spreadsheetml/2006/main" count="50" uniqueCount="37">
  <si>
    <t>ANNUAL FEDERAL AND STATE COSTS - FNS-388 COLLECTION OF INFORMATION</t>
  </si>
  <si>
    <t>BURDEN PACKAGE 0584-0081</t>
  </si>
  <si>
    <t>STATE COSTS</t>
  </si>
  <si>
    <t>SYSTEM</t>
  </si>
  <si>
    <t>BURDEN</t>
  </si>
  <si>
    <t>COST</t>
  </si>
  <si>
    <t>OPER. &amp;</t>
  </si>
  <si>
    <t>TOTAL</t>
  </si>
  <si>
    <t>STATE</t>
  </si>
  <si>
    <t>FEDERAL</t>
  </si>
  <si>
    <t>HRS</t>
  </si>
  <si>
    <t>PER HR</t>
  </si>
  <si>
    <t>MAINT.</t>
  </si>
  <si>
    <t>SHARE</t>
  </si>
  <si>
    <t xml:space="preserve">FNS-388 &amp; PROJECT </t>
  </si>
  <si>
    <t>AREA ATT</t>
  </si>
  <si>
    <t>FEDERAL COSTS</t>
  </si>
  <si>
    <t>REG OFFICE</t>
  </si>
  <si>
    <t>HQ</t>
  </si>
  <si>
    <t>REPORTS</t>
  </si>
  <si>
    <t>QTR</t>
  </si>
  <si>
    <t>AUTOMATED</t>
  </si>
  <si>
    <t>PRINTING</t>
  </si>
  <si>
    <t>REVIEW,</t>
  </si>
  <si>
    <t>USING</t>
  </si>
  <si>
    <t>TO</t>
  </si>
  <si>
    <t>ALLOW</t>
  </si>
  <si>
    <t>COSTS</t>
  </si>
  <si>
    <t>MONITORING</t>
  </si>
  <si>
    <t>DATA</t>
  </si>
  <si>
    <t>CONGRESS</t>
  </si>
  <si>
    <t>FUNDING</t>
  </si>
  <si>
    <t>FNS-388</t>
  </si>
  <si>
    <t>PROJ AREA ATT</t>
  </si>
  <si>
    <t>IN ABOVE</t>
  </si>
  <si>
    <t xml:space="preserve">TOTAL </t>
  </si>
  <si>
    <t>FILE:  BUR0081COST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</si>
</sst>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  <numFmt numFmtId="167" formatCode="&quot;$&quot;#,##0.0_);\(&quot;$&quot;#,##0.0\)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5" fontId="0" fillId="0" borderId="0" xfId="17" applyAlignment="1">
      <alignment/>
    </xf>
    <xf numFmtId="14" fontId="0" fillId="0" borderId="0" xfId="0" applyNumberFormat="1" applyAlignment="1">
      <alignment/>
    </xf>
    <xf numFmtId="5" fontId="0" fillId="0" borderId="0" xfId="17" applyFont="1" applyAlignment="1">
      <alignment horizontal="right"/>
    </xf>
    <xf numFmtId="5" fontId="0" fillId="0" borderId="0" xfId="0" applyNumberFormat="1" applyAlignment="1">
      <alignment/>
    </xf>
    <xf numFmtId="166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F27" sqref="F27"/>
    </sheetView>
  </sheetViews>
  <sheetFormatPr defaultColWidth="9.140625" defaultRowHeight="12.75"/>
  <cols>
    <col min="1" max="1" width="20.7109375" style="0" customWidth="1"/>
    <col min="2" max="2" width="10.7109375" style="0" customWidth="1"/>
    <col min="3" max="3" width="14.7109375" style="0" customWidth="1"/>
    <col min="4" max="4" width="10.7109375" style="0" customWidth="1"/>
    <col min="5" max="5" width="12.7109375" style="0" customWidth="1"/>
    <col min="6" max="6" width="10.7109375" style="0" customWidth="1"/>
    <col min="7" max="7" width="12.7109375" style="0" customWidth="1"/>
    <col min="8" max="9" width="10.7109375" style="0" customWidth="1"/>
  </cols>
  <sheetData>
    <row r="1" ht="12.75">
      <c r="A1" t="s">
        <v>0</v>
      </c>
    </row>
    <row r="2" ht="12.75">
      <c r="A2" t="s">
        <v>1</v>
      </c>
    </row>
    <row r="4" ht="12.75">
      <c r="A4" s="1" t="s">
        <v>2</v>
      </c>
    </row>
    <row r="5" ht="12.75">
      <c r="A5" s="1"/>
    </row>
    <row r="6" spans="1:5" ht="12.75">
      <c r="A6" s="1"/>
      <c r="E6" s="2" t="s">
        <v>3</v>
      </c>
    </row>
    <row r="7" spans="2:8" ht="12.75">
      <c r="B7" s="2" t="s">
        <v>4</v>
      </c>
      <c r="C7" s="2" t="s">
        <v>5</v>
      </c>
      <c r="D7" s="2" t="s">
        <v>4</v>
      </c>
      <c r="E7" s="2" t="s">
        <v>6</v>
      </c>
      <c r="F7" s="2" t="s">
        <v>7</v>
      </c>
      <c r="G7" s="2" t="s">
        <v>8</v>
      </c>
      <c r="H7" s="2" t="s">
        <v>9</v>
      </c>
    </row>
    <row r="8" spans="2:8" ht="12.75">
      <c r="B8" s="2" t="s">
        <v>10</v>
      </c>
      <c r="C8" s="2" t="s">
        <v>11</v>
      </c>
      <c r="D8" s="2" t="s">
        <v>5</v>
      </c>
      <c r="E8" s="2" t="s">
        <v>12</v>
      </c>
      <c r="F8" s="2" t="s">
        <v>5</v>
      </c>
      <c r="G8" s="2" t="s">
        <v>13</v>
      </c>
      <c r="H8" s="2" t="s">
        <v>13</v>
      </c>
    </row>
    <row r="10" spans="1:8" ht="12.75">
      <c r="A10" t="s">
        <v>14</v>
      </c>
      <c r="B10" s="7">
        <v>5243</v>
      </c>
      <c r="C10" s="3">
        <v>11.11</v>
      </c>
      <c r="D10" s="3">
        <f>C10*B10</f>
        <v>58249.729999999996</v>
      </c>
      <c r="E10" s="3">
        <f>113*12*53</f>
        <v>71868</v>
      </c>
      <c r="F10" s="6">
        <f>D10+E10</f>
        <v>130117.73</v>
      </c>
      <c r="G10" s="3">
        <f>F10/2</f>
        <v>65058.865</v>
      </c>
      <c r="H10" s="3">
        <f>F10/2</f>
        <v>65058.865</v>
      </c>
    </row>
    <row r="11" ht="12.75">
      <c r="A11" t="s">
        <v>15</v>
      </c>
    </row>
    <row r="13" ht="12.75">
      <c r="A13" s="1" t="s">
        <v>16</v>
      </c>
    </row>
    <row r="14" ht="12.75">
      <c r="A14" s="1"/>
    </row>
    <row r="15" spans="2:9" ht="12.75">
      <c r="B15" s="2"/>
      <c r="C15" s="2"/>
      <c r="D15" s="2"/>
      <c r="E15" s="2"/>
      <c r="F15" s="2"/>
      <c r="G15" s="2"/>
      <c r="H15" s="2" t="s">
        <v>9</v>
      </c>
      <c r="I15" s="2"/>
    </row>
    <row r="16" spans="2:9" ht="12.75">
      <c r="B16" s="2"/>
      <c r="C16" s="2" t="s">
        <v>17</v>
      </c>
      <c r="D16" s="2" t="s">
        <v>18</v>
      </c>
      <c r="E16" s="2" t="s">
        <v>19</v>
      </c>
      <c r="F16" s="2" t="s">
        <v>20</v>
      </c>
      <c r="G16" s="2" t="s">
        <v>21</v>
      </c>
      <c r="H16" s="2" t="s">
        <v>13</v>
      </c>
      <c r="I16" s="2" t="s">
        <v>7</v>
      </c>
    </row>
    <row r="17" spans="2:9" ht="12.75">
      <c r="B17" s="2" t="s">
        <v>22</v>
      </c>
      <c r="C17" s="2" t="s">
        <v>23</v>
      </c>
      <c r="D17" s="2" t="s">
        <v>24</v>
      </c>
      <c r="E17" s="2" t="s">
        <v>25</v>
      </c>
      <c r="F17" s="2" t="s">
        <v>26</v>
      </c>
      <c r="G17" s="2" t="s">
        <v>3</v>
      </c>
      <c r="H17" s="2" t="s">
        <v>8</v>
      </c>
      <c r="I17" s="2" t="s">
        <v>9</v>
      </c>
    </row>
    <row r="18" spans="2:9" ht="12.75">
      <c r="B18" s="2" t="s">
        <v>27</v>
      </c>
      <c r="C18" s="2" t="s">
        <v>28</v>
      </c>
      <c r="D18" s="2" t="s">
        <v>29</v>
      </c>
      <c r="E18" s="2" t="s">
        <v>30</v>
      </c>
      <c r="F18" s="2" t="s">
        <v>31</v>
      </c>
      <c r="G18" s="2" t="s">
        <v>27</v>
      </c>
      <c r="H18" s="2" t="s">
        <v>27</v>
      </c>
      <c r="I18" s="2" t="s">
        <v>27</v>
      </c>
    </row>
    <row r="20" spans="1:9" ht="12.75">
      <c r="A20" t="s">
        <v>32</v>
      </c>
      <c r="B20" s="3">
        <v>45</v>
      </c>
      <c r="C20" s="3">
        <v>3380</v>
      </c>
      <c r="D20" s="3">
        <v>8705</v>
      </c>
      <c r="E20" s="3">
        <v>914</v>
      </c>
      <c r="F20" s="3">
        <v>129</v>
      </c>
      <c r="G20" s="3">
        <v>45492</v>
      </c>
      <c r="H20" s="3">
        <v>65059</v>
      </c>
      <c r="I20" s="3">
        <f>SUM(B20:H20)</f>
        <v>123724</v>
      </c>
    </row>
    <row r="21" spans="1:9" ht="12.75">
      <c r="A21" t="s">
        <v>33</v>
      </c>
      <c r="B21" s="3">
        <v>0</v>
      </c>
      <c r="C21" s="3">
        <v>2997</v>
      </c>
      <c r="D21" s="3">
        <v>200</v>
      </c>
      <c r="E21" s="3">
        <v>0</v>
      </c>
      <c r="F21" s="3">
        <v>0</v>
      </c>
      <c r="G21" s="3">
        <v>28947</v>
      </c>
      <c r="H21" s="5" t="s">
        <v>34</v>
      </c>
      <c r="I21" s="3">
        <f>SUM(B21:H21)</f>
        <v>32144</v>
      </c>
    </row>
    <row r="22" spans="2:9" ht="12.75">
      <c r="B22" s="3"/>
      <c r="C22" s="3"/>
      <c r="D22" s="3"/>
      <c r="E22" s="3"/>
      <c r="F22" s="3"/>
      <c r="G22" s="3"/>
      <c r="H22" s="3"/>
      <c r="I22" s="3"/>
    </row>
    <row r="23" spans="1:9" ht="12.75">
      <c r="A23" t="s">
        <v>35</v>
      </c>
      <c r="B23" s="3">
        <f>SUM(B20:B21)</f>
        <v>45</v>
      </c>
      <c r="C23" s="3">
        <f aca="true" t="shared" si="0" ref="C23:I23">SUM(C20:C21)</f>
        <v>6377</v>
      </c>
      <c r="D23" s="3">
        <f t="shared" si="0"/>
        <v>8905</v>
      </c>
      <c r="E23" s="3">
        <f t="shared" si="0"/>
        <v>914</v>
      </c>
      <c r="F23" s="3">
        <f t="shared" si="0"/>
        <v>129</v>
      </c>
      <c r="G23" s="3">
        <f t="shared" si="0"/>
        <v>74439</v>
      </c>
      <c r="H23" s="3">
        <f t="shared" si="0"/>
        <v>65059</v>
      </c>
      <c r="I23" s="3">
        <f t="shared" si="0"/>
        <v>155868</v>
      </c>
    </row>
    <row r="27" ht="12.75">
      <c r="A27" s="4">
        <v>39086</v>
      </c>
    </row>
    <row r="28" ht="12.75">
      <c r="A28" t="s">
        <v>36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USDA</dc:creator>
  <cp:keywords/>
  <dc:description/>
  <cp:lastModifiedBy>Administrator</cp:lastModifiedBy>
  <cp:lastPrinted>2007-01-25T18:18:43Z</cp:lastPrinted>
  <dcterms:created xsi:type="dcterms:W3CDTF">2000-06-01T14:05:31Z</dcterms:created>
  <dcterms:modified xsi:type="dcterms:W3CDTF">2007-01-30T20:45:39Z</dcterms:modified>
  <cp:category/>
  <cp:version/>
  <cp:contentType/>
  <cp:contentStatus/>
</cp:coreProperties>
</file>