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325" windowHeight="5145" tabRatio="608" firstSheet="1" activeTab="2"/>
  </bookViews>
  <sheets>
    <sheet name="F718 BP SUM " sheetId="1" r:id="rId1"/>
    <sheet name="NW F719 " sheetId="2" r:id="rId2"/>
    <sheet name="NW FNCC" sheetId="3" r:id="rId3"/>
  </sheets>
  <definedNames>
    <definedName name="_xlnm.Print_Area" localSheetId="0">'F718 BP SUM '!$A$1:$M$62</definedName>
    <definedName name="_xlnm.Print_Area" localSheetId="1">'NW F719 '!$A$1:$T$62</definedName>
    <definedName name="_xlnm.Print_Area" localSheetId="2">'NW FNCC'!$A$1:$W$62</definedName>
    <definedName name="_xlnm.Print_Titles" localSheetId="1">'NW F719 '!$A:$A</definedName>
    <definedName name="_xlnm.Print_Titles" localSheetId="2">'NW FNCC'!$A:$A</definedName>
  </definedNames>
  <calcPr fullCalcOnLoad="1"/>
</workbook>
</file>

<file path=xl/sharedStrings.xml><?xml version="1.0" encoding="utf-8"?>
<sst xmlns="http://schemas.openxmlformats.org/spreadsheetml/2006/main" count="239" uniqueCount="132">
  <si>
    <t>3. RFP #</t>
  </si>
  <si>
    <t>4: Proposed Contract Period</t>
  </si>
  <si>
    <t xml:space="preserve">From:  </t>
  </si>
  <si>
    <t>To:</t>
  </si>
  <si>
    <t>Medicare</t>
  </si>
  <si>
    <t>5. Total  Proposed</t>
  </si>
  <si>
    <t xml:space="preserve">      7.  $</t>
  </si>
  <si>
    <t xml:space="preserve">   8.  %</t>
  </si>
  <si>
    <t>Contract</t>
  </si>
  <si>
    <t>Costs</t>
  </si>
  <si>
    <t xml:space="preserve">   Difference</t>
  </si>
  <si>
    <t>DIfference</t>
  </si>
  <si>
    <t>Direct Cost</t>
  </si>
  <si>
    <t>a.  LABOR:</t>
  </si>
  <si>
    <t>1.  Professional</t>
  </si>
  <si>
    <t>2.  Information Systems</t>
  </si>
  <si>
    <t>4.  Support Staff</t>
  </si>
  <si>
    <t xml:space="preserve">     SUBTOTAL - Direct Labor</t>
  </si>
  <si>
    <t>b.  Leave</t>
  </si>
  <si>
    <t>c.  Fringe Benefits</t>
  </si>
  <si>
    <t xml:space="preserve">     SUBTOTAL - Leave/Fringe</t>
  </si>
  <si>
    <t>d.  Subcontractors</t>
  </si>
  <si>
    <t xml:space="preserve">     1.  Physician ReviewersPhys.Advisors</t>
  </si>
  <si>
    <t xml:space="preserve">     2.  Other Consultants</t>
  </si>
  <si>
    <t xml:space="preserve">     3.  Other Subcontracts</t>
  </si>
  <si>
    <t xml:space="preserve">     SUBTOTAL - Subcontractors</t>
  </si>
  <si>
    <t>e.  Travel</t>
  </si>
  <si>
    <t>f.  Other Direct Costs</t>
  </si>
  <si>
    <t xml:space="preserve">     SUBTOTAL - DIRECT</t>
  </si>
  <si>
    <t>g.   Indirect Costs</t>
  </si>
  <si>
    <t>h.  Pass-thru Costs</t>
  </si>
  <si>
    <t xml:space="preserve">    TOTAL COSTS</t>
  </si>
  <si>
    <t>i.  Fee</t>
  </si>
  <si>
    <t xml:space="preserve">    TOTAL COST WITH FEE</t>
  </si>
  <si>
    <t>10.  Signature of Authorized Official:</t>
  </si>
  <si>
    <t>Fringe Rate</t>
  </si>
  <si>
    <t>14.  Proposal Receipt Date:</t>
  </si>
  <si>
    <t>Indirect Rate</t>
  </si>
  <si>
    <t>11.  Type or Print Name and Title:</t>
  </si>
  <si>
    <t>Other Rate</t>
  </si>
  <si>
    <t>15.  Review By:</t>
  </si>
  <si>
    <t>12.  DATE:</t>
  </si>
  <si>
    <t>13.  Telephone #</t>
  </si>
  <si>
    <t>16  Signature/Title:</t>
  </si>
  <si>
    <t>1.  RFP Number:</t>
  </si>
  <si>
    <t>MEDICARE COSTS</t>
  </si>
  <si>
    <t>HOURS</t>
  </si>
  <si>
    <t>COSTS</t>
  </si>
  <si>
    <t xml:space="preserve">     SUBTOTAL - Leave / Fringe</t>
  </si>
  <si>
    <t>d.  Subcontracts:</t>
  </si>
  <si>
    <t xml:space="preserve">     3.  Other Subcontractors</t>
  </si>
  <si>
    <t xml:space="preserve">     SUBTOTAL - Subcontracts</t>
  </si>
  <si>
    <t xml:space="preserve">     SUBTOTAL - DIRECT </t>
  </si>
  <si>
    <t>TOTAL COSTS</t>
  </si>
  <si>
    <t>j.  Fee</t>
  </si>
  <si>
    <t>TOTAL COSTS WITH FEE</t>
  </si>
  <si>
    <t>3.  Corporate Management</t>
  </si>
  <si>
    <t>2.  QIO Area  (State):</t>
  </si>
  <si>
    <t>1.  Name and Address of QIO Organization</t>
  </si>
  <si>
    <t>6.  CMS  Recommended</t>
  </si>
  <si>
    <t>CMS USE ONLY</t>
  </si>
  <si>
    <t>2.  Name and Address of ESRD Network</t>
  </si>
  <si>
    <t>a. Direct Labor</t>
  </si>
  <si>
    <t>`</t>
  </si>
  <si>
    <t xml:space="preserve">     1.  Physician/MRB Reviewers</t>
  </si>
  <si>
    <t xml:space="preserve"> 3.ESRD Network # :</t>
  </si>
  <si>
    <t>4.Month Covered by Voucher:</t>
  </si>
  <si>
    <t xml:space="preserve">    TOTAL TO DATE</t>
  </si>
  <si>
    <t xml:space="preserve"> </t>
  </si>
  <si>
    <t xml:space="preserve">    IMPROVEMENT PROGRAM</t>
  </si>
  <si>
    <t xml:space="preserve">          (Task 1)</t>
  </si>
  <si>
    <t xml:space="preserve">    6.  COMMUNITY INFO. &amp; </t>
  </si>
  <si>
    <t xml:space="preserve">    RESOURCES</t>
  </si>
  <si>
    <t xml:space="preserve">       7. ADMINISTRATION</t>
  </si>
  <si>
    <t xml:space="preserve">   8. INFORMATION</t>
  </si>
  <si>
    <t xml:space="preserve">    MANAGEMENT</t>
  </si>
  <si>
    <t>10. MONTHLY TOTAL</t>
  </si>
  <si>
    <t xml:space="preserve">11. CUMULATIVE </t>
  </si>
  <si>
    <t xml:space="preserve">    5.  NETWORK QUALITY </t>
  </si>
  <si>
    <t>9. SPECIAL PROJECTS</t>
  </si>
  <si>
    <t>1.   Project Director/Executive Director</t>
  </si>
  <si>
    <t>2.   Quality Improvement Manager (RN)</t>
  </si>
  <si>
    <t>3.   RN (Nephrology exp.)</t>
  </si>
  <si>
    <t>4.   Office Mgr/Bookkeeper</t>
  </si>
  <si>
    <t xml:space="preserve"> 5.   Data/Info Systems Manager</t>
  </si>
  <si>
    <t>6.   Data Entry &amp; Tracking Clerical Supp.</t>
  </si>
  <si>
    <t xml:space="preserve">7.   Community Outreach Coordinator </t>
  </si>
  <si>
    <t>8.   Admin Assistant/Secretary</t>
  </si>
  <si>
    <t>9.   Clerical (non-data clerks, recept., etc)</t>
  </si>
  <si>
    <t>10.  Patient Services Coordinator</t>
  </si>
  <si>
    <t xml:space="preserve"> 11.</t>
  </si>
  <si>
    <t xml:space="preserve"> 12.</t>
  </si>
  <si>
    <t xml:space="preserve"> 13.</t>
  </si>
  <si>
    <t xml:space="preserve"> 14.</t>
  </si>
  <si>
    <t>TEMP. LABOR</t>
  </si>
  <si>
    <t xml:space="preserve">a.   </t>
  </si>
  <si>
    <t>b.</t>
  </si>
  <si>
    <t>c.</t>
  </si>
  <si>
    <t>a.  NAME</t>
  </si>
  <si>
    <t>b.  NAME</t>
  </si>
  <si>
    <t>c.  NAME</t>
  </si>
  <si>
    <t>d.  NAME</t>
  </si>
  <si>
    <t>e.  NAME</t>
  </si>
  <si>
    <t xml:space="preserve">    1.   Rent</t>
  </si>
  <si>
    <t xml:space="preserve">    2.   Furniture &amp; Equipment</t>
  </si>
  <si>
    <t xml:space="preserve">    3.   Telephone Expenses</t>
  </si>
  <si>
    <t xml:space="preserve">    4.   Insurance</t>
  </si>
  <si>
    <t xml:space="preserve">    5.   Other  (attach schedule)</t>
  </si>
  <si>
    <t xml:space="preserve">       (Tasks 2)</t>
  </si>
  <si>
    <t xml:space="preserve">        (Task 3)</t>
  </si>
  <si>
    <t xml:space="preserve">        (Task 4)</t>
  </si>
  <si>
    <t xml:space="preserve">       (Task 5)   </t>
  </si>
  <si>
    <t># of HOURS</t>
  </si>
  <si>
    <t>HOURLY RATE</t>
  </si>
  <si>
    <t>Subtotal Direct Labor</t>
  </si>
  <si>
    <t>g.  G&amp;A</t>
  </si>
  <si>
    <t xml:space="preserve">    5.  DEVELOPMENT, TRAINING INITIATIVES </t>
  </si>
  <si>
    <t xml:space="preserve">    &amp; COORDINATION OF NATL. ACTIVITIES</t>
  </si>
  <si>
    <t xml:space="preserve">    6.  COALITION, MAINTENANCE &amp; </t>
  </si>
  <si>
    <t xml:space="preserve">    DISTRIBUTION OF ESRD INFO.</t>
  </si>
  <si>
    <t xml:space="preserve">       7. NETWORK COORDINATING CENTER</t>
  </si>
  <si>
    <t xml:space="preserve">       ADMINISTRATIVE</t>
  </si>
  <si>
    <t xml:space="preserve">   8. ANNUAL REPORT OF COORDINATING</t>
  </si>
  <si>
    <t xml:space="preserve">    CENTER</t>
  </si>
  <si>
    <t>9. ESRD NETWORKS ANNUAL REPORT</t>
  </si>
  <si>
    <t>SUMMARY</t>
  </si>
  <si>
    <t xml:space="preserve">       (Task 6)   </t>
  </si>
  <si>
    <t>10. COMPREHENSIVE DIALYSIS STUDY:  IA</t>
  </si>
  <si>
    <t>11. MONTHLY TOTAL</t>
  </si>
  <si>
    <t xml:space="preserve">12. CUMULATIVE </t>
  </si>
  <si>
    <t>ADDITIONAL POSITIONS</t>
  </si>
  <si>
    <t>TASK BY TASK ONLY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</si>
</sst>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&quot;$&quot;#,##0"/>
    <numFmt numFmtId="176" formatCode="General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2"/>
      <name val="Times New Roman"/>
      <family val="1"/>
    </font>
    <font>
      <b/>
      <sz val="7"/>
      <name val="Times New Roman"/>
      <family val="1"/>
    </font>
    <font>
      <sz val="7"/>
      <color indexed="12"/>
      <name val="Helv"/>
      <family val="0"/>
    </font>
    <font>
      <sz val="7"/>
      <color indexed="12"/>
      <name val="Arial"/>
      <family val="2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  <xf numFmtId="5" fontId="0" fillId="2" borderId="6" xfId="0" applyNumberFormat="1" applyFill="1" applyBorder="1" applyAlignment="1">
      <alignment/>
    </xf>
    <xf numFmtId="5" fontId="0" fillId="2" borderId="6" xfId="0" applyNumberFormat="1" applyFill="1" applyBorder="1" applyAlignment="1">
      <alignment horizontal="right"/>
    </xf>
    <xf numFmtId="9" fontId="0" fillId="2" borderId="7" xfId="0" applyNumberFormat="1" applyFill="1" applyBorder="1" applyAlignment="1">
      <alignment/>
    </xf>
    <xf numFmtId="5" fontId="0" fillId="3" borderId="6" xfId="0" applyNumberForma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Alignment="1">
      <alignment/>
    </xf>
    <xf numFmtId="0" fontId="0" fillId="2" borderId="13" xfId="0" applyFill="1" applyBorder="1" applyAlignment="1">
      <alignment/>
    </xf>
    <xf numFmtId="0" fontId="5" fillId="0" borderId="0" xfId="0" applyFont="1" applyAlignment="1">
      <alignment/>
    </xf>
    <xf numFmtId="0" fontId="0" fillId="3" borderId="6" xfId="0" applyFill="1" applyBorder="1" applyAlignment="1">
      <alignment horizontal="center"/>
    </xf>
    <xf numFmtId="5" fontId="0" fillId="3" borderId="6" xfId="0" applyNumberFormat="1" applyFill="1" applyBorder="1" applyAlignment="1">
      <alignment horizontal="right"/>
    </xf>
    <xf numFmtId="0" fontId="0" fillId="0" borderId="6" xfId="0" applyFill="1" applyBorder="1" applyAlignment="1">
      <alignment/>
    </xf>
    <xf numFmtId="0" fontId="5" fillId="2" borderId="6" xfId="0" applyFont="1" applyFill="1" applyBorder="1" applyAlignment="1">
      <alignment/>
    </xf>
    <xf numFmtId="3" fontId="5" fillId="2" borderId="14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3" fontId="5" fillId="3" borderId="14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9" fontId="0" fillId="3" borderId="7" xfId="0" applyNumberFormat="1" applyFill="1" applyBorder="1" applyAlignment="1">
      <alignment/>
    </xf>
    <xf numFmtId="0" fontId="0" fillId="3" borderId="0" xfId="0" applyFill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4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7" fillId="2" borderId="16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/>
      <protection/>
    </xf>
    <xf numFmtId="0" fontId="0" fillId="2" borderId="17" xfId="0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6" fillId="3" borderId="3" xfId="0" applyFont="1" applyFill="1" applyBorder="1" applyAlignment="1" applyProtection="1">
      <alignment/>
      <protection/>
    </xf>
    <xf numFmtId="0" fontId="5" fillId="2" borderId="7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5" fillId="0" borderId="7" xfId="0" applyFont="1" applyBorder="1" applyAlignment="1">
      <alignment/>
    </xf>
    <xf numFmtId="0" fontId="0" fillId="0" borderId="16" xfId="0" applyBorder="1" applyAlignment="1">
      <alignment/>
    </xf>
    <xf numFmtId="0" fontId="1" fillId="2" borderId="4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left"/>
      <protection/>
    </xf>
    <xf numFmtId="0" fontId="5" fillId="2" borderId="16" xfId="0" applyFont="1" applyFill="1" applyBorder="1" applyAlignment="1" applyProtection="1">
      <alignment horizontal="left"/>
      <protection/>
    </xf>
    <xf numFmtId="0" fontId="5" fillId="2" borderId="4" xfId="0" applyFont="1" applyFill="1" applyBorder="1" applyAlignment="1" applyProtection="1">
      <alignment horizontal="left"/>
      <protection/>
    </xf>
    <xf numFmtId="0" fontId="5" fillId="2" borderId="18" xfId="0" applyFont="1" applyFill="1" applyBorder="1" applyAlignment="1" applyProtection="1">
      <alignment horizontal="left"/>
      <protection/>
    </xf>
    <xf numFmtId="0" fontId="0" fillId="2" borderId="16" xfId="0" applyFill="1" applyBorder="1" applyAlignment="1" applyProtection="1">
      <alignment horizontal="left"/>
      <protection/>
    </xf>
    <xf numFmtId="10" fontId="0" fillId="2" borderId="3" xfId="0" applyNumberFormat="1" applyFill="1" applyBorder="1" applyAlignment="1" quotePrefix="1">
      <alignment horizontal="left"/>
    </xf>
    <xf numFmtId="0" fontId="0" fillId="2" borderId="13" xfId="0" applyFill="1" applyBorder="1" applyAlignment="1">
      <alignment horizontal="center"/>
    </xf>
    <xf numFmtId="3" fontId="5" fillId="3" borderId="14" xfId="0" applyNumberFormat="1" applyFont="1" applyFill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0" fillId="2" borderId="14" xfId="0" applyFill="1" applyBorder="1" applyAlignment="1" applyProtection="1">
      <alignment/>
      <protection locked="0"/>
    </xf>
    <xf numFmtId="3" fontId="5" fillId="3" borderId="14" xfId="0" applyNumberFormat="1" applyFont="1" applyFill="1" applyBorder="1" applyAlignment="1">
      <alignment horizontal="right"/>
    </xf>
    <xf numFmtId="37" fontId="5" fillId="3" borderId="14" xfId="0" applyNumberFormat="1" applyFont="1" applyFill="1" applyBorder="1" applyAlignment="1" applyProtection="1">
      <alignment/>
      <protection/>
    </xf>
    <xf numFmtId="10" fontId="0" fillId="2" borderId="14" xfId="0" applyNumberForma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14" fontId="0" fillId="2" borderId="14" xfId="0" applyNumberForma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/>
    </xf>
    <xf numFmtId="0" fontId="0" fillId="3" borderId="16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left"/>
      <protection/>
    </xf>
    <xf numFmtId="0" fontId="0" fillId="3" borderId="16" xfId="0" applyFill="1" applyBorder="1" applyAlignment="1" applyProtection="1">
      <alignment horizontal="left"/>
      <protection/>
    </xf>
    <xf numFmtId="0" fontId="0" fillId="3" borderId="18" xfId="0" applyFill="1" applyBorder="1" applyAlignment="1" applyProtection="1">
      <alignment/>
      <protection/>
    </xf>
    <xf numFmtId="0" fontId="1" fillId="2" borderId="16" xfId="0" applyFont="1" applyFill="1" applyBorder="1" applyAlignment="1" applyProtection="1">
      <alignment horizontal="left"/>
      <protection/>
    </xf>
    <xf numFmtId="3" fontId="5" fillId="2" borderId="14" xfId="0" applyNumberFormat="1" applyFont="1" applyFill="1" applyBorder="1" applyAlignment="1" applyProtection="1">
      <alignment horizontal="right"/>
      <protection locked="0"/>
    </xf>
    <xf numFmtId="3" fontId="5" fillId="2" borderId="17" xfId="0" applyNumberFormat="1" applyFont="1" applyFill="1" applyBorder="1" applyAlignment="1" applyProtection="1">
      <alignment horizontal="right"/>
      <protection locked="0"/>
    </xf>
    <xf numFmtId="3" fontId="5" fillId="2" borderId="14" xfId="0" applyNumberFormat="1" applyFont="1" applyFill="1" applyBorder="1" applyAlignment="1" applyProtection="1">
      <alignment/>
      <protection locked="0"/>
    </xf>
    <xf numFmtId="1" fontId="5" fillId="2" borderId="14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5" fillId="2" borderId="5" xfId="0" applyFont="1" applyFill="1" applyBorder="1" applyAlignment="1" applyProtection="1">
      <alignment/>
      <protection/>
    </xf>
    <xf numFmtId="0" fontId="1" fillId="0" borderId="4" xfId="0" applyFont="1" applyBorder="1" applyAlignment="1">
      <alignment/>
    </xf>
    <xf numFmtId="0" fontId="0" fillId="2" borderId="14" xfId="0" applyFill="1" applyBorder="1" applyAlignment="1">
      <alignment/>
    </xf>
    <xf numFmtId="44" fontId="0" fillId="2" borderId="0" xfId="17" applyFill="1" applyBorder="1" applyAlignment="1" applyProtection="1">
      <alignment/>
      <protection/>
    </xf>
    <xf numFmtId="44" fontId="0" fillId="2" borderId="3" xfId="17" applyFill="1" applyBorder="1" applyAlignment="1" applyProtection="1">
      <alignment/>
      <protection/>
    </xf>
    <xf numFmtId="44" fontId="0" fillId="2" borderId="0" xfId="17" applyFill="1" applyAlignment="1">
      <alignment/>
    </xf>
    <xf numFmtId="44" fontId="0" fillId="2" borderId="3" xfId="17" applyFill="1" applyBorder="1" applyAlignment="1" applyProtection="1" quotePrefix="1">
      <alignment horizontal="center"/>
      <protection/>
    </xf>
    <xf numFmtId="44" fontId="0" fillId="3" borderId="3" xfId="17" applyFill="1" applyBorder="1" applyAlignment="1" applyProtection="1">
      <alignment horizontal="center"/>
      <protection/>
    </xf>
    <xf numFmtId="44" fontId="0" fillId="3" borderId="5" xfId="17" applyFill="1" applyBorder="1" applyAlignment="1">
      <alignment/>
    </xf>
    <xf numFmtId="44" fontId="0" fillId="3" borderId="5" xfId="17" applyFill="1" applyBorder="1" applyAlignment="1" applyProtection="1">
      <alignment/>
      <protection/>
    </xf>
    <xf numFmtId="0" fontId="0" fillId="2" borderId="18" xfId="0" applyFill="1" applyBorder="1" applyAlignment="1">
      <alignment/>
    </xf>
    <xf numFmtId="44" fontId="0" fillId="2" borderId="1" xfId="17" applyFill="1" applyBorder="1" applyAlignment="1" applyProtection="1">
      <alignment/>
      <protection/>
    </xf>
    <xf numFmtId="44" fontId="0" fillId="2" borderId="2" xfId="17" applyFill="1" applyBorder="1" applyAlignment="1" applyProtection="1">
      <alignment/>
      <protection/>
    </xf>
    <xf numFmtId="44" fontId="4" fillId="2" borderId="3" xfId="17" applyFont="1" applyFill="1" applyBorder="1" applyAlignment="1" applyProtection="1">
      <alignment horizontal="center"/>
      <protection/>
    </xf>
    <xf numFmtId="44" fontId="4" fillId="2" borderId="0" xfId="17" applyFont="1" applyFill="1" applyBorder="1" applyAlignment="1" applyProtection="1">
      <alignment horizontal="center"/>
      <protection/>
    </xf>
    <xf numFmtId="44" fontId="5" fillId="2" borderId="3" xfId="17" applyFont="1" applyFill="1" applyBorder="1" applyAlignment="1" applyProtection="1">
      <alignment horizontal="center"/>
      <protection/>
    </xf>
    <xf numFmtId="44" fontId="0" fillId="0" borderId="3" xfId="17" applyBorder="1" applyAlignment="1">
      <alignment/>
    </xf>
    <xf numFmtId="44" fontId="6" fillId="2" borderId="3" xfId="17" applyFont="1" applyFill="1" applyBorder="1" applyAlignment="1" applyProtection="1">
      <alignment horizontal="center"/>
      <protection/>
    </xf>
    <xf numFmtId="44" fontId="4" fillId="2" borderId="5" xfId="17" applyFont="1" applyFill="1" applyBorder="1" applyAlignment="1" applyProtection="1">
      <alignment horizontal="center"/>
      <protection/>
    </xf>
    <xf numFmtId="44" fontId="4" fillId="2" borderId="4" xfId="17" applyFont="1" applyFill="1" applyBorder="1" applyAlignment="1" applyProtection="1">
      <alignment horizontal="center"/>
      <protection/>
    </xf>
    <xf numFmtId="44" fontId="0" fillId="0" borderId="5" xfId="17" applyBorder="1" applyAlignment="1">
      <alignment/>
    </xf>
    <xf numFmtId="44" fontId="5" fillId="2" borderId="5" xfId="17" applyFont="1" applyFill="1" applyBorder="1" applyAlignment="1" applyProtection="1">
      <alignment horizontal="center"/>
      <protection/>
    </xf>
    <xf numFmtId="44" fontId="6" fillId="2" borderId="5" xfId="17" applyFont="1" applyFill="1" applyBorder="1" applyAlignment="1" applyProtection="1">
      <alignment horizontal="center"/>
      <protection/>
    </xf>
    <xf numFmtId="44" fontId="4" fillId="2" borderId="3" xfId="17" applyFont="1" applyFill="1" applyBorder="1" applyAlignment="1" applyProtection="1">
      <alignment horizontal="left"/>
      <protection/>
    </xf>
    <xf numFmtId="44" fontId="4" fillId="2" borderId="0" xfId="17" applyFont="1" applyFill="1" applyBorder="1" applyAlignment="1" applyProtection="1">
      <alignment horizontal="left"/>
      <protection/>
    </xf>
    <xf numFmtId="44" fontId="4" fillId="2" borderId="0" xfId="17" applyFont="1" applyFill="1" applyBorder="1" applyAlignment="1" applyProtection="1">
      <alignment horizontal="center"/>
      <protection/>
    </xf>
    <xf numFmtId="44" fontId="7" fillId="2" borderId="3" xfId="17" applyFont="1" applyFill="1" applyBorder="1" applyAlignment="1" applyProtection="1">
      <alignment horizontal="center"/>
      <protection/>
    </xf>
    <xf numFmtId="44" fontId="7" fillId="2" borderId="0" xfId="17" applyFont="1" applyFill="1" applyBorder="1" applyAlignment="1" applyProtection="1">
      <alignment horizontal="center"/>
      <protection/>
    </xf>
    <xf numFmtId="44" fontId="5" fillId="3" borderId="3" xfId="17" applyFont="1" applyFill="1" applyBorder="1" applyAlignment="1" applyProtection="1">
      <alignment/>
      <protection/>
    </xf>
    <xf numFmtId="0" fontId="6" fillId="3" borderId="7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44" fontId="6" fillId="0" borderId="14" xfId="17" applyFont="1" applyFill="1" applyBorder="1" applyAlignment="1">
      <alignment/>
    </xf>
    <xf numFmtId="0" fontId="10" fillId="0" borderId="14" xfId="0" applyFont="1" applyBorder="1" applyAlignment="1">
      <alignment horizontal="left"/>
    </xf>
    <xf numFmtId="44" fontId="5" fillId="2" borderId="14" xfId="17" applyFont="1" applyFill="1" applyBorder="1" applyAlignment="1" applyProtection="1">
      <alignment horizontal="right"/>
      <protection locked="0"/>
    </xf>
    <xf numFmtId="44" fontId="5" fillId="2" borderId="14" xfId="17" applyFont="1" applyFill="1" applyBorder="1" applyAlignment="1" applyProtection="1">
      <alignment/>
      <protection locked="0"/>
    </xf>
    <xf numFmtId="3" fontId="5" fillId="0" borderId="14" xfId="0" applyNumberFormat="1" applyFont="1" applyFill="1" applyBorder="1" applyAlignment="1">
      <alignment/>
    </xf>
    <xf numFmtId="44" fontId="5" fillId="0" borderId="14" xfId="17" applyFont="1" applyFill="1" applyBorder="1" applyAlignment="1">
      <alignment/>
    </xf>
    <xf numFmtId="44" fontId="5" fillId="2" borderId="14" xfId="17" applyFont="1" applyFill="1" applyBorder="1" applyAlignment="1">
      <alignment/>
    </xf>
    <xf numFmtId="176" fontId="11" fillId="3" borderId="19" xfId="0" applyNumberFormat="1" applyFont="1" applyFill="1" applyBorder="1" applyAlignment="1" applyProtection="1">
      <alignment horizontal="left"/>
      <protection locked="0"/>
    </xf>
    <xf numFmtId="3" fontId="5" fillId="3" borderId="14" xfId="0" applyNumberFormat="1" applyFont="1" applyFill="1" applyBorder="1" applyAlignment="1" applyProtection="1">
      <alignment horizontal="right"/>
      <protection locked="0"/>
    </xf>
    <xf numFmtId="44" fontId="5" fillId="3" borderId="14" xfId="17" applyFont="1" applyFill="1" applyBorder="1" applyAlignment="1" applyProtection="1">
      <alignment horizontal="right"/>
      <protection locked="0"/>
    </xf>
    <xf numFmtId="3" fontId="5" fillId="3" borderId="17" xfId="0" applyNumberFormat="1" applyFont="1" applyFill="1" applyBorder="1" applyAlignment="1" applyProtection="1">
      <alignment horizontal="right"/>
      <protection locked="0"/>
    </xf>
    <xf numFmtId="44" fontId="5" fillId="3" borderId="14" xfId="17" applyFont="1" applyFill="1" applyBorder="1" applyAlignment="1" applyProtection="1">
      <alignment/>
      <protection locked="0"/>
    </xf>
    <xf numFmtId="44" fontId="5" fillId="3" borderId="14" xfId="17" applyFont="1" applyFill="1" applyBorder="1" applyAlignment="1">
      <alignment/>
    </xf>
    <xf numFmtId="176" fontId="12" fillId="0" borderId="19" xfId="0" applyNumberFormat="1" applyFont="1" applyBorder="1" applyAlignment="1" applyProtection="1" quotePrefix="1">
      <alignment horizontal="left"/>
      <protection locked="0"/>
    </xf>
    <xf numFmtId="176" fontId="10" fillId="0" borderId="19" xfId="0" applyNumberFormat="1" applyFont="1" applyFill="1" applyBorder="1" applyAlignment="1" applyProtection="1">
      <alignment horizontal="left"/>
      <protection locked="0"/>
    </xf>
    <xf numFmtId="44" fontId="5" fillId="3" borderId="14" xfId="17" applyFont="1" applyFill="1" applyBorder="1" applyAlignment="1">
      <alignment horizontal="right"/>
    </xf>
    <xf numFmtId="44" fontId="0" fillId="2" borderId="14" xfId="17" applyFill="1" applyBorder="1" applyAlignment="1">
      <alignment/>
    </xf>
    <xf numFmtId="0" fontId="13" fillId="0" borderId="7" xfId="0" applyFont="1" applyBorder="1" applyAlignment="1">
      <alignment/>
    </xf>
    <xf numFmtId="44" fontId="5" fillId="0" borderId="14" xfId="17" applyFont="1" applyBorder="1" applyAlignment="1" applyProtection="1">
      <alignment/>
      <protection locked="0"/>
    </xf>
    <xf numFmtId="176" fontId="10" fillId="0" borderId="19" xfId="0" applyNumberFormat="1" applyFont="1" applyBorder="1" applyAlignment="1" applyProtection="1">
      <alignment horizontal="left"/>
      <protection/>
    </xf>
    <xf numFmtId="44" fontId="5" fillId="3" borderId="7" xfId="17" applyFont="1" applyFill="1" applyBorder="1" applyAlignment="1">
      <alignment/>
    </xf>
    <xf numFmtId="44" fontId="0" fillId="0" borderId="0" xfId="17" applyAlignment="1">
      <alignment/>
    </xf>
    <xf numFmtId="44" fontId="5" fillId="2" borderId="0" xfId="17" applyFont="1" applyFill="1" applyAlignment="1">
      <alignment/>
    </xf>
    <xf numFmtId="44" fontId="5" fillId="0" borderId="0" xfId="17" applyFont="1" applyAlignment="1">
      <alignment/>
    </xf>
    <xf numFmtId="0" fontId="6" fillId="2" borderId="7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44" fontId="6" fillId="2" borderId="14" xfId="17" applyFont="1" applyFill="1" applyBorder="1" applyAlignment="1">
      <alignment/>
    </xf>
    <xf numFmtId="0" fontId="1" fillId="0" borderId="0" xfId="0" applyFont="1" applyAlignment="1">
      <alignment/>
    </xf>
    <xf numFmtId="0" fontId="0" fillId="2" borderId="0" xfId="0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0" borderId="1" xfId="0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3" fontId="6" fillId="3" borderId="14" xfId="0" applyNumberFormat="1" applyFont="1" applyFill="1" applyBorder="1" applyAlignment="1" applyProtection="1">
      <alignment horizontal="right"/>
      <protection locked="0"/>
    </xf>
    <xf numFmtId="44" fontId="5" fillId="2" borderId="17" xfId="17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44" fontId="5" fillId="0" borderId="14" xfId="17" applyFont="1" applyFill="1" applyBorder="1" applyAlignment="1" applyProtection="1">
      <alignment/>
      <protection locked="0"/>
    </xf>
    <xf numFmtId="1" fontId="5" fillId="3" borderId="14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7" fontId="5" fillId="0" borderId="14" xfId="0" applyNumberFormat="1" applyFont="1" applyFill="1" applyBorder="1" applyAlignment="1" applyProtection="1">
      <alignment/>
      <protection/>
    </xf>
    <xf numFmtId="44" fontId="6" fillId="3" borderId="14" xfId="17" applyFont="1" applyFill="1" applyBorder="1" applyAlignment="1" applyProtection="1">
      <alignment horizontal="right"/>
      <protection locked="0"/>
    </xf>
    <xf numFmtId="3" fontId="6" fillId="3" borderId="14" xfId="0" applyNumberFormat="1" applyFont="1" applyFill="1" applyBorder="1" applyAlignment="1">
      <alignment/>
    </xf>
    <xf numFmtId="44" fontId="6" fillId="3" borderId="14" xfId="17" applyFont="1" applyFill="1" applyBorder="1" applyAlignment="1">
      <alignment/>
    </xf>
    <xf numFmtId="3" fontId="5" fillId="3" borderId="14" xfId="0" applyNumberFormat="1" applyFont="1" applyFill="1" applyBorder="1" applyAlignment="1" applyProtection="1">
      <alignment/>
      <protection/>
    </xf>
    <xf numFmtId="44" fontId="5" fillId="3" borderId="14" xfId="17" applyFont="1" applyFill="1" applyBorder="1" applyAlignment="1" applyProtection="1">
      <alignment/>
      <protection/>
    </xf>
    <xf numFmtId="44" fontId="6" fillId="3" borderId="14" xfId="17" applyFont="1" applyFill="1" applyBorder="1" applyAlignment="1" applyProtection="1">
      <alignment/>
      <protection locked="0"/>
    </xf>
    <xf numFmtId="0" fontId="0" fillId="3" borderId="0" xfId="0" applyFill="1" applyBorder="1" applyAlignment="1">
      <alignment/>
    </xf>
    <xf numFmtId="3" fontId="5" fillId="2" borderId="17" xfId="0" applyNumberFormat="1" applyFont="1" applyFill="1" applyBorder="1" applyAlignment="1" applyProtection="1">
      <alignment/>
      <protection locked="0"/>
    </xf>
    <xf numFmtId="44" fontId="5" fillId="2" borderId="17" xfId="17" applyFont="1" applyFill="1" applyBorder="1" applyAlignment="1" applyProtection="1">
      <alignment/>
      <protection locked="0"/>
    </xf>
    <xf numFmtId="3" fontId="5" fillId="3" borderId="17" xfId="0" applyNumberFormat="1" applyFont="1" applyFill="1" applyBorder="1" applyAlignment="1">
      <alignment/>
    </xf>
    <xf numFmtId="44" fontId="5" fillId="3" borderId="17" xfId="17" applyFont="1" applyFill="1" applyBorder="1" applyAlignment="1">
      <alignment/>
    </xf>
    <xf numFmtId="3" fontId="5" fillId="2" borderId="17" xfId="0" applyNumberFormat="1" applyFont="1" applyFill="1" applyBorder="1" applyAlignment="1">
      <alignment/>
    </xf>
    <xf numFmtId="44" fontId="5" fillId="2" borderId="17" xfId="17" applyFont="1" applyFill="1" applyBorder="1" applyAlignment="1">
      <alignment/>
    </xf>
    <xf numFmtId="0" fontId="14" fillId="0" borderId="14" xfId="0" applyFont="1" applyBorder="1" applyAlignment="1">
      <alignment horizontal="left" wrapText="1"/>
    </xf>
    <xf numFmtId="0" fontId="0" fillId="2" borderId="20" xfId="0" applyFill="1" applyBorder="1" applyAlignment="1" applyProtection="1">
      <alignment horizontal="center"/>
      <protection/>
    </xf>
    <xf numFmtId="0" fontId="0" fillId="3" borderId="20" xfId="0" applyFill="1" applyBorder="1" applyAlignment="1" applyProtection="1">
      <alignment/>
      <protection/>
    </xf>
    <xf numFmtId="0" fontId="5" fillId="3" borderId="21" xfId="0" applyFont="1" applyFill="1" applyBorder="1" applyAlignment="1" applyProtection="1">
      <alignment/>
      <protection/>
    </xf>
    <xf numFmtId="44" fontId="0" fillId="0" borderId="1" xfId="17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44" fontId="0" fillId="2" borderId="4" xfId="17" applyFill="1" applyBorder="1" applyAlignment="1" applyProtection="1">
      <alignment/>
      <protection/>
    </xf>
    <xf numFmtId="44" fontId="0" fillId="2" borderId="5" xfId="17" applyFill="1" applyBorder="1" applyAlignment="1" applyProtection="1">
      <alignment/>
      <protection/>
    </xf>
    <xf numFmtId="44" fontId="0" fillId="3" borderId="3" xfId="17" applyFill="1" applyBorder="1" applyAlignment="1" applyProtection="1">
      <alignment/>
      <protection/>
    </xf>
    <xf numFmtId="44" fontId="0" fillId="3" borderId="3" xfId="17" applyFill="1" applyBorder="1" applyAlignment="1" applyProtection="1">
      <alignment horizontal="left"/>
      <protection/>
    </xf>
    <xf numFmtId="0" fontId="0" fillId="2" borderId="15" xfId="0" applyFill="1" applyBorder="1" applyAlignment="1">
      <alignment/>
    </xf>
    <xf numFmtId="44" fontId="0" fillId="2" borderId="2" xfId="17" applyFill="1" applyBorder="1" applyAlignment="1">
      <alignment/>
    </xf>
    <xf numFmtId="0" fontId="0" fillId="2" borderId="16" xfId="0" applyFill="1" applyBorder="1" applyAlignment="1">
      <alignment/>
    </xf>
    <xf numFmtId="44" fontId="0" fillId="2" borderId="3" xfId="17" applyFill="1" applyBorder="1" applyAlignment="1">
      <alignment/>
    </xf>
    <xf numFmtId="44" fontId="0" fillId="2" borderId="5" xfId="17" applyFill="1" applyBorder="1" applyAlignment="1">
      <alignment/>
    </xf>
    <xf numFmtId="0" fontId="3" fillId="4" borderId="8" xfId="0" applyFont="1" applyFill="1" applyBorder="1" applyAlignment="1" applyProtection="1">
      <alignment horizontal="left"/>
      <protection/>
    </xf>
    <xf numFmtId="44" fontId="6" fillId="4" borderId="7" xfId="17" applyFont="1" applyFill="1" applyBorder="1" applyAlignment="1" applyProtection="1">
      <alignment horizontal="center"/>
      <protection/>
    </xf>
    <xf numFmtId="0" fontId="3" fillId="4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A1" sqref="A1"/>
    </sheetView>
  </sheetViews>
  <sheetFormatPr defaultColWidth="9.140625" defaultRowHeight="12.75"/>
  <cols>
    <col min="3" max="3" width="8.7109375" style="0" customWidth="1"/>
    <col min="5" max="5" width="8.7109375" style="0" customWidth="1"/>
    <col min="6" max="6" width="15.8515625" style="0" customWidth="1"/>
    <col min="7" max="7" width="6.57421875" style="0" customWidth="1"/>
    <col min="8" max="8" width="8.28125" style="0" customWidth="1"/>
    <col min="9" max="9" width="12.421875" style="0" customWidth="1"/>
    <col min="11" max="11" width="12.7109375" style="0" customWidth="1"/>
    <col min="12" max="12" width="4.28125" style="0" customWidth="1"/>
    <col min="13" max="13" width="11.8515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4"/>
      <c r="J1" s="1"/>
      <c r="K1" s="1"/>
      <c r="L1" s="1"/>
      <c r="M1" s="1"/>
    </row>
    <row r="2" spans="1:13" ht="12.75">
      <c r="A2" s="19" t="s">
        <v>58</v>
      </c>
      <c r="B2" s="19"/>
      <c r="C2" s="19"/>
      <c r="D2" s="19"/>
      <c r="E2" s="19"/>
      <c r="F2" s="19"/>
      <c r="G2" s="19"/>
      <c r="H2" s="19"/>
      <c r="I2" s="4"/>
      <c r="J2" s="19" t="s">
        <v>0</v>
      </c>
      <c r="K2" s="19"/>
      <c r="L2" s="19"/>
      <c r="M2" s="4"/>
    </row>
    <row r="3" spans="1:13" ht="12.75">
      <c r="A3" s="81"/>
      <c r="B3" s="43"/>
      <c r="C3" s="43"/>
      <c r="D3" s="43"/>
      <c r="E3" s="43"/>
      <c r="F3" s="43"/>
      <c r="G3" s="43"/>
      <c r="H3" s="43"/>
      <c r="I3" s="42"/>
      <c r="J3" s="81"/>
      <c r="K3" s="43"/>
      <c r="L3" s="43"/>
      <c r="M3" s="42"/>
    </row>
    <row r="4" spans="1:13" ht="12.75">
      <c r="A4" s="81"/>
      <c r="B4" s="43"/>
      <c r="C4" s="43"/>
      <c r="D4" s="43"/>
      <c r="E4" s="43"/>
      <c r="F4" s="43"/>
      <c r="G4" s="43"/>
      <c r="H4" s="43"/>
      <c r="I4" s="42"/>
      <c r="J4" s="43"/>
      <c r="K4" s="43"/>
      <c r="L4" s="43"/>
      <c r="M4" s="42"/>
    </row>
    <row r="5" spans="1:13" ht="12.75">
      <c r="A5" s="81"/>
      <c r="B5" s="43"/>
      <c r="C5" s="43"/>
      <c r="D5" s="43"/>
      <c r="E5" s="43"/>
      <c r="F5" s="43"/>
      <c r="G5" s="43"/>
      <c r="H5" s="43"/>
      <c r="I5" s="42"/>
      <c r="J5" s="44" t="s">
        <v>1</v>
      </c>
      <c r="K5" s="44"/>
      <c r="L5" s="44"/>
      <c r="M5" s="45"/>
    </row>
    <row r="6" spans="1:13" ht="12.75">
      <c r="A6" s="43"/>
      <c r="B6" s="43"/>
      <c r="C6" s="43"/>
      <c r="D6" s="43"/>
      <c r="E6" s="43"/>
      <c r="F6" s="43"/>
      <c r="G6" s="43"/>
      <c r="H6" s="43"/>
      <c r="I6" s="42"/>
      <c r="J6" s="43"/>
      <c r="K6" s="43"/>
      <c r="L6" s="43"/>
      <c r="M6" s="42"/>
    </row>
    <row r="7" spans="1:13" ht="12.75">
      <c r="A7" s="44" t="s">
        <v>57</v>
      </c>
      <c r="B7" s="44"/>
      <c r="C7" s="81"/>
      <c r="D7" s="44"/>
      <c r="E7" s="44"/>
      <c r="F7" s="44"/>
      <c r="G7" s="44"/>
      <c r="H7" s="44"/>
      <c r="I7" s="45"/>
      <c r="J7" s="43" t="s">
        <v>2</v>
      </c>
      <c r="K7" s="91"/>
      <c r="L7" s="43"/>
      <c r="M7" s="42"/>
    </row>
    <row r="8" spans="1:13" ht="12.75">
      <c r="A8" s="43"/>
      <c r="B8" s="43"/>
      <c r="C8" s="43"/>
      <c r="D8" s="43"/>
      <c r="E8" s="43"/>
      <c r="F8" s="43"/>
      <c r="G8" s="43"/>
      <c r="H8" s="43"/>
      <c r="I8" s="42"/>
      <c r="J8" s="43"/>
      <c r="K8" s="43"/>
      <c r="L8" s="43"/>
      <c r="M8" s="42"/>
    </row>
    <row r="9" spans="1:13" ht="12.75">
      <c r="A9" s="46"/>
      <c r="B9" s="46"/>
      <c r="C9" s="46"/>
      <c r="D9" s="46"/>
      <c r="E9" s="46"/>
      <c r="F9" s="46"/>
      <c r="G9" s="46"/>
      <c r="H9" s="46"/>
      <c r="I9" s="47"/>
      <c r="J9" s="46" t="s">
        <v>3</v>
      </c>
      <c r="K9" s="91"/>
      <c r="L9" s="46"/>
      <c r="M9" s="47"/>
    </row>
    <row r="10" spans="1:13" ht="12.7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ht="12.75">
      <c r="A11" s="1"/>
      <c r="B11" s="1"/>
      <c r="C11" s="1"/>
      <c r="D11" s="12"/>
      <c r="E11" s="1"/>
      <c r="F11" s="13"/>
      <c r="G11" s="4"/>
      <c r="H11" s="1"/>
      <c r="I11" s="13"/>
      <c r="J11" s="4"/>
      <c r="K11" s="1"/>
      <c r="L11" s="4"/>
      <c r="M11" s="4"/>
    </row>
    <row r="12" spans="1:13" ht="12.75">
      <c r="A12" s="1"/>
      <c r="B12" s="13" t="s">
        <v>4</v>
      </c>
      <c r="C12" s="1"/>
      <c r="D12" s="12"/>
      <c r="E12" s="1"/>
      <c r="F12" s="13" t="s">
        <v>5</v>
      </c>
      <c r="G12" s="4"/>
      <c r="H12" s="1"/>
      <c r="I12" s="13" t="s">
        <v>59</v>
      </c>
      <c r="J12" s="4"/>
      <c r="K12" s="48" t="s">
        <v>6</v>
      </c>
      <c r="L12" s="4"/>
      <c r="M12" s="76" t="s">
        <v>7</v>
      </c>
    </row>
    <row r="13" spans="1:13" ht="13.5" thickBot="1">
      <c r="A13" s="14"/>
      <c r="B13" s="15" t="s">
        <v>8</v>
      </c>
      <c r="C13" s="14"/>
      <c r="D13" s="16"/>
      <c r="E13" s="14"/>
      <c r="F13" s="15" t="s">
        <v>9</v>
      </c>
      <c r="G13" s="27"/>
      <c r="H13" s="14"/>
      <c r="I13" s="15" t="s">
        <v>9</v>
      </c>
      <c r="J13" s="27"/>
      <c r="K13" s="15" t="s">
        <v>10</v>
      </c>
      <c r="L13" s="27"/>
      <c r="M13" s="77" t="s">
        <v>11</v>
      </c>
    </row>
    <row r="14" spans="1:13" ht="13.5" thickTop="1">
      <c r="A14" s="1"/>
      <c r="B14" s="1"/>
      <c r="C14" s="1"/>
      <c r="D14" s="12"/>
      <c r="E14" s="1"/>
      <c r="F14" s="1"/>
      <c r="G14" s="4"/>
      <c r="H14" s="1"/>
      <c r="I14" s="1"/>
      <c r="J14" s="4"/>
      <c r="K14" s="1"/>
      <c r="L14" s="4"/>
      <c r="M14" s="4"/>
    </row>
    <row r="15" spans="1:13" ht="12.75">
      <c r="A15" s="1" t="s">
        <v>12</v>
      </c>
      <c r="B15" s="1"/>
      <c r="C15" s="1"/>
      <c r="D15" s="12"/>
      <c r="E15" s="1"/>
      <c r="F15" s="1"/>
      <c r="G15" s="4"/>
      <c r="H15" s="1"/>
      <c r="I15" s="1"/>
      <c r="J15" s="4"/>
      <c r="K15" s="1"/>
      <c r="L15" s="4"/>
      <c r="M15" s="4"/>
    </row>
    <row r="16" spans="1:13" ht="12.75">
      <c r="A16" s="1"/>
      <c r="B16" s="1"/>
      <c r="C16" s="1"/>
      <c r="D16" s="12"/>
      <c r="E16" s="1"/>
      <c r="F16" s="1"/>
      <c r="G16" s="4"/>
      <c r="H16" s="1"/>
      <c r="I16" s="1"/>
      <c r="J16" s="4"/>
      <c r="K16" s="1"/>
      <c r="L16" s="4"/>
      <c r="M16" s="4"/>
    </row>
    <row r="17" spans="1:13" ht="12.75">
      <c r="A17" s="7" t="s">
        <v>13</v>
      </c>
      <c r="B17" s="7"/>
      <c r="C17" s="7"/>
      <c r="D17" s="20"/>
      <c r="E17" s="7"/>
      <c r="F17" s="21"/>
      <c r="G17" s="8"/>
      <c r="H17" s="7"/>
      <c r="I17" s="21"/>
      <c r="J17" s="8"/>
      <c r="K17" s="7"/>
      <c r="L17" s="8"/>
      <c r="M17" s="8"/>
    </row>
    <row r="18" spans="1:13" ht="12.75">
      <c r="A18" s="7" t="s">
        <v>14</v>
      </c>
      <c r="B18" s="7"/>
      <c r="C18" s="7"/>
      <c r="D18" s="20"/>
      <c r="E18" s="7"/>
      <c r="F18" s="30" t="e">
        <f>'NW F719 '!#REF!</f>
        <v>#REF!</v>
      </c>
      <c r="G18" s="8"/>
      <c r="H18" s="7"/>
      <c r="I18" s="24">
        <v>0</v>
      </c>
      <c r="J18" s="8"/>
      <c r="K18" s="30" t="e">
        <f>+I18-F18</f>
        <v>#REF!</v>
      </c>
      <c r="L18" s="8"/>
      <c r="M18" s="40" t="e">
        <f>+K18/F18</f>
        <v>#REF!</v>
      </c>
    </row>
    <row r="19" spans="1:13" ht="12.75">
      <c r="A19" s="7" t="s">
        <v>15</v>
      </c>
      <c r="B19" s="7"/>
      <c r="C19" s="7"/>
      <c r="D19" s="20"/>
      <c r="E19" s="7"/>
      <c r="F19" s="30" t="e">
        <f>'NW F719 '!#REF!</f>
        <v>#REF!</v>
      </c>
      <c r="G19" s="8"/>
      <c r="H19" s="7"/>
      <c r="I19" s="24">
        <v>0</v>
      </c>
      <c r="J19" s="8"/>
      <c r="K19" s="30" t="e">
        <f>+I19-F19</f>
        <v>#REF!</v>
      </c>
      <c r="L19" s="8"/>
      <c r="M19" s="40" t="e">
        <f aca="true" t="shared" si="0" ref="M19:M28">+K19/F19</f>
        <v>#REF!</v>
      </c>
    </row>
    <row r="20" spans="1:13" ht="12.75">
      <c r="A20" s="7" t="s">
        <v>56</v>
      </c>
      <c r="B20" s="7"/>
      <c r="C20" s="7"/>
      <c r="D20" s="20"/>
      <c r="E20" s="7"/>
      <c r="F20" s="30" t="e">
        <f>'NW F719 '!#REF!</f>
        <v>#REF!</v>
      </c>
      <c r="G20" s="8"/>
      <c r="H20" s="7"/>
      <c r="I20" s="24">
        <v>0</v>
      </c>
      <c r="J20" s="8"/>
      <c r="K20" s="30" t="e">
        <f>+I20-F20</f>
        <v>#REF!</v>
      </c>
      <c r="L20" s="8"/>
      <c r="M20" s="40" t="e">
        <f t="shared" si="0"/>
        <v>#REF!</v>
      </c>
    </row>
    <row r="21" spans="1:13" ht="12.75">
      <c r="A21" s="7" t="s">
        <v>16</v>
      </c>
      <c r="B21" s="7"/>
      <c r="C21" s="7"/>
      <c r="D21" s="20"/>
      <c r="E21" s="7"/>
      <c r="F21" s="30" t="e">
        <f>'NW F719 '!#REF!</f>
        <v>#REF!</v>
      </c>
      <c r="G21" s="8"/>
      <c r="H21" s="7"/>
      <c r="I21" s="24">
        <v>0</v>
      </c>
      <c r="J21" s="8"/>
      <c r="K21" s="30" t="e">
        <f>+I21-F21</f>
        <v>#REF!</v>
      </c>
      <c r="L21" s="8"/>
      <c r="M21" s="40" t="e">
        <f t="shared" si="0"/>
        <v>#REF!</v>
      </c>
    </row>
    <row r="22" spans="1:13" ht="12.75">
      <c r="A22" s="10"/>
      <c r="B22" s="10"/>
      <c r="C22" s="10"/>
      <c r="D22" s="25"/>
      <c r="E22" s="10"/>
      <c r="F22" s="29"/>
      <c r="G22" s="11"/>
      <c r="H22" s="10"/>
      <c r="I22" s="10"/>
      <c r="J22" s="11"/>
      <c r="K22" s="10"/>
      <c r="L22" s="11"/>
      <c r="M22" s="11"/>
    </row>
    <row r="23" spans="1:13" ht="12.75">
      <c r="A23" s="7" t="s">
        <v>17</v>
      </c>
      <c r="B23" s="7"/>
      <c r="C23" s="7"/>
      <c r="D23" s="20"/>
      <c r="E23" s="7"/>
      <c r="F23" s="30" t="e">
        <f>SUM(F18:F21)</f>
        <v>#REF!</v>
      </c>
      <c r="G23" s="8"/>
      <c r="H23" s="7"/>
      <c r="I23" s="24">
        <f>SUM(I18:I21)</f>
        <v>0</v>
      </c>
      <c r="J23" s="8"/>
      <c r="K23" s="30" t="e">
        <f aca="true" t="shared" si="1" ref="K23:K28">+I23-F23</f>
        <v>#REF!</v>
      </c>
      <c r="L23" s="8"/>
      <c r="M23" s="40" t="e">
        <f t="shared" si="0"/>
        <v>#REF!</v>
      </c>
    </row>
    <row r="24" spans="1:13" ht="12.75">
      <c r="A24" s="7"/>
      <c r="B24" s="7"/>
      <c r="C24" s="7"/>
      <c r="D24" s="20"/>
      <c r="E24" s="7"/>
      <c r="F24" s="7"/>
      <c r="G24" s="8"/>
      <c r="H24" s="7"/>
      <c r="I24" s="7"/>
      <c r="J24" s="8"/>
      <c r="K24" s="7"/>
      <c r="L24" s="8"/>
      <c r="M24" s="8"/>
    </row>
    <row r="25" spans="1:13" ht="12.75">
      <c r="A25" s="7" t="s">
        <v>18</v>
      </c>
      <c r="B25" s="7"/>
      <c r="C25" s="7"/>
      <c r="D25" s="20"/>
      <c r="E25" s="7"/>
      <c r="F25" s="24" t="e">
        <f>'NW F719 '!#REF!</f>
        <v>#REF!</v>
      </c>
      <c r="G25" s="8"/>
      <c r="H25" s="7"/>
      <c r="I25" s="24">
        <v>0</v>
      </c>
      <c r="J25" s="8"/>
      <c r="K25" s="30" t="e">
        <f t="shared" si="1"/>
        <v>#REF!</v>
      </c>
      <c r="L25" s="8"/>
      <c r="M25" s="40" t="e">
        <f t="shared" si="0"/>
        <v>#REF!</v>
      </c>
    </row>
    <row r="26" spans="1:13" ht="12.75">
      <c r="A26" s="7" t="s">
        <v>19</v>
      </c>
      <c r="B26" s="7"/>
      <c r="C26" s="7"/>
      <c r="D26" s="20"/>
      <c r="E26" s="7"/>
      <c r="F26" s="24" t="e">
        <f>'NW F719 '!#REF!</f>
        <v>#REF!</v>
      </c>
      <c r="G26" s="8"/>
      <c r="H26" s="7"/>
      <c r="I26" s="24">
        <v>0</v>
      </c>
      <c r="J26" s="8"/>
      <c r="K26" s="30" t="e">
        <f t="shared" si="1"/>
        <v>#REF!</v>
      </c>
      <c r="L26" s="8"/>
      <c r="M26" s="40" t="e">
        <f t="shared" si="0"/>
        <v>#REF!</v>
      </c>
    </row>
    <row r="27" spans="1:13" ht="12.75">
      <c r="A27" s="10"/>
      <c r="B27" s="10"/>
      <c r="C27" s="10"/>
      <c r="D27" s="25"/>
      <c r="E27" s="10"/>
      <c r="F27" s="10"/>
      <c r="G27" s="11"/>
      <c r="H27" s="10"/>
      <c r="I27" s="10"/>
      <c r="J27" s="11"/>
      <c r="K27" s="10"/>
      <c r="L27" s="11"/>
      <c r="M27" s="11"/>
    </row>
    <row r="28" spans="1:13" ht="12.75">
      <c r="A28" s="7" t="s">
        <v>20</v>
      </c>
      <c r="B28" s="7"/>
      <c r="C28" s="7"/>
      <c r="D28" s="20"/>
      <c r="E28" s="7"/>
      <c r="F28" s="24" t="e">
        <f>+SUM(F25:F26)</f>
        <v>#REF!</v>
      </c>
      <c r="G28" s="8"/>
      <c r="H28" s="7"/>
      <c r="I28" s="24">
        <f>+SUM(I25:I26)</f>
        <v>0</v>
      </c>
      <c r="J28" s="8"/>
      <c r="K28" s="30" t="e">
        <f t="shared" si="1"/>
        <v>#REF!</v>
      </c>
      <c r="L28" s="8"/>
      <c r="M28" s="40" t="e">
        <f t="shared" si="0"/>
        <v>#REF!</v>
      </c>
    </row>
    <row r="29" spans="1:13" ht="12.75">
      <c r="A29" s="7"/>
      <c r="B29" s="7"/>
      <c r="C29" s="7"/>
      <c r="D29" s="20"/>
      <c r="E29" s="7"/>
      <c r="F29" s="7"/>
      <c r="G29" s="8"/>
      <c r="H29" s="7"/>
      <c r="I29" s="7"/>
      <c r="J29" s="8"/>
      <c r="K29" s="7"/>
      <c r="L29" s="8"/>
      <c r="M29" s="8"/>
    </row>
    <row r="30" spans="1:13" ht="12.75">
      <c r="A30" s="7" t="s">
        <v>21</v>
      </c>
      <c r="B30" s="7"/>
      <c r="C30" s="7"/>
      <c r="D30" s="20"/>
      <c r="E30" s="7"/>
      <c r="F30" s="31"/>
      <c r="G30" s="8"/>
      <c r="H30" s="7"/>
      <c r="I30" s="31"/>
      <c r="J30" s="8"/>
      <c r="K30" s="22"/>
      <c r="L30" s="8"/>
      <c r="M30" s="23"/>
    </row>
    <row r="31" spans="1:13" ht="12.75">
      <c r="A31" s="39" t="s">
        <v>22</v>
      </c>
      <c r="B31" s="32"/>
      <c r="C31" s="32"/>
      <c r="D31" s="20"/>
      <c r="E31" s="7"/>
      <c r="F31" s="24" t="e">
        <f>'NW F719 '!#REF!</f>
        <v>#REF!</v>
      </c>
      <c r="G31" s="8"/>
      <c r="H31" s="7"/>
      <c r="I31" s="24">
        <v>0</v>
      </c>
      <c r="J31" s="8"/>
      <c r="K31" s="30" t="e">
        <f aca="true" t="shared" si="2" ref="K31:K37">+I31-F31</f>
        <v>#REF!</v>
      </c>
      <c r="L31" s="8"/>
      <c r="M31" s="40" t="e">
        <f aca="true" t="shared" si="3" ref="M31:M37">+K31/F31</f>
        <v>#REF!</v>
      </c>
    </row>
    <row r="32" spans="1:13" ht="12.75">
      <c r="A32" s="39" t="s">
        <v>23</v>
      </c>
      <c r="B32" s="39"/>
      <c r="C32" s="39"/>
      <c r="D32" s="20"/>
      <c r="E32" s="7"/>
      <c r="F32" s="24" t="e">
        <f>'NW F719 '!#REF!</f>
        <v>#REF!</v>
      </c>
      <c r="G32" s="8"/>
      <c r="H32" s="7"/>
      <c r="I32" s="24">
        <v>0</v>
      </c>
      <c r="J32" s="8"/>
      <c r="K32" s="30" t="e">
        <f t="shared" si="2"/>
        <v>#REF!</v>
      </c>
      <c r="L32" s="8"/>
      <c r="M32" s="40" t="e">
        <f t="shared" si="3"/>
        <v>#REF!</v>
      </c>
    </row>
    <row r="33" spans="1:13" ht="12.75">
      <c r="A33" s="39" t="s">
        <v>24</v>
      </c>
      <c r="B33" s="39"/>
      <c r="C33" s="39"/>
      <c r="D33" s="20"/>
      <c r="E33" s="7"/>
      <c r="F33" s="24" t="e">
        <f>'NW F719 '!#REF!</f>
        <v>#REF!</v>
      </c>
      <c r="G33" s="8"/>
      <c r="H33" s="7"/>
      <c r="I33" s="24">
        <v>0</v>
      </c>
      <c r="J33" s="8"/>
      <c r="K33" s="30" t="e">
        <f t="shared" si="2"/>
        <v>#REF!</v>
      </c>
      <c r="L33" s="8"/>
      <c r="M33" s="40" t="e">
        <f t="shared" si="3"/>
        <v>#REF!</v>
      </c>
    </row>
    <row r="34" spans="1:13" ht="12.75">
      <c r="A34" s="34"/>
      <c r="B34" s="34"/>
      <c r="C34" s="34"/>
      <c r="D34" s="25"/>
      <c r="E34" s="10"/>
      <c r="F34" s="24"/>
      <c r="G34" s="11"/>
      <c r="H34" s="10"/>
      <c r="I34" s="24"/>
      <c r="J34" s="11"/>
      <c r="K34" s="30"/>
      <c r="L34" s="11"/>
      <c r="M34" s="40"/>
    </row>
    <row r="35" spans="1:13" ht="12.75">
      <c r="A35" s="7" t="s">
        <v>25</v>
      </c>
      <c r="B35" s="39"/>
      <c r="C35" s="39"/>
      <c r="D35" s="20"/>
      <c r="E35" s="7"/>
      <c r="F35" s="24" t="e">
        <f>SUM(F31:F33)</f>
        <v>#REF!</v>
      </c>
      <c r="G35" s="8"/>
      <c r="H35" s="7"/>
      <c r="I35" s="24">
        <f>SUM(I31:I33)</f>
        <v>0</v>
      </c>
      <c r="J35" s="8"/>
      <c r="K35" s="30" t="e">
        <f t="shared" si="2"/>
        <v>#REF!</v>
      </c>
      <c r="L35" s="8"/>
      <c r="M35" s="40" t="e">
        <f t="shared" si="3"/>
        <v>#REF!</v>
      </c>
    </row>
    <row r="36" spans="1:13" ht="12.75">
      <c r="A36" s="39" t="s">
        <v>26</v>
      </c>
      <c r="B36" s="7"/>
      <c r="C36" s="7"/>
      <c r="D36" s="20"/>
      <c r="E36" s="7"/>
      <c r="F36" s="24" t="e">
        <f>'NW F719 '!#REF!</f>
        <v>#REF!</v>
      </c>
      <c r="G36" s="8"/>
      <c r="H36" s="7"/>
      <c r="I36" s="24">
        <v>0</v>
      </c>
      <c r="J36" s="8"/>
      <c r="K36" s="30" t="e">
        <f t="shared" si="2"/>
        <v>#REF!</v>
      </c>
      <c r="L36" s="8"/>
      <c r="M36" s="40" t="e">
        <f t="shared" si="3"/>
        <v>#REF!</v>
      </c>
    </row>
    <row r="37" spans="1:13" ht="12.75">
      <c r="A37" s="39" t="s">
        <v>27</v>
      </c>
      <c r="B37" s="7"/>
      <c r="C37" s="7"/>
      <c r="D37" s="20"/>
      <c r="E37" s="7"/>
      <c r="F37" s="24" t="e">
        <f>'NW F719 '!#REF!</f>
        <v>#REF!</v>
      </c>
      <c r="G37" s="8"/>
      <c r="H37" s="7"/>
      <c r="I37" s="24">
        <v>0</v>
      </c>
      <c r="J37" s="8"/>
      <c r="K37" s="30" t="e">
        <f t="shared" si="2"/>
        <v>#REF!</v>
      </c>
      <c r="L37" s="8"/>
      <c r="M37" s="40" t="e">
        <f t="shared" si="3"/>
        <v>#REF!</v>
      </c>
    </row>
    <row r="38" spans="1:13" ht="12.75">
      <c r="A38" s="28"/>
      <c r="B38" s="7"/>
      <c r="C38" s="7"/>
      <c r="D38" s="20"/>
      <c r="E38" s="7"/>
      <c r="F38" s="7"/>
      <c r="G38" s="8"/>
      <c r="H38" s="7"/>
      <c r="I38" s="7"/>
      <c r="J38" s="8"/>
      <c r="K38" s="7"/>
      <c r="L38" s="8"/>
      <c r="M38" s="8"/>
    </row>
    <row r="39" spans="1:13" ht="12.75">
      <c r="A39" s="7" t="s">
        <v>28</v>
      </c>
      <c r="B39" s="7"/>
      <c r="C39" s="7"/>
      <c r="D39" s="20"/>
      <c r="E39" s="7"/>
      <c r="F39" s="24" t="e">
        <f>SUM(F23,F28,F35,F36,F37)</f>
        <v>#REF!</v>
      </c>
      <c r="G39" s="8"/>
      <c r="H39" s="7"/>
      <c r="I39" s="24">
        <f>SUM(I23,I28,I35,I36,I37)</f>
        <v>0</v>
      </c>
      <c r="J39" s="8"/>
      <c r="K39" s="30" t="e">
        <f>+I39-F39</f>
        <v>#REF!</v>
      </c>
      <c r="L39" s="8"/>
      <c r="M39" s="40" t="e">
        <f>+K39/F39</f>
        <v>#REF!</v>
      </c>
    </row>
    <row r="40" spans="1:13" ht="12.75">
      <c r="A40" s="7"/>
      <c r="B40" s="7"/>
      <c r="C40" s="7"/>
      <c r="D40" s="20"/>
      <c r="E40" s="7"/>
      <c r="F40" s="7"/>
      <c r="G40" s="8"/>
      <c r="H40" s="7"/>
      <c r="I40" s="7"/>
      <c r="J40" s="8"/>
      <c r="K40" s="7"/>
      <c r="L40" s="8"/>
      <c r="M40" s="8"/>
    </row>
    <row r="41" spans="1:13" ht="12.75">
      <c r="A41" s="7" t="s">
        <v>29</v>
      </c>
      <c r="B41" s="7"/>
      <c r="C41" s="7"/>
      <c r="D41" s="20"/>
      <c r="E41" s="7"/>
      <c r="F41" s="24" t="e">
        <f>'NW F719 '!#REF!</f>
        <v>#REF!</v>
      </c>
      <c r="G41" s="8"/>
      <c r="H41" s="7"/>
      <c r="I41" s="24">
        <v>0</v>
      </c>
      <c r="J41" s="8"/>
      <c r="K41" s="30" t="e">
        <f>+I41-F41</f>
        <v>#REF!</v>
      </c>
      <c r="L41" s="8"/>
      <c r="M41" s="40" t="e">
        <f>+K41/F41</f>
        <v>#REF!</v>
      </c>
    </row>
    <row r="42" spans="1:13" ht="12.75">
      <c r="A42" s="7" t="s">
        <v>30</v>
      </c>
      <c r="B42" s="7"/>
      <c r="C42" s="7"/>
      <c r="D42" s="20"/>
      <c r="E42" s="7"/>
      <c r="F42" s="24" t="e">
        <f>'NW F719 '!#REF!</f>
        <v>#REF!</v>
      </c>
      <c r="G42" s="8"/>
      <c r="H42" s="7"/>
      <c r="I42" s="24">
        <v>0</v>
      </c>
      <c r="J42" s="8"/>
      <c r="K42" s="30" t="e">
        <f>+I42-F42</f>
        <v>#REF!</v>
      </c>
      <c r="L42" s="8"/>
      <c r="M42" s="40" t="e">
        <f>+K42/F42</f>
        <v>#REF!</v>
      </c>
    </row>
    <row r="43" spans="1:13" ht="12.75">
      <c r="A43" s="7"/>
      <c r="B43" s="7"/>
      <c r="C43" s="7"/>
      <c r="D43" s="20"/>
      <c r="E43" s="7"/>
      <c r="F43" s="7"/>
      <c r="G43" s="8"/>
      <c r="H43" s="7"/>
      <c r="I43" s="7"/>
      <c r="J43" s="8"/>
      <c r="K43" s="7"/>
      <c r="L43" s="8"/>
      <c r="M43" s="8"/>
    </row>
    <row r="44" spans="1:13" ht="12.75">
      <c r="A44" s="7" t="s">
        <v>31</v>
      </c>
      <c r="B44" s="7"/>
      <c r="C44" s="7"/>
      <c r="D44" s="20"/>
      <c r="E44" s="7"/>
      <c r="F44" s="24" t="e">
        <f>SUM(F39,F41,F42)</f>
        <v>#REF!</v>
      </c>
      <c r="G44" s="8"/>
      <c r="H44" s="7"/>
      <c r="I44" s="24">
        <f>SUM(I39,I41,I42)</f>
        <v>0</v>
      </c>
      <c r="J44" s="8"/>
      <c r="K44" s="30" t="e">
        <f>+I44-F44</f>
        <v>#REF!</v>
      </c>
      <c r="L44" s="8"/>
      <c r="M44" s="40" t="e">
        <f>+K44/F44</f>
        <v>#REF!</v>
      </c>
    </row>
    <row r="45" spans="1:13" ht="12.75">
      <c r="A45" s="7"/>
      <c r="B45" s="7"/>
      <c r="C45" s="7"/>
      <c r="D45" s="20"/>
      <c r="E45" s="7"/>
      <c r="F45" s="7"/>
      <c r="G45" s="8"/>
      <c r="H45" s="7"/>
      <c r="I45" s="7"/>
      <c r="J45" s="8"/>
      <c r="K45" s="7"/>
      <c r="L45" s="8"/>
      <c r="M45" s="8"/>
    </row>
    <row r="46" spans="1:13" ht="12.75">
      <c r="A46" s="7" t="s">
        <v>32</v>
      </c>
      <c r="B46" s="7"/>
      <c r="C46" s="7"/>
      <c r="D46" s="20"/>
      <c r="E46" s="7"/>
      <c r="F46" s="24" t="e">
        <f>'NW F719 '!#REF!</f>
        <v>#REF!</v>
      </c>
      <c r="G46" s="8"/>
      <c r="H46" s="7"/>
      <c r="I46" s="24">
        <v>0</v>
      </c>
      <c r="J46" s="8"/>
      <c r="K46" s="30" t="e">
        <f>+I46-F46</f>
        <v>#REF!</v>
      </c>
      <c r="L46" s="8"/>
      <c r="M46" s="40" t="e">
        <f>+K46/F46</f>
        <v>#REF!</v>
      </c>
    </row>
    <row r="47" spans="1:13" ht="12.75">
      <c r="A47" s="7"/>
      <c r="B47" s="7"/>
      <c r="C47" s="7"/>
      <c r="D47" s="20"/>
      <c r="E47" s="7"/>
      <c r="F47" s="7"/>
      <c r="G47" s="8"/>
      <c r="H47" s="7"/>
      <c r="I47" s="7"/>
      <c r="J47" s="8"/>
      <c r="K47" s="7"/>
      <c r="L47" s="8"/>
      <c r="M47" s="8"/>
    </row>
    <row r="48" spans="1:13" ht="12.75">
      <c r="A48" s="7" t="s">
        <v>33</v>
      </c>
      <c r="B48" s="7"/>
      <c r="C48" s="7"/>
      <c r="D48" s="20"/>
      <c r="E48" s="7"/>
      <c r="F48" s="24" t="e">
        <f>SUM(F44,F46)</f>
        <v>#REF!</v>
      </c>
      <c r="G48" s="8"/>
      <c r="H48" s="7"/>
      <c r="I48" s="24">
        <f>SUM(I44,I46)</f>
        <v>0</v>
      </c>
      <c r="J48" s="8"/>
      <c r="K48" s="30" t="e">
        <f>+I48-F48</f>
        <v>#REF!</v>
      </c>
      <c r="L48" s="8"/>
      <c r="M48" s="40" t="e">
        <f>+K48/F48</f>
        <v>#REF!</v>
      </c>
    </row>
    <row r="49" spans="1:13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</row>
    <row r="50" spans="1:13" ht="12.75">
      <c r="A50" s="49">
        <v>9</v>
      </c>
      <c r="B50" s="2"/>
      <c r="C50" s="2"/>
      <c r="D50" s="3"/>
      <c r="E50" s="2"/>
      <c r="F50" s="2"/>
      <c r="G50" s="2"/>
      <c r="H50" s="2"/>
      <c r="I50" s="3"/>
      <c r="J50" s="2"/>
      <c r="K50" s="2"/>
      <c r="L50" s="2"/>
      <c r="M50" s="3"/>
    </row>
    <row r="51" spans="1:13" ht="12.75">
      <c r="A51" s="48"/>
      <c r="B51" s="1"/>
      <c r="C51" s="1"/>
      <c r="D51" s="4"/>
      <c r="E51" s="1" t="s">
        <v>34</v>
      </c>
      <c r="F51" s="1"/>
      <c r="G51" s="1"/>
      <c r="H51" s="1"/>
      <c r="I51" s="4"/>
      <c r="J51" s="1"/>
      <c r="K51" s="1" t="s">
        <v>60</v>
      </c>
      <c r="L51" s="1"/>
      <c r="M51" s="4"/>
    </row>
    <row r="52" spans="1:13" ht="12.75">
      <c r="A52" s="1" t="s">
        <v>35</v>
      </c>
      <c r="B52" s="1"/>
      <c r="C52" s="84"/>
      <c r="D52" s="4"/>
      <c r="E52" s="85"/>
      <c r="F52" s="86"/>
      <c r="G52" s="86"/>
      <c r="H52" s="86"/>
      <c r="I52" s="87"/>
      <c r="J52" s="1"/>
      <c r="K52" s="1"/>
      <c r="L52" s="1"/>
      <c r="M52" s="4"/>
    </row>
    <row r="53" spans="1:13" ht="12.75">
      <c r="A53" s="1"/>
      <c r="B53" s="1"/>
      <c r="C53" s="1"/>
      <c r="D53" s="4"/>
      <c r="E53" s="5"/>
      <c r="F53" s="5"/>
      <c r="G53" s="5"/>
      <c r="H53" s="5"/>
      <c r="I53" s="6"/>
      <c r="J53" s="1" t="s">
        <v>36</v>
      </c>
      <c r="K53" s="1"/>
      <c r="L53" s="1"/>
      <c r="M53" s="4"/>
    </row>
    <row r="54" spans="1:13" ht="12.75">
      <c r="A54" s="1" t="s">
        <v>37</v>
      </c>
      <c r="B54" s="1"/>
      <c r="C54" s="84"/>
      <c r="D54" s="4"/>
      <c r="E54" s="1" t="s">
        <v>38</v>
      </c>
      <c r="F54" s="1"/>
      <c r="G54" s="1"/>
      <c r="H54" s="1"/>
      <c r="I54" s="4"/>
      <c r="J54" s="41"/>
      <c r="K54" s="41"/>
      <c r="L54" s="41"/>
      <c r="M54" s="4"/>
    </row>
    <row r="55" spans="2:13" ht="12.75">
      <c r="B55" s="1"/>
      <c r="D55" s="4"/>
      <c r="E55" s="88"/>
      <c r="F55" s="44"/>
      <c r="G55" s="44"/>
      <c r="H55" s="45"/>
      <c r="I55" s="4"/>
      <c r="J55" s="5"/>
      <c r="K55" s="5"/>
      <c r="L55" s="5"/>
      <c r="M55" s="6"/>
    </row>
    <row r="56" spans="1:13" ht="12.75">
      <c r="A56" s="1" t="s">
        <v>39</v>
      </c>
      <c r="B56" s="1"/>
      <c r="C56" s="84"/>
      <c r="D56" s="4"/>
      <c r="E56" s="89"/>
      <c r="F56" s="46"/>
      <c r="G56" s="46"/>
      <c r="H56" s="47"/>
      <c r="I56" s="4"/>
      <c r="J56" s="1" t="s">
        <v>40</v>
      </c>
      <c r="K56" s="1"/>
      <c r="L56" s="1"/>
      <c r="M56" s="4"/>
    </row>
    <row r="57" spans="2:13" ht="12.75">
      <c r="B57" s="1"/>
      <c r="D57" s="4"/>
      <c r="E57" s="1"/>
      <c r="F57" s="1"/>
      <c r="G57" s="1"/>
      <c r="H57" s="1"/>
      <c r="I57" s="4"/>
      <c r="J57" s="41"/>
      <c r="K57" s="41"/>
      <c r="L57" s="41"/>
      <c r="M57" s="4"/>
    </row>
    <row r="58" spans="1:13" ht="12.75">
      <c r="A58" s="5"/>
      <c r="B58" s="5"/>
      <c r="C58" s="5"/>
      <c r="D58" s="6"/>
      <c r="E58" s="5"/>
      <c r="F58" s="5"/>
      <c r="G58" s="5"/>
      <c r="H58" s="5"/>
      <c r="I58" s="6"/>
      <c r="J58" s="5"/>
      <c r="K58" s="5"/>
      <c r="L58" s="5"/>
      <c r="M58" s="6"/>
    </row>
    <row r="59" spans="1:13" ht="12.75">
      <c r="A59" s="1"/>
      <c r="B59" s="1"/>
      <c r="C59" s="1"/>
      <c r="D59" s="4"/>
      <c r="E59" s="1" t="s">
        <v>41</v>
      </c>
      <c r="F59" s="4"/>
      <c r="G59" s="19" t="s">
        <v>42</v>
      </c>
      <c r="H59" s="1"/>
      <c r="I59" s="4"/>
      <c r="J59" s="1"/>
      <c r="K59" s="1"/>
      <c r="L59" s="1"/>
      <c r="M59" s="4"/>
    </row>
    <row r="60" spans="1:13" ht="12.75">
      <c r="A60" s="1"/>
      <c r="B60" s="1"/>
      <c r="C60" s="1"/>
      <c r="D60" s="4"/>
      <c r="E60" s="1"/>
      <c r="F60" s="4"/>
      <c r="G60" s="85"/>
      <c r="H60" s="87"/>
      <c r="I60" s="4"/>
      <c r="J60" s="1" t="s">
        <v>43</v>
      </c>
      <c r="K60" s="1"/>
      <c r="L60" s="1"/>
      <c r="M60" s="4"/>
    </row>
    <row r="61" spans="1:13" ht="12.75">
      <c r="A61" s="1"/>
      <c r="B61" s="1"/>
      <c r="C61" s="1"/>
      <c r="D61" s="4"/>
      <c r="E61" s="90"/>
      <c r="F61" s="87"/>
      <c r="G61" s="19"/>
      <c r="H61" s="1"/>
      <c r="I61" s="4"/>
      <c r="J61" s="41"/>
      <c r="K61" s="41"/>
      <c r="L61" s="41"/>
      <c r="M61" s="4"/>
    </row>
    <row r="62" spans="1:13" ht="12.75">
      <c r="A62" s="5"/>
      <c r="B62" s="5"/>
      <c r="C62" s="5"/>
      <c r="D62" s="6"/>
      <c r="E62" s="5"/>
      <c r="F62" s="6"/>
      <c r="G62" s="5"/>
      <c r="H62" s="5"/>
      <c r="I62" s="6"/>
      <c r="J62" s="50"/>
      <c r="K62" s="50"/>
      <c r="L62" s="50"/>
      <c r="M62" s="6"/>
    </row>
  </sheetData>
  <printOptions gridLines="1" horizontalCentered="1"/>
  <pageMargins left="0.3" right="0" top="1" bottom="0" header="0.5" footer="0.5"/>
  <pageSetup fitToHeight="1" fitToWidth="1" horizontalDpi="300" verticalDpi="300" orientation="portrait" scale="82" r:id="rId1"/>
  <headerFooter alignWithMargins="0">
    <oddHeader>&amp;C&amp;"Arial,Bold"QUALITY IMPROVEMENT ORGANIZATION 7th SOW BUSINESS PROPOSAL SUMMARY
&amp;"Arial,Regular"CENTERS FOR MEDICARE and MEDICAID SERVICES</oddHeader>
    <oddFooter>&amp;LForm 718 BP&amp;R&amp;9Prepared on: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workbookViewId="0" topLeftCell="A1">
      <selection activeCell="P29" sqref="P29:P31"/>
    </sheetView>
  </sheetViews>
  <sheetFormatPr defaultColWidth="9.140625" defaultRowHeight="12.75"/>
  <cols>
    <col min="1" max="1" width="25.421875" style="0" customWidth="1"/>
    <col min="2" max="3" width="12.7109375" style="0" customWidth="1"/>
    <col min="4" max="4" width="12.7109375" style="157" customWidth="1"/>
    <col min="5" max="6" width="12.7109375" style="0" customWidth="1"/>
    <col min="7" max="7" width="12.7109375" style="157" customWidth="1"/>
    <col min="8" max="9" width="12.7109375" style="0" customWidth="1"/>
    <col min="10" max="10" width="13.8515625" style="157" customWidth="1"/>
    <col min="11" max="12" width="12.7109375" style="0" customWidth="1"/>
    <col min="13" max="13" width="12.7109375" style="157" customWidth="1"/>
    <col min="14" max="15" width="12.7109375" style="0" customWidth="1"/>
    <col min="16" max="16" width="14.28125" style="157" customWidth="1"/>
    <col min="17" max="17" width="12.7109375" style="0" customWidth="1"/>
    <col min="18" max="18" width="12.7109375" style="157" customWidth="1"/>
    <col min="19" max="19" width="12.7109375" style="0" customWidth="1"/>
    <col min="20" max="20" width="12.7109375" style="157" customWidth="1"/>
  </cols>
  <sheetData>
    <row r="1" spans="1:20" ht="12.75">
      <c r="A1" s="63" t="s">
        <v>44</v>
      </c>
      <c r="B1" s="52" t="s">
        <v>61</v>
      </c>
      <c r="C1" s="51"/>
      <c r="D1" s="193"/>
      <c r="E1" s="51"/>
      <c r="F1" s="51"/>
      <c r="G1" s="117"/>
      <c r="H1" s="52" t="s">
        <v>65</v>
      </c>
      <c r="I1" s="51"/>
      <c r="J1" s="117"/>
      <c r="K1" s="52" t="s">
        <v>66</v>
      </c>
      <c r="L1" s="51"/>
      <c r="M1" s="117"/>
      <c r="N1" s="200"/>
      <c r="O1" s="2"/>
      <c r="P1" s="201"/>
      <c r="Q1" s="200"/>
      <c r="R1" s="201"/>
      <c r="S1" s="1"/>
      <c r="T1" s="110"/>
    </row>
    <row r="2" spans="1:20" ht="12.75">
      <c r="A2" s="190"/>
      <c r="B2" s="54"/>
      <c r="C2" s="55"/>
      <c r="D2" s="108"/>
      <c r="E2" s="55"/>
      <c r="F2" s="55"/>
      <c r="G2" s="109"/>
      <c r="H2" s="69"/>
      <c r="I2" s="182"/>
      <c r="J2" s="198"/>
      <c r="K2" s="75"/>
      <c r="L2" s="164"/>
      <c r="M2" s="111"/>
      <c r="N2" s="202"/>
      <c r="O2" s="19"/>
      <c r="P2" s="203"/>
      <c r="Q2" s="202"/>
      <c r="R2" s="203"/>
      <c r="S2" s="1"/>
      <c r="T2" s="110"/>
    </row>
    <row r="3" spans="1:20" ht="12.75">
      <c r="A3" s="191"/>
      <c r="B3" s="54"/>
      <c r="C3" s="55"/>
      <c r="D3" s="108"/>
      <c r="E3" s="55"/>
      <c r="F3" s="55"/>
      <c r="G3" s="109"/>
      <c r="H3" s="93"/>
      <c r="I3" s="165"/>
      <c r="J3" s="199"/>
      <c r="K3" s="95"/>
      <c r="L3" s="94"/>
      <c r="M3" s="112"/>
      <c r="N3" s="202"/>
      <c r="O3" s="19"/>
      <c r="P3" s="203"/>
      <c r="Q3" s="202"/>
      <c r="R3" s="203"/>
      <c r="S3" s="1"/>
      <c r="T3" s="110"/>
    </row>
    <row r="4" spans="1:20" ht="12.75">
      <c r="A4" s="192"/>
      <c r="B4" s="194"/>
      <c r="C4" s="195"/>
      <c r="D4" s="196"/>
      <c r="E4" s="195"/>
      <c r="F4" s="195"/>
      <c r="G4" s="197"/>
      <c r="H4" s="96"/>
      <c r="I4" s="166"/>
      <c r="J4" s="113"/>
      <c r="K4" s="96"/>
      <c r="L4" s="166"/>
      <c r="M4" s="114"/>
      <c r="N4" s="115"/>
      <c r="O4" s="5"/>
      <c r="P4" s="204"/>
      <c r="Q4" s="115"/>
      <c r="R4" s="204"/>
      <c r="S4" s="1"/>
      <c r="T4" s="110"/>
    </row>
    <row r="5" spans="1:20" ht="12.75">
      <c r="A5" s="63"/>
      <c r="B5" s="52"/>
      <c r="C5" s="51"/>
      <c r="D5" s="116"/>
      <c r="E5" s="52"/>
      <c r="F5" s="51"/>
      <c r="G5" s="117"/>
      <c r="H5" s="52"/>
      <c r="I5" s="51"/>
      <c r="J5" s="116"/>
      <c r="K5" s="80"/>
      <c r="L5" s="167"/>
      <c r="M5" s="117"/>
      <c r="N5" s="102"/>
      <c r="O5" s="102"/>
      <c r="P5" s="118"/>
      <c r="Q5" s="51"/>
      <c r="R5" s="117"/>
      <c r="S5" s="51"/>
      <c r="T5" s="117"/>
    </row>
    <row r="6" spans="2:20" ht="12.75">
      <c r="B6" s="79" t="s">
        <v>78</v>
      </c>
      <c r="C6" s="168"/>
      <c r="D6" s="118"/>
      <c r="E6" s="79" t="s">
        <v>71</v>
      </c>
      <c r="F6" s="168"/>
      <c r="G6" s="118"/>
      <c r="H6" s="79" t="s">
        <v>73</v>
      </c>
      <c r="I6" s="168"/>
      <c r="J6" s="119"/>
      <c r="K6" s="72" t="s">
        <v>74</v>
      </c>
      <c r="L6" s="71"/>
      <c r="M6" s="118"/>
      <c r="N6" s="71" t="s">
        <v>79</v>
      </c>
      <c r="O6" s="71"/>
      <c r="P6" s="120"/>
      <c r="R6" s="118"/>
      <c r="S6" s="97" t="s">
        <v>77</v>
      </c>
      <c r="T6" s="118"/>
    </row>
    <row r="7" spans="1:20" ht="12.75">
      <c r="A7" s="64" t="s">
        <v>45</v>
      </c>
      <c r="B7" s="71" t="s">
        <v>69</v>
      </c>
      <c r="C7" s="71"/>
      <c r="D7" s="118"/>
      <c r="E7" s="71" t="s">
        <v>72</v>
      </c>
      <c r="F7" s="71"/>
      <c r="G7" s="118"/>
      <c r="H7" s="71" t="s">
        <v>68</v>
      </c>
      <c r="I7" s="71"/>
      <c r="J7" s="118"/>
      <c r="K7" s="71" t="s">
        <v>75</v>
      </c>
      <c r="L7" s="71"/>
      <c r="M7" s="121"/>
      <c r="N7" s="71" t="s">
        <v>68</v>
      </c>
      <c r="O7" s="71"/>
      <c r="P7" s="120"/>
      <c r="Q7" s="103" t="s">
        <v>76</v>
      </c>
      <c r="R7" s="122"/>
      <c r="S7" s="104" t="s">
        <v>67</v>
      </c>
      <c r="T7" s="122"/>
    </row>
    <row r="8" spans="1:20" ht="12.75">
      <c r="A8" s="105"/>
      <c r="B8" s="74"/>
      <c r="C8" s="73"/>
      <c r="D8" s="123"/>
      <c r="E8" s="74"/>
      <c r="F8" s="73"/>
      <c r="G8" s="123"/>
      <c r="H8" s="74"/>
      <c r="I8" s="73"/>
      <c r="J8" s="124"/>
      <c r="K8" s="74"/>
      <c r="L8" s="73"/>
      <c r="M8" s="125"/>
      <c r="N8" s="73" t="s">
        <v>68</v>
      </c>
      <c r="O8" s="73"/>
      <c r="P8" s="126"/>
      <c r="Q8" s="205" t="s">
        <v>131</v>
      </c>
      <c r="R8" s="206"/>
      <c r="S8" s="207" t="s">
        <v>131</v>
      </c>
      <c r="T8" s="206"/>
    </row>
    <row r="9" spans="1:20" ht="12.75">
      <c r="A9" s="53"/>
      <c r="C9" s="62" t="s">
        <v>70</v>
      </c>
      <c r="D9" s="128"/>
      <c r="F9" s="62" t="s">
        <v>108</v>
      </c>
      <c r="G9" s="128"/>
      <c r="I9" s="62" t="s">
        <v>109</v>
      </c>
      <c r="J9" s="129"/>
      <c r="L9" s="62" t="s">
        <v>110</v>
      </c>
      <c r="M9" s="130"/>
      <c r="O9" s="57" t="s">
        <v>111</v>
      </c>
      <c r="P9" s="118"/>
      <c r="Q9" s="56"/>
      <c r="R9" s="118"/>
      <c r="S9" s="56"/>
      <c r="T9" s="118"/>
    </row>
    <row r="10" spans="1:20" ht="12.75">
      <c r="A10" s="64"/>
      <c r="B10" s="58" t="s">
        <v>112</v>
      </c>
      <c r="C10" s="59" t="s">
        <v>113</v>
      </c>
      <c r="D10" s="131" t="s">
        <v>47</v>
      </c>
      <c r="E10" s="58" t="s">
        <v>112</v>
      </c>
      <c r="F10" s="59" t="s">
        <v>113</v>
      </c>
      <c r="G10" s="131" t="s">
        <v>47</v>
      </c>
      <c r="H10" s="58" t="s">
        <v>112</v>
      </c>
      <c r="I10" s="59" t="s">
        <v>113</v>
      </c>
      <c r="J10" s="132" t="s">
        <v>47</v>
      </c>
      <c r="K10" s="58" t="s">
        <v>112</v>
      </c>
      <c r="L10" s="59" t="s">
        <v>113</v>
      </c>
      <c r="M10" s="131" t="s">
        <v>47</v>
      </c>
      <c r="N10" s="58" t="s">
        <v>112</v>
      </c>
      <c r="O10" s="59" t="s">
        <v>113</v>
      </c>
      <c r="P10" s="131" t="s">
        <v>47</v>
      </c>
      <c r="Q10" s="59" t="s">
        <v>46</v>
      </c>
      <c r="R10" s="131" t="s">
        <v>47</v>
      </c>
      <c r="S10" s="58" t="s">
        <v>46</v>
      </c>
      <c r="T10" s="131" t="s">
        <v>47</v>
      </c>
    </row>
    <row r="11" spans="1:20" ht="15" customHeight="1">
      <c r="A11" s="65"/>
      <c r="B11" s="60"/>
      <c r="C11" s="60"/>
      <c r="D11" s="133"/>
      <c r="E11" s="60"/>
      <c r="F11" s="60"/>
      <c r="G11" s="133"/>
      <c r="H11" s="60"/>
      <c r="I11" s="60"/>
      <c r="J11" s="133"/>
      <c r="K11" s="61"/>
      <c r="L11" s="61"/>
      <c r="M11" s="133"/>
      <c r="N11" s="61"/>
      <c r="O11" s="61"/>
      <c r="P11" s="133"/>
      <c r="Q11" s="61"/>
      <c r="R11" s="133"/>
      <c r="S11" s="61"/>
      <c r="T11" s="133"/>
    </row>
    <row r="12" spans="1:20" ht="15" customHeight="1">
      <c r="A12" s="134" t="s">
        <v>62</v>
      </c>
      <c r="B12" s="169"/>
      <c r="C12" s="169"/>
      <c r="D12" s="176"/>
      <c r="E12" s="169"/>
      <c r="F12" s="169"/>
      <c r="G12" s="176"/>
      <c r="H12" s="169"/>
      <c r="I12" s="169"/>
      <c r="J12" s="176"/>
      <c r="K12" s="169"/>
      <c r="L12" s="169"/>
      <c r="M12" s="176"/>
      <c r="N12" s="169"/>
      <c r="O12" s="169"/>
      <c r="P12" s="176"/>
      <c r="Q12" s="177"/>
      <c r="R12" s="178"/>
      <c r="S12" s="177"/>
      <c r="T12" s="178"/>
    </row>
    <row r="13" spans="1:20" ht="15" customHeight="1">
      <c r="A13" s="137" t="s">
        <v>80</v>
      </c>
      <c r="B13" s="98">
        <v>0</v>
      </c>
      <c r="C13" s="138">
        <v>0</v>
      </c>
      <c r="D13" s="145">
        <f>B13*C13</f>
        <v>0</v>
      </c>
      <c r="E13" s="98">
        <v>0</v>
      </c>
      <c r="F13" s="138">
        <v>0</v>
      </c>
      <c r="G13" s="145">
        <f>E13*F13</f>
        <v>0</v>
      </c>
      <c r="H13" s="98">
        <v>0</v>
      </c>
      <c r="I13" s="138">
        <v>0</v>
      </c>
      <c r="J13" s="145">
        <f>H13*I13</f>
        <v>0</v>
      </c>
      <c r="K13" s="99">
        <v>0</v>
      </c>
      <c r="L13" s="170">
        <v>0</v>
      </c>
      <c r="M13" s="145">
        <f>K13*L13</f>
        <v>0</v>
      </c>
      <c r="N13" s="100">
        <v>0</v>
      </c>
      <c r="O13" s="139">
        <v>0</v>
      </c>
      <c r="P13" s="147">
        <f>N13*O13</f>
        <v>0</v>
      </c>
      <c r="Q13" s="38">
        <f aca="true" t="shared" si="0" ref="Q13:Q22">B13+E13+H13+K13+N13</f>
        <v>0</v>
      </c>
      <c r="R13" s="148">
        <f aca="true" t="shared" si="1" ref="R13:R22">D13+G13+J13+M13+P13</f>
        <v>0</v>
      </c>
      <c r="S13" s="33">
        <v>0</v>
      </c>
      <c r="T13" s="142">
        <v>0</v>
      </c>
    </row>
    <row r="14" spans="1:20" ht="15" customHeight="1">
      <c r="A14" s="137" t="s">
        <v>81</v>
      </c>
      <c r="B14" s="98">
        <v>0</v>
      </c>
      <c r="C14" s="138">
        <v>0</v>
      </c>
      <c r="D14" s="145">
        <f aca="true" t="shared" si="2" ref="D14:D22">B14*C14</f>
        <v>0</v>
      </c>
      <c r="E14" s="98">
        <v>0</v>
      </c>
      <c r="F14" s="138">
        <v>0</v>
      </c>
      <c r="G14" s="145">
        <f aca="true" t="shared" si="3" ref="G14:G22">E14*F14</f>
        <v>0</v>
      </c>
      <c r="H14" s="98">
        <v>0</v>
      </c>
      <c r="I14" s="138">
        <v>0</v>
      </c>
      <c r="J14" s="145">
        <f aca="true" t="shared" si="4" ref="J14:J22">H14*I14</f>
        <v>0</v>
      </c>
      <c r="K14" s="99">
        <v>0</v>
      </c>
      <c r="L14" s="170">
        <v>0</v>
      </c>
      <c r="M14" s="145">
        <f aca="true" t="shared" si="5" ref="M14:M22">K14*L14</f>
        <v>0</v>
      </c>
      <c r="N14" s="100">
        <v>0</v>
      </c>
      <c r="O14" s="139">
        <v>0</v>
      </c>
      <c r="P14" s="147">
        <f aca="true" t="shared" si="6" ref="P14:P22">N14*O14</f>
        <v>0</v>
      </c>
      <c r="Q14" s="38">
        <f t="shared" si="0"/>
        <v>0</v>
      </c>
      <c r="R14" s="148">
        <f t="shared" si="1"/>
        <v>0</v>
      </c>
      <c r="S14" s="33">
        <v>0</v>
      </c>
      <c r="T14" s="142">
        <v>0</v>
      </c>
    </row>
    <row r="15" spans="1:20" ht="15" customHeight="1">
      <c r="A15" s="137" t="s">
        <v>82</v>
      </c>
      <c r="B15" s="98">
        <v>0</v>
      </c>
      <c r="C15" s="138">
        <v>0</v>
      </c>
      <c r="D15" s="145">
        <f t="shared" si="2"/>
        <v>0</v>
      </c>
      <c r="E15" s="98">
        <v>0</v>
      </c>
      <c r="F15" s="138">
        <v>0</v>
      </c>
      <c r="G15" s="145">
        <f t="shared" si="3"/>
        <v>0</v>
      </c>
      <c r="H15" s="98">
        <v>0</v>
      </c>
      <c r="I15" s="138">
        <v>0</v>
      </c>
      <c r="J15" s="145">
        <f t="shared" si="4"/>
        <v>0</v>
      </c>
      <c r="K15" s="99">
        <v>0</v>
      </c>
      <c r="L15" s="170">
        <v>0</v>
      </c>
      <c r="M15" s="145">
        <f t="shared" si="5"/>
        <v>0</v>
      </c>
      <c r="N15" s="100">
        <v>0</v>
      </c>
      <c r="O15" s="139">
        <v>0</v>
      </c>
      <c r="P15" s="147">
        <f t="shared" si="6"/>
        <v>0</v>
      </c>
      <c r="Q15" s="38">
        <f t="shared" si="0"/>
        <v>0</v>
      </c>
      <c r="R15" s="148">
        <f t="shared" si="1"/>
        <v>0</v>
      </c>
      <c r="S15" s="33">
        <v>0</v>
      </c>
      <c r="T15" s="142">
        <v>0</v>
      </c>
    </row>
    <row r="16" spans="1:20" ht="12" customHeight="1">
      <c r="A16" s="137" t="s">
        <v>83</v>
      </c>
      <c r="B16" s="98">
        <v>0</v>
      </c>
      <c r="C16" s="138">
        <v>0</v>
      </c>
      <c r="D16" s="145">
        <f t="shared" si="2"/>
        <v>0</v>
      </c>
      <c r="E16" s="98">
        <v>0</v>
      </c>
      <c r="F16" s="138">
        <v>0</v>
      </c>
      <c r="G16" s="145">
        <f t="shared" si="3"/>
        <v>0</v>
      </c>
      <c r="H16" s="98">
        <v>0</v>
      </c>
      <c r="I16" s="138">
        <v>0</v>
      </c>
      <c r="J16" s="145">
        <f t="shared" si="4"/>
        <v>0</v>
      </c>
      <c r="K16" s="99">
        <v>0</v>
      </c>
      <c r="L16" s="170">
        <v>0</v>
      </c>
      <c r="M16" s="145">
        <f t="shared" si="5"/>
        <v>0</v>
      </c>
      <c r="N16" s="100">
        <v>0</v>
      </c>
      <c r="O16" s="139">
        <v>0</v>
      </c>
      <c r="P16" s="147">
        <f t="shared" si="6"/>
        <v>0</v>
      </c>
      <c r="Q16" s="38">
        <f t="shared" si="0"/>
        <v>0</v>
      </c>
      <c r="R16" s="148">
        <f t="shared" si="1"/>
        <v>0</v>
      </c>
      <c r="S16" s="33">
        <v>0</v>
      </c>
      <c r="T16" s="142">
        <v>0</v>
      </c>
    </row>
    <row r="17" spans="1:20" ht="15" customHeight="1">
      <c r="A17" s="137" t="s">
        <v>84</v>
      </c>
      <c r="B17" s="98">
        <v>0</v>
      </c>
      <c r="C17" s="138">
        <v>0</v>
      </c>
      <c r="D17" s="145">
        <f t="shared" si="2"/>
        <v>0</v>
      </c>
      <c r="E17" s="98">
        <v>0</v>
      </c>
      <c r="F17" s="138">
        <v>0</v>
      </c>
      <c r="G17" s="145">
        <f t="shared" si="3"/>
        <v>0</v>
      </c>
      <c r="H17" s="98">
        <v>0</v>
      </c>
      <c r="I17" s="138">
        <v>0</v>
      </c>
      <c r="J17" s="145">
        <f t="shared" si="4"/>
        <v>0</v>
      </c>
      <c r="K17" s="99">
        <v>0</v>
      </c>
      <c r="L17" s="170">
        <v>0</v>
      </c>
      <c r="M17" s="145">
        <f t="shared" si="5"/>
        <v>0</v>
      </c>
      <c r="N17" s="100">
        <v>0</v>
      </c>
      <c r="O17" s="139">
        <v>0</v>
      </c>
      <c r="P17" s="147">
        <f t="shared" si="6"/>
        <v>0</v>
      </c>
      <c r="Q17" s="38">
        <f t="shared" si="0"/>
        <v>0</v>
      </c>
      <c r="R17" s="148">
        <f t="shared" si="1"/>
        <v>0</v>
      </c>
      <c r="S17" s="33">
        <v>0</v>
      </c>
      <c r="T17" s="142">
        <v>0</v>
      </c>
    </row>
    <row r="18" spans="1:20" ht="15" customHeight="1">
      <c r="A18" s="137" t="s">
        <v>85</v>
      </c>
      <c r="B18" s="98">
        <v>0</v>
      </c>
      <c r="C18" s="138">
        <v>0</v>
      </c>
      <c r="D18" s="145">
        <f t="shared" si="2"/>
        <v>0</v>
      </c>
      <c r="E18" s="98">
        <v>0</v>
      </c>
      <c r="F18" s="138">
        <v>0</v>
      </c>
      <c r="G18" s="145">
        <f t="shared" si="3"/>
        <v>0</v>
      </c>
      <c r="H18" s="98">
        <v>0</v>
      </c>
      <c r="I18" s="138">
        <v>0</v>
      </c>
      <c r="J18" s="145">
        <f t="shared" si="4"/>
        <v>0</v>
      </c>
      <c r="K18" s="99">
        <v>0</v>
      </c>
      <c r="L18" s="170">
        <v>0</v>
      </c>
      <c r="M18" s="145">
        <f t="shared" si="5"/>
        <v>0</v>
      </c>
      <c r="N18" s="100">
        <v>0</v>
      </c>
      <c r="O18" s="139">
        <v>0</v>
      </c>
      <c r="P18" s="147">
        <f t="shared" si="6"/>
        <v>0</v>
      </c>
      <c r="Q18" s="38">
        <f t="shared" si="0"/>
        <v>0</v>
      </c>
      <c r="R18" s="148">
        <f t="shared" si="1"/>
        <v>0</v>
      </c>
      <c r="S18" s="33">
        <v>0</v>
      </c>
      <c r="T18" s="142">
        <v>0</v>
      </c>
    </row>
    <row r="19" spans="1:20" ht="15" customHeight="1">
      <c r="A19" s="137" t="s">
        <v>86</v>
      </c>
      <c r="B19" s="98">
        <v>0</v>
      </c>
      <c r="C19" s="138">
        <v>0</v>
      </c>
      <c r="D19" s="145">
        <f t="shared" si="2"/>
        <v>0</v>
      </c>
      <c r="E19" s="98">
        <v>0</v>
      </c>
      <c r="F19" s="138">
        <v>0</v>
      </c>
      <c r="G19" s="145">
        <f t="shared" si="3"/>
        <v>0</v>
      </c>
      <c r="H19" s="98">
        <v>0</v>
      </c>
      <c r="I19" s="138">
        <v>0</v>
      </c>
      <c r="J19" s="145">
        <f t="shared" si="4"/>
        <v>0</v>
      </c>
      <c r="K19" s="99">
        <v>0</v>
      </c>
      <c r="L19" s="170">
        <v>0</v>
      </c>
      <c r="M19" s="145">
        <f t="shared" si="5"/>
        <v>0</v>
      </c>
      <c r="N19" s="100">
        <v>0</v>
      </c>
      <c r="O19" s="139">
        <v>0</v>
      </c>
      <c r="P19" s="147">
        <f t="shared" si="6"/>
        <v>0</v>
      </c>
      <c r="Q19" s="38">
        <f t="shared" si="0"/>
        <v>0</v>
      </c>
      <c r="R19" s="148">
        <f t="shared" si="1"/>
        <v>0</v>
      </c>
      <c r="S19" s="33">
        <v>0</v>
      </c>
      <c r="T19" s="142">
        <v>0</v>
      </c>
    </row>
    <row r="20" spans="1:20" ht="12" customHeight="1">
      <c r="A20" s="137" t="s">
        <v>87</v>
      </c>
      <c r="B20" s="98">
        <v>0</v>
      </c>
      <c r="C20" s="138">
        <v>0</v>
      </c>
      <c r="D20" s="145">
        <f t="shared" si="2"/>
        <v>0</v>
      </c>
      <c r="E20" s="98">
        <v>0</v>
      </c>
      <c r="F20" s="138">
        <v>0</v>
      </c>
      <c r="G20" s="145">
        <f t="shared" si="3"/>
        <v>0</v>
      </c>
      <c r="H20" s="98">
        <v>0</v>
      </c>
      <c r="I20" s="138">
        <v>0</v>
      </c>
      <c r="J20" s="145">
        <f t="shared" si="4"/>
        <v>0</v>
      </c>
      <c r="K20" s="99">
        <v>0</v>
      </c>
      <c r="L20" s="170">
        <v>0</v>
      </c>
      <c r="M20" s="145">
        <f t="shared" si="5"/>
        <v>0</v>
      </c>
      <c r="N20" s="100">
        <v>0</v>
      </c>
      <c r="O20" s="139">
        <v>0</v>
      </c>
      <c r="P20" s="147">
        <f t="shared" si="6"/>
        <v>0</v>
      </c>
      <c r="Q20" s="38">
        <f t="shared" si="0"/>
        <v>0</v>
      </c>
      <c r="R20" s="148">
        <f t="shared" si="1"/>
        <v>0</v>
      </c>
      <c r="S20" s="33">
        <v>0</v>
      </c>
      <c r="T20" s="142">
        <v>0</v>
      </c>
    </row>
    <row r="21" spans="1:20" ht="15" customHeight="1">
      <c r="A21" s="137" t="s">
        <v>88</v>
      </c>
      <c r="B21" s="98">
        <v>0</v>
      </c>
      <c r="C21" s="138">
        <v>0</v>
      </c>
      <c r="D21" s="145">
        <f t="shared" si="2"/>
        <v>0</v>
      </c>
      <c r="E21" s="98">
        <v>0</v>
      </c>
      <c r="F21" s="138">
        <v>0</v>
      </c>
      <c r="G21" s="145">
        <f t="shared" si="3"/>
        <v>0</v>
      </c>
      <c r="H21" s="98">
        <v>0</v>
      </c>
      <c r="I21" s="138">
        <v>0</v>
      </c>
      <c r="J21" s="145">
        <f t="shared" si="4"/>
        <v>0</v>
      </c>
      <c r="K21" s="99">
        <v>0</v>
      </c>
      <c r="L21" s="170">
        <v>0</v>
      </c>
      <c r="M21" s="145">
        <f t="shared" si="5"/>
        <v>0</v>
      </c>
      <c r="N21" s="100">
        <v>0</v>
      </c>
      <c r="O21" s="139">
        <v>0</v>
      </c>
      <c r="P21" s="147">
        <f t="shared" si="6"/>
        <v>0</v>
      </c>
      <c r="Q21" s="38">
        <f t="shared" si="0"/>
        <v>0</v>
      </c>
      <c r="R21" s="148">
        <f t="shared" si="1"/>
        <v>0</v>
      </c>
      <c r="S21" s="33">
        <v>0</v>
      </c>
      <c r="T21" s="142">
        <v>0</v>
      </c>
    </row>
    <row r="22" spans="1:20" ht="15" customHeight="1">
      <c r="A22" s="137" t="s">
        <v>89</v>
      </c>
      <c r="B22" s="98">
        <v>0</v>
      </c>
      <c r="C22" s="138">
        <v>0</v>
      </c>
      <c r="D22" s="145">
        <f t="shared" si="2"/>
        <v>0</v>
      </c>
      <c r="E22" s="98">
        <v>0</v>
      </c>
      <c r="F22" s="138">
        <v>0</v>
      </c>
      <c r="G22" s="145">
        <f t="shared" si="3"/>
        <v>0</v>
      </c>
      <c r="H22" s="98">
        <v>0</v>
      </c>
      <c r="I22" s="138">
        <v>0</v>
      </c>
      <c r="J22" s="145">
        <f t="shared" si="4"/>
        <v>0</v>
      </c>
      <c r="K22" s="99">
        <v>0</v>
      </c>
      <c r="L22" s="170">
        <v>0</v>
      </c>
      <c r="M22" s="145">
        <f t="shared" si="5"/>
        <v>0</v>
      </c>
      <c r="N22" s="100">
        <v>0</v>
      </c>
      <c r="O22" s="139">
        <v>0</v>
      </c>
      <c r="P22" s="147">
        <f t="shared" si="6"/>
        <v>0</v>
      </c>
      <c r="Q22" s="38">
        <f t="shared" si="0"/>
        <v>0</v>
      </c>
      <c r="R22" s="148">
        <f t="shared" si="1"/>
        <v>0</v>
      </c>
      <c r="S22" s="33">
        <v>0</v>
      </c>
      <c r="T22" s="142">
        <v>0</v>
      </c>
    </row>
    <row r="23" spans="1:20" ht="15" customHeight="1">
      <c r="A23" s="143" t="s">
        <v>130</v>
      </c>
      <c r="B23" s="144"/>
      <c r="C23" s="144"/>
      <c r="D23" s="145"/>
      <c r="E23" s="144"/>
      <c r="F23" s="144"/>
      <c r="G23" s="145"/>
      <c r="H23" s="144"/>
      <c r="I23" s="144"/>
      <c r="J23" s="145"/>
      <c r="K23" s="146"/>
      <c r="L23" s="146"/>
      <c r="M23" s="145"/>
      <c r="N23" s="78"/>
      <c r="O23" s="78"/>
      <c r="P23" s="147"/>
      <c r="Q23" s="38"/>
      <c r="R23" s="148"/>
      <c r="S23" s="38"/>
      <c r="T23" s="148"/>
    </row>
    <row r="24" spans="1:20" ht="15" customHeight="1">
      <c r="A24" s="149" t="s">
        <v>90</v>
      </c>
      <c r="B24" s="98">
        <v>0</v>
      </c>
      <c r="C24" s="138">
        <v>0</v>
      </c>
      <c r="D24" s="145">
        <f>B24*C24</f>
        <v>0</v>
      </c>
      <c r="E24" s="98">
        <v>0</v>
      </c>
      <c r="F24" s="138">
        <v>0</v>
      </c>
      <c r="G24" s="145">
        <f>E24*F24</f>
        <v>0</v>
      </c>
      <c r="H24" s="98">
        <v>0</v>
      </c>
      <c r="I24" s="138">
        <v>0</v>
      </c>
      <c r="J24" s="145">
        <f>H24*I24</f>
        <v>0</v>
      </c>
      <c r="K24" s="99">
        <v>0</v>
      </c>
      <c r="L24" s="170">
        <v>0</v>
      </c>
      <c r="M24" s="145">
        <f>K24*L24</f>
        <v>0</v>
      </c>
      <c r="N24" s="100">
        <v>0</v>
      </c>
      <c r="O24" s="139">
        <v>0</v>
      </c>
      <c r="P24" s="147">
        <f>N24*O24</f>
        <v>0</v>
      </c>
      <c r="Q24" s="38">
        <f>B24+E24+H24+K24+N24</f>
        <v>0</v>
      </c>
      <c r="R24" s="148">
        <f>D24+G24+J24+M24+P24</f>
        <v>0</v>
      </c>
      <c r="S24" s="33">
        <v>0</v>
      </c>
      <c r="T24" s="142">
        <v>0</v>
      </c>
    </row>
    <row r="25" spans="1:20" ht="15" customHeight="1">
      <c r="A25" s="149" t="s">
        <v>91</v>
      </c>
      <c r="B25" s="98">
        <v>0</v>
      </c>
      <c r="C25" s="138">
        <v>0</v>
      </c>
      <c r="D25" s="145">
        <f>B25*C25</f>
        <v>0</v>
      </c>
      <c r="E25" s="98">
        <v>0</v>
      </c>
      <c r="F25" s="138">
        <v>0</v>
      </c>
      <c r="G25" s="145">
        <f>E25*F25</f>
        <v>0</v>
      </c>
      <c r="H25" s="98">
        <v>0</v>
      </c>
      <c r="I25" s="138">
        <v>0</v>
      </c>
      <c r="J25" s="145">
        <f>H25*I25</f>
        <v>0</v>
      </c>
      <c r="K25" s="99">
        <v>0</v>
      </c>
      <c r="L25" s="170">
        <v>0</v>
      </c>
      <c r="M25" s="145">
        <f>K25*L25</f>
        <v>0</v>
      </c>
      <c r="N25" s="100">
        <v>0</v>
      </c>
      <c r="O25" s="139">
        <v>0</v>
      </c>
      <c r="P25" s="147">
        <f>N25*O25</f>
        <v>0</v>
      </c>
      <c r="Q25" s="38">
        <f>B25+E25+H25+K25+N25</f>
        <v>0</v>
      </c>
      <c r="R25" s="148">
        <f>D25+G25+J25+M25+P25</f>
        <v>0</v>
      </c>
      <c r="S25" s="33">
        <v>0</v>
      </c>
      <c r="T25" s="142">
        <v>0</v>
      </c>
    </row>
    <row r="26" spans="1:20" ht="15" customHeight="1">
      <c r="A26" s="149" t="s">
        <v>92</v>
      </c>
      <c r="B26" s="98">
        <v>0</v>
      </c>
      <c r="C26" s="138">
        <v>0</v>
      </c>
      <c r="D26" s="145">
        <f>B26*C26</f>
        <v>0</v>
      </c>
      <c r="E26" s="98">
        <v>0</v>
      </c>
      <c r="F26" s="138">
        <v>0</v>
      </c>
      <c r="G26" s="145">
        <f>E26*F26</f>
        <v>0</v>
      </c>
      <c r="H26" s="98">
        <v>0</v>
      </c>
      <c r="I26" s="138">
        <v>0</v>
      </c>
      <c r="J26" s="145">
        <f>H26*I26</f>
        <v>0</v>
      </c>
      <c r="K26" s="99">
        <v>0</v>
      </c>
      <c r="L26" s="170">
        <v>0</v>
      </c>
      <c r="M26" s="145">
        <f>K26*L26</f>
        <v>0</v>
      </c>
      <c r="N26" s="100">
        <v>0</v>
      </c>
      <c r="O26" s="139">
        <v>0</v>
      </c>
      <c r="P26" s="147">
        <f>N26*O26</f>
        <v>0</v>
      </c>
      <c r="Q26" s="38">
        <f>B26+E26+H26+K26+N26</f>
        <v>0</v>
      </c>
      <c r="R26" s="148">
        <f>D26+G26+J26+M26+P26</f>
        <v>0</v>
      </c>
      <c r="S26" s="33">
        <v>0</v>
      </c>
      <c r="T26" s="142">
        <v>0</v>
      </c>
    </row>
    <row r="27" spans="1:20" ht="15" customHeight="1">
      <c r="A27" s="149" t="s">
        <v>93</v>
      </c>
      <c r="B27" s="98">
        <v>0</v>
      </c>
      <c r="C27" s="138">
        <v>0</v>
      </c>
      <c r="D27" s="145">
        <f>B27*C27</f>
        <v>0</v>
      </c>
      <c r="E27" s="98">
        <v>0</v>
      </c>
      <c r="F27" s="138">
        <v>0</v>
      </c>
      <c r="G27" s="145">
        <f>E27*F27</f>
        <v>0</v>
      </c>
      <c r="H27" s="98">
        <v>0</v>
      </c>
      <c r="I27" s="138">
        <v>0</v>
      </c>
      <c r="J27" s="145">
        <f>H27*I27</f>
        <v>0</v>
      </c>
      <c r="K27" s="99">
        <v>0</v>
      </c>
      <c r="L27" s="170">
        <v>0</v>
      </c>
      <c r="M27" s="145">
        <f>K27*L27</f>
        <v>0</v>
      </c>
      <c r="N27" s="100">
        <v>0</v>
      </c>
      <c r="O27" s="139">
        <v>0</v>
      </c>
      <c r="P27" s="147">
        <f>N27*O27</f>
        <v>0</v>
      </c>
      <c r="Q27" s="38">
        <f>B27+E27+H27+K27+N27</f>
        <v>0</v>
      </c>
      <c r="R27" s="148">
        <f>D27+G27+J27+M27+P27</f>
        <v>0</v>
      </c>
      <c r="S27" s="33">
        <v>0</v>
      </c>
      <c r="T27" s="142">
        <v>0</v>
      </c>
    </row>
    <row r="28" spans="1:20" ht="15" customHeight="1">
      <c r="A28" s="143" t="s">
        <v>94</v>
      </c>
      <c r="B28" s="144"/>
      <c r="C28" s="144"/>
      <c r="D28" s="145"/>
      <c r="E28" s="144"/>
      <c r="F28" s="144"/>
      <c r="G28" s="145"/>
      <c r="H28" s="144"/>
      <c r="I28" s="144"/>
      <c r="J28" s="145"/>
      <c r="K28" s="146"/>
      <c r="L28" s="146"/>
      <c r="M28" s="145"/>
      <c r="N28" s="78"/>
      <c r="O28" s="78"/>
      <c r="P28" s="147"/>
      <c r="Q28" s="38"/>
      <c r="R28" s="148"/>
      <c r="S28" s="38"/>
      <c r="T28" s="148"/>
    </row>
    <row r="29" spans="1:20" ht="12" customHeight="1">
      <c r="A29" s="150" t="s">
        <v>95</v>
      </c>
      <c r="B29" s="98">
        <v>0</v>
      </c>
      <c r="C29" s="138">
        <v>0</v>
      </c>
      <c r="D29" s="145">
        <f>B29*C29</f>
        <v>0</v>
      </c>
      <c r="E29" s="98">
        <v>0</v>
      </c>
      <c r="F29" s="138">
        <v>0</v>
      </c>
      <c r="G29" s="145">
        <f>E29*F29</f>
        <v>0</v>
      </c>
      <c r="H29" s="98">
        <v>0</v>
      </c>
      <c r="I29" s="138">
        <v>0</v>
      </c>
      <c r="J29" s="145">
        <f>H29*I29</f>
        <v>0</v>
      </c>
      <c r="K29" s="99">
        <v>0</v>
      </c>
      <c r="L29" s="170">
        <v>0</v>
      </c>
      <c r="M29" s="145">
        <f>K29*L29</f>
        <v>0</v>
      </c>
      <c r="N29" s="100">
        <v>0</v>
      </c>
      <c r="O29" s="139">
        <v>0</v>
      </c>
      <c r="P29" s="147">
        <f>N29*O29</f>
        <v>0</v>
      </c>
      <c r="Q29" s="38">
        <f>B29+E29+H29+K29+N29</f>
        <v>0</v>
      </c>
      <c r="R29" s="148">
        <f aca="true" t="shared" si="7" ref="R29:R35">D29+G29+J29+M29+P29</f>
        <v>0</v>
      </c>
      <c r="S29" s="33">
        <v>0</v>
      </c>
      <c r="T29" s="142">
        <v>0</v>
      </c>
    </row>
    <row r="30" spans="1:20" ht="15" customHeight="1">
      <c r="A30" s="150" t="s">
        <v>96</v>
      </c>
      <c r="B30" s="98">
        <v>0</v>
      </c>
      <c r="C30" s="138">
        <v>0</v>
      </c>
      <c r="D30" s="145">
        <f>B30*C30</f>
        <v>0</v>
      </c>
      <c r="E30" s="98">
        <v>0</v>
      </c>
      <c r="F30" s="138">
        <v>0</v>
      </c>
      <c r="G30" s="145">
        <f>E30*F30</f>
        <v>0</v>
      </c>
      <c r="H30" s="98">
        <v>0</v>
      </c>
      <c r="I30" s="138">
        <v>0</v>
      </c>
      <c r="J30" s="145">
        <f>H30*I30</f>
        <v>0</v>
      </c>
      <c r="K30" s="99">
        <v>0</v>
      </c>
      <c r="L30" s="170">
        <v>0</v>
      </c>
      <c r="M30" s="145">
        <f>K30*L30</f>
        <v>0</v>
      </c>
      <c r="N30" s="100">
        <v>0</v>
      </c>
      <c r="O30" s="139">
        <v>0</v>
      </c>
      <c r="P30" s="147">
        <f>N30*O30</f>
        <v>0</v>
      </c>
      <c r="Q30" s="38">
        <f>B30+E30+H30+K30+N30</f>
        <v>0</v>
      </c>
      <c r="R30" s="148">
        <f t="shared" si="7"/>
        <v>0</v>
      </c>
      <c r="S30" s="33">
        <v>0</v>
      </c>
      <c r="T30" s="142">
        <v>0</v>
      </c>
    </row>
    <row r="31" spans="1:20" ht="12" customHeight="1">
      <c r="A31" s="150" t="s">
        <v>97</v>
      </c>
      <c r="B31" s="99">
        <v>0</v>
      </c>
      <c r="C31" s="170">
        <v>0</v>
      </c>
      <c r="D31" s="145">
        <f>B31*C31</f>
        <v>0</v>
      </c>
      <c r="E31" s="99">
        <v>0</v>
      </c>
      <c r="F31" s="170">
        <v>0</v>
      </c>
      <c r="G31" s="145">
        <f>E31*F31</f>
        <v>0</v>
      </c>
      <c r="H31" s="99">
        <v>0</v>
      </c>
      <c r="I31" s="170">
        <v>0</v>
      </c>
      <c r="J31" s="145">
        <f>H31*I31</f>
        <v>0</v>
      </c>
      <c r="K31" s="99">
        <v>0</v>
      </c>
      <c r="L31" s="170">
        <v>0</v>
      </c>
      <c r="M31" s="145">
        <f>K31*L31</f>
        <v>0</v>
      </c>
      <c r="N31" s="183">
        <v>0</v>
      </c>
      <c r="O31" s="184">
        <v>0</v>
      </c>
      <c r="P31" s="147">
        <f>N31*O31</f>
        <v>0</v>
      </c>
      <c r="Q31" s="185">
        <f>B31+E31+H31+K31+N31</f>
        <v>0</v>
      </c>
      <c r="R31" s="186">
        <f t="shared" si="7"/>
        <v>0</v>
      </c>
      <c r="S31" s="187">
        <v>0</v>
      </c>
      <c r="T31" s="188">
        <v>0</v>
      </c>
    </row>
    <row r="32" spans="1:20" ht="15" customHeight="1">
      <c r="A32" s="189" t="s">
        <v>114</v>
      </c>
      <c r="B32" s="169">
        <f>SUM(B13:B22)+B24+B25+B26+B27+B29+B30+B31</f>
        <v>0</v>
      </c>
      <c r="C32" s="169"/>
      <c r="D32" s="176">
        <f>SUM(D13:D22)+D24+D25+D26+D27+D29+D30+D31</f>
        <v>0</v>
      </c>
      <c r="E32" s="169">
        <f>SUM(E13:E22)+E24+E25+E26+E27+E29+E30+E31</f>
        <v>0</v>
      </c>
      <c r="F32" s="169"/>
      <c r="G32" s="176">
        <f>SUM(G13:G22)+G24+G25+G26+G27+G29+G30+G31</f>
        <v>0</v>
      </c>
      <c r="H32" s="169">
        <f>SUM(H13:H22)+H24+H25+H26+H27+H29+H30+H31</f>
        <v>0</v>
      </c>
      <c r="I32" s="169"/>
      <c r="J32" s="176">
        <f>SUM(J13:J22)+J24+J25+J26+J27+J29+J30+J31</f>
        <v>0</v>
      </c>
      <c r="K32" s="169">
        <f>SUM(K13:K22)+K24+K25+K26+K27+K29+K30+K31</f>
        <v>0</v>
      </c>
      <c r="L32" s="169"/>
      <c r="M32" s="176">
        <f>SUM(M13:M22)+M24+M25+M26+M27+M29+M30+M31</f>
        <v>0</v>
      </c>
      <c r="N32" s="169">
        <f>SUM(N13:N22)+N24+N25+N26+N27+N29+N30+N31</f>
        <v>0</v>
      </c>
      <c r="O32" s="169"/>
      <c r="P32" s="176">
        <f>SUM(P13:P22)+P24+P25+P26+P27+P29+P30+P31</f>
        <v>0</v>
      </c>
      <c r="Q32" s="177">
        <f>B32+E32+H32+K32+N32</f>
        <v>0</v>
      </c>
      <c r="R32" s="178">
        <f t="shared" si="7"/>
        <v>0</v>
      </c>
      <c r="S32" s="135">
        <v>0</v>
      </c>
      <c r="T32" s="136">
        <v>0</v>
      </c>
    </row>
    <row r="33" spans="1:20" ht="12" customHeight="1">
      <c r="A33" s="66" t="s">
        <v>18</v>
      </c>
      <c r="B33" s="100">
        <v>0</v>
      </c>
      <c r="C33" s="145"/>
      <c r="D33" s="172">
        <v>0</v>
      </c>
      <c r="E33" s="100">
        <v>0</v>
      </c>
      <c r="F33" s="78"/>
      <c r="G33" s="172">
        <v>0</v>
      </c>
      <c r="H33" s="171">
        <v>0</v>
      </c>
      <c r="I33" s="78"/>
      <c r="J33" s="172">
        <v>0</v>
      </c>
      <c r="K33" s="100">
        <v>0</v>
      </c>
      <c r="L33" s="78"/>
      <c r="M33" s="139">
        <v>0</v>
      </c>
      <c r="N33" s="101">
        <v>0</v>
      </c>
      <c r="O33" s="173"/>
      <c r="P33" s="139">
        <v>0</v>
      </c>
      <c r="Q33" s="38">
        <f>B33+E33+H33+K33+N33</f>
        <v>0</v>
      </c>
      <c r="R33" s="148">
        <f t="shared" si="7"/>
        <v>0</v>
      </c>
      <c r="S33" s="33">
        <v>0</v>
      </c>
      <c r="T33" s="142">
        <v>0</v>
      </c>
    </row>
    <row r="34" spans="1:20" ht="15" customHeight="1">
      <c r="A34" s="66" t="s">
        <v>19</v>
      </c>
      <c r="B34" s="38"/>
      <c r="C34" s="38"/>
      <c r="D34" s="172">
        <v>0</v>
      </c>
      <c r="E34" s="38"/>
      <c r="F34" s="38"/>
      <c r="G34" s="172">
        <v>0</v>
      </c>
      <c r="H34" s="38"/>
      <c r="I34" s="38"/>
      <c r="J34" s="139">
        <v>0</v>
      </c>
      <c r="K34" s="38"/>
      <c r="L34" s="38"/>
      <c r="M34" s="139">
        <v>0</v>
      </c>
      <c r="N34" s="37"/>
      <c r="O34" s="37"/>
      <c r="P34" s="139">
        <v>0</v>
      </c>
      <c r="Q34" s="38"/>
      <c r="R34" s="148">
        <f t="shared" si="7"/>
        <v>0</v>
      </c>
      <c r="S34" s="38"/>
      <c r="T34" s="142">
        <v>0</v>
      </c>
    </row>
    <row r="35" spans="1:20" ht="15" customHeight="1">
      <c r="A35" s="66" t="s">
        <v>48</v>
      </c>
      <c r="B35" s="38">
        <f>B33</f>
        <v>0</v>
      </c>
      <c r="C35" s="38"/>
      <c r="D35" s="148">
        <f>SUM(D33:D34)</f>
        <v>0</v>
      </c>
      <c r="E35" s="38">
        <f>E33</f>
        <v>0</v>
      </c>
      <c r="F35" s="38"/>
      <c r="G35" s="148">
        <f>SUM(G33:G34)</f>
        <v>0</v>
      </c>
      <c r="H35" s="38">
        <f>H33</f>
        <v>0</v>
      </c>
      <c r="I35" s="38"/>
      <c r="J35" s="148">
        <f>SUM(J33:J34)</f>
        <v>0</v>
      </c>
      <c r="K35" s="38">
        <f>K33</f>
        <v>0</v>
      </c>
      <c r="L35" s="38"/>
      <c r="M35" s="148">
        <f>SUM(M33:M34)</f>
        <v>0</v>
      </c>
      <c r="N35" s="38">
        <f>N33</f>
        <v>0</v>
      </c>
      <c r="O35" s="38"/>
      <c r="P35" s="148">
        <f>SUM(P33:P34)</f>
        <v>0</v>
      </c>
      <c r="Q35" s="38">
        <f>B35+E35+H35+K35+N35</f>
        <v>0</v>
      </c>
      <c r="R35" s="148">
        <f t="shared" si="7"/>
        <v>0</v>
      </c>
      <c r="S35" s="179">
        <f>SUM(S33:S34)</f>
        <v>0</v>
      </c>
      <c r="T35" s="180">
        <f>SUM(T33:T34)</f>
        <v>0</v>
      </c>
    </row>
    <row r="36" spans="1:20" ht="12" customHeight="1">
      <c r="A36" s="11"/>
      <c r="B36" s="82"/>
      <c r="C36" s="82"/>
      <c r="D36" s="151"/>
      <c r="E36" s="82"/>
      <c r="F36" s="82"/>
      <c r="G36" s="151"/>
      <c r="H36" s="82"/>
      <c r="I36" s="82"/>
      <c r="J36" s="151"/>
      <c r="K36" s="82"/>
      <c r="L36" s="82"/>
      <c r="M36" s="151"/>
      <c r="N36" s="82"/>
      <c r="O36" s="82"/>
      <c r="P36" s="151"/>
      <c r="Q36" s="82"/>
      <c r="R36" s="151"/>
      <c r="S36" s="82"/>
      <c r="T36" s="151"/>
    </row>
    <row r="37" spans="1:20" ht="15" customHeight="1">
      <c r="A37" s="67" t="s">
        <v>49</v>
      </c>
      <c r="B37" s="37"/>
      <c r="C37" s="37"/>
      <c r="D37" s="148"/>
      <c r="E37" s="37"/>
      <c r="F37" s="37"/>
      <c r="G37" s="148"/>
      <c r="H37" s="37"/>
      <c r="I37" s="37"/>
      <c r="J37" s="148"/>
      <c r="K37" s="37"/>
      <c r="L37" s="37"/>
      <c r="M37" s="148"/>
      <c r="N37" s="37"/>
      <c r="O37" s="37"/>
      <c r="P37" s="148"/>
      <c r="Q37" s="37"/>
      <c r="R37" s="148"/>
      <c r="S37" s="37"/>
      <c r="T37" s="148"/>
    </row>
    <row r="38" spans="1:20" ht="12.75">
      <c r="A38" s="68" t="s">
        <v>64</v>
      </c>
      <c r="B38" s="33">
        <v>0</v>
      </c>
      <c r="C38" s="142">
        <v>0</v>
      </c>
      <c r="D38" s="148">
        <f>B38*C38</f>
        <v>0</v>
      </c>
      <c r="E38" s="33">
        <v>0</v>
      </c>
      <c r="F38" s="33"/>
      <c r="G38" s="148">
        <v>0</v>
      </c>
      <c r="H38" s="33">
        <v>0</v>
      </c>
      <c r="I38" s="33"/>
      <c r="J38" s="142">
        <v>0</v>
      </c>
      <c r="K38" s="107">
        <v>0</v>
      </c>
      <c r="L38" s="107"/>
      <c r="M38" s="152">
        <v>0</v>
      </c>
      <c r="N38" s="33">
        <v>0</v>
      </c>
      <c r="O38" s="33"/>
      <c r="P38" s="142">
        <v>0</v>
      </c>
      <c r="Q38" s="38">
        <f>B38+E38+H38+K38+N38</f>
        <v>0</v>
      </c>
      <c r="R38" s="148">
        <f>D38+G38+J38+M38+P38</f>
        <v>0</v>
      </c>
      <c r="S38" s="33">
        <v>0</v>
      </c>
      <c r="T38" s="142">
        <v>0</v>
      </c>
    </row>
    <row r="39" spans="1:20" ht="12.75">
      <c r="A39" s="68" t="s">
        <v>23</v>
      </c>
      <c r="B39" s="38"/>
      <c r="C39" s="38"/>
      <c r="D39" s="148"/>
      <c r="E39" s="38"/>
      <c r="F39" s="38"/>
      <c r="G39" s="148"/>
      <c r="H39" s="38"/>
      <c r="I39" s="38"/>
      <c r="J39" s="148"/>
      <c r="K39" s="38"/>
      <c r="L39" s="38"/>
      <c r="M39" s="148"/>
      <c r="N39" s="38"/>
      <c r="O39" s="38"/>
      <c r="P39" s="148"/>
      <c r="Q39" s="38"/>
      <c r="R39" s="148"/>
      <c r="S39" s="38"/>
      <c r="T39" s="148"/>
    </row>
    <row r="40" spans="1:20" ht="12.75">
      <c r="A40" s="153" t="s">
        <v>98</v>
      </c>
      <c r="B40" s="140">
        <v>0</v>
      </c>
      <c r="C40" s="141">
        <v>0</v>
      </c>
      <c r="D40" s="148">
        <f aca="true" t="shared" si="8" ref="D40:D45">B40*C40</f>
        <v>0</v>
      </c>
      <c r="E40" s="140">
        <v>0</v>
      </c>
      <c r="F40" s="141">
        <v>0</v>
      </c>
      <c r="G40" s="148">
        <f aca="true" t="shared" si="9" ref="G40:G45">E40*F40</f>
        <v>0</v>
      </c>
      <c r="H40" s="140">
        <v>0</v>
      </c>
      <c r="I40" s="141">
        <v>0</v>
      </c>
      <c r="J40" s="148">
        <f aca="true" t="shared" si="10" ref="J40:J45">H40*I40</f>
        <v>0</v>
      </c>
      <c r="K40" s="140">
        <v>0</v>
      </c>
      <c r="L40" s="141">
        <v>0</v>
      </c>
      <c r="M40" s="148">
        <f aca="true" t="shared" si="11" ref="M40:M45">K40*L40</f>
        <v>0</v>
      </c>
      <c r="N40" s="140">
        <v>0</v>
      </c>
      <c r="O40" s="141">
        <v>0</v>
      </c>
      <c r="P40" s="148">
        <f aca="true" t="shared" si="12" ref="P40:P45">N40*O40</f>
        <v>0</v>
      </c>
      <c r="Q40" s="38"/>
      <c r="R40" s="148">
        <f aca="true" t="shared" si="13" ref="R40:R46">D40+G40+J40+M40+P40</f>
        <v>0</v>
      </c>
      <c r="S40" s="38"/>
      <c r="T40" s="142">
        <v>0</v>
      </c>
    </row>
    <row r="41" spans="1:20" ht="12.75">
      <c r="A41" s="153" t="s">
        <v>99</v>
      </c>
      <c r="B41" s="140">
        <v>0</v>
      </c>
      <c r="C41" s="141">
        <v>0</v>
      </c>
      <c r="D41" s="148">
        <f t="shared" si="8"/>
        <v>0</v>
      </c>
      <c r="E41" s="140">
        <v>0</v>
      </c>
      <c r="F41" s="141">
        <v>0</v>
      </c>
      <c r="G41" s="148">
        <f t="shared" si="9"/>
        <v>0</v>
      </c>
      <c r="H41" s="140">
        <v>0</v>
      </c>
      <c r="I41" s="141">
        <v>0</v>
      </c>
      <c r="J41" s="148">
        <f t="shared" si="10"/>
        <v>0</v>
      </c>
      <c r="K41" s="140">
        <v>0</v>
      </c>
      <c r="L41" s="141">
        <v>0</v>
      </c>
      <c r="M41" s="148">
        <f t="shared" si="11"/>
        <v>0</v>
      </c>
      <c r="N41" s="140">
        <v>0</v>
      </c>
      <c r="O41" s="141">
        <v>0</v>
      </c>
      <c r="P41" s="148">
        <f t="shared" si="12"/>
        <v>0</v>
      </c>
      <c r="Q41" s="38"/>
      <c r="R41" s="148">
        <f t="shared" si="13"/>
        <v>0</v>
      </c>
      <c r="S41" s="38"/>
      <c r="T41" s="142">
        <v>0</v>
      </c>
    </row>
    <row r="42" spans="1:20" ht="12.75">
      <c r="A42" s="153" t="s">
        <v>100</v>
      </c>
      <c r="B42" s="140">
        <v>0</v>
      </c>
      <c r="C42" s="141">
        <v>0</v>
      </c>
      <c r="D42" s="148">
        <f t="shared" si="8"/>
        <v>0</v>
      </c>
      <c r="E42" s="140">
        <v>0</v>
      </c>
      <c r="F42" s="141">
        <v>0</v>
      </c>
      <c r="G42" s="148">
        <f t="shared" si="9"/>
        <v>0</v>
      </c>
      <c r="H42" s="140">
        <v>0</v>
      </c>
      <c r="I42" s="141">
        <v>0</v>
      </c>
      <c r="J42" s="148">
        <f t="shared" si="10"/>
        <v>0</v>
      </c>
      <c r="K42" s="140">
        <v>0</v>
      </c>
      <c r="L42" s="141">
        <v>0</v>
      </c>
      <c r="M42" s="148">
        <f t="shared" si="11"/>
        <v>0</v>
      </c>
      <c r="N42" s="140">
        <v>0</v>
      </c>
      <c r="O42" s="141">
        <v>0</v>
      </c>
      <c r="P42" s="148">
        <f t="shared" si="12"/>
        <v>0</v>
      </c>
      <c r="Q42" s="38"/>
      <c r="R42" s="148">
        <f t="shared" si="13"/>
        <v>0</v>
      </c>
      <c r="S42" s="38"/>
      <c r="T42" s="142">
        <v>0</v>
      </c>
    </row>
    <row r="43" spans="1:20" ht="12.75">
      <c r="A43" s="153" t="s">
        <v>101</v>
      </c>
      <c r="B43" s="140">
        <v>0</v>
      </c>
      <c r="C43" s="141">
        <v>0</v>
      </c>
      <c r="D43" s="148">
        <f t="shared" si="8"/>
        <v>0</v>
      </c>
      <c r="E43" s="140">
        <v>0</v>
      </c>
      <c r="F43" s="141">
        <v>0</v>
      </c>
      <c r="G43" s="148">
        <f t="shared" si="9"/>
        <v>0</v>
      </c>
      <c r="H43" s="140">
        <v>0</v>
      </c>
      <c r="I43" s="141">
        <v>0</v>
      </c>
      <c r="J43" s="148">
        <f t="shared" si="10"/>
        <v>0</v>
      </c>
      <c r="K43" s="140">
        <v>0</v>
      </c>
      <c r="L43" s="141">
        <v>0</v>
      </c>
      <c r="M43" s="148">
        <f t="shared" si="11"/>
        <v>0</v>
      </c>
      <c r="N43" s="140">
        <v>0</v>
      </c>
      <c r="O43" s="141">
        <v>0</v>
      </c>
      <c r="P43" s="148">
        <f t="shared" si="12"/>
        <v>0</v>
      </c>
      <c r="Q43" s="38"/>
      <c r="R43" s="148">
        <f t="shared" si="13"/>
        <v>0</v>
      </c>
      <c r="S43" s="38"/>
      <c r="T43" s="142">
        <v>0</v>
      </c>
    </row>
    <row r="44" spans="1:20" ht="12.75">
      <c r="A44" s="153" t="s">
        <v>102</v>
      </c>
      <c r="B44" s="140">
        <v>0</v>
      </c>
      <c r="C44" s="141">
        <v>0</v>
      </c>
      <c r="D44" s="148">
        <f t="shared" si="8"/>
        <v>0</v>
      </c>
      <c r="E44" s="140">
        <v>0</v>
      </c>
      <c r="F44" s="141">
        <v>0</v>
      </c>
      <c r="G44" s="148">
        <f t="shared" si="9"/>
        <v>0</v>
      </c>
      <c r="H44" s="140">
        <v>0</v>
      </c>
      <c r="I44" s="141">
        <v>0</v>
      </c>
      <c r="J44" s="148">
        <f t="shared" si="10"/>
        <v>0</v>
      </c>
      <c r="K44" s="140">
        <v>0</v>
      </c>
      <c r="L44" s="141">
        <v>0</v>
      </c>
      <c r="M44" s="148">
        <f t="shared" si="11"/>
        <v>0</v>
      </c>
      <c r="N44" s="140">
        <v>0</v>
      </c>
      <c r="O44" s="141">
        <v>0</v>
      </c>
      <c r="P44" s="148">
        <f t="shared" si="12"/>
        <v>0</v>
      </c>
      <c r="Q44" s="38"/>
      <c r="R44" s="148">
        <f t="shared" si="13"/>
        <v>0</v>
      </c>
      <c r="S44" s="38"/>
      <c r="T44" s="142">
        <v>0</v>
      </c>
    </row>
    <row r="45" spans="1:20" ht="12.75">
      <c r="A45" s="68" t="s">
        <v>50</v>
      </c>
      <c r="B45" s="140">
        <v>0</v>
      </c>
      <c r="C45" s="141">
        <v>0</v>
      </c>
      <c r="D45" s="148">
        <f t="shared" si="8"/>
        <v>0</v>
      </c>
      <c r="E45" s="140">
        <v>0</v>
      </c>
      <c r="F45" s="141">
        <v>0</v>
      </c>
      <c r="G45" s="148">
        <f t="shared" si="9"/>
        <v>0</v>
      </c>
      <c r="H45" s="140">
        <v>0</v>
      </c>
      <c r="I45" s="141">
        <v>0</v>
      </c>
      <c r="J45" s="148">
        <f t="shared" si="10"/>
        <v>0</v>
      </c>
      <c r="K45" s="140">
        <v>0</v>
      </c>
      <c r="L45" s="141">
        <v>0</v>
      </c>
      <c r="M45" s="148">
        <f t="shared" si="11"/>
        <v>0</v>
      </c>
      <c r="N45" s="140">
        <v>0</v>
      </c>
      <c r="O45" s="141">
        <v>0</v>
      </c>
      <c r="P45" s="148">
        <f t="shared" si="12"/>
        <v>0</v>
      </c>
      <c r="Q45" s="38"/>
      <c r="R45" s="148">
        <f t="shared" si="13"/>
        <v>0</v>
      </c>
      <c r="S45" s="38"/>
      <c r="T45" s="142">
        <v>0</v>
      </c>
    </row>
    <row r="46" spans="1:20" ht="12.75">
      <c r="A46" s="66" t="s">
        <v>51</v>
      </c>
      <c r="B46" s="83">
        <f>SUM(B38:B45)</f>
        <v>0</v>
      </c>
      <c r="C46" s="83"/>
      <c r="D46" s="148">
        <f aca="true" t="shared" si="14" ref="D46:P46">SUM(D38:D45)</f>
        <v>0</v>
      </c>
      <c r="E46" s="83">
        <f t="shared" si="14"/>
        <v>0</v>
      </c>
      <c r="F46" s="83"/>
      <c r="G46" s="148">
        <f t="shared" si="14"/>
        <v>0</v>
      </c>
      <c r="H46" s="83">
        <f t="shared" si="14"/>
        <v>0</v>
      </c>
      <c r="I46" s="83"/>
      <c r="J46" s="148">
        <f t="shared" si="14"/>
        <v>0</v>
      </c>
      <c r="K46" s="175">
        <f t="shared" si="14"/>
        <v>0</v>
      </c>
      <c r="L46" s="83"/>
      <c r="M46" s="148">
        <f t="shared" si="14"/>
        <v>0</v>
      </c>
      <c r="N46" s="83">
        <f t="shared" si="14"/>
        <v>0</v>
      </c>
      <c r="O46" s="83"/>
      <c r="P46" s="148">
        <f t="shared" si="14"/>
        <v>0</v>
      </c>
      <c r="Q46" s="38">
        <f>B46+E46+H46+K46+N46</f>
        <v>0</v>
      </c>
      <c r="R46" s="148">
        <f t="shared" si="13"/>
        <v>0</v>
      </c>
      <c r="S46" s="83">
        <f>SUM(S38:S45)</f>
        <v>0</v>
      </c>
      <c r="T46" s="180">
        <f>SUM(T38:T45)</f>
        <v>0</v>
      </c>
    </row>
    <row r="47" spans="1:20" ht="12.75">
      <c r="A47" s="35"/>
      <c r="B47" s="38"/>
      <c r="C47" s="38"/>
      <c r="D47" s="148"/>
      <c r="E47" s="38"/>
      <c r="F47" s="38"/>
      <c r="G47" s="148"/>
      <c r="H47" s="38"/>
      <c r="I47" s="38"/>
      <c r="J47" s="148"/>
      <c r="K47" s="38"/>
      <c r="L47" s="38"/>
      <c r="M47" s="148"/>
      <c r="N47" s="38"/>
      <c r="O47" s="38"/>
      <c r="P47" s="148"/>
      <c r="Q47" s="26"/>
      <c r="R47" s="148"/>
      <c r="S47" s="26"/>
      <c r="T47" s="148"/>
    </row>
    <row r="48" spans="1:20" ht="12.75">
      <c r="A48" s="68" t="s">
        <v>26</v>
      </c>
      <c r="B48" s="37"/>
      <c r="C48" s="37"/>
      <c r="D48" s="154">
        <v>0</v>
      </c>
      <c r="E48" s="37"/>
      <c r="F48" s="37"/>
      <c r="G48" s="154">
        <v>0</v>
      </c>
      <c r="H48" s="37"/>
      <c r="I48" s="37"/>
      <c r="J48" s="154">
        <v>0</v>
      </c>
      <c r="K48" s="37"/>
      <c r="L48" s="37"/>
      <c r="M48" s="154">
        <v>0</v>
      </c>
      <c r="N48" s="37"/>
      <c r="O48" s="37"/>
      <c r="P48" s="154">
        <v>0</v>
      </c>
      <c r="Q48" s="37"/>
      <c r="R48" s="148">
        <f>D48+G48+J48+M48+P48</f>
        <v>0</v>
      </c>
      <c r="S48" s="37"/>
      <c r="T48" s="142">
        <v>0</v>
      </c>
    </row>
    <row r="49" spans="1:20" ht="12.75">
      <c r="A49" s="68" t="s">
        <v>27</v>
      </c>
      <c r="B49" s="78"/>
      <c r="C49" s="78"/>
      <c r="D49" s="139">
        <v>0</v>
      </c>
      <c r="E49" s="78"/>
      <c r="F49" s="78"/>
      <c r="G49" s="139">
        <v>0</v>
      </c>
      <c r="H49" s="78"/>
      <c r="I49" s="78"/>
      <c r="J49" s="139">
        <v>0</v>
      </c>
      <c r="K49" s="78"/>
      <c r="L49" s="78"/>
      <c r="M49" s="172">
        <v>0</v>
      </c>
      <c r="N49" s="78"/>
      <c r="O49" s="78"/>
      <c r="P49" s="139">
        <v>0</v>
      </c>
      <c r="Q49" s="38"/>
      <c r="R49" s="148">
        <f>D49+G49+J49+M49+P49</f>
        <v>0</v>
      </c>
      <c r="S49" s="38"/>
      <c r="T49" s="142">
        <v>0</v>
      </c>
    </row>
    <row r="50" spans="1:20" ht="12.75">
      <c r="A50" s="68" t="s">
        <v>52</v>
      </c>
      <c r="B50" s="38">
        <f>SUM(B32,B35,B46)</f>
        <v>0</v>
      </c>
      <c r="C50" s="38"/>
      <c r="D50" s="148">
        <f>SUM(D32,D35,D46,D48,D49)</f>
        <v>0</v>
      </c>
      <c r="E50" s="38">
        <f>SUM(E32,E35,E46)</f>
        <v>0</v>
      </c>
      <c r="F50" s="38"/>
      <c r="G50" s="148">
        <f>SUM(G32,G35,G46,G48,G49)</f>
        <v>0</v>
      </c>
      <c r="H50" s="38">
        <f>SUM(H32,H35,H46)</f>
        <v>0</v>
      </c>
      <c r="I50" s="38"/>
      <c r="J50" s="148">
        <f>SUM(J32,J35,J46,J48,J49)</f>
        <v>0</v>
      </c>
      <c r="K50" s="38">
        <f>SUM(K32,K35,K46)</f>
        <v>0</v>
      </c>
      <c r="L50" s="38"/>
      <c r="M50" s="148">
        <f>SUM(M32,M35,M46,M48,M49)</f>
        <v>0</v>
      </c>
      <c r="N50" s="38">
        <f>SUM(N32,N35,N46)</f>
        <v>0</v>
      </c>
      <c r="O50" s="38"/>
      <c r="P50" s="148">
        <f>SUM(P32,P35,P46,P48,P49)</f>
        <v>0</v>
      </c>
      <c r="Q50" s="38">
        <f>B50+E50+H50+K50+N50</f>
        <v>0</v>
      </c>
      <c r="R50" s="148">
        <f>SUM(R32,R35,R46,R48,R49)</f>
        <v>0</v>
      </c>
      <c r="S50" s="38">
        <f>SUM(S32,S35,S46)</f>
        <v>0</v>
      </c>
      <c r="T50" s="148">
        <f>SUM(T32,T35,T46,T48,T49)</f>
        <v>0</v>
      </c>
    </row>
    <row r="51" spans="1:20" s="163" customFormat="1" ht="12.75">
      <c r="A51" s="35"/>
      <c r="B51" s="37"/>
      <c r="C51" s="37"/>
      <c r="D51" s="148"/>
      <c r="E51" s="37"/>
      <c r="F51" s="37"/>
      <c r="G51" s="148"/>
      <c r="H51" s="37"/>
      <c r="I51" s="37"/>
      <c r="J51" s="148"/>
      <c r="K51" s="37"/>
      <c r="L51" s="37"/>
      <c r="M51" s="148"/>
      <c r="N51" s="37"/>
      <c r="O51" s="37"/>
      <c r="P51" s="148"/>
      <c r="Q51" s="37"/>
      <c r="R51" s="148"/>
      <c r="S51" s="37"/>
      <c r="T51" s="148"/>
    </row>
    <row r="52" spans="1:20" ht="12.75">
      <c r="A52" s="160" t="s">
        <v>115</v>
      </c>
      <c r="B52" s="161"/>
      <c r="C52" s="161"/>
      <c r="D52" s="181">
        <f>SUM(D53:D57)</f>
        <v>0</v>
      </c>
      <c r="E52" s="161"/>
      <c r="F52" s="161"/>
      <c r="G52" s="181">
        <f>SUM(G53:G57)</f>
        <v>0</v>
      </c>
      <c r="H52" s="161"/>
      <c r="I52" s="161"/>
      <c r="J52" s="181">
        <f>SUM(J53:J57)</f>
        <v>0</v>
      </c>
      <c r="K52" s="161"/>
      <c r="L52" s="161"/>
      <c r="M52" s="181">
        <f>SUM(M53:M57)</f>
        <v>0</v>
      </c>
      <c r="N52" s="161"/>
      <c r="O52" s="161"/>
      <c r="P52" s="181">
        <f>SUM(P53:P57)</f>
        <v>0</v>
      </c>
      <c r="Q52" s="161"/>
      <c r="R52" s="178">
        <f aca="true" t="shared" si="15" ref="R52:R57">D52+G52+J52+M52+P52</f>
        <v>0</v>
      </c>
      <c r="S52" s="161"/>
      <c r="T52" s="162">
        <v>0</v>
      </c>
    </row>
    <row r="53" spans="1:20" ht="12.75">
      <c r="A53" s="155" t="s">
        <v>103</v>
      </c>
      <c r="B53" s="37"/>
      <c r="C53" s="37"/>
      <c r="D53" s="154">
        <v>0</v>
      </c>
      <c r="E53" s="37"/>
      <c r="F53" s="37"/>
      <c r="G53" s="154">
        <v>0</v>
      </c>
      <c r="H53" s="37"/>
      <c r="I53" s="37"/>
      <c r="J53" s="154">
        <v>0</v>
      </c>
      <c r="K53" s="37"/>
      <c r="L53" s="37"/>
      <c r="M53" s="154">
        <v>0</v>
      </c>
      <c r="N53" s="37"/>
      <c r="O53" s="37"/>
      <c r="P53" s="154">
        <v>0</v>
      </c>
      <c r="Q53" s="37"/>
      <c r="R53" s="148">
        <f t="shared" si="15"/>
        <v>0</v>
      </c>
      <c r="S53" s="37"/>
      <c r="T53" s="142">
        <v>0</v>
      </c>
    </row>
    <row r="54" spans="1:20" ht="12.75">
      <c r="A54" s="155" t="s">
        <v>104</v>
      </c>
      <c r="B54" s="37"/>
      <c r="C54" s="37"/>
      <c r="D54" s="154">
        <v>0</v>
      </c>
      <c r="E54" s="37"/>
      <c r="F54" s="37"/>
      <c r="G54" s="154">
        <v>0</v>
      </c>
      <c r="H54" s="37"/>
      <c r="I54" s="37"/>
      <c r="J54" s="154">
        <v>0</v>
      </c>
      <c r="K54" s="37"/>
      <c r="L54" s="37"/>
      <c r="M54" s="154">
        <v>0</v>
      </c>
      <c r="N54" s="37"/>
      <c r="O54" s="37"/>
      <c r="P54" s="154">
        <v>0</v>
      </c>
      <c r="Q54" s="37"/>
      <c r="R54" s="148">
        <f t="shared" si="15"/>
        <v>0</v>
      </c>
      <c r="S54" s="37"/>
      <c r="T54" s="142">
        <v>0</v>
      </c>
    </row>
    <row r="55" spans="1:20" ht="12.75">
      <c r="A55" s="155" t="s">
        <v>105</v>
      </c>
      <c r="B55" s="37"/>
      <c r="C55" s="37"/>
      <c r="D55" s="154">
        <v>0</v>
      </c>
      <c r="E55" s="37"/>
      <c r="F55" s="37"/>
      <c r="G55" s="154">
        <v>0</v>
      </c>
      <c r="H55" s="37"/>
      <c r="I55" s="37"/>
      <c r="J55" s="154">
        <v>0</v>
      </c>
      <c r="K55" s="37"/>
      <c r="L55" s="37"/>
      <c r="M55" s="154">
        <v>0</v>
      </c>
      <c r="N55" s="37"/>
      <c r="O55" s="37"/>
      <c r="P55" s="154">
        <v>0</v>
      </c>
      <c r="Q55" s="37"/>
      <c r="R55" s="148">
        <f t="shared" si="15"/>
        <v>0</v>
      </c>
      <c r="S55" s="37"/>
      <c r="T55" s="142">
        <v>0</v>
      </c>
    </row>
    <row r="56" spans="1:20" ht="12.75">
      <c r="A56" s="155" t="s">
        <v>106</v>
      </c>
      <c r="B56" s="37"/>
      <c r="C56" s="37"/>
      <c r="D56" s="154">
        <v>0</v>
      </c>
      <c r="E56" s="37"/>
      <c r="F56" s="37"/>
      <c r="G56" s="154">
        <v>0</v>
      </c>
      <c r="H56" s="37"/>
      <c r="I56" s="37"/>
      <c r="J56" s="154">
        <v>0</v>
      </c>
      <c r="K56" s="37"/>
      <c r="L56" s="37"/>
      <c r="M56" s="154">
        <v>0</v>
      </c>
      <c r="N56" s="37"/>
      <c r="O56" s="37"/>
      <c r="P56" s="154">
        <v>0</v>
      </c>
      <c r="Q56" s="37"/>
      <c r="R56" s="148">
        <f t="shared" si="15"/>
        <v>0</v>
      </c>
      <c r="S56" s="37"/>
      <c r="T56" s="142">
        <v>0</v>
      </c>
    </row>
    <row r="57" spans="1:20" ht="12.75">
      <c r="A57" s="155" t="s">
        <v>107</v>
      </c>
      <c r="B57" s="37"/>
      <c r="C57" s="37"/>
      <c r="D57" s="154">
        <v>0</v>
      </c>
      <c r="E57" s="37"/>
      <c r="F57" s="37"/>
      <c r="G57" s="154">
        <v>0</v>
      </c>
      <c r="H57" s="37"/>
      <c r="I57" s="37"/>
      <c r="J57" s="154">
        <v>0</v>
      </c>
      <c r="K57" s="37"/>
      <c r="L57" s="37"/>
      <c r="M57" s="154">
        <v>0</v>
      </c>
      <c r="N57" s="37"/>
      <c r="O57" s="37"/>
      <c r="P57" s="154">
        <v>0</v>
      </c>
      <c r="Q57" s="37"/>
      <c r="R57" s="148">
        <f t="shared" si="15"/>
        <v>0</v>
      </c>
      <c r="S57" s="37"/>
      <c r="T57" s="142">
        <v>0</v>
      </c>
    </row>
    <row r="58" spans="1:20" ht="12.75">
      <c r="A58" s="35"/>
      <c r="B58" s="37"/>
      <c r="C58" s="37"/>
      <c r="D58" s="148"/>
      <c r="E58" s="37"/>
      <c r="F58" s="37"/>
      <c r="G58" s="148"/>
      <c r="H58" s="37"/>
      <c r="I58" s="37"/>
      <c r="J58" s="148"/>
      <c r="K58" s="37"/>
      <c r="L58" s="37"/>
      <c r="M58" s="148"/>
      <c r="N58" s="37"/>
      <c r="O58" s="37"/>
      <c r="P58" s="148"/>
      <c r="Q58" s="37"/>
      <c r="R58" s="148"/>
      <c r="S58" s="37"/>
      <c r="T58" s="148"/>
    </row>
    <row r="59" spans="1:20" ht="12.75">
      <c r="A59" s="66" t="s">
        <v>53</v>
      </c>
      <c r="B59" s="38">
        <f>B50</f>
        <v>0</v>
      </c>
      <c r="C59" s="38"/>
      <c r="D59" s="148">
        <f>SUM(D50,D52)</f>
        <v>0</v>
      </c>
      <c r="E59" s="38">
        <f>E50</f>
        <v>0</v>
      </c>
      <c r="F59" s="38"/>
      <c r="G59" s="148">
        <f>SUM(G50,G52)</f>
        <v>0</v>
      </c>
      <c r="H59" s="38">
        <f>H50</f>
        <v>0</v>
      </c>
      <c r="I59" s="38"/>
      <c r="J59" s="148">
        <f>SUM(J50,J52)</f>
        <v>0</v>
      </c>
      <c r="K59" s="38">
        <f>K50</f>
        <v>0</v>
      </c>
      <c r="L59" s="38"/>
      <c r="M59" s="148">
        <f>SUM(M50,M52)</f>
        <v>0</v>
      </c>
      <c r="N59" s="38">
        <f>N50</f>
        <v>0</v>
      </c>
      <c r="O59" s="38"/>
      <c r="P59" s="148">
        <f>SUM(P50,P52)</f>
        <v>0</v>
      </c>
      <c r="Q59" s="38">
        <f>Q50</f>
        <v>0</v>
      </c>
      <c r="R59" s="148">
        <f>SUM(R50,R52)</f>
        <v>0</v>
      </c>
      <c r="S59" s="38">
        <f>S50</f>
        <v>0</v>
      </c>
      <c r="T59" s="148">
        <f>SUM(T50,T52)</f>
        <v>0</v>
      </c>
    </row>
    <row r="60" spans="1:20" ht="12.75">
      <c r="A60" s="66" t="s">
        <v>54</v>
      </c>
      <c r="B60" s="37"/>
      <c r="C60" s="37"/>
      <c r="D60" s="154">
        <v>0</v>
      </c>
      <c r="E60" s="37"/>
      <c r="F60" s="37"/>
      <c r="G60" s="154">
        <v>0</v>
      </c>
      <c r="H60" s="37"/>
      <c r="I60" s="37"/>
      <c r="J60" s="154">
        <v>0</v>
      </c>
      <c r="K60" s="37"/>
      <c r="L60" s="37"/>
      <c r="M60" s="154">
        <v>0</v>
      </c>
      <c r="N60" s="37"/>
      <c r="O60" s="37"/>
      <c r="P60" s="154">
        <v>0</v>
      </c>
      <c r="Q60" s="37"/>
      <c r="R60" s="148">
        <f>D60+G60+J60+M60+P60</f>
        <v>0</v>
      </c>
      <c r="S60" s="37"/>
      <c r="T60" s="142">
        <v>0</v>
      </c>
    </row>
    <row r="61" spans="1:20" ht="12.75">
      <c r="A61" s="35"/>
      <c r="B61" s="36"/>
      <c r="C61" s="34"/>
      <c r="D61" s="156"/>
      <c r="E61" s="36"/>
      <c r="F61" s="34"/>
      <c r="G61" s="156"/>
      <c r="H61" s="36"/>
      <c r="I61" s="34"/>
      <c r="J61" s="156"/>
      <c r="K61" s="34"/>
      <c r="L61" s="34"/>
      <c r="M61" s="156"/>
      <c r="N61" s="34"/>
      <c r="O61" s="34"/>
      <c r="P61" s="156"/>
      <c r="Q61" s="34"/>
      <c r="R61" s="156"/>
      <c r="S61" s="34"/>
      <c r="T61" s="156"/>
    </row>
    <row r="62" spans="1:20" ht="12.75">
      <c r="A62" s="66" t="s">
        <v>55</v>
      </c>
      <c r="B62" s="37"/>
      <c r="C62" s="37"/>
      <c r="D62" s="148">
        <f>SUM(D59:D60)</f>
        <v>0</v>
      </c>
      <c r="E62" s="37"/>
      <c r="F62" s="37"/>
      <c r="G62" s="148">
        <f>SUM(G59:G60)</f>
        <v>0</v>
      </c>
      <c r="H62" s="37"/>
      <c r="I62" s="37"/>
      <c r="J62" s="148">
        <f>SUM(J59:J60)</f>
        <v>0</v>
      </c>
      <c r="K62" s="37"/>
      <c r="L62" s="37"/>
      <c r="M62" s="148">
        <f>SUM(M59:M60)</f>
        <v>0</v>
      </c>
      <c r="N62" s="37"/>
      <c r="O62" s="37"/>
      <c r="P62" s="148">
        <f>SUM(P59:P60)</f>
        <v>0</v>
      </c>
      <c r="Q62" s="37"/>
      <c r="R62" s="148">
        <f>D62+G62+J62+M62+P62</f>
        <v>0</v>
      </c>
      <c r="S62" s="37"/>
      <c r="T62" s="148">
        <f>SUM(T59:T60)</f>
        <v>0</v>
      </c>
    </row>
    <row r="63" spans="1:18" ht="12.75">
      <c r="A63" s="1"/>
      <c r="B63" s="1"/>
      <c r="C63" s="1"/>
      <c r="D63" s="110"/>
      <c r="E63" s="1"/>
      <c r="F63" s="1"/>
      <c r="G63" s="110"/>
      <c r="H63" s="1"/>
      <c r="I63" s="1"/>
      <c r="J63" s="110"/>
      <c r="K63" s="1"/>
      <c r="L63" s="1"/>
      <c r="M63" s="110"/>
      <c r="N63" s="1"/>
      <c r="O63" s="1"/>
      <c r="P63" s="110"/>
      <c r="Q63" s="1"/>
      <c r="R63" s="110"/>
    </row>
    <row r="64" spans="1:18" ht="12.75">
      <c r="A64" s="1"/>
      <c r="B64" s="1"/>
      <c r="C64" s="1"/>
      <c r="D64" s="110"/>
      <c r="E64" s="1"/>
      <c r="F64" s="1"/>
      <c r="G64" s="110"/>
      <c r="H64" s="1"/>
      <c r="I64" s="1"/>
      <c r="J64" s="110"/>
      <c r="K64" s="1"/>
      <c r="L64" s="1"/>
      <c r="M64" s="110"/>
      <c r="N64" s="1"/>
      <c r="O64" s="1"/>
      <c r="P64" s="110"/>
      <c r="Q64" s="1"/>
      <c r="R64" s="110"/>
    </row>
    <row r="65" spans="1:20" ht="12.75">
      <c r="A65" s="1"/>
      <c r="B65" s="92"/>
      <c r="C65" s="92"/>
      <c r="D65" s="158"/>
      <c r="E65" s="92"/>
      <c r="F65" s="92"/>
      <c r="G65" s="158"/>
      <c r="H65" s="92"/>
      <c r="I65" s="92"/>
      <c r="J65" s="158"/>
      <c r="K65" s="92"/>
      <c r="L65" s="92"/>
      <c r="M65" s="158"/>
      <c r="N65" s="92"/>
      <c r="O65" s="92"/>
      <c r="P65" s="158"/>
      <c r="Q65" s="92"/>
      <c r="R65" s="158"/>
      <c r="S65" s="1"/>
      <c r="T65" s="110"/>
    </row>
    <row r="66" spans="1:20" ht="12.75">
      <c r="A66" s="1"/>
      <c r="B66" s="1"/>
      <c r="C66" s="1"/>
      <c r="D66" s="110"/>
      <c r="E66" s="1"/>
      <c r="F66" s="1"/>
      <c r="G66" s="110"/>
      <c r="H66" s="1"/>
      <c r="I66" s="1"/>
      <c r="J66" s="110"/>
      <c r="K66" s="1"/>
      <c r="L66" s="1"/>
      <c r="M66" s="110"/>
      <c r="N66" s="1"/>
      <c r="O66" s="1"/>
      <c r="P66" s="110"/>
      <c r="Q66" s="1"/>
      <c r="R66" s="110"/>
      <c r="S66" s="1"/>
      <c r="T66" s="110"/>
    </row>
    <row r="71" spans="1:16" ht="12.75">
      <c r="A71" s="28"/>
      <c r="B71" s="28"/>
      <c r="C71" s="28"/>
      <c r="D71" s="159"/>
      <c r="E71" s="28"/>
      <c r="F71" s="28"/>
      <c r="G71" s="159"/>
      <c r="H71" s="28"/>
      <c r="I71" s="28"/>
      <c r="J71" s="159"/>
      <c r="K71" s="28"/>
      <c r="L71" s="28"/>
      <c r="M71" s="159"/>
      <c r="N71" s="28"/>
      <c r="O71" s="28"/>
      <c r="P71" s="159"/>
    </row>
    <row r="72" spans="1:16" ht="12.75">
      <c r="A72" s="28" t="s">
        <v>63</v>
      </c>
      <c r="B72" s="28"/>
      <c r="C72" s="28"/>
      <c r="D72" s="159"/>
      <c r="E72" s="28"/>
      <c r="F72" s="28"/>
      <c r="G72" s="159"/>
      <c r="H72" s="28"/>
      <c r="I72" s="28"/>
      <c r="J72" s="159"/>
      <c r="K72" s="28"/>
      <c r="L72" s="28"/>
      <c r="M72" s="159"/>
      <c r="N72" s="28"/>
      <c r="O72" s="28"/>
      <c r="P72" s="159"/>
    </row>
    <row r="73" spans="1:16" ht="12.75">
      <c r="A73" s="28"/>
      <c r="B73" s="28"/>
      <c r="C73" s="28"/>
      <c r="D73" s="159"/>
      <c r="E73" s="28"/>
      <c r="F73" s="28"/>
      <c r="G73" s="159"/>
      <c r="H73" s="28"/>
      <c r="I73" s="28"/>
      <c r="J73" s="159"/>
      <c r="K73" s="28"/>
      <c r="L73" s="28"/>
      <c r="M73" s="159"/>
      <c r="N73" s="28"/>
      <c r="O73" s="28"/>
      <c r="P73" s="159"/>
    </row>
    <row r="74" spans="1:16" ht="12.75">
      <c r="A74" s="28"/>
      <c r="B74" s="28"/>
      <c r="C74" s="28"/>
      <c r="D74" s="159"/>
      <c r="E74" s="28"/>
      <c r="F74" s="28"/>
      <c r="G74" s="159"/>
      <c r="H74" s="28"/>
      <c r="I74" s="28"/>
      <c r="J74" s="159"/>
      <c r="K74" s="28"/>
      <c r="L74" s="28"/>
      <c r="M74" s="159"/>
      <c r="N74" s="28"/>
      <c r="O74" s="28"/>
      <c r="P74" s="159"/>
    </row>
    <row r="75" spans="1:16" ht="12.75">
      <c r="A75" s="28"/>
      <c r="B75" s="28"/>
      <c r="C75" s="28"/>
      <c r="D75" s="159"/>
      <c r="E75" s="28"/>
      <c r="F75" s="28"/>
      <c r="G75" s="159"/>
      <c r="H75" s="28"/>
      <c r="I75" s="28"/>
      <c r="J75" s="159"/>
      <c r="K75" s="28"/>
      <c r="L75" s="28"/>
      <c r="M75" s="159"/>
      <c r="N75" s="28"/>
      <c r="O75" s="28"/>
      <c r="P75" s="159"/>
    </row>
    <row r="76" spans="1:16" ht="12.75">
      <c r="A76" s="28"/>
      <c r="B76" s="28"/>
      <c r="C76" s="28"/>
      <c r="D76" s="159"/>
      <c r="E76" s="28"/>
      <c r="F76" s="28"/>
      <c r="G76" s="159"/>
      <c r="H76" s="28"/>
      <c r="I76" s="28"/>
      <c r="J76" s="159"/>
      <c r="K76" s="28"/>
      <c r="L76" s="28"/>
      <c r="M76" s="159"/>
      <c r="N76" s="28"/>
      <c r="O76" s="28"/>
      <c r="P76" s="159"/>
    </row>
    <row r="77" spans="1:16" ht="12.75">
      <c r="A77" s="28"/>
      <c r="B77" s="28"/>
      <c r="C77" s="28"/>
      <c r="D77" s="159"/>
      <c r="E77" s="28"/>
      <c r="F77" s="28"/>
      <c r="G77" s="159"/>
      <c r="H77" s="28"/>
      <c r="I77" s="28"/>
      <c r="J77" s="159"/>
      <c r="K77" s="28"/>
      <c r="L77" s="28"/>
      <c r="M77" s="159"/>
      <c r="N77" s="28"/>
      <c r="O77" s="28"/>
      <c r="P77" s="159"/>
    </row>
  </sheetData>
  <printOptions gridLines="1" horizontalCentered="1" verticalCentered="1"/>
  <pageMargins left="0.5" right="0.5" top="0.75" bottom="0.75" header="0.5" footer="0.25"/>
  <pageSetup horizontalDpi="600" verticalDpi="600" orientation="portrait" scale="84" r:id="rId1"/>
  <headerFooter alignWithMargins="0">
    <oddHeader>&amp;C&amp;11Voucher Form for Cost Reimbursement ESRD Networks&amp;10
Centers for Medicare and Medicaid Services</oddHeader>
    <oddFooter>&amp;L&amp;11Form 719 VOUCHER&amp;CPage &amp;P</oddFooter>
  </headerFooter>
  <colBreaks count="2" manualBreakCount="2">
    <brk id="7" max="61" man="1"/>
    <brk id="13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77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25.421875" style="0" customWidth="1"/>
    <col min="2" max="3" width="12.7109375" style="0" customWidth="1"/>
    <col min="4" max="4" width="12.7109375" style="157" customWidth="1"/>
    <col min="5" max="6" width="12.7109375" style="0" customWidth="1"/>
    <col min="7" max="7" width="12.7109375" style="157" customWidth="1"/>
    <col min="8" max="9" width="12.7109375" style="0" customWidth="1"/>
    <col min="10" max="10" width="13.8515625" style="157" customWidth="1"/>
    <col min="11" max="12" width="12.7109375" style="0" customWidth="1"/>
    <col min="13" max="13" width="12.7109375" style="157" customWidth="1"/>
    <col min="14" max="15" width="12.7109375" style="0" customWidth="1"/>
    <col min="16" max="16" width="14.28125" style="157" customWidth="1"/>
    <col min="17" max="18" width="12.7109375" style="0" customWidth="1"/>
    <col min="19" max="19" width="14.28125" style="157" customWidth="1"/>
    <col min="20" max="20" width="12.7109375" style="0" customWidth="1"/>
    <col min="21" max="21" width="12.7109375" style="157" customWidth="1"/>
    <col min="22" max="22" width="12.7109375" style="0" customWidth="1"/>
    <col min="23" max="23" width="12.7109375" style="157" customWidth="1"/>
  </cols>
  <sheetData>
    <row r="1" spans="1:23" ht="12.75">
      <c r="A1" s="63" t="s">
        <v>44</v>
      </c>
      <c r="B1" s="52" t="s">
        <v>61</v>
      </c>
      <c r="C1" s="51"/>
      <c r="D1" s="193"/>
      <c r="E1" s="51"/>
      <c r="F1" s="51"/>
      <c r="G1" s="117"/>
      <c r="H1" s="52" t="s">
        <v>65</v>
      </c>
      <c r="I1" s="51"/>
      <c r="J1" s="117"/>
      <c r="K1" s="52" t="s">
        <v>66</v>
      </c>
      <c r="L1" s="51"/>
      <c r="M1" s="117"/>
      <c r="N1" s="200"/>
      <c r="O1" s="2"/>
      <c r="P1" s="201"/>
      <c r="Q1" s="200"/>
      <c r="R1" s="2"/>
      <c r="S1" s="201"/>
      <c r="T1" s="200"/>
      <c r="U1" s="201"/>
      <c r="V1" s="200"/>
      <c r="W1" s="201"/>
    </row>
    <row r="2" spans="1:23" ht="12.75">
      <c r="A2" s="190">
        <f>'NW F719 '!A2</f>
        <v>0</v>
      </c>
      <c r="B2" s="54">
        <f>'NW F719 '!B2</f>
        <v>0</v>
      </c>
      <c r="C2" s="55"/>
      <c r="D2" s="108"/>
      <c r="E2" s="55"/>
      <c r="F2" s="55"/>
      <c r="G2" s="109"/>
      <c r="H2" s="69">
        <f>'NW F719 '!H2</f>
        <v>0</v>
      </c>
      <c r="I2" s="182"/>
      <c r="J2" s="198"/>
      <c r="K2" s="75">
        <f>'NW F719 '!K2</f>
        <v>0</v>
      </c>
      <c r="L2" s="164"/>
      <c r="M2" s="111"/>
      <c r="N2" s="202"/>
      <c r="O2" s="19"/>
      <c r="P2" s="203"/>
      <c r="Q2" s="202"/>
      <c r="R2" s="19"/>
      <c r="S2" s="203"/>
      <c r="T2" s="202"/>
      <c r="U2" s="203"/>
      <c r="V2" s="202"/>
      <c r="W2" s="203"/>
    </row>
    <row r="3" spans="1:23" ht="12.75">
      <c r="A3" s="191"/>
      <c r="B3" s="54">
        <f>'NW F719 '!B3</f>
        <v>0</v>
      </c>
      <c r="C3" s="55"/>
      <c r="D3" s="108"/>
      <c r="E3" s="55"/>
      <c r="F3" s="55"/>
      <c r="G3" s="109"/>
      <c r="H3" s="93"/>
      <c r="I3" s="165"/>
      <c r="J3" s="199"/>
      <c r="K3" s="95"/>
      <c r="L3" s="94"/>
      <c r="M3" s="112"/>
      <c r="N3" s="202"/>
      <c r="O3" s="19"/>
      <c r="P3" s="203"/>
      <c r="Q3" s="202"/>
      <c r="R3" s="19"/>
      <c r="S3" s="203"/>
      <c r="T3" s="202"/>
      <c r="U3" s="203"/>
      <c r="V3" s="202"/>
      <c r="W3" s="203"/>
    </row>
    <row r="4" spans="1:23" ht="12.75">
      <c r="A4" s="192"/>
      <c r="B4" s="194">
        <f>'NW F719 '!B4</f>
        <v>0</v>
      </c>
      <c r="C4" s="195"/>
      <c r="D4" s="196"/>
      <c r="E4" s="195"/>
      <c r="F4" s="195"/>
      <c r="G4" s="197"/>
      <c r="H4" s="96"/>
      <c r="I4" s="166"/>
      <c r="J4" s="113"/>
      <c r="K4" s="96"/>
      <c r="L4" s="166"/>
      <c r="M4" s="114"/>
      <c r="N4" s="115"/>
      <c r="O4" s="5"/>
      <c r="P4" s="204"/>
      <c r="Q4" s="115"/>
      <c r="R4" s="5"/>
      <c r="S4" s="204"/>
      <c r="T4" s="115"/>
      <c r="U4" s="204"/>
      <c r="V4" s="115"/>
      <c r="W4" s="204"/>
    </row>
    <row r="5" spans="1:23" ht="12.75">
      <c r="A5" s="63"/>
      <c r="B5" s="52"/>
      <c r="C5" s="51"/>
      <c r="D5" s="116"/>
      <c r="E5" s="52"/>
      <c r="F5" s="51"/>
      <c r="G5" s="117"/>
      <c r="H5" s="52"/>
      <c r="I5" s="51"/>
      <c r="J5" s="116"/>
      <c r="K5" s="80"/>
      <c r="L5" s="167"/>
      <c r="M5" s="117"/>
      <c r="N5" s="102"/>
      <c r="O5" s="102"/>
      <c r="P5" s="118"/>
      <c r="Q5" s="102"/>
      <c r="R5" s="102"/>
      <c r="S5" s="118"/>
      <c r="T5" s="51"/>
      <c r="U5" s="117"/>
      <c r="V5" s="51"/>
      <c r="W5" s="117"/>
    </row>
    <row r="6" spans="2:23" ht="12.75">
      <c r="B6" s="79" t="s">
        <v>116</v>
      </c>
      <c r="C6" s="168"/>
      <c r="D6" s="118"/>
      <c r="E6" s="79" t="s">
        <v>118</v>
      </c>
      <c r="F6" s="168"/>
      <c r="G6" s="118"/>
      <c r="H6" s="79" t="s">
        <v>120</v>
      </c>
      <c r="I6" s="168"/>
      <c r="J6" s="119"/>
      <c r="K6" s="72" t="s">
        <v>122</v>
      </c>
      <c r="L6" s="71"/>
      <c r="M6" s="118"/>
      <c r="N6" s="71" t="s">
        <v>124</v>
      </c>
      <c r="O6" s="71"/>
      <c r="P6" s="120"/>
      <c r="Q6" s="71" t="s">
        <v>127</v>
      </c>
      <c r="R6" s="71"/>
      <c r="S6" s="120"/>
      <c r="U6" s="118"/>
      <c r="V6" s="97" t="s">
        <v>129</v>
      </c>
      <c r="W6" s="118"/>
    </row>
    <row r="7" spans="1:23" ht="12.75">
      <c r="A7" s="64" t="s">
        <v>45</v>
      </c>
      <c r="B7" s="71" t="s">
        <v>117</v>
      </c>
      <c r="C7" s="71"/>
      <c r="D7" s="118"/>
      <c r="E7" s="71" t="s">
        <v>119</v>
      </c>
      <c r="F7" s="71"/>
      <c r="G7" s="118"/>
      <c r="H7" s="71" t="s">
        <v>121</v>
      </c>
      <c r="I7" s="71"/>
      <c r="J7" s="118"/>
      <c r="K7" s="71" t="s">
        <v>123</v>
      </c>
      <c r="L7" s="71"/>
      <c r="M7" s="121"/>
      <c r="N7" s="71" t="s">
        <v>125</v>
      </c>
      <c r="O7" s="71"/>
      <c r="P7" s="120"/>
      <c r="Q7" s="71" t="s">
        <v>68</v>
      </c>
      <c r="R7" s="71"/>
      <c r="S7" s="120"/>
      <c r="T7" s="103" t="s">
        <v>128</v>
      </c>
      <c r="U7" s="122"/>
      <c r="V7" s="104" t="s">
        <v>67</v>
      </c>
      <c r="W7" s="122"/>
    </row>
    <row r="8" spans="1:23" ht="12.75">
      <c r="A8" s="105"/>
      <c r="B8" s="74"/>
      <c r="C8" s="73"/>
      <c r="D8" s="123"/>
      <c r="E8" s="74"/>
      <c r="F8" s="73"/>
      <c r="G8" s="123"/>
      <c r="H8" s="74"/>
      <c r="I8" s="73"/>
      <c r="J8" s="124"/>
      <c r="K8" s="74"/>
      <c r="L8" s="73"/>
      <c r="M8" s="125"/>
      <c r="N8" s="73" t="s">
        <v>68</v>
      </c>
      <c r="O8" s="73"/>
      <c r="P8" s="126"/>
      <c r="Q8" s="73" t="s">
        <v>68</v>
      </c>
      <c r="R8" s="73"/>
      <c r="S8" s="126"/>
      <c r="T8" s="70"/>
      <c r="U8" s="127"/>
      <c r="V8" s="106"/>
      <c r="W8" s="127"/>
    </row>
    <row r="9" spans="1:23" ht="12.75">
      <c r="A9" s="53"/>
      <c r="C9" s="62" t="s">
        <v>70</v>
      </c>
      <c r="D9" s="128"/>
      <c r="F9" s="62" t="s">
        <v>108</v>
      </c>
      <c r="G9" s="128"/>
      <c r="I9" s="62" t="s">
        <v>109</v>
      </c>
      <c r="J9" s="129"/>
      <c r="L9" s="62" t="s">
        <v>110</v>
      </c>
      <c r="M9" s="130"/>
      <c r="O9" s="57" t="s">
        <v>111</v>
      </c>
      <c r="P9" s="118"/>
      <c r="R9" s="57" t="s">
        <v>126</v>
      </c>
      <c r="S9" s="118"/>
      <c r="T9" s="56"/>
      <c r="U9" s="118"/>
      <c r="V9" s="56"/>
      <c r="W9" s="118"/>
    </row>
    <row r="10" spans="1:23" ht="12.75">
      <c r="A10" s="64"/>
      <c r="B10" s="58" t="s">
        <v>112</v>
      </c>
      <c r="C10" s="59" t="s">
        <v>113</v>
      </c>
      <c r="D10" s="131" t="s">
        <v>47</v>
      </c>
      <c r="E10" s="58" t="s">
        <v>112</v>
      </c>
      <c r="F10" s="59" t="s">
        <v>113</v>
      </c>
      <c r="G10" s="131" t="s">
        <v>47</v>
      </c>
      <c r="H10" s="58" t="s">
        <v>112</v>
      </c>
      <c r="I10" s="59" t="s">
        <v>113</v>
      </c>
      <c r="J10" s="132" t="s">
        <v>47</v>
      </c>
      <c r="K10" s="58" t="s">
        <v>112</v>
      </c>
      <c r="L10" s="59" t="s">
        <v>113</v>
      </c>
      <c r="M10" s="131" t="s">
        <v>47</v>
      </c>
      <c r="N10" s="58" t="s">
        <v>112</v>
      </c>
      <c r="O10" s="59" t="s">
        <v>113</v>
      </c>
      <c r="P10" s="131" t="s">
        <v>47</v>
      </c>
      <c r="Q10" s="58" t="s">
        <v>112</v>
      </c>
      <c r="R10" s="59" t="s">
        <v>113</v>
      </c>
      <c r="S10" s="131" t="s">
        <v>47</v>
      </c>
      <c r="T10" s="59" t="s">
        <v>46</v>
      </c>
      <c r="U10" s="131" t="s">
        <v>47</v>
      </c>
      <c r="V10" s="58" t="s">
        <v>46</v>
      </c>
      <c r="W10" s="131" t="s">
        <v>47</v>
      </c>
    </row>
    <row r="11" spans="1:23" ht="12.75">
      <c r="A11" s="65"/>
      <c r="B11" s="60"/>
      <c r="C11" s="60"/>
      <c r="D11" s="133"/>
      <c r="E11" s="60"/>
      <c r="F11" s="60"/>
      <c r="G11" s="133"/>
      <c r="H11" s="60"/>
      <c r="I11" s="60"/>
      <c r="J11" s="133"/>
      <c r="K11" s="61"/>
      <c r="L11" s="61"/>
      <c r="M11" s="133"/>
      <c r="N11" s="61"/>
      <c r="O11" s="61"/>
      <c r="P11" s="133"/>
      <c r="Q11" s="61"/>
      <c r="R11" s="61"/>
      <c r="S11" s="133"/>
      <c r="T11" s="61"/>
      <c r="U11" s="133"/>
      <c r="V11" s="61"/>
      <c r="W11" s="133"/>
    </row>
    <row r="12" spans="1:23" ht="12.75">
      <c r="A12" s="134" t="s">
        <v>62</v>
      </c>
      <c r="B12" s="169"/>
      <c r="C12" s="169"/>
      <c r="D12" s="176"/>
      <c r="E12" s="169"/>
      <c r="F12" s="169"/>
      <c r="G12" s="176"/>
      <c r="H12" s="169"/>
      <c r="I12" s="169"/>
      <c r="J12" s="176"/>
      <c r="K12" s="169"/>
      <c r="L12" s="169"/>
      <c r="M12" s="176"/>
      <c r="N12" s="169"/>
      <c r="O12" s="169"/>
      <c r="P12" s="176"/>
      <c r="Q12" s="169"/>
      <c r="R12" s="169"/>
      <c r="S12" s="176"/>
      <c r="T12" s="177"/>
      <c r="U12" s="178"/>
      <c r="V12" s="177"/>
      <c r="W12" s="178"/>
    </row>
    <row r="13" spans="1:23" ht="12.75">
      <c r="A13" s="137" t="s">
        <v>80</v>
      </c>
      <c r="B13" s="98">
        <v>0</v>
      </c>
      <c r="C13" s="138">
        <v>0</v>
      </c>
      <c r="D13" s="145">
        <f>B13*C13</f>
        <v>0</v>
      </c>
      <c r="E13" s="98">
        <v>0</v>
      </c>
      <c r="F13" s="138">
        <v>0</v>
      </c>
      <c r="G13" s="145">
        <f>E13*F13</f>
        <v>0</v>
      </c>
      <c r="H13" s="98">
        <v>0</v>
      </c>
      <c r="I13" s="138">
        <v>0</v>
      </c>
      <c r="J13" s="145">
        <f>H13*I13</f>
        <v>0</v>
      </c>
      <c r="K13" s="99">
        <v>0</v>
      </c>
      <c r="L13" s="170">
        <v>0</v>
      </c>
      <c r="M13" s="145">
        <f>K13*L13</f>
        <v>0</v>
      </c>
      <c r="N13" s="100">
        <v>0</v>
      </c>
      <c r="O13" s="139">
        <v>0</v>
      </c>
      <c r="P13" s="147">
        <f>N13*O13</f>
        <v>0</v>
      </c>
      <c r="Q13" s="100">
        <v>0</v>
      </c>
      <c r="R13" s="139">
        <v>0</v>
      </c>
      <c r="S13" s="147">
        <f>Q13*R13</f>
        <v>0</v>
      </c>
      <c r="T13" s="38">
        <f aca="true" t="shared" si="0" ref="T13:T31">B13+E13+H13+K13+N13</f>
        <v>0</v>
      </c>
      <c r="U13" s="148">
        <f aca="true" t="shared" si="1" ref="U13:U31">D13+G13+J13+M13+P13</f>
        <v>0</v>
      </c>
      <c r="V13" s="33">
        <v>0</v>
      </c>
      <c r="W13" s="142">
        <v>0</v>
      </c>
    </row>
    <row r="14" spans="1:23" ht="12.75">
      <c r="A14" s="137" t="s">
        <v>81</v>
      </c>
      <c r="B14" s="98">
        <v>0</v>
      </c>
      <c r="C14" s="138">
        <v>0</v>
      </c>
      <c r="D14" s="145">
        <f aca="true" t="shared" si="2" ref="D14:D22">B14*C14</f>
        <v>0</v>
      </c>
      <c r="E14" s="98">
        <v>0</v>
      </c>
      <c r="F14" s="138">
        <v>0</v>
      </c>
      <c r="G14" s="145">
        <f aca="true" t="shared" si="3" ref="G14:G22">E14*F14</f>
        <v>0</v>
      </c>
      <c r="H14" s="98">
        <v>0</v>
      </c>
      <c r="I14" s="138">
        <v>0</v>
      </c>
      <c r="J14" s="145">
        <f aca="true" t="shared" si="4" ref="J14:J22">H14*I14</f>
        <v>0</v>
      </c>
      <c r="K14" s="99">
        <v>0</v>
      </c>
      <c r="L14" s="170">
        <v>0</v>
      </c>
      <c r="M14" s="145">
        <f aca="true" t="shared" si="5" ref="M14:M22">K14*L14</f>
        <v>0</v>
      </c>
      <c r="N14" s="100">
        <v>0</v>
      </c>
      <c r="O14" s="139">
        <v>0</v>
      </c>
      <c r="P14" s="147">
        <f aca="true" t="shared" si="6" ref="P14:P22">N14*O14</f>
        <v>0</v>
      </c>
      <c r="Q14" s="100">
        <v>0</v>
      </c>
      <c r="R14" s="139">
        <v>0</v>
      </c>
      <c r="S14" s="147">
        <f aca="true" t="shared" si="7" ref="S14:S22">Q14*R14</f>
        <v>0</v>
      </c>
      <c r="T14" s="38">
        <f t="shared" si="0"/>
        <v>0</v>
      </c>
      <c r="U14" s="148">
        <f t="shared" si="1"/>
        <v>0</v>
      </c>
      <c r="V14" s="33">
        <v>0</v>
      </c>
      <c r="W14" s="142">
        <v>0</v>
      </c>
    </row>
    <row r="15" spans="1:23" ht="12.75">
      <c r="A15" s="137" t="s">
        <v>82</v>
      </c>
      <c r="B15" s="98">
        <v>0</v>
      </c>
      <c r="C15" s="138">
        <v>0</v>
      </c>
      <c r="D15" s="145">
        <f t="shared" si="2"/>
        <v>0</v>
      </c>
      <c r="E15" s="98">
        <v>0</v>
      </c>
      <c r="F15" s="138">
        <v>0</v>
      </c>
      <c r="G15" s="145">
        <f t="shared" si="3"/>
        <v>0</v>
      </c>
      <c r="H15" s="98">
        <v>0</v>
      </c>
      <c r="I15" s="138">
        <v>0</v>
      </c>
      <c r="J15" s="145">
        <f t="shared" si="4"/>
        <v>0</v>
      </c>
      <c r="K15" s="99">
        <v>0</v>
      </c>
      <c r="L15" s="170">
        <v>0</v>
      </c>
      <c r="M15" s="145">
        <f t="shared" si="5"/>
        <v>0</v>
      </c>
      <c r="N15" s="100">
        <v>0</v>
      </c>
      <c r="O15" s="139">
        <v>0</v>
      </c>
      <c r="P15" s="147">
        <f t="shared" si="6"/>
        <v>0</v>
      </c>
      <c r="Q15" s="100">
        <v>0</v>
      </c>
      <c r="R15" s="139">
        <v>0</v>
      </c>
      <c r="S15" s="147">
        <f t="shared" si="7"/>
        <v>0</v>
      </c>
      <c r="T15" s="38">
        <f t="shared" si="0"/>
        <v>0</v>
      </c>
      <c r="U15" s="148">
        <f t="shared" si="1"/>
        <v>0</v>
      </c>
      <c r="V15" s="33">
        <v>0</v>
      </c>
      <c r="W15" s="142">
        <v>0</v>
      </c>
    </row>
    <row r="16" spans="1:23" ht="12.75">
      <c r="A16" s="137" t="s">
        <v>83</v>
      </c>
      <c r="B16" s="98">
        <v>0</v>
      </c>
      <c r="C16" s="138">
        <v>0</v>
      </c>
      <c r="D16" s="145">
        <f t="shared" si="2"/>
        <v>0</v>
      </c>
      <c r="E16" s="98">
        <v>0</v>
      </c>
      <c r="F16" s="138">
        <v>0</v>
      </c>
      <c r="G16" s="145">
        <f t="shared" si="3"/>
        <v>0</v>
      </c>
      <c r="H16" s="98">
        <v>0</v>
      </c>
      <c r="I16" s="138">
        <v>0</v>
      </c>
      <c r="J16" s="145">
        <f t="shared" si="4"/>
        <v>0</v>
      </c>
      <c r="K16" s="99">
        <v>0</v>
      </c>
      <c r="L16" s="170">
        <v>0</v>
      </c>
      <c r="M16" s="145">
        <f t="shared" si="5"/>
        <v>0</v>
      </c>
      <c r="N16" s="100">
        <v>0</v>
      </c>
      <c r="O16" s="139">
        <v>0</v>
      </c>
      <c r="P16" s="147">
        <f t="shared" si="6"/>
        <v>0</v>
      </c>
      <c r="Q16" s="100">
        <v>0</v>
      </c>
      <c r="R16" s="139">
        <v>0</v>
      </c>
      <c r="S16" s="147">
        <f t="shared" si="7"/>
        <v>0</v>
      </c>
      <c r="T16" s="38">
        <f t="shared" si="0"/>
        <v>0</v>
      </c>
      <c r="U16" s="148">
        <f t="shared" si="1"/>
        <v>0</v>
      </c>
      <c r="V16" s="33">
        <v>0</v>
      </c>
      <c r="W16" s="142">
        <v>0</v>
      </c>
    </row>
    <row r="17" spans="1:23" ht="12.75">
      <c r="A17" s="137" t="s">
        <v>84</v>
      </c>
      <c r="B17" s="98">
        <v>0</v>
      </c>
      <c r="C17" s="138">
        <v>0</v>
      </c>
      <c r="D17" s="145">
        <f t="shared" si="2"/>
        <v>0</v>
      </c>
      <c r="E17" s="98">
        <v>0</v>
      </c>
      <c r="F17" s="138">
        <v>0</v>
      </c>
      <c r="G17" s="145">
        <f t="shared" si="3"/>
        <v>0</v>
      </c>
      <c r="H17" s="98">
        <v>0</v>
      </c>
      <c r="I17" s="138">
        <v>0</v>
      </c>
      <c r="J17" s="145">
        <f t="shared" si="4"/>
        <v>0</v>
      </c>
      <c r="K17" s="99">
        <v>0</v>
      </c>
      <c r="L17" s="170">
        <v>0</v>
      </c>
      <c r="M17" s="145">
        <f t="shared" si="5"/>
        <v>0</v>
      </c>
      <c r="N17" s="100">
        <v>0</v>
      </c>
      <c r="O17" s="139">
        <v>0</v>
      </c>
      <c r="P17" s="147">
        <f t="shared" si="6"/>
        <v>0</v>
      </c>
      <c r="Q17" s="100">
        <v>0</v>
      </c>
      <c r="R17" s="139">
        <v>0</v>
      </c>
      <c r="S17" s="147">
        <f t="shared" si="7"/>
        <v>0</v>
      </c>
      <c r="T17" s="38">
        <f t="shared" si="0"/>
        <v>0</v>
      </c>
      <c r="U17" s="148">
        <f t="shared" si="1"/>
        <v>0</v>
      </c>
      <c r="V17" s="33">
        <v>0</v>
      </c>
      <c r="W17" s="142">
        <v>0</v>
      </c>
    </row>
    <row r="18" spans="1:23" ht="12.75">
      <c r="A18" s="137" t="s">
        <v>85</v>
      </c>
      <c r="B18" s="98">
        <v>0</v>
      </c>
      <c r="C18" s="138">
        <v>0</v>
      </c>
      <c r="D18" s="145">
        <f t="shared" si="2"/>
        <v>0</v>
      </c>
      <c r="E18" s="98">
        <v>0</v>
      </c>
      <c r="F18" s="138">
        <v>0</v>
      </c>
      <c r="G18" s="145">
        <f t="shared" si="3"/>
        <v>0</v>
      </c>
      <c r="H18" s="98">
        <v>0</v>
      </c>
      <c r="I18" s="138">
        <v>0</v>
      </c>
      <c r="J18" s="145">
        <f t="shared" si="4"/>
        <v>0</v>
      </c>
      <c r="K18" s="99">
        <v>0</v>
      </c>
      <c r="L18" s="170">
        <v>0</v>
      </c>
      <c r="M18" s="145">
        <f t="shared" si="5"/>
        <v>0</v>
      </c>
      <c r="N18" s="100">
        <v>0</v>
      </c>
      <c r="O18" s="139">
        <v>0</v>
      </c>
      <c r="P18" s="147">
        <f t="shared" si="6"/>
        <v>0</v>
      </c>
      <c r="Q18" s="100">
        <v>0</v>
      </c>
      <c r="R18" s="139">
        <v>0</v>
      </c>
      <c r="S18" s="147">
        <f t="shared" si="7"/>
        <v>0</v>
      </c>
      <c r="T18" s="38">
        <f t="shared" si="0"/>
        <v>0</v>
      </c>
      <c r="U18" s="148">
        <f t="shared" si="1"/>
        <v>0</v>
      </c>
      <c r="V18" s="33">
        <v>0</v>
      </c>
      <c r="W18" s="142">
        <v>0</v>
      </c>
    </row>
    <row r="19" spans="1:23" ht="12.75">
      <c r="A19" s="137" t="s">
        <v>86</v>
      </c>
      <c r="B19" s="98">
        <v>0</v>
      </c>
      <c r="C19" s="138">
        <v>0</v>
      </c>
      <c r="D19" s="145">
        <f t="shared" si="2"/>
        <v>0</v>
      </c>
      <c r="E19" s="98">
        <v>0</v>
      </c>
      <c r="F19" s="138">
        <v>0</v>
      </c>
      <c r="G19" s="145">
        <f t="shared" si="3"/>
        <v>0</v>
      </c>
      <c r="H19" s="98">
        <v>0</v>
      </c>
      <c r="I19" s="138">
        <v>0</v>
      </c>
      <c r="J19" s="145">
        <f t="shared" si="4"/>
        <v>0</v>
      </c>
      <c r="K19" s="99">
        <v>0</v>
      </c>
      <c r="L19" s="170">
        <v>0</v>
      </c>
      <c r="M19" s="145">
        <f t="shared" si="5"/>
        <v>0</v>
      </c>
      <c r="N19" s="100">
        <v>0</v>
      </c>
      <c r="O19" s="139">
        <v>0</v>
      </c>
      <c r="P19" s="147">
        <f t="shared" si="6"/>
        <v>0</v>
      </c>
      <c r="Q19" s="100">
        <v>0</v>
      </c>
      <c r="R19" s="139">
        <v>0</v>
      </c>
      <c r="S19" s="147">
        <f t="shared" si="7"/>
        <v>0</v>
      </c>
      <c r="T19" s="38">
        <f t="shared" si="0"/>
        <v>0</v>
      </c>
      <c r="U19" s="148">
        <f t="shared" si="1"/>
        <v>0</v>
      </c>
      <c r="V19" s="33">
        <v>0</v>
      </c>
      <c r="W19" s="142">
        <v>0</v>
      </c>
    </row>
    <row r="20" spans="1:23" ht="12.75">
      <c r="A20" s="137" t="s">
        <v>87</v>
      </c>
      <c r="B20" s="98">
        <v>0</v>
      </c>
      <c r="C20" s="138">
        <v>0</v>
      </c>
      <c r="D20" s="145">
        <f t="shared" si="2"/>
        <v>0</v>
      </c>
      <c r="E20" s="98">
        <v>0</v>
      </c>
      <c r="F20" s="138">
        <v>0</v>
      </c>
      <c r="G20" s="145">
        <f t="shared" si="3"/>
        <v>0</v>
      </c>
      <c r="H20" s="98">
        <v>0</v>
      </c>
      <c r="I20" s="138">
        <v>0</v>
      </c>
      <c r="J20" s="145">
        <f t="shared" si="4"/>
        <v>0</v>
      </c>
      <c r="K20" s="99">
        <v>0</v>
      </c>
      <c r="L20" s="170">
        <v>0</v>
      </c>
      <c r="M20" s="145">
        <f t="shared" si="5"/>
        <v>0</v>
      </c>
      <c r="N20" s="100">
        <v>0</v>
      </c>
      <c r="O20" s="139">
        <v>0</v>
      </c>
      <c r="P20" s="147">
        <f t="shared" si="6"/>
        <v>0</v>
      </c>
      <c r="Q20" s="100">
        <v>0</v>
      </c>
      <c r="R20" s="139">
        <v>0</v>
      </c>
      <c r="S20" s="147">
        <f t="shared" si="7"/>
        <v>0</v>
      </c>
      <c r="T20" s="38">
        <f t="shared" si="0"/>
        <v>0</v>
      </c>
      <c r="U20" s="148">
        <f t="shared" si="1"/>
        <v>0</v>
      </c>
      <c r="V20" s="33">
        <v>0</v>
      </c>
      <c r="W20" s="142">
        <v>0</v>
      </c>
    </row>
    <row r="21" spans="1:23" ht="12.75">
      <c r="A21" s="137" t="s">
        <v>88</v>
      </c>
      <c r="B21" s="98">
        <v>0</v>
      </c>
      <c r="C21" s="138">
        <v>0</v>
      </c>
      <c r="D21" s="145">
        <f t="shared" si="2"/>
        <v>0</v>
      </c>
      <c r="E21" s="98">
        <v>0</v>
      </c>
      <c r="F21" s="138">
        <v>0</v>
      </c>
      <c r="G21" s="145">
        <f t="shared" si="3"/>
        <v>0</v>
      </c>
      <c r="H21" s="98">
        <v>0</v>
      </c>
      <c r="I21" s="138">
        <v>0</v>
      </c>
      <c r="J21" s="145">
        <f t="shared" si="4"/>
        <v>0</v>
      </c>
      <c r="K21" s="99">
        <v>0</v>
      </c>
      <c r="L21" s="170">
        <v>0</v>
      </c>
      <c r="M21" s="145">
        <f t="shared" si="5"/>
        <v>0</v>
      </c>
      <c r="N21" s="100">
        <v>0</v>
      </c>
      <c r="O21" s="139">
        <v>0</v>
      </c>
      <c r="P21" s="147">
        <f t="shared" si="6"/>
        <v>0</v>
      </c>
      <c r="Q21" s="100">
        <v>0</v>
      </c>
      <c r="R21" s="139">
        <v>0</v>
      </c>
      <c r="S21" s="147">
        <f t="shared" si="7"/>
        <v>0</v>
      </c>
      <c r="T21" s="38">
        <f t="shared" si="0"/>
        <v>0</v>
      </c>
      <c r="U21" s="148">
        <f t="shared" si="1"/>
        <v>0</v>
      </c>
      <c r="V21" s="33">
        <v>0</v>
      </c>
      <c r="W21" s="142">
        <v>0</v>
      </c>
    </row>
    <row r="22" spans="1:23" ht="12.75">
      <c r="A22" s="137" t="s">
        <v>89</v>
      </c>
      <c r="B22" s="98">
        <v>0</v>
      </c>
      <c r="C22" s="138">
        <v>0</v>
      </c>
      <c r="D22" s="145">
        <f t="shared" si="2"/>
        <v>0</v>
      </c>
      <c r="E22" s="98">
        <v>0</v>
      </c>
      <c r="F22" s="138">
        <v>0</v>
      </c>
      <c r="G22" s="145">
        <f t="shared" si="3"/>
        <v>0</v>
      </c>
      <c r="H22" s="98">
        <v>0</v>
      </c>
      <c r="I22" s="138">
        <v>0</v>
      </c>
      <c r="J22" s="145">
        <f t="shared" si="4"/>
        <v>0</v>
      </c>
      <c r="K22" s="99">
        <v>0</v>
      </c>
      <c r="L22" s="170">
        <v>0</v>
      </c>
      <c r="M22" s="145">
        <f t="shared" si="5"/>
        <v>0</v>
      </c>
      <c r="N22" s="100">
        <v>0</v>
      </c>
      <c r="O22" s="139">
        <v>0</v>
      </c>
      <c r="P22" s="147">
        <f t="shared" si="6"/>
        <v>0</v>
      </c>
      <c r="Q22" s="100">
        <v>0</v>
      </c>
      <c r="R22" s="139">
        <v>0</v>
      </c>
      <c r="S22" s="147">
        <f t="shared" si="7"/>
        <v>0</v>
      </c>
      <c r="T22" s="38">
        <f t="shared" si="0"/>
        <v>0</v>
      </c>
      <c r="U22" s="148">
        <f t="shared" si="1"/>
        <v>0</v>
      </c>
      <c r="V22" s="33">
        <v>0</v>
      </c>
      <c r="W22" s="142">
        <v>0</v>
      </c>
    </row>
    <row r="23" spans="1:23" ht="12.75">
      <c r="A23" s="143" t="s">
        <v>130</v>
      </c>
      <c r="B23" s="144"/>
      <c r="C23" s="144"/>
      <c r="D23" s="145"/>
      <c r="E23" s="144"/>
      <c r="F23" s="144"/>
      <c r="G23" s="145"/>
      <c r="H23" s="144"/>
      <c r="I23" s="144"/>
      <c r="J23" s="145"/>
      <c r="K23" s="146"/>
      <c r="L23" s="146"/>
      <c r="M23" s="145"/>
      <c r="N23" s="78"/>
      <c r="O23" s="78"/>
      <c r="P23" s="147"/>
      <c r="Q23" s="78"/>
      <c r="R23" s="78"/>
      <c r="S23" s="147"/>
      <c r="T23" s="38"/>
      <c r="U23" s="148"/>
      <c r="V23" s="38"/>
      <c r="W23" s="148"/>
    </row>
    <row r="24" spans="1:23" ht="12.75">
      <c r="A24" s="149" t="s">
        <v>90</v>
      </c>
      <c r="B24" s="98">
        <v>0</v>
      </c>
      <c r="C24" s="138">
        <v>0</v>
      </c>
      <c r="D24" s="145">
        <f>B24*C24</f>
        <v>0</v>
      </c>
      <c r="E24" s="98">
        <v>0</v>
      </c>
      <c r="F24" s="138">
        <v>0</v>
      </c>
      <c r="G24" s="145">
        <f>E24*F24</f>
        <v>0</v>
      </c>
      <c r="H24" s="98">
        <v>0</v>
      </c>
      <c r="I24" s="138">
        <v>0</v>
      </c>
      <c r="J24" s="145">
        <f>H24*I24</f>
        <v>0</v>
      </c>
      <c r="K24" s="99">
        <v>0</v>
      </c>
      <c r="L24" s="170">
        <v>0</v>
      </c>
      <c r="M24" s="145">
        <f>K24*L24</f>
        <v>0</v>
      </c>
      <c r="N24" s="100">
        <v>0</v>
      </c>
      <c r="O24" s="139">
        <v>0</v>
      </c>
      <c r="P24" s="147">
        <f>N24*O24</f>
        <v>0</v>
      </c>
      <c r="Q24" s="100">
        <v>0</v>
      </c>
      <c r="R24" s="139">
        <v>0</v>
      </c>
      <c r="S24" s="147">
        <f>Q24*R24</f>
        <v>0</v>
      </c>
      <c r="T24" s="38">
        <f t="shared" si="0"/>
        <v>0</v>
      </c>
      <c r="U24" s="148">
        <f t="shared" si="1"/>
        <v>0</v>
      </c>
      <c r="V24" s="33">
        <v>0</v>
      </c>
      <c r="W24" s="142">
        <v>0</v>
      </c>
    </row>
    <row r="25" spans="1:23" ht="12.75">
      <c r="A25" s="149" t="s">
        <v>91</v>
      </c>
      <c r="B25" s="98">
        <v>0</v>
      </c>
      <c r="C25" s="138">
        <v>0</v>
      </c>
      <c r="D25" s="145">
        <f>B25*C25</f>
        <v>0</v>
      </c>
      <c r="E25" s="98">
        <v>0</v>
      </c>
      <c r="F25" s="138">
        <v>0</v>
      </c>
      <c r="G25" s="145">
        <f>E25*F25</f>
        <v>0</v>
      </c>
      <c r="H25" s="98">
        <v>0</v>
      </c>
      <c r="I25" s="138">
        <v>0</v>
      </c>
      <c r="J25" s="145">
        <f>H25*I25</f>
        <v>0</v>
      </c>
      <c r="K25" s="99">
        <v>0</v>
      </c>
      <c r="L25" s="170">
        <v>0</v>
      </c>
      <c r="M25" s="145">
        <f>K25*L25</f>
        <v>0</v>
      </c>
      <c r="N25" s="100">
        <v>0</v>
      </c>
      <c r="O25" s="139">
        <v>0</v>
      </c>
      <c r="P25" s="147">
        <f>N25*O25</f>
        <v>0</v>
      </c>
      <c r="Q25" s="100">
        <v>0</v>
      </c>
      <c r="R25" s="139">
        <v>0</v>
      </c>
      <c r="S25" s="147">
        <f>Q25*R25</f>
        <v>0</v>
      </c>
      <c r="T25" s="38">
        <f t="shared" si="0"/>
        <v>0</v>
      </c>
      <c r="U25" s="148">
        <f t="shared" si="1"/>
        <v>0</v>
      </c>
      <c r="V25" s="33">
        <v>0</v>
      </c>
      <c r="W25" s="142">
        <v>0</v>
      </c>
    </row>
    <row r="26" spans="1:23" ht="12.75">
      <c r="A26" s="149" t="s">
        <v>92</v>
      </c>
      <c r="B26" s="98">
        <v>0</v>
      </c>
      <c r="C26" s="138">
        <v>0</v>
      </c>
      <c r="D26" s="145">
        <f>B26*C26</f>
        <v>0</v>
      </c>
      <c r="E26" s="98">
        <v>0</v>
      </c>
      <c r="F26" s="138">
        <v>0</v>
      </c>
      <c r="G26" s="145">
        <f>E26*F26</f>
        <v>0</v>
      </c>
      <c r="H26" s="98">
        <v>0</v>
      </c>
      <c r="I26" s="138">
        <v>0</v>
      </c>
      <c r="J26" s="145">
        <f>H26*I26</f>
        <v>0</v>
      </c>
      <c r="K26" s="99">
        <v>0</v>
      </c>
      <c r="L26" s="170">
        <v>0</v>
      </c>
      <c r="M26" s="145">
        <f>K26*L26</f>
        <v>0</v>
      </c>
      <c r="N26" s="100">
        <v>0</v>
      </c>
      <c r="O26" s="139">
        <v>0</v>
      </c>
      <c r="P26" s="147">
        <f>N26*O26</f>
        <v>0</v>
      </c>
      <c r="Q26" s="100">
        <v>0</v>
      </c>
      <c r="R26" s="139">
        <v>0</v>
      </c>
      <c r="S26" s="147">
        <f>Q26*R26</f>
        <v>0</v>
      </c>
      <c r="T26" s="38">
        <f t="shared" si="0"/>
        <v>0</v>
      </c>
      <c r="U26" s="148">
        <f t="shared" si="1"/>
        <v>0</v>
      </c>
      <c r="V26" s="33">
        <v>0</v>
      </c>
      <c r="W26" s="142">
        <v>0</v>
      </c>
    </row>
    <row r="27" spans="1:23" ht="12.75">
      <c r="A27" s="149" t="s">
        <v>93</v>
      </c>
      <c r="B27" s="98">
        <v>0</v>
      </c>
      <c r="C27" s="138">
        <v>0</v>
      </c>
      <c r="D27" s="145">
        <f>B27*C27</f>
        <v>0</v>
      </c>
      <c r="E27" s="98">
        <v>0</v>
      </c>
      <c r="F27" s="138">
        <v>0</v>
      </c>
      <c r="G27" s="145">
        <f>E27*F27</f>
        <v>0</v>
      </c>
      <c r="H27" s="98">
        <v>0</v>
      </c>
      <c r="I27" s="138">
        <v>0</v>
      </c>
      <c r="J27" s="145">
        <f>H27*I27</f>
        <v>0</v>
      </c>
      <c r="K27" s="99">
        <v>0</v>
      </c>
      <c r="L27" s="170">
        <v>0</v>
      </c>
      <c r="M27" s="145">
        <f>K27*L27</f>
        <v>0</v>
      </c>
      <c r="N27" s="100">
        <v>0</v>
      </c>
      <c r="O27" s="139">
        <v>0</v>
      </c>
      <c r="P27" s="147">
        <f>N27*O27</f>
        <v>0</v>
      </c>
      <c r="Q27" s="100">
        <v>0</v>
      </c>
      <c r="R27" s="139">
        <v>0</v>
      </c>
      <c r="S27" s="147">
        <f>Q27*R27</f>
        <v>0</v>
      </c>
      <c r="T27" s="38">
        <f t="shared" si="0"/>
        <v>0</v>
      </c>
      <c r="U27" s="148">
        <f t="shared" si="1"/>
        <v>0</v>
      </c>
      <c r="V27" s="33">
        <v>0</v>
      </c>
      <c r="W27" s="142">
        <v>0</v>
      </c>
    </row>
    <row r="28" spans="1:23" ht="12.75">
      <c r="A28" s="143" t="s">
        <v>94</v>
      </c>
      <c r="B28" s="144"/>
      <c r="C28" s="144"/>
      <c r="D28" s="145"/>
      <c r="E28" s="144"/>
      <c r="F28" s="144"/>
      <c r="G28" s="145"/>
      <c r="H28" s="144"/>
      <c r="I28" s="144"/>
      <c r="J28" s="145"/>
      <c r="K28" s="146"/>
      <c r="L28" s="146"/>
      <c r="M28" s="145"/>
      <c r="N28" s="78"/>
      <c r="O28" s="78"/>
      <c r="P28" s="147"/>
      <c r="Q28" s="78"/>
      <c r="R28" s="78"/>
      <c r="S28" s="147"/>
      <c r="T28" s="38"/>
      <c r="U28" s="148"/>
      <c r="V28" s="38"/>
      <c r="W28" s="148"/>
    </row>
    <row r="29" spans="1:23" ht="12.75">
      <c r="A29" s="150" t="s">
        <v>95</v>
      </c>
      <c r="B29" s="98">
        <v>0</v>
      </c>
      <c r="C29" s="138">
        <v>0</v>
      </c>
      <c r="D29" s="145">
        <f>B29*C29</f>
        <v>0</v>
      </c>
      <c r="E29" s="98">
        <v>0</v>
      </c>
      <c r="F29" s="138">
        <v>0</v>
      </c>
      <c r="G29" s="145">
        <f>E29*F29</f>
        <v>0</v>
      </c>
      <c r="H29" s="98">
        <v>0</v>
      </c>
      <c r="I29" s="138">
        <v>0</v>
      </c>
      <c r="J29" s="145">
        <f>H29*I29</f>
        <v>0</v>
      </c>
      <c r="K29" s="99">
        <v>0</v>
      </c>
      <c r="L29" s="170">
        <v>0</v>
      </c>
      <c r="M29" s="145">
        <f>K29*L29</f>
        <v>0</v>
      </c>
      <c r="N29" s="100">
        <v>0</v>
      </c>
      <c r="O29" s="139">
        <v>0</v>
      </c>
      <c r="P29" s="147">
        <f>N29*O29</f>
        <v>0</v>
      </c>
      <c r="Q29" s="100">
        <v>0</v>
      </c>
      <c r="R29" s="139">
        <v>0</v>
      </c>
      <c r="S29" s="147">
        <f>Q29*R29</f>
        <v>0</v>
      </c>
      <c r="T29" s="38">
        <f t="shared" si="0"/>
        <v>0</v>
      </c>
      <c r="U29" s="148">
        <f t="shared" si="1"/>
        <v>0</v>
      </c>
      <c r="V29" s="33">
        <v>0</v>
      </c>
      <c r="W29" s="142">
        <v>0</v>
      </c>
    </row>
    <row r="30" spans="1:23" ht="12.75">
      <c r="A30" s="150" t="s">
        <v>96</v>
      </c>
      <c r="B30" s="98">
        <v>0</v>
      </c>
      <c r="C30" s="138">
        <v>0</v>
      </c>
      <c r="D30" s="145">
        <f>B30*C30</f>
        <v>0</v>
      </c>
      <c r="E30" s="98">
        <v>0</v>
      </c>
      <c r="F30" s="138">
        <v>0</v>
      </c>
      <c r="G30" s="145">
        <f>E30*F30</f>
        <v>0</v>
      </c>
      <c r="H30" s="98">
        <v>0</v>
      </c>
      <c r="I30" s="138">
        <v>0</v>
      </c>
      <c r="J30" s="145">
        <f>H30*I30</f>
        <v>0</v>
      </c>
      <c r="K30" s="99">
        <v>0</v>
      </c>
      <c r="L30" s="170">
        <v>0</v>
      </c>
      <c r="M30" s="145">
        <f>K30*L30</f>
        <v>0</v>
      </c>
      <c r="N30" s="100">
        <v>0</v>
      </c>
      <c r="O30" s="139">
        <v>0</v>
      </c>
      <c r="P30" s="147">
        <f>N30*O30</f>
        <v>0</v>
      </c>
      <c r="Q30" s="100">
        <v>0</v>
      </c>
      <c r="R30" s="139">
        <v>0</v>
      </c>
      <c r="S30" s="147">
        <f>Q30*R30</f>
        <v>0</v>
      </c>
      <c r="T30" s="38">
        <f t="shared" si="0"/>
        <v>0</v>
      </c>
      <c r="U30" s="148">
        <f t="shared" si="1"/>
        <v>0</v>
      </c>
      <c r="V30" s="33">
        <v>0</v>
      </c>
      <c r="W30" s="142">
        <v>0</v>
      </c>
    </row>
    <row r="31" spans="1:23" ht="12.75">
      <c r="A31" s="150" t="s">
        <v>97</v>
      </c>
      <c r="B31" s="99">
        <v>0</v>
      </c>
      <c r="C31" s="170">
        <v>0</v>
      </c>
      <c r="D31" s="145">
        <f>B31*C31</f>
        <v>0</v>
      </c>
      <c r="E31" s="99">
        <v>0</v>
      </c>
      <c r="F31" s="170">
        <v>0</v>
      </c>
      <c r="G31" s="145">
        <f>E31*F31</f>
        <v>0</v>
      </c>
      <c r="H31" s="99">
        <v>0</v>
      </c>
      <c r="I31" s="170">
        <v>0</v>
      </c>
      <c r="J31" s="145">
        <f>H31*I31</f>
        <v>0</v>
      </c>
      <c r="K31" s="99">
        <v>0</v>
      </c>
      <c r="L31" s="170">
        <v>0</v>
      </c>
      <c r="M31" s="145">
        <f>K31*L31</f>
        <v>0</v>
      </c>
      <c r="N31" s="183">
        <v>0</v>
      </c>
      <c r="O31" s="184">
        <v>0</v>
      </c>
      <c r="P31" s="147">
        <f>N31*O31</f>
        <v>0</v>
      </c>
      <c r="Q31" s="183">
        <v>0</v>
      </c>
      <c r="R31" s="184">
        <v>0</v>
      </c>
      <c r="S31" s="147">
        <f>Q31*R31</f>
        <v>0</v>
      </c>
      <c r="T31" s="185">
        <f t="shared" si="0"/>
        <v>0</v>
      </c>
      <c r="U31" s="186">
        <f t="shared" si="1"/>
        <v>0</v>
      </c>
      <c r="V31" s="187">
        <v>0</v>
      </c>
      <c r="W31" s="188">
        <v>0</v>
      </c>
    </row>
    <row r="32" spans="1:23" ht="12.75">
      <c r="A32" s="189" t="s">
        <v>114</v>
      </c>
      <c r="B32" s="169">
        <f>SUM(B13:B22)+B24+B25+B26+B27+B29+B30+B31</f>
        <v>0</v>
      </c>
      <c r="C32" s="169"/>
      <c r="D32" s="176">
        <f>SUM(D13:D22)+D24+D25+D26+D27+D29+D30+D31</f>
        <v>0</v>
      </c>
      <c r="E32" s="169">
        <f>SUM(E13:E22)+E24+E25+E26+E27+E29+E30+E31</f>
        <v>0</v>
      </c>
      <c r="F32" s="169"/>
      <c r="G32" s="176">
        <f>SUM(G13:G22)+G24+G25+G26+G27+G29+G30+G31</f>
        <v>0</v>
      </c>
      <c r="H32" s="169">
        <f>SUM(H13:H22)+H24+H25+H26+H27+H29+H30+H31</f>
        <v>0</v>
      </c>
      <c r="I32" s="169"/>
      <c r="J32" s="176">
        <f>SUM(J13:J22)+J24+J25+J26+J27+J29+J30+J31</f>
        <v>0</v>
      </c>
      <c r="K32" s="169">
        <f>SUM(K13:K22)+K24+K25+K26+K27+K29+K30+K31</f>
        <v>0</v>
      </c>
      <c r="L32" s="169"/>
      <c r="M32" s="176">
        <f>SUM(M13:M22)+M24+M25+M26+M27+M29+M30+M31</f>
        <v>0</v>
      </c>
      <c r="N32" s="169">
        <f>SUM(N13:N22)+N24+N25+N26+N27+N29+N30+N31</f>
        <v>0</v>
      </c>
      <c r="O32" s="169"/>
      <c r="P32" s="176">
        <f>SUM(P13:P22)+P24+P25+P26+P27+P29+P30+P31</f>
        <v>0</v>
      </c>
      <c r="Q32" s="169">
        <f>SUM(Q13:Q22)+Q24+Q25+Q26+Q27+Q29+Q30+Q31</f>
        <v>0</v>
      </c>
      <c r="R32" s="169"/>
      <c r="S32" s="176">
        <f>SUM(S13:S22)+S24+S25+S26+S27+S29+S30+S31</f>
        <v>0</v>
      </c>
      <c r="T32" s="177">
        <f>B32+E32+H32+K32+N32</f>
        <v>0</v>
      </c>
      <c r="U32" s="178">
        <f>D32+G32+J32+M32+P32</f>
        <v>0</v>
      </c>
      <c r="V32" s="135">
        <v>0</v>
      </c>
      <c r="W32" s="136">
        <v>0</v>
      </c>
    </row>
    <row r="33" spans="1:23" ht="12.75">
      <c r="A33" s="66" t="s">
        <v>18</v>
      </c>
      <c r="B33" s="100">
        <v>0</v>
      </c>
      <c r="C33" s="145"/>
      <c r="D33" s="172">
        <v>0</v>
      </c>
      <c r="E33" s="100">
        <v>0</v>
      </c>
      <c r="F33" s="78"/>
      <c r="G33" s="172">
        <v>0</v>
      </c>
      <c r="H33" s="171">
        <v>0</v>
      </c>
      <c r="I33" s="78"/>
      <c r="J33" s="172">
        <v>0</v>
      </c>
      <c r="K33" s="100">
        <v>0</v>
      </c>
      <c r="L33" s="78"/>
      <c r="M33" s="139">
        <v>0</v>
      </c>
      <c r="N33" s="101">
        <v>0</v>
      </c>
      <c r="O33" s="173"/>
      <c r="P33" s="139">
        <v>0</v>
      </c>
      <c r="Q33" s="101">
        <v>0</v>
      </c>
      <c r="R33" s="173"/>
      <c r="S33" s="139">
        <v>0</v>
      </c>
      <c r="T33" s="38">
        <f>B33+E33+H33+K33+N33</f>
        <v>0</v>
      </c>
      <c r="U33" s="148">
        <f>D33+G33+J33+M33+P33</f>
        <v>0</v>
      </c>
      <c r="V33" s="33">
        <v>0</v>
      </c>
      <c r="W33" s="142">
        <v>0</v>
      </c>
    </row>
    <row r="34" spans="1:23" ht="12.75">
      <c r="A34" s="66" t="s">
        <v>19</v>
      </c>
      <c r="B34" s="38"/>
      <c r="C34" s="38"/>
      <c r="D34" s="172">
        <v>0</v>
      </c>
      <c r="E34" s="38"/>
      <c r="F34" s="38"/>
      <c r="G34" s="172">
        <v>0</v>
      </c>
      <c r="H34" s="38"/>
      <c r="I34" s="38"/>
      <c r="J34" s="139">
        <v>0</v>
      </c>
      <c r="K34" s="38"/>
      <c r="L34" s="38"/>
      <c r="M34" s="139">
        <v>0</v>
      </c>
      <c r="N34" s="37"/>
      <c r="O34" s="37"/>
      <c r="P34" s="139">
        <v>0</v>
      </c>
      <c r="Q34" s="37"/>
      <c r="R34" s="37"/>
      <c r="S34" s="139">
        <v>0</v>
      </c>
      <c r="T34" s="38"/>
      <c r="U34" s="148">
        <f>D34+G34+J34+M34+P34</f>
        <v>0</v>
      </c>
      <c r="V34" s="38"/>
      <c r="W34" s="142">
        <v>0</v>
      </c>
    </row>
    <row r="35" spans="1:23" ht="12.75">
      <c r="A35" s="66" t="s">
        <v>48</v>
      </c>
      <c r="B35" s="38">
        <f>B33</f>
        <v>0</v>
      </c>
      <c r="C35" s="38"/>
      <c r="D35" s="148">
        <f>SUM(D33:D34)</f>
        <v>0</v>
      </c>
      <c r="E35" s="38">
        <f>E33</f>
        <v>0</v>
      </c>
      <c r="F35" s="38"/>
      <c r="G35" s="148">
        <f>SUM(G33:G34)</f>
        <v>0</v>
      </c>
      <c r="H35" s="38">
        <f>H33</f>
        <v>0</v>
      </c>
      <c r="I35" s="38"/>
      <c r="J35" s="148">
        <f>SUM(J33:J34)</f>
        <v>0</v>
      </c>
      <c r="K35" s="38">
        <f>K33</f>
        <v>0</v>
      </c>
      <c r="L35" s="38"/>
      <c r="M35" s="148">
        <f>SUM(M33:M34)</f>
        <v>0</v>
      </c>
      <c r="N35" s="38">
        <f>N33</f>
        <v>0</v>
      </c>
      <c r="O35" s="38"/>
      <c r="P35" s="148">
        <f>SUM(P33:P34)</f>
        <v>0</v>
      </c>
      <c r="Q35" s="38">
        <f>Q33</f>
        <v>0</v>
      </c>
      <c r="R35" s="38"/>
      <c r="S35" s="148">
        <f>SUM(S33:S34)</f>
        <v>0</v>
      </c>
      <c r="T35" s="38">
        <f>B35+E35+H35+K35+N35</f>
        <v>0</v>
      </c>
      <c r="U35" s="148">
        <f>D35+G35+J35+M35+P35</f>
        <v>0</v>
      </c>
      <c r="V35" s="179">
        <f>SUM(V33:V34)</f>
        <v>0</v>
      </c>
      <c r="W35" s="180">
        <f>SUM(W33:W34)</f>
        <v>0</v>
      </c>
    </row>
    <row r="36" spans="1:23" ht="12.75">
      <c r="A36" s="11"/>
      <c r="B36" s="82"/>
      <c r="C36" s="82"/>
      <c r="D36" s="151"/>
      <c r="E36" s="82"/>
      <c r="F36" s="82"/>
      <c r="G36" s="151"/>
      <c r="H36" s="82"/>
      <c r="I36" s="82"/>
      <c r="J36" s="151"/>
      <c r="K36" s="82"/>
      <c r="L36" s="82"/>
      <c r="M36" s="151"/>
      <c r="N36" s="82"/>
      <c r="O36" s="82"/>
      <c r="P36" s="151"/>
      <c r="Q36" s="82"/>
      <c r="R36" s="82"/>
      <c r="S36" s="151"/>
      <c r="T36" s="82"/>
      <c r="U36" s="151"/>
      <c r="V36" s="82"/>
      <c r="W36" s="151"/>
    </row>
    <row r="37" spans="1:24" ht="12.75">
      <c r="A37" s="67" t="s">
        <v>49</v>
      </c>
      <c r="B37" s="37"/>
      <c r="C37" s="37"/>
      <c r="D37" s="148"/>
      <c r="E37" s="37"/>
      <c r="F37" s="37"/>
      <c r="G37" s="148"/>
      <c r="H37" s="37"/>
      <c r="I37" s="37"/>
      <c r="J37" s="148"/>
      <c r="K37" s="37"/>
      <c r="L37" s="37"/>
      <c r="M37" s="148"/>
      <c r="N37" s="37"/>
      <c r="O37" s="37"/>
      <c r="P37" s="148"/>
      <c r="Q37" s="37"/>
      <c r="R37" s="37"/>
      <c r="S37" s="148"/>
      <c r="T37" s="37"/>
      <c r="U37" s="148"/>
      <c r="V37" s="37"/>
      <c r="W37" s="148"/>
      <c r="X37" s="174"/>
    </row>
    <row r="38" spans="1:24" ht="12.75">
      <c r="A38" s="68" t="s">
        <v>64</v>
      </c>
      <c r="B38" s="33">
        <v>0</v>
      </c>
      <c r="C38" s="142">
        <v>0</v>
      </c>
      <c r="D38" s="148">
        <f>B38*C38</f>
        <v>0</v>
      </c>
      <c r="E38" s="33">
        <v>0</v>
      </c>
      <c r="F38" s="33"/>
      <c r="G38" s="148">
        <v>0</v>
      </c>
      <c r="H38" s="33">
        <v>0</v>
      </c>
      <c r="I38" s="33"/>
      <c r="J38" s="142">
        <v>0</v>
      </c>
      <c r="K38" s="107">
        <v>0</v>
      </c>
      <c r="L38" s="107"/>
      <c r="M38" s="152">
        <v>0</v>
      </c>
      <c r="N38" s="33">
        <v>0</v>
      </c>
      <c r="O38" s="33"/>
      <c r="P38" s="142">
        <v>0</v>
      </c>
      <c r="Q38" s="33">
        <v>0</v>
      </c>
      <c r="R38" s="33"/>
      <c r="S38" s="142">
        <v>0</v>
      </c>
      <c r="T38" s="38">
        <f>B38+E38+H38+K38+N38</f>
        <v>0</v>
      </c>
      <c r="U38" s="148">
        <f>D38+G38+J38+M38+P38</f>
        <v>0</v>
      </c>
      <c r="V38" s="33">
        <v>0</v>
      </c>
      <c r="W38" s="142">
        <v>0</v>
      </c>
      <c r="X38" s="174"/>
    </row>
    <row r="39" spans="1:24" ht="12.75">
      <c r="A39" s="68" t="s">
        <v>23</v>
      </c>
      <c r="B39" s="38"/>
      <c r="C39" s="38"/>
      <c r="D39" s="148"/>
      <c r="E39" s="38"/>
      <c r="F39" s="38"/>
      <c r="G39" s="148"/>
      <c r="H39" s="38"/>
      <c r="I39" s="38"/>
      <c r="J39" s="148"/>
      <c r="K39" s="38"/>
      <c r="L39" s="38"/>
      <c r="M39" s="148"/>
      <c r="N39" s="38"/>
      <c r="O39" s="38"/>
      <c r="P39" s="148"/>
      <c r="Q39" s="38"/>
      <c r="R39" s="38"/>
      <c r="S39" s="148"/>
      <c r="T39" s="38"/>
      <c r="U39" s="148"/>
      <c r="V39" s="38"/>
      <c r="W39" s="148"/>
      <c r="X39" s="174"/>
    </row>
    <row r="40" spans="1:24" ht="12.75">
      <c r="A40" s="153" t="s">
        <v>98</v>
      </c>
      <c r="B40" s="140">
        <v>0</v>
      </c>
      <c r="C40" s="141">
        <v>0</v>
      </c>
      <c r="D40" s="148">
        <f aca="true" t="shared" si="8" ref="D40:D45">B40*C40</f>
        <v>0</v>
      </c>
      <c r="E40" s="140">
        <v>0</v>
      </c>
      <c r="F40" s="141">
        <v>0</v>
      </c>
      <c r="G40" s="148">
        <f aca="true" t="shared" si="9" ref="G40:G45">E40*F40</f>
        <v>0</v>
      </c>
      <c r="H40" s="140">
        <v>0</v>
      </c>
      <c r="I40" s="141">
        <v>0</v>
      </c>
      <c r="J40" s="148">
        <f aca="true" t="shared" si="10" ref="J40:J45">H40*I40</f>
        <v>0</v>
      </c>
      <c r="K40" s="140">
        <v>0</v>
      </c>
      <c r="L40" s="141">
        <v>0</v>
      </c>
      <c r="M40" s="148">
        <f aca="true" t="shared" si="11" ref="M40:M45">K40*L40</f>
        <v>0</v>
      </c>
      <c r="N40" s="140">
        <v>0</v>
      </c>
      <c r="O40" s="141">
        <v>0</v>
      </c>
      <c r="P40" s="148">
        <f aca="true" t="shared" si="12" ref="P40:P45">N40*O40</f>
        <v>0</v>
      </c>
      <c r="Q40" s="140">
        <v>0</v>
      </c>
      <c r="R40" s="141">
        <v>0</v>
      </c>
      <c r="S40" s="148">
        <f aca="true" t="shared" si="13" ref="S40:S45">Q40*R40</f>
        <v>0</v>
      </c>
      <c r="T40" s="38"/>
      <c r="U40" s="148">
        <f aca="true" t="shared" si="14" ref="U40:U46">D40+G40+J40+M40+P40</f>
        <v>0</v>
      </c>
      <c r="V40" s="38"/>
      <c r="W40" s="142">
        <v>0</v>
      </c>
      <c r="X40" s="174"/>
    </row>
    <row r="41" spans="1:24" ht="12.75">
      <c r="A41" s="153" t="s">
        <v>99</v>
      </c>
      <c r="B41" s="140">
        <v>0</v>
      </c>
      <c r="C41" s="141">
        <v>0</v>
      </c>
      <c r="D41" s="148">
        <f t="shared" si="8"/>
        <v>0</v>
      </c>
      <c r="E41" s="140">
        <v>0</v>
      </c>
      <c r="F41" s="141">
        <v>0</v>
      </c>
      <c r="G41" s="148">
        <f t="shared" si="9"/>
        <v>0</v>
      </c>
      <c r="H41" s="140">
        <v>0</v>
      </c>
      <c r="I41" s="141">
        <v>0</v>
      </c>
      <c r="J41" s="148">
        <f t="shared" si="10"/>
        <v>0</v>
      </c>
      <c r="K41" s="140">
        <v>0</v>
      </c>
      <c r="L41" s="141">
        <v>0</v>
      </c>
      <c r="M41" s="148">
        <f t="shared" si="11"/>
        <v>0</v>
      </c>
      <c r="N41" s="140">
        <v>0</v>
      </c>
      <c r="O41" s="141">
        <v>0</v>
      </c>
      <c r="P41" s="148">
        <f t="shared" si="12"/>
        <v>0</v>
      </c>
      <c r="Q41" s="140">
        <v>0</v>
      </c>
      <c r="R41" s="141">
        <v>0</v>
      </c>
      <c r="S41" s="148">
        <f t="shared" si="13"/>
        <v>0</v>
      </c>
      <c r="T41" s="38"/>
      <c r="U41" s="148">
        <f t="shared" si="14"/>
        <v>0</v>
      </c>
      <c r="V41" s="38"/>
      <c r="W41" s="142">
        <v>0</v>
      </c>
      <c r="X41" s="174"/>
    </row>
    <row r="42" spans="1:24" ht="12.75">
      <c r="A42" s="153" t="s">
        <v>100</v>
      </c>
      <c r="B42" s="140">
        <v>0</v>
      </c>
      <c r="C42" s="141">
        <v>0</v>
      </c>
      <c r="D42" s="148">
        <f t="shared" si="8"/>
        <v>0</v>
      </c>
      <c r="E42" s="140">
        <v>0</v>
      </c>
      <c r="F42" s="141">
        <v>0</v>
      </c>
      <c r="G42" s="148">
        <f t="shared" si="9"/>
        <v>0</v>
      </c>
      <c r="H42" s="140">
        <v>0</v>
      </c>
      <c r="I42" s="141">
        <v>0</v>
      </c>
      <c r="J42" s="148">
        <f t="shared" si="10"/>
        <v>0</v>
      </c>
      <c r="K42" s="140">
        <v>0</v>
      </c>
      <c r="L42" s="141">
        <v>0</v>
      </c>
      <c r="M42" s="148">
        <f t="shared" si="11"/>
        <v>0</v>
      </c>
      <c r="N42" s="140">
        <v>0</v>
      </c>
      <c r="O42" s="141">
        <v>0</v>
      </c>
      <c r="P42" s="148">
        <f t="shared" si="12"/>
        <v>0</v>
      </c>
      <c r="Q42" s="140">
        <v>0</v>
      </c>
      <c r="R42" s="141">
        <v>0</v>
      </c>
      <c r="S42" s="148">
        <f t="shared" si="13"/>
        <v>0</v>
      </c>
      <c r="T42" s="38"/>
      <c r="U42" s="148">
        <f t="shared" si="14"/>
        <v>0</v>
      </c>
      <c r="V42" s="38"/>
      <c r="W42" s="142">
        <v>0</v>
      </c>
      <c r="X42" s="174"/>
    </row>
    <row r="43" spans="1:24" ht="12.75">
      <c r="A43" s="153" t="s">
        <v>101</v>
      </c>
      <c r="B43" s="140">
        <v>0</v>
      </c>
      <c r="C43" s="141">
        <v>0</v>
      </c>
      <c r="D43" s="148">
        <f t="shared" si="8"/>
        <v>0</v>
      </c>
      <c r="E43" s="140">
        <v>0</v>
      </c>
      <c r="F43" s="141">
        <v>0</v>
      </c>
      <c r="G43" s="148">
        <f t="shared" si="9"/>
        <v>0</v>
      </c>
      <c r="H43" s="140">
        <v>0</v>
      </c>
      <c r="I43" s="141">
        <v>0</v>
      </c>
      <c r="J43" s="148">
        <f t="shared" si="10"/>
        <v>0</v>
      </c>
      <c r="K43" s="140">
        <v>0</v>
      </c>
      <c r="L43" s="141">
        <v>0</v>
      </c>
      <c r="M43" s="148">
        <f t="shared" si="11"/>
        <v>0</v>
      </c>
      <c r="N43" s="140">
        <v>0</v>
      </c>
      <c r="O43" s="141">
        <v>0</v>
      </c>
      <c r="P43" s="148">
        <f t="shared" si="12"/>
        <v>0</v>
      </c>
      <c r="Q43" s="140">
        <v>0</v>
      </c>
      <c r="R43" s="141">
        <v>0</v>
      </c>
      <c r="S43" s="148">
        <f t="shared" si="13"/>
        <v>0</v>
      </c>
      <c r="T43" s="38"/>
      <c r="U43" s="148">
        <f t="shared" si="14"/>
        <v>0</v>
      </c>
      <c r="V43" s="38"/>
      <c r="W43" s="142">
        <v>0</v>
      </c>
      <c r="X43" s="174"/>
    </row>
    <row r="44" spans="1:24" ht="12.75">
      <c r="A44" s="153" t="s">
        <v>102</v>
      </c>
      <c r="B44" s="140">
        <v>0</v>
      </c>
      <c r="C44" s="141">
        <v>0</v>
      </c>
      <c r="D44" s="148">
        <f t="shared" si="8"/>
        <v>0</v>
      </c>
      <c r="E44" s="140">
        <v>0</v>
      </c>
      <c r="F44" s="141">
        <v>0</v>
      </c>
      <c r="G44" s="148">
        <f t="shared" si="9"/>
        <v>0</v>
      </c>
      <c r="H44" s="140">
        <v>0</v>
      </c>
      <c r="I44" s="141">
        <v>0</v>
      </c>
      <c r="J44" s="148">
        <f t="shared" si="10"/>
        <v>0</v>
      </c>
      <c r="K44" s="140">
        <v>0</v>
      </c>
      <c r="L44" s="141">
        <v>0</v>
      </c>
      <c r="M44" s="148">
        <f t="shared" si="11"/>
        <v>0</v>
      </c>
      <c r="N44" s="140">
        <v>0</v>
      </c>
      <c r="O44" s="141">
        <v>0</v>
      </c>
      <c r="P44" s="148">
        <f t="shared" si="12"/>
        <v>0</v>
      </c>
      <c r="Q44" s="140">
        <v>0</v>
      </c>
      <c r="R44" s="141">
        <v>0</v>
      </c>
      <c r="S44" s="148">
        <f t="shared" si="13"/>
        <v>0</v>
      </c>
      <c r="T44" s="38"/>
      <c r="U44" s="148">
        <f t="shared" si="14"/>
        <v>0</v>
      </c>
      <c r="V44" s="38"/>
      <c r="W44" s="142">
        <v>0</v>
      </c>
      <c r="X44" s="174"/>
    </row>
    <row r="45" spans="1:23" ht="12.75">
      <c r="A45" s="68" t="s">
        <v>50</v>
      </c>
      <c r="B45" s="140">
        <v>0</v>
      </c>
      <c r="C45" s="141">
        <v>0</v>
      </c>
      <c r="D45" s="148">
        <f t="shared" si="8"/>
        <v>0</v>
      </c>
      <c r="E45" s="140">
        <v>0</v>
      </c>
      <c r="F45" s="141">
        <v>0</v>
      </c>
      <c r="G45" s="148">
        <f t="shared" si="9"/>
        <v>0</v>
      </c>
      <c r="H45" s="140">
        <v>0</v>
      </c>
      <c r="I45" s="141">
        <v>0</v>
      </c>
      <c r="J45" s="148">
        <f t="shared" si="10"/>
        <v>0</v>
      </c>
      <c r="K45" s="140">
        <v>0</v>
      </c>
      <c r="L45" s="141">
        <v>0</v>
      </c>
      <c r="M45" s="148">
        <f t="shared" si="11"/>
        <v>0</v>
      </c>
      <c r="N45" s="140">
        <v>0</v>
      </c>
      <c r="O45" s="141">
        <v>0</v>
      </c>
      <c r="P45" s="148">
        <f t="shared" si="12"/>
        <v>0</v>
      </c>
      <c r="Q45" s="140">
        <v>0</v>
      </c>
      <c r="R45" s="141">
        <v>0</v>
      </c>
      <c r="S45" s="148">
        <f t="shared" si="13"/>
        <v>0</v>
      </c>
      <c r="T45" s="38"/>
      <c r="U45" s="148">
        <f t="shared" si="14"/>
        <v>0</v>
      </c>
      <c r="V45" s="38"/>
      <c r="W45" s="142">
        <v>0</v>
      </c>
    </row>
    <row r="46" spans="1:23" ht="12.75">
      <c r="A46" s="66" t="s">
        <v>51</v>
      </c>
      <c r="B46" s="83">
        <f>SUM(B38:B45)</f>
        <v>0</v>
      </c>
      <c r="C46" s="83"/>
      <c r="D46" s="148">
        <f aca="true" t="shared" si="15" ref="D46:P46">SUM(D38:D45)</f>
        <v>0</v>
      </c>
      <c r="E46" s="83">
        <f t="shared" si="15"/>
        <v>0</v>
      </c>
      <c r="F46" s="83"/>
      <c r="G46" s="148">
        <f t="shared" si="15"/>
        <v>0</v>
      </c>
      <c r="H46" s="83">
        <f t="shared" si="15"/>
        <v>0</v>
      </c>
      <c r="I46" s="83"/>
      <c r="J46" s="148">
        <f t="shared" si="15"/>
        <v>0</v>
      </c>
      <c r="K46" s="175">
        <f t="shared" si="15"/>
        <v>0</v>
      </c>
      <c r="L46" s="83"/>
      <c r="M46" s="148">
        <f t="shared" si="15"/>
        <v>0</v>
      </c>
      <c r="N46" s="83">
        <f t="shared" si="15"/>
        <v>0</v>
      </c>
      <c r="O46" s="83"/>
      <c r="P46" s="148">
        <f t="shared" si="15"/>
        <v>0</v>
      </c>
      <c r="Q46" s="83">
        <f>SUM(Q38:Q45)</f>
        <v>0</v>
      </c>
      <c r="R46" s="83"/>
      <c r="S46" s="148">
        <f>SUM(S38:S45)</f>
        <v>0</v>
      </c>
      <c r="T46" s="38">
        <f>B46+E46+H46+K46+N46</f>
        <v>0</v>
      </c>
      <c r="U46" s="148">
        <f t="shared" si="14"/>
        <v>0</v>
      </c>
      <c r="V46" s="83">
        <f>SUM(V38:V45)</f>
        <v>0</v>
      </c>
      <c r="W46" s="180">
        <f>SUM(W38:W45)</f>
        <v>0</v>
      </c>
    </row>
    <row r="47" spans="1:24" ht="12.75">
      <c r="A47" s="35"/>
      <c r="B47" s="38"/>
      <c r="C47" s="38"/>
      <c r="D47" s="148"/>
      <c r="E47" s="38"/>
      <c r="F47" s="38"/>
      <c r="G47" s="148"/>
      <c r="H47" s="38"/>
      <c r="I47" s="38"/>
      <c r="J47" s="148"/>
      <c r="K47" s="38"/>
      <c r="L47" s="38"/>
      <c r="M47" s="148"/>
      <c r="N47" s="38"/>
      <c r="O47" s="38"/>
      <c r="P47" s="148"/>
      <c r="Q47" s="38"/>
      <c r="R47" s="38"/>
      <c r="S47" s="148"/>
      <c r="T47" s="26"/>
      <c r="U47" s="148"/>
      <c r="V47" s="26"/>
      <c r="W47" s="148"/>
      <c r="X47" s="174"/>
    </row>
    <row r="48" spans="1:24" ht="12.75">
      <c r="A48" s="68" t="s">
        <v>26</v>
      </c>
      <c r="B48" s="37"/>
      <c r="C48" s="37"/>
      <c r="D48" s="154">
        <v>0</v>
      </c>
      <c r="E48" s="37"/>
      <c r="F48" s="37"/>
      <c r="G48" s="154">
        <v>0</v>
      </c>
      <c r="H48" s="37"/>
      <c r="I48" s="37"/>
      <c r="J48" s="154">
        <v>0</v>
      </c>
      <c r="K48" s="37"/>
      <c r="L48" s="37"/>
      <c r="M48" s="154">
        <v>0</v>
      </c>
      <c r="N48" s="37"/>
      <c r="O48" s="37"/>
      <c r="P48" s="154">
        <v>0</v>
      </c>
      <c r="Q48" s="37"/>
      <c r="R48" s="37"/>
      <c r="S48" s="154">
        <v>0</v>
      </c>
      <c r="T48" s="37"/>
      <c r="U48" s="148">
        <f>D48+G48+J48+M48+P48</f>
        <v>0</v>
      </c>
      <c r="V48" s="37"/>
      <c r="W48" s="142">
        <v>0</v>
      </c>
      <c r="X48" s="174"/>
    </row>
    <row r="49" spans="1:23" ht="12.75">
      <c r="A49" s="68" t="s">
        <v>27</v>
      </c>
      <c r="B49" s="78"/>
      <c r="C49" s="78"/>
      <c r="D49" s="139">
        <v>0</v>
      </c>
      <c r="E49" s="78"/>
      <c r="F49" s="78"/>
      <c r="G49" s="139">
        <v>0</v>
      </c>
      <c r="H49" s="78"/>
      <c r="I49" s="78"/>
      <c r="J49" s="139">
        <v>0</v>
      </c>
      <c r="K49" s="78"/>
      <c r="L49" s="78"/>
      <c r="M49" s="172">
        <v>0</v>
      </c>
      <c r="N49" s="78"/>
      <c r="O49" s="78"/>
      <c r="P49" s="139">
        <v>0</v>
      </c>
      <c r="Q49" s="78"/>
      <c r="R49" s="78"/>
      <c r="S49" s="139">
        <v>0</v>
      </c>
      <c r="T49" s="38"/>
      <c r="U49" s="148">
        <f>D49+G49+J49+M49+P49</f>
        <v>0</v>
      </c>
      <c r="V49" s="38"/>
      <c r="W49" s="142">
        <v>0</v>
      </c>
    </row>
    <row r="50" spans="1:23" ht="12.75">
      <c r="A50" s="68" t="s">
        <v>52</v>
      </c>
      <c r="B50" s="38">
        <f>SUM(B32,B35,B46)</f>
        <v>0</v>
      </c>
      <c r="C50" s="38"/>
      <c r="D50" s="148">
        <f>SUM(D32,D35,D46,D48,D49)</f>
        <v>0</v>
      </c>
      <c r="E50" s="38">
        <f>SUM(E32,E35,E46)</f>
        <v>0</v>
      </c>
      <c r="F50" s="38"/>
      <c r="G50" s="148">
        <f>SUM(G32,G35,G46,G48,G49)</f>
        <v>0</v>
      </c>
      <c r="H50" s="38">
        <f>SUM(H32,H35,H46)</f>
        <v>0</v>
      </c>
      <c r="I50" s="38"/>
      <c r="J50" s="148">
        <f>SUM(J32,J35,J46,J48,J49)</f>
        <v>0</v>
      </c>
      <c r="K50" s="38">
        <f>SUM(K32,K35,K46)</f>
        <v>0</v>
      </c>
      <c r="L50" s="38"/>
      <c r="M50" s="148">
        <f>SUM(M32,M35,M46,M48,M49)</f>
        <v>0</v>
      </c>
      <c r="N50" s="38">
        <f>SUM(N32,N35,N46)</f>
        <v>0</v>
      </c>
      <c r="O50" s="38"/>
      <c r="P50" s="148">
        <f>SUM(P32,P35,P46,P48,P49)</f>
        <v>0</v>
      </c>
      <c r="Q50" s="38">
        <f>SUM(Q32,Q35,Q46)</f>
        <v>0</v>
      </c>
      <c r="R50" s="38"/>
      <c r="S50" s="148">
        <f>SUM(S32,S35,S46,S48,S49)</f>
        <v>0</v>
      </c>
      <c r="T50" s="38">
        <f>B50+E50+H50+K50+N50</f>
        <v>0</v>
      </c>
      <c r="U50" s="148">
        <f>SUM(U32,U35,U46,U48,U49)</f>
        <v>0</v>
      </c>
      <c r="V50" s="38">
        <f>SUM(V32,V35,V46)</f>
        <v>0</v>
      </c>
      <c r="W50" s="148">
        <f>SUM(W32,W35,W46,W48,W49)</f>
        <v>0</v>
      </c>
    </row>
    <row r="51" spans="1:24" ht="12.75">
      <c r="A51" s="35"/>
      <c r="B51" s="37"/>
      <c r="C51" s="37"/>
      <c r="D51" s="148"/>
      <c r="E51" s="37"/>
      <c r="F51" s="37"/>
      <c r="G51" s="148"/>
      <c r="H51" s="37"/>
      <c r="I51" s="37"/>
      <c r="J51" s="148"/>
      <c r="K51" s="37"/>
      <c r="L51" s="37"/>
      <c r="M51" s="148"/>
      <c r="N51" s="37"/>
      <c r="O51" s="37"/>
      <c r="P51" s="148"/>
      <c r="Q51" s="37"/>
      <c r="R51" s="37"/>
      <c r="S51" s="148"/>
      <c r="T51" s="37"/>
      <c r="U51" s="148"/>
      <c r="V51" s="37"/>
      <c r="W51" s="148"/>
      <c r="X51" s="174"/>
    </row>
    <row r="52" spans="1:24" ht="12.75">
      <c r="A52" s="160" t="s">
        <v>115</v>
      </c>
      <c r="B52" s="161"/>
      <c r="C52" s="161"/>
      <c r="D52" s="181">
        <f>SUM(D53:D57)</f>
        <v>0</v>
      </c>
      <c r="E52" s="161"/>
      <c r="F52" s="161"/>
      <c r="G52" s="181">
        <f>SUM(G53:G57)</f>
        <v>0</v>
      </c>
      <c r="H52" s="161"/>
      <c r="I52" s="161"/>
      <c r="J52" s="181">
        <f>SUM(J53:J57)</f>
        <v>0</v>
      </c>
      <c r="K52" s="161"/>
      <c r="L52" s="161"/>
      <c r="M52" s="181">
        <f>SUM(M53:M57)</f>
        <v>0</v>
      </c>
      <c r="N52" s="161"/>
      <c r="O52" s="161"/>
      <c r="P52" s="181">
        <f>SUM(P53:P57)</f>
        <v>0</v>
      </c>
      <c r="Q52" s="161"/>
      <c r="R52" s="161"/>
      <c r="S52" s="181">
        <f>SUM(S53:S57)</f>
        <v>0</v>
      </c>
      <c r="T52" s="161"/>
      <c r="U52" s="178">
        <f aca="true" t="shared" si="16" ref="U52:U57">D52+G52+J52+M52+P52</f>
        <v>0</v>
      </c>
      <c r="V52" s="161"/>
      <c r="W52" s="162">
        <v>0</v>
      </c>
      <c r="X52" s="163"/>
    </row>
    <row r="53" spans="1:23" ht="12.75">
      <c r="A53" s="155" t="s">
        <v>103</v>
      </c>
      <c r="B53" s="37"/>
      <c r="C53" s="37"/>
      <c r="D53" s="154">
        <v>0</v>
      </c>
      <c r="E53" s="37"/>
      <c r="F53" s="37"/>
      <c r="G53" s="154">
        <v>0</v>
      </c>
      <c r="H53" s="37"/>
      <c r="I53" s="37"/>
      <c r="J53" s="154">
        <v>0</v>
      </c>
      <c r="K53" s="37"/>
      <c r="L53" s="37"/>
      <c r="M53" s="154">
        <v>0</v>
      </c>
      <c r="N53" s="37"/>
      <c r="O53" s="37"/>
      <c r="P53" s="154">
        <v>0</v>
      </c>
      <c r="Q53" s="37"/>
      <c r="R53" s="37"/>
      <c r="S53" s="154">
        <v>0</v>
      </c>
      <c r="T53" s="37"/>
      <c r="U53" s="148">
        <f t="shared" si="16"/>
        <v>0</v>
      </c>
      <c r="V53" s="37"/>
      <c r="W53" s="142">
        <v>0</v>
      </c>
    </row>
    <row r="54" spans="1:23" ht="12.75">
      <c r="A54" s="155" t="s">
        <v>104</v>
      </c>
      <c r="B54" s="37"/>
      <c r="C54" s="37"/>
      <c r="D54" s="154">
        <v>0</v>
      </c>
      <c r="E54" s="37"/>
      <c r="F54" s="37"/>
      <c r="G54" s="154">
        <v>0</v>
      </c>
      <c r="H54" s="37"/>
      <c r="I54" s="37"/>
      <c r="J54" s="154">
        <v>0</v>
      </c>
      <c r="K54" s="37"/>
      <c r="L54" s="37"/>
      <c r="M54" s="154">
        <v>0</v>
      </c>
      <c r="N54" s="37"/>
      <c r="O54" s="37"/>
      <c r="P54" s="154">
        <v>0</v>
      </c>
      <c r="Q54" s="37"/>
      <c r="R54" s="37"/>
      <c r="S54" s="154">
        <v>0</v>
      </c>
      <c r="T54" s="37"/>
      <c r="U54" s="148">
        <f t="shared" si="16"/>
        <v>0</v>
      </c>
      <c r="V54" s="37"/>
      <c r="W54" s="142">
        <v>0</v>
      </c>
    </row>
    <row r="55" spans="1:23" ht="12.75">
      <c r="A55" s="155" t="s">
        <v>105</v>
      </c>
      <c r="B55" s="37"/>
      <c r="C55" s="37"/>
      <c r="D55" s="154">
        <v>0</v>
      </c>
      <c r="E55" s="37"/>
      <c r="F55" s="37"/>
      <c r="G55" s="154">
        <v>0</v>
      </c>
      <c r="H55" s="37"/>
      <c r="I55" s="37"/>
      <c r="J55" s="154">
        <v>0</v>
      </c>
      <c r="K55" s="37"/>
      <c r="L55" s="37"/>
      <c r="M55" s="154">
        <v>0</v>
      </c>
      <c r="N55" s="37"/>
      <c r="O55" s="37"/>
      <c r="P55" s="154">
        <v>0</v>
      </c>
      <c r="Q55" s="37"/>
      <c r="R55" s="37"/>
      <c r="S55" s="154">
        <v>0</v>
      </c>
      <c r="T55" s="37"/>
      <c r="U55" s="148">
        <f t="shared" si="16"/>
        <v>0</v>
      </c>
      <c r="V55" s="37"/>
      <c r="W55" s="142">
        <v>0</v>
      </c>
    </row>
    <row r="56" spans="1:23" ht="12.75">
      <c r="A56" s="155" t="s">
        <v>106</v>
      </c>
      <c r="B56" s="37"/>
      <c r="C56" s="37"/>
      <c r="D56" s="154">
        <v>0</v>
      </c>
      <c r="E56" s="37"/>
      <c r="F56" s="37"/>
      <c r="G56" s="154">
        <v>0</v>
      </c>
      <c r="H56" s="37"/>
      <c r="I56" s="37"/>
      <c r="J56" s="154">
        <v>0</v>
      </c>
      <c r="K56" s="37"/>
      <c r="L56" s="37"/>
      <c r="M56" s="154">
        <v>0</v>
      </c>
      <c r="N56" s="37"/>
      <c r="O56" s="37"/>
      <c r="P56" s="154">
        <v>0</v>
      </c>
      <c r="Q56" s="37"/>
      <c r="R56" s="37"/>
      <c r="S56" s="154">
        <v>0</v>
      </c>
      <c r="T56" s="37"/>
      <c r="U56" s="148">
        <f t="shared" si="16"/>
        <v>0</v>
      </c>
      <c r="V56" s="37"/>
      <c r="W56" s="142">
        <v>0</v>
      </c>
    </row>
    <row r="57" spans="1:23" ht="12.75">
      <c r="A57" s="155" t="s">
        <v>107</v>
      </c>
      <c r="B57" s="37"/>
      <c r="C57" s="37"/>
      <c r="D57" s="154">
        <v>0</v>
      </c>
      <c r="E57" s="37"/>
      <c r="F57" s="37"/>
      <c r="G57" s="154">
        <v>0</v>
      </c>
      <c r="H57" s="37"/>
      <c r="I57" s="37"/>
      <c r="J57" s="154">
        <v>0</v>
      </c>
      <c r="K57" s="37"/>
      <c r="L57" s="37"/>
      <c r="M57" s="154">
        <v>0</v>
      </c>
      <c r="N57" s="37"/>
      <c r="O57" s="37"/>
      <c r="P57" s="154">
        <v>0</v>
      </c>
      <c r="Q57" s="37"/>
      <c r="R57" s="37"/>
      <c r="S57" s="154">
        <v>0</v>
      </c>
      <c r="T57" s="37"/>
      <c r="U57" s="148">
        <f t="shared" si="16"/>
        <v>0</v>
      </c>
      <c r="V57" s="37"/>
      <c r="W57" s="142">
        <v>0</v>
      </c>
    </row>
    <row r="58" spans="1:23" ht="12.75">
      <c r="A58" s="35"/>
      <c r="B58" s="37"/>
      <c r="C58" s="37"/>
      <c r="D58" s="148"/>
      <c r="E58" s="37"/>
      <c r="F58" s="37"/>
      <c r="G58" s="148"/>
      <c r="H58" s="37"/>
      <c r="I58" s="37"/>
      <c r="J58" s="148"/>
      <c r="K58" s="37"/>
      <c r="L58" s="37"/>
      <c r="M58" s="148"/>
      <c r="N58" s="37"/>
      <c r="O58" s="37"/>
      <c r="P58" s="148"/>
      <c r="Q58" s="37"/>
      <c r="R58" s="37"/>
      <c r="S58" s="148"/>
      <c r="T58" s="37"/>
      <c r="U58" s="148"/>
      <c r="V58" s="37"/>
      <c r="W58" s="148"/>
    </row>
    <row r="59" spans="1:24" ht="12.75">
      <c r="A59" s="66" t="s">
        <v>53</v>
      </c>
      <c r="B59" s="38">
        <f>B50</f>
        <v>0</v>
      </c>
      <c r="C59" s="38"/>
      <c r="D59" s="148">
        <f>SUM(D50,D52)</f>
        <v>0</v>
      </c>
      <c r="E59" s="38">
        <f>E50</f>
        <v>0</v>
      </c>
      <c r="F59" s="38"/>
      <c r="G59" s="148">
        <f>SUM(G50,G52)</f>
        <v>0</v>
      </c>
      <c r="H59" s="38">
        <f>H50</f>
        <v>0</v>
      </c>
      <c r="I59" s="38"/>
      <c r="J59" s="148">
        <f>SUM(J50,J52)</f>
        <v>0</v>
      </c>
      <c r="K59" s="38">
        <f>K50</f>
        <v>0</v>
      </c>
      <c r="L59" s="38"/>
      <c r="M59" s="148">
        <f>SUM(M50,M52)</f>
        <v>0</v>
      </c>
      <c r="N59" s="38">
        <f>N50</f>
        <v>0</v>
      </c>
      <c r="O59" s="38"/>
      <c r="P59" s="148">
        <f>SUM(P50,P52)</f>
        <v>0</v>
      </c>
      <c r="Q59" s="38">
        <f>Q50</f>
        <v>0</v>
      </c>
      <c r="R59" s="38"/>
      <c r="S59" s="148">
        <f>SUM(S50,S52)</f>
        <v>0</v>
      </c>
      <c r="T59" s="38">
        <f>T50</f>
        <v>0</v>
      </c>
      <c r="U59" s="148">
        <f>SUM(U50,U52)</f>
        <v>0</v>
      </c>
      <c r="V59" s="38">
        <f>V50</f>
        <v>0</v>
      </c>
      <c r="W59" s="148">
        <f>SUM(W50,W52)</f>
        <v>0</v>
      </c>
      <c r="X59" s="174"/>
    </row>
    <row r="60" spans="1:23" ht="12.75">
      <c r="A60" s="66" t="s">
        <v>54</v>
      </c>
      <c r="B60" s="37"/>
      <c r="C60" s="37"/>
      <c r="D60" s="154">
        <v>0</v>
      </c>
      <c r="E60" s="37"/>
      <c r="F60" s="37"/>
      <c r="G60" s="154">
        <v>0</v>
      </c>
      <c r="H60" s="37"/>
      <c r="I60" s="37"/>
      <c r="J60" s="154">
        <v>0</v>
      </c>
      <c r="K60" s="37"/>
      <c r="L60" s="37"/>
      <c r="M60" s="154">
        <v>0</v>
      </c>
      <c r="N60" s="37"/>
      <c r="O60" s="37"/>
      <c r="P60" s="154">
        <v>0</v>
      </c>
      <c r="Q60" s="37"/>
      <c r="R60" s="37"/>
      <c r="S60" s="154">
        <v>0</v>
      </c>
      <c r="T60" s="37"/>
      <c r="U60" s="148">
        <f>D60+G60+J60+M60+P60</f>
        <v>0</v>
      </c>
      <c r="V60" s="37"/>
      <c r="W60" s="142">
        <v>0</v>
      </c>
    </row>
    <row r="61" spans="1:23" ht="12.75">
      <c r="A61" s="35"/>
      <c r="B61" s="36"/>
      <c r="C61" s="34"/>
      <c r="D61" s="156"/>
      <c r="E61" s="36"/>
      <c r="F61" s="34"/>
      <c r="G61" s="156"/>
      <c r="H61" s="36"/>
      <c r="I61" s="34"/>
      <c r="J61" s="156"/>
      <c r="K61" s="34"/>
      <c r="L61" s="34"/>
      <c r="M61" s="156"/>
      <c r="N61" s="34"/>
      <c r="O61" s="34"/>
      <c r="P61" s="156"/>
      <c r="Q61" s="34"/>
      <c r="R61" s="34"/>
      <c r="S61" s="156"/>
      <c r="T61" s="34"/>
      <c r="U61" s="156"/>
      <c r="V61" s="34"/>
      <c r="W61" s="156"/>
    </row>
    <row r="62" spans="1:23" ht="12.75">
      <c r="A62" s="66" t="s">
        <v>55</v>
      </c>
      <c r="B62" s="37"/>
      <c r="C62" s="37"/>
      <c r="D62" s="148">
        <f>SUM(D59:D60)</f>
        <v>0</v>
      </c>
      <c r="E62" s="37"/>
      <c r="F62" s="37"/>
      <c r="G62" s="148">
        <f>SUM(G59:G60)</f>
        <v>0</v>
      </c>
      <c r="H62" s="37"/>
      <c r="I62" s="37"/>
      <c r="J62" s="148">
        <f>SUM(J59:J60)</f>
        <v>0</v>
      </c>
      <c r="K62" s="37"/>
      <c r="L62" s="37"/>
      <c r="M62" s="148">
        <f>SUM(M59:M60)</f>
        <v>0</v>
      </c>
      <c r="N62" s="37"/>
      <c r="O62" s="37"/>
      <c r="P62" s="148">
        <f>SUM(P59:P60)</f>
        <v>0</v>
      </c>
      <c r="Q62" s="37"/>
      <c r="R62" s="37"/>
      <c r="S62" s="148">
        <f>SUM(S59:S60)</f>
        <v>0</v>
      </c>
      <c r="T62" s="37"/>
      <c r="U62" s="148">
        <f>D62+G62+J62+M62+P62</f>
        <v>0</v>
      </c>
      <c r="V62" s="37"/>
      <c r="W62" s="148">
        <f>SUM(W59:W60)</f>
        <v>0</v>
      </c>
    </row>
    <row r="63" spans="1:21" ht="12.75">
      <c r="A63" s="1"/>
      <c r="B63" s="1"/>
      <c r="C63" s="1"/>
      <c r="D63" s="110"/>
      <c r="E63" s="1"/>
      <c r="F63" s="1"/>
      <c r="G63" s="110"/>
      <c r="H63" s="1"/>
      <c r="I63" s="1"/>
      <c r="J63" s="110"/>
      <c r="K63" s="1"/>
      <c r="L63" s="1"/>
      <c r="M63" s="110"/>
      <c r="N63" s="1"/>
      <c r="O63" s="1"/>
      <c r="P63" s="110"/>
      <c r="Q63" s="1"/>
      <c r="R63" s="1"/>
      <c r="S63" s="110"/>
      <c r="T63" s="1"/>
      <c r="U63" s="110"/>
    </row>
    <row r="64" spans="1:24" ht="12.75">
      <c r="A64" s="1"/>
      <c r="B64" s="1"/>
      <c r="C64" s="1"/>
      <c r="D64" s="110"/>
      <c r="E64" s="1"/>
      <c r="F64" s="1"/>
      <c r="G64" s="110"/>
      <c r="H64" s="1"/>
      <c r="I64" s="1"/>
      <c r="J64" s="110"/>
      <c r="K64" s="1"/>
      <c r="L64" s="1"/>
      <c r="M64" s="110"/>
      <c r="N64" s="1"/>
      <c r="O64" s="1"/>
      <c r="P64" s="110"/>
      <c r="Q64" s="1"/>
      <c r="R64" s="1"/>
      <c r="S64" s="110"/>
      <c r="T64" s="1"/>
      <c r="U64" s="110"/>
      <c r="X64" s="1"/>
    </row>
    <row r="65" spans="1:24" ht="12.75">
      <c r="A65" s="1"/>
      <c r="B65" s="92"/>
      <c r="C65" s="92"/>
      <c r="D65" s="158"/>
      <c r="E65" s="92"/>
      <c r="F65" s="92"/>
      <c r="G65" s="158"/>
      <c r="H65" s="92"/>
      <c r="I65" s="92"/>
      <c r="J65" s="158"/>
      <c r="K65" s="92"/>
      <c r="L65" s="92"/>
      <c r="M65" s="158"/>
      <c r="N65" s="92"/>
      <c r="O65" s="92"/>
      <c r="P65" s="158"/>
      <c r="Q65" s="92"/>
      <c r="R65" s="92"/>
      <c r="S65" s="158"/>
      <c r="T65" s="92"/>
      <c r="U65" s="158"/>
      <c r="V65" s="1"/>
      <c r="W65" s="110"/>
      <c r="X65" s="1"/>
    </row>
    <row r="66" spans="1:23" ht="12.75">
      <c r="A66" s="1"/>
      <c r="B66" s="1"/>
      <c r="C66" s="1"/>
      <c r="D66" s="110"/>
      <c r="E66" s="1"/>
      <c r="F66" s="1"/>
      <c r="G66" s="110"/>
      <c r="H66" s="1"/>
      <c r="I66" s="1"/>
      <c r="J66" s="110"/>
      <c r="K66" s="1"/>
      <c r="L66" s="1"/>
      <c r="M66" s="110"/>
      <c r="N66" s="1"/>
      <c r="O66" s="1"/>
      <c r="P66" s="110"/>
      <c r="Q66" s="1"/>
      <c r="R66" s="1"/>
      <c r="S66" s="110"/>
      <c r="T66" s="1"/>
      <c r="U66" s="110"/>
      <c r="V66" s="1"/>
      <c r="W66" s="110"/>
    </row>
    <row r="71" spans="1:19" ht="12.75">
      <c r="A71" s="28"/>
      <c r="B71" s="28"/>
      <c r="C71" s="28"/>
      <c r="D71" s="159"/>
      <c r="E71" s="28"/>
      <c r="F71" s="28"/>
      <c r="G71" s="159"/>
      <c r="H71" s="28"/>
      <c r="I71" s="28"/>
      <c r="J71" s="159"/>
      <c r="K71" s="28"/>
      <c r="L71" s="28"/>
      <c r="M71" s="159"/>
      <c r="N71" s="28"/>
      <c r="O71" s="28"/>
      <c r="P71" s="159"/>
      <c r="Q71" s="28"/>
      <c r="R71" s="28"/>
      <c r="S71" s="159"/>
    </row>
    <row r="72" spans="1:19" ht="12.75">
      <c r="A72" s="28" t="s">
        <v>63</v>
      </c>
      <c r="B72" s="28"/>
      <c r="C72" s="28"/>
      <c r="D72" s="159"/>
      <c r="E72" s="28"/>
      <c r="F72" s="28"/>
      <c r="G72" s="159"/>
      <c r="H72" s="28"/>
      <c r="I72" s="28"/>
      <c r="J72" s="159"/>
      <c r="K72" s="28"/>
      <c r="L72" s="28"/>
      <c r="M72" s="159"/>
      <c r="N72" s="28"/>
      <c r="O72" s="28"/>
      <c r="P72" s="159"/>
      <c r="Q72" s="28"/>
      <c r="R72" s="28"/>
      <c r="S72" s="159"/>
    </row>
    <row r="73" spans="1:19" ht="12.75">
      <c r="A73" s="28"/>
      <c r="B73" s="28"/>
      <c r="C73" s="28"/>
      <c r="D73" s="159"/>
      <c r="E73" s="28"/>
      <c r="F73" s="28"/>
      <c r="G73" s="159"/>
      <c r="H73" s="28"/>
      <c r="I73" s="28"/>
      <c r="J73" s="159"/>
      <c r="K73" s="28"/>
      <c r="L73" s="28"/>
      <c r="M73" s="159"/>
      <c r="N73" s="28"/>
      <c r="O73" s="28"/>
      <c r="P73" s="159"/>
      <c r="Q73" s="28"/>
      <c r="R73" s="28"/>
      <c r="S73" s="159"/>
    </row>
    <row r="74" spans="1:19" ht="12.75">
      <c r="A74" s="28"/>
      <c r="B74" s="28"/>
      <c r="C74" s="28"/>
      <c r="D74" s="159"/>
      <c r="E74" s="28"/>
      <c r="F74" s="28"/>
      <c r="G74" s="159"/>
      <c r="H74" s="28"/>
      <c r="I74" s="28"/>
      <c r="J74" s="159"/>
      <c r="K74" s="28"/>
      <c r="L74" s="28"/>
      <c r="M74" s="159"/>
      <c r="N74" s="28"/>
      <c r="O74" s="28"/>
      <c r="P74" s="159"/>
      <c r="Q74" s="28"/>
      <c r="R74" s="28"/>
      <c r="S74" s="159"/>
    </row>
    <row r="75" spans="1:19" ht="12.75">
      <c r="A75" s="28"/>
      <c r="B75" s="28"/>
      <c r="C75" s="28"/>
      <c r="D75" s="159"/>
      <c r="E75" s="28"/>
      <c r="F75" s="28"/>
      <c r="G75" s="159"/>
      <c r="H75" s="28"/>
      <c r="I75" s="28"/>
      <c r="J75" s="159"/>
      <c r="K75" s="28"/>
      <c r="L75" s="28"/>
      <c r="M75" s="159"/>
      <c r="N75" s="28"/>
      <c r="O75" s="28"/>
      <c r="P75" s="159"/>
      <c r="Q75" s="28"/>
      <c r="R75" s="28"/>
      <c r="S75" s="159"/>
    </row>
    <row r="76" spans="1:19" ht="12.75">
      <c r="A76" s="28"/>
      <c r="B76" s="28"/>
      <c r="C76" s="28"/>
      <c r="D76" s="159"/>
      <c r="E76" s="28"/>
      <c r="F76" s="28"/>
      <c r="G76" s="159"/>
      <c r="H76" s="28"/>
      <c r="I76" s="28"/>
      <c r="J76" s="159"/>
      <c r="K76" s="28"/>
      <c r="L76" s="28"/>
      <c r="M76" s="159"/>
      <c r="N76" s="28"/>
      <c r="O76" s="28"/>
      <c r="P76" s="159"/>
      <c r="Q76" s="28"/>
      <c r="R76" s="28"/>
      <c r="S76" s="159"/>
    </row>
    <row r="77" spans="1:19" ht="12.75">
      <c r="A77" s="28"/>
      <c r="B77" s="28"/>
      <c r="C77" s="28"/>
      <c r="D77" s="159"/>
      <c r="E77" s="28"/>
      <c r="F77" s="28"/>
      <c r="G77" s="159"/>
      <c r="H77" s="28"/>
      <c r="I77" s="28"/>
      <c r="J77" s="159"/>
      <c r="K77" s="28"/>
      <c r="L77" s="28"/>
      <c r="M77" s="159"/>
      <c r="N77" s="28"/>
      <c r="O77" s="28"/>
      <c r="P77" s="159"/>
      <c r="Q77" s="28"/>
      <c r="R77" s="28"/>
      <c r="S77" s="159"/>
    </row>
  </sheetData>
  <printOptions/>
  <pageMargins left="0.75" right="0.75" top="1" bottom="1" header="0.5" footer="0.5"/>
  <pageSetup horizontalDpi="600" verticalDpi="600" orientation="portrait" scale="83" r:id="rId1"/>
  <headerFooter alignWithMargins="0">
    <oddHeader>&amp;CVOUCHER FORM FOR NCC
CENTERS FOR MEDICARE AND MEDICAID SERVICES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Stopak, Nelson,</dc:creator>
  <cp:keywords/>
  <dc:description/>
  <cp:lastModifiedBy>CMS</cp:lastModifiedBy>
  <cp:lastPrinted>2006-02-08T17:28:36Z</cp:lastPrinted>
  <dcterms:created xsi:type="dcterms:W3CDTF">2001-06-05T12:45:28Z</dcterms:created>
  <dcterms:modified xsi:type="dcterms:W3CDTF">2006-06-21T13:37:37Z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1273028700</vt:i4>
  </property>
  <property fmtid="{D5CDD505-2E9C-101B-9397-08002B2CF9AE}" pid="3" name="_NewReviewCycle">
    <vt:lpwstr/>
  </property>
  <property fmtid="{D5CDD505-2E9C-101B-9397-08002B2CF9AE}" pid="4" name="_EmailSubject">
    <vt:lpwstr>ACTION REQUIRED -  Information Collection Requirements: CMS-685 (OMB# 0938-0657)</vt:lpwstr>
  </property>
  <property fmtid="{D5CDD505-2E9C-101B-9397-08002B2CF9AE}" pid="5" name="_AuthorEmail">
    <vt:lpwstr>danielle.andrews@cms.hhs.gov</vt:lpwstr>
  </property>
  <property fmtid="{D5CDD505-2E9C-101B-9397-08002B2CF9AE}" pid="6" name="_AuthorEmailDisplayName">
    <vt:lpwstr>Andrews, Danielle Y. (CMS/OCSQ)</vt:lpwstr>
  </property>
  <property fmtid="{D5CDD505-2E9C-101B-9397-08002B2CF9AE}" pid="7" name="_ReviewingToolsShownOnce">
    <vt:lpwstr/>
  </property>
</Properties>
</file>