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240" windowHeight="8610" tabRatio="848" activeTab="1"/>
  </bookViews>
  <sheets>
    <sheet name="Instructions" sheetId="1" r:id="rId1"/>
    <sheet name="eLogicModel (1)" sheetId="2" r:id="rId2"/>
    <sheet name="eLogicModel (2)" sheetId="3" r:id="rId3"/>
    <sheet name="eLogicModel (3)" sheetId="4" r:id="rId4"/>
    <sheet name="Needs List" sheetId="5" r:id="rId5"/>
    <sheet name="Services List" sheetId="6" r:id="rId6"/>
    <sheet name="Outcomes List" sheetId="7" r:id="rId7"/>
    <sheet name="Tools List" sheetId="8" r:id="rId8"/>
    <sheet name="Evaluation" sheetId="9" r:id="rId9"/>
  </sheets>
  <definedNames>
    <definedName name="ACTIVITIES">#REF!</definedName>
    <definedName name="aOutcomes">'Outcomes List'!$A$4:$A$15</definedName>
    <definedName name="Frequency">'Tools List'!$A$73:$A$81</definedName>
    <definedName name="HEADERS">#REF!</definedName>
    <definedName name="list">#REF!</definedName>
    <definedName name="list2">#REF!,#REF!</definedName>
    <definedName name="ListItems">#REF!</definedName>
    <definedName name="Needs">'Needs List'!$A$4:$A$8</definedName>
    <definedName name="Outcomes">'Outcomes List'!$A$4:$B$15</definedName>
    <definedName name="OUTPUTS">#REF!</definedName>
    <definedName name="_xlnm.Print_Area" localSheetId="0">'Instructions'!$A$1:$K$256</definedName>
    <definedName name="_xlnm.Print_Area" localSheetId="7">'Tools List'!$A$1:$K$178</definedName>
    <definedName name="_xlnm.Print_Titles" localSheetId="1">'eLogicModel (1)'!$1:$7</definedName>
    <definedName name="_xlnm.Print_Titles" localSheetId="2">'eLogicModel (2)'!$1:$7</definedName>
    <definedName name="_xlnm.Print_Titles" localSheetId="3">'eLogicModel (3)'!$1:$7</definedName>
    <definedName name="Process">'Tools List'!$A$84:$A$90</definedName>
    <definedName name="Services">'Services List'!$A$5:$A$31</definedName>
    <definedName name="Source">'Tools List'!$A$40:$A$70</definedName>
    <definedName name="Tools">'Tools List'!$A$3:$A$24</definedName>
    <definedName name="Where">'Tools List'!$A$27:$A$37</definedName>
  </definedNames>
  <calcPr fullCalcOnLoad="1"/>
</workbook>
</file>

<file path=xl/sharedStrings.xml><?xml version="1.0" encoding="utf-8"?>
<sst xmlns="http://schemas.openxmlformats.org/spreadsheetml/2006/main" count="285" uniqueCount="166">
  <si>
    <t>Problem, Need, Situation</t>
  </si>
  <si>
    <t>Output Goal</t>
  </si>
  <si>
    <t>Policy</t>
  </si>
  <si>
    <t>Planning</t>
  </si>
  <si>
    <t>Impact</t>
  </si>
  <si>
    <t>Accountability</t>
  </si>
  <si>
    <t>HUD Program Name:</t>
  </si>
  <si>
    <t>Programming</t>
  </si>
  <si>
    <t>Measure</t>
  </si>
  <si>
    <t>Project Name:</t>
  </si>
  <si>
    <t>HUD Goals</t>
  </si>
  <si>
    <t>Policy Priority</t>
  </si>
  <si>
    <t>Service or Activities/Output</t>
  </si>
  <si>
    <t xml:space="preserve">Outcome </t>
  </si>
  <si>
    <t>Copy to Column 2</t>
  </si>
  <si>
    <t>PROBLEM, NEEDS, SITUATION</t>
  </si>
  <si>
    <t>SERVICES OR ACTIVITIES/OUTPUTS</t>
  </si>
  <si>
    <t>UNITS</t>
  </si>
  <si>
    <t>Other</t>
  </si>
  <si>
    <t>Copy to Column 3</t>
  </si>
  <si>
    <t>ACHIEVEMENT OUTCOMES GOALS AND INDICATORS</t>
  </si>
  <si>
    <t>Copy to Column 5</t>
  </si>
  <si>
    <t>TERM:</t>
  </si>
  <si>
    <t>Component Name:</t>
  </si>
  <si>
    <t>Applicant Name:</t>
  </si>
  <si>
    <t>&lt;select&gt;</t>
  </si>
  <si>
    <t>B.  Where Data Maintained</t>
  </si>
  <si>
    <t>C.  Source of Data</t>
  </si>
  <si>
    <t>E.  Processing of Data</t>
  </si>
  <si>
    <t>School</t>
  </si>
  <si>
    <t>Daily</t>
  </si>
  <si>
    <t>Weekly</t>
  </si>
  <si>
    <t>Monthly</t>
  </si>
  <si>
    <t>Quarterly</t>
  </si>
  <si>
    <t>Biannually</t>
  </si>
  <si>
    <t>Annually</t>
  </si>
  <si>
    <t>Upon incident</t>
  </si>
  <si>
    <t>Computer spreadsheets</t>
  </si>
  <si>
    <t>Flat file database</t>
  </si>
  <si>
    <t>Manual tallies</t>
  </si>
  <si>
    <t>Relational database</t>
  </si>
  <si>
    <t>Statistical database</t>
  </si>
  <si>
    <t>A. Tools for Measurement</t>
  </si>
  <si>
    <t>D. Frequency of Collection</t>
  </si>
  <si>
    <t>Bank accounts</t>
  </si>
  <si>
    <t>Construction log</t>
  </si>
  <si>
    <t>Database</t>
  </si>
  <si>
    <t>Enforcement log</t>
  </si>
  <si>
    <t>Financial aid log</t>
  </si>
  <si>
    <t>Intake log</t>
  </si>
  <si>
    <t>Interviews</t>
  </si>
  <si>
    <t>Phone log</t>
  </si>
  <si>
    <t>Plans</t>
  </si>
  <si>
    <t>Pre-post tests</t>
  </si>
  <si>
    <t>Post tests</t>
  </si>
  <si>
    <t>Questionnaire</t>
  </si>
  <si>
    <t>Survey</t>
  </si>
  <si>
    <t>Technical assistance log</t>
  </si>
  <si>
    <t>Time sheets</t>
  </si>
  <si>
    <t>Agency database</t>
  </si>
  <si>
    <t>Centralized database</t>
  </si>
  <si>
    <t>Individual case records</t>
  </si>
  <si>
    <t>Local precinct</t>
  </si>
  <si>
    <t>Public database</t>
  </si>
  <si>
    <t>Specialized database</t>
  </si>
  <si>
    <t>Training center</t>
  </si>
  <si>
    <t>Audit report</t>
  </si>
  <si>
    <t>Business licenses</t>
  </si>
  <si>
    <t>Code violation reports</t>
  </si>
  <si>
    <t>Counseling reports</t>
  </si>
  <si>
    <t>Employment records</t>
  </si>
  <si>
    <t>Engineering reports</t>
  </si>
  <si>
    <t>Environmental reports</t>
  </si>
  <si>
    <t>Escrow accounts</t>
  </si>
  <si>
    <t>Financial reports</t>
  </si>
  <si>
    <t>GED certification/diploma</t>
  </si>
  <si>
    <t>Health records</t>
  </si>
  <si>
    <t>Inspection results</t>
  </si>
  <si>
    <t>Lease agreements</t>
  </si>
  <si>
    <t>Legal documents</t>
  </si>
  <si>
    <t>Loan monitoring reports</t>
  </si>
  <si>
    <t>Mortgage documents</t>
  </si>
  <si>
    <t>Payment vouchers</t>
  </si>
  <si>
    <t>Permits issued</t>
  </si>
  <si>
    <t>Placements</t>
  </si>
  <si>
    <t>Progress reports</t>
  </si>
  <si>
    <t>Referrals</t>
  </si>
  <si>
    <t>Sale documents</t>
  </si>
  <si>
    <t>Site reports</t>
  </si>
  <si>
    <t>Statistics</t>
  </si>
  <si>
    <t>Testing results</t>
  </si>
  <si>
    <t>Waiting lists</t>
  </si>
  <si>
    <t>Work plan reports</t>
  </si>
  <si>
    <t>Mgt. Info. System-automated</t>
  </si>
  <si>
    <t>Mgt. Info. System-manual</t>
  </si>
  <si>
    <t>Outcome scale(s)</t>
  </si>
  <si>
    <t>Program specific form(s)</t>
  </si>
  <si>
    <t>Recruitment log</t>
  </si>
  <si>
    <t>Certificate of Occupancy</t>
  </si>
  <si>
    <t>Tax assessments</t>
  </si>
  <si>
    <t xml:space="preserve">                    CAMP eLogic Model™</t>
  </si>
  <si>
    <t>Tax Assessor database</t>
  </si>
  <si>
    <r>
      <t xml:space="preserve">                 </t>
    </r>
    <r>
      <rPr>
        <b/>
        <sz val="10"/>
        <rFont val="Arial"/>
        <family val="2"/>
      </rPr>
      <t xml:space="preserve">   CAMP </t>
    </r>
    <r>
      <rPr>
        <b/>
        <i/>
        <sz val="10"/>
        <rFont val="Arial"/>
        <family val="2"/>
      </rPr>
      <t>e</t>
    </r>
    <r>
      <rPr>
        <b/>
        <sz val="10"/>
        <rFont val="Arial"/>
        <family val="2"/>
      </rPr>
      <t>Logic Model™</t>
    </r>
  </si>
  <si>
    <r>
      <t xml:space="preserve">                    CAMP </t>
    </r>
    <r>
      <rPr>
        <b/>
        <i/>
        <sz val="10"/>
        <rFont val="Arial"/>
        <family val="2"/>
      </rPr>
      <t>e</t>
    </r>
    <r>
      <rPr>
        <b/>
        <sz val="10"/>
        <rFont val="Arial"/>
        <family val="2"/>
      </rPr>
      <t>Logic Model™</t>
    </r>
  </si>
  <si>
    <t>Evaluation Tools</t>
  </si>
  <si>
    <t>US Department of Housing and Urban Development</t>
  </si>
  <si>
    <t>Start Date:</t>
  </si>
  <si>
    <t>End Date:</t>
  </si>
  <si>
    <t>Period:</t>
  </si>
  <si>
    <r>
      <t>eLogic Model</t>
    </r>
    <r>
      <rPr>
        <b/>
        <sz val="10"/>
        <rFont val="Georgia"/>
        <family val="1"/>
      </rPr>
      <t>™</t>
    </r>
  </si>
  <si>
    <t>A. Tools For Measurement</t>
  </si>
  <si>
    <t>B.  Where Data  Maintained</t>
  </si>
  <si>
    <t>D.  Frequency of  Collection</t>
  </si>
  <si>
    <t>Post</t>
  </si>
  <si>
    <t>Pre</t>
  </si>
  <si>
    <t>Housing Counseling</t>
  </si>
  <si>
    <t>Need for information and advice regarding home buying and homeownership.</t>
  </si>
  <si>
    <t>Need for information and advice regarding non-delinquency post-purchase issues.</t>
  </si>
  <si>
    <t xml:space="preserve">Need for information and advice regarding locating, securing, or maintaining residence in rental housing. </t>
  </si>
  <si>
    <t xml:space="preserve">Need for information and advice regarding shelter or services for the homeless. </t>
  </si>
  <si>
    <t xml:space="preserve"> Need for information and advice regarding resolving or preventing mortgage delinquency or default.</t>
  </si>
  <si>
    <t>Advocacy with lenders for nontraditional lending standards</t>
  </si>
  <si>
    <t>Lenders</t>
  </si>
  <si>
    <t>Community presentations</t>
  </si>
  <si>
    <t>Events</t>
  </si>
  <si>
    <t>Community presentations – predominantly minority audience</t>
  </si>
  <si>
    <t>Group session participants – minorities</t>
  </si>
  <si>
    <t>Households</t>
  </si>
  <si>
    <t>HECM</t>
  </si>
  <si>
    <t xml:space="preserve">Households    </t>
  </si>
  <si>
    <t xml:space="preserve">Households participate in both one-on-one counseling and group sessions </t>
  </si>
  <si>
    <t>Unit Percentage</t>
  </si>
  <si>
    <t>Locating, securing, or maintaining residence in rental housing – Households</t>
  </si>
  <si>
    <t>Locating, securing, or maintaining residence in rental housing – Workshops</t>
  </si>
  <si>
    <t>Workshops</t>
  </si>
  <si>
    <t>Materials distributed</t>
  </si>
  <si>
    <t>Materials distributed – minorities</t>
  </si>
  <si>
    <r>
      <t xml:space="preserve">Non-delinquency post-purchase </t>
    </r>
    <r>
      <rPr>
        <sz val="9"/>
        <color indexed="8"/>
        <rFont val="Arial"/>
        <family val="2"/>
      </rPr>
      <t>– Households</t>
    </r>
  </si>
  <si>
    <r>
      <t xml:space="preserve">Non-delinquency post-purchase </t>
    </r>
    <r>
      <rPr>
        <sz val="9"/>
        <color indexed="8"/>
        <rFont val="Arial"/>
        <family val="2"/>
      </rPr>
      <t>– Workshops</t>
    </r>
  </si>
  <si>
    <t>One-on-one counseling participants – Minorities – Households</t>
  </si>
  <si>
    <t>One-on-one counseling participants – Minorities – Workshops</t>
  </si>
  <si>
    <t>Pre-Purchase/Home buying – Households</t>
  </si>
  <si>
    <t>Pre-Purchase/Home buying – Workshops</t>
  </si>
  <si>
    <t>PSA’s, advertisements or other form of media campaign</t>
  </si>
  <si>
    <t>Advertisements</t>
  </si>
  <si>
    <r>
      <t xml:space="preserve">Resolving or preventing mortgage delinquency or default </t>
    </r>
    <r>
      <rPr>
        <sz val="9"/>
        <color indexed="8"/>
        <rFont val="Arial"/>
        <family val="2"/>
      </rPr>
      <t>– Households</t>
    </r>
  </si>
  <si>
    <r>
      <t xml:space="preserve">Resolving or preventing mortgage delinquency or default </t>
    </r>
    <r>
      <rPr>
        <sz val="9"/>
        <color indexed="8"/>
        <rFont val="Arial"/>
        <family val="2"/>
      </rPr>
      <t>– Workshops</t>
    </r>
  </si>
  <si>
    <t>Shelter or services for the homeless</t>
  </si>
  <si>
    <t>Shelter or services for the homeless – Households</t>
  </si>
  <si>
    <t>Shelter or services for the homeless – Workshops</t>
  </si>
  <si>
    <t xml:space="preserve">Total group session participants </t>
  </si>
  <si>
    <t xml:space="preserve">Total One-on-one counseling participants </t>
  </si>
  <si>
    <t>Elect not to purchase a home</t>
  </si>
  <si>
    <t>FHA insured HECM mortgage resulting from HECM counseling</t>
  </si>
  <si>
    <t>Found alternative rental housing</t>
  </si>
  <si>
    <t>Homeless households provided shelter</t>
  </si>
  <si>
    <t>Homeless households provided social service referrals</t>
  </si>
  <si>
    <t>Lenders who agree to non-traditional lending standards</t>
  </si>
  <si>
    <t>Mortgage modified, refinanced, or otherwise assisted to avoid foreclosure</t>
  </si>
  <si>
    <t>New clients as a result of marketing and outreach</t>
  </si>
  <si>
    <t>New minority clients as a result of marketing and outreach</t>
  </si>
  <si>
    <r>
      <t xml:space="preserve"> </t>
    </r>
    <r>
      <rPr>
        <sz val="9"/>
        <color indexed="8"/>
        <rFont val="Arial"/>
        <family val="2"/>
      </rPr>
      <t>Households</t>
    </r>
  </si>
  <si>
    <t>Successfully avoid foreclosure</t>
  </si>
  <si>
    <t>Will purchase home</t>
  </si>
  <si>
    <t>Working towards becoming mortgage ready</t>
  </si>
  <si>
    <t>OMB Approval 2535-0114 exp.  07/31/2006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</si>
</sst>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s>
  <fonts count="17">
    <font>
      <sz val="10"/>
      <name val="Arial"/>
      <family val="0"/>
    </font>
    <font>
      <sz val="10"/>
      <name val="Times New Roman"/>
      <family val="1"/>
    </font>
    <font>
      <b/>
      <sz val="10"/>
      <name val="Times New Roman"/>
      <family val="1"/>
    </font>
    <font>
      <b/>
      <sz val="10"/>
      <name val="Arial"/>
      <family val="2"/>
    </font>
    <font>
      <sz val="8"/>
      <name val="Arial"/>
      <family val="0"/>
    </font>
    <font>
      <u val="single"/>
      <sz val="10"/>
      <color indexed="12"/>
      <name val="Arial"/>
      <family val="0"/>
    </font>
    <font>
      <u val="single"/>
      <sz val="10"/>
      <color indexed="36"/>
      <name val="Arial"/>
      <family val="0"/>
    </font>
    <font>
      <b/>
      <sz val="9"/>
      <name val="Arial"/>
      <family val="2"/>
    </font>
    <font>
      <b/>
      <sz val="8"/>
      <name val="Arial"/>
      <family val="2"/>
    </font>
    <font>
      <b/>
      <sz val="10"/>
      <color indexed="8"/>
      <name val="Arial"/>
      <family val="2"/>
    </font>
    <font>
      <b/>
      <sz val="14"/>
      <name val="Arial"/>
      <family val="2"/>
    </font>
    <font>
      <sz val="9"/>
      <name val="Arial"/>
      <family val="2"/>
    </font>
    <font>
      <b/>
      <i/>
      <sz val="10"/>
      <name val="Arial"/>
      <family val="2"/>
    </font>
    <font>
      <b/>
      <sz val="10"/>
      <name val="Georgia"/>
      <family val="1"/>
    </font>
    <font>
      <u val="single"/>
      <sz val="10"/>
      <name val="Arial"/>
      <family val="2"/>
    </font>
    <font>
      <sz val="9"/>
      <color indexed="8"/>
      <name val="Arial"/>
      <family val="2"/>
    </font>
    <font>
      <sz val="8"/>
      <name val="Tahoma"/>
      <family val="2"/>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Border="1" applyAlignment="1">
      <alignment/>
    </xf>
    <xf numFmtId="0" fontId="3" fillId="2" borderId="1" xfId="0" applyFont="1" applyFill="1" applyBorder="1" applyAlignment="1">
      <alignment horizontal="center" vertical="center" wrapText="1"/>
    </xf>
    <xf numFmtId="0" fontId="0" fillId="0" borderId="1" xfId="0" applyBorder="1" applyAlignment="1">
      <alignment horizontal="center"/>
    </xf>
    <xf numFmtId="0" fontId="2" fillId="0" borderId="0" xfId="0" applyFont="1" applyBorder="1" applyAlignment="1">
      <alignment horizontal="right" vertical="top" wrapText="1"/>
    </xf>
    <xf numFmtId="0" fontId="7" fillId="2" borderId="1" xfId="0" applyFont="1" applyFill="1" applyBorder="1" applyAlignment="1">
      <alignment horizontal="center" vertical="center" wrapText="1" shrinkToFit="1"/>
    </xf>
    <xf numFmtId="0" fontId="0" fillId="0" borderId="1" xfId="0" applyFill="1" applyBorder="1" applyAlignment="1">
      <alignment/>
    </xf>
    <xf numFmtId="0" fontId="3" fillId="2" borderId="1" xfId="0" applyFont="1" applyFill="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8" fillId="2" borderId="1" xfId="0" applyFont="1" applyFill="1" applyBorder="1" applyAlignment="1">
      <alignment horizontal="center" vertical="center" wrapText="1"/>
    </xf>
    <xf numFmtId="0" fontId="10" fillId="0" borderId="0" xfId="0" applyFont="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vertical="top" wrapText="1"/>
    </xf>
    <xf numFmtId="0" fontId="0" fillId="0" borderId="0" xfId="0" applyAlignment="1">
      <alignment wrapText="1"/>
    </xf>
    <xf numFmtId="0" fontId="4" fillId="0" borderId="0" xfId="0" applyFont="1" applyAlignment="1">
      <alignment wrapText="1"/>
    </xf>
    <xf numFmtId="0" fontId="3" fillId="0" borderId="0" xfId="0" applyFont="1" applyAlignment="1">
      <alignment/>
    </xf>
    <xf numFmtId="0" fontId="0" fillId="0" borderId="0" xfId="0" applyFont="1" applyAlignment="1">
      <alignment wrapText="1"/>
    </xf>
    <xf numFmtId="0" fontId="0" fillId="0" borderId="1" xfId="0" applyFill="1" applyBorder="1" applyAlignment="1">
      <alignment horizontal="center"/>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3" xfId="0" applyBorder="1" applyAlignment="1" applyProtection="1">
      <alignment horizontal="center" vertical="center"/>
      <protection locked="0"/>
    </xf>
    <xf numFmtId="0" fontId="4" fillId="0" borderId="0" xfId="0" applyFont="1" applyAlignment="1">
      <alignment horizontal="left"/>
    </xf>
    <xf numFmtId="0" fontId="8" fillId="0" borderId="0" xfId="0" applyFont="1" applyBorder="1" applyAlignment="1">
      <alignment horizontal="right"/>
    </xf>
    <xf numFmtId="0" fontId="0" fillId="0" borderId="1" xfId="0" applyBorder="1" applyAlignment="1" applyProtection="1">
      <alignment horizontal="center"/>
      <protection locked="0"/>
    </xf>
    <xf numFmtId="0" fontId="3" fillId="0" borderId="1" xfId="0" applyFont="1" applyBorder="1" applyAlignment="1" applyProtection="1">
      <alignment horizontal="center" vertical="center"/>
      <protection/>
    </xf>
    <xf numFmtId="0" fontId="0" fillId="0" borderId="0" xfId="0" applyAlignment="1" applyProtection="1">
      <alignment/>
      <protection locked="0"/>
    </xf>
    <xf numFmtId="43" fontId="0" fillId="0" borderId="1" xfId="15" applyFill="1" applyBorder="1" applyAlignment="1">
      <alignment/>
    </xf>
    <xf numFmtId="0" fontId="0" fillId="0" borderId="4" xfId="0" applyBorder="1" applyAlignment="1" applyProtection="1">
      <alignment horizontal="center"/>
      <protection locked="0"/>
    </xf>
    <xf numFmtId="0" fontId="0" fillId="0" borderId="5" xfId="0" applyBorder="1" applyAlignment="1" applyProtection="1">
      <alignment vertical="top" wrapText="1"/>
      <protection/>
    </xf>
    <xf numFmtId="0" fontId="0" fillId="0" borderId="4" xfId="0" applyBorder="1" applyAlignment="1" applyProtection="1">
      <alignment vertical="top" wrapText="1"/>
      <protection/>
    </xf>
    <xf numFmtId="0" fontId="7" fillId="0" borderId="1" xfId="0" applyFont="1" applyBorder="1" applyAlignment="1" applyProtection="1">
      <alignment horizontal="left" vertical="top" wrapText="1"/>
      <protection/>
    </xf>
    <xf numFmtId="0" fontId="0" fillId="0" borderId="2" xfId="0" applyBorder="1" applyAlignment="1" applyProtection="1">
      <alignment vertical="top" wrapText="1"/>
      <protection/>
    </xf>
    <xf numFmtId="0" fontId="4" fillId="0" borderId="0" xfId="0" applyFont="1" applyAlignment="1">
      <alignment/>
    </xf>
    <xf numFmtId="0" fontId="9" fillId="0" borderId="1" xfId="0" applyFont="1" applyBorder="1" applyAlignment="1" applyProtection="1">
      <alignment horizontal="center" vertical="center" wrapText="1"/>
      <protection locked="0"/>
    </xf>
    <xf numFmtId="0" fontId="1" fillId="0" borderId="0" xfId="0" applyFont="1" applyAlignment="1">
      <alignment horizontal="left"/>
    </xf>
    <xf numFmtId="0" fontId="2" fillId="0" borderId="0" xfId="0" applyFont="1" applyBorder="1" applyAlignment="1">
      <alignment horizontal="left" vertical="top" wrapText="1"/>
    </xf>
    <xf numFmtId="0" fontId="8" fillId="0" borderId="0" xfId="0" applyFont="1" applyAlignment="1">
      <alignment horizontal="right"/>
    </xf>
    <xf numFmtId="0" fontId="2" fillId="0" borderId="0" xfId="0" applyFont="1" applyBorder="1" applyAlignment="1">
      <alignment vertical="center"/>
    </xf>
    <xf numFmtId="0" fontId="9" fillId="0" borderId="0" xfId="0" applyFont="1" applyBorder="1" applyAlignment="1" applyProtection="1">
      <alignment horizontal="center" vertical="center" wrapText="1"/>
      <protection/>
    </xf>
    <xf numFmtId="0" fontId="3" fillId="2" borderId="2" xfId="0" applyFont="1" applyFill="1" applyBorder="1" applyAlignment="1">
      <alignment horizontal="center" vertical="center" wrapText="1"/>
    </xf>
    <xf numFmtId="0" fontId="11" fillId="0" borderId="1" xfId="0" applyFont="1" applyBorder="1" applyAlignment="1">
      <alignment vertical="top" wrapText="1"/>
    </xf>
    <xf numFmtId="0" fontId="8" fillId="0" borderId="6" xfId="0" applyFont="1" applyBorder="1" applyAlignment="1">
      <alignment/>
    </xf>
    <xf numFmtId="0" fontId="4" fillId="0" borderId="7" xfId="0" applyFont="1" applyBorder="1" applyAlignment="1">
      <alignment horizontal="left" indent="1"/>
    </xf>
    <xf numFmtId="0" fontId="8" fillId="0" borderId="7" xfId="0" applyFont="1" applyBorder="1" applyAlignment="1">
      <alignment horizontal="left" indent="1"/>
    </xf>
    <xf numFmtId="0" fontId="8" fillId="0" borderId="7" xfId="0" applyFont="1" applyBorder="1" applyAlignment="1">
      <alignment/>
    </xf>
    <xf numFmtId="49" fontId="0" fillId="0" borderId="1" xfId="0" applyNumberFormat="1" applyBorder="1" applyAlignment="1" applyProtection="1">
      <alignment horizontal="center" vertical="center" wrapText="1"/>
      <protection locked="0"/>
    </xf>
    <xf numFmtId="0" fontId="0" fillId="0" borderId="0" xfId="0" applyBorder="1" applyAlignment="1">
      <alignment horizontal="center"/>
    </xf>
    <xf numFmtId="0" fontId="4" fillId="0" borderId="1" xfId="0" applyFont="1" applyFill="1" applyBorder="1" applyAlignment="1" applyProtection="1">
      <alignment horizontal="center"/>
      <protection locked="0"/>
    </xf>
    <xf numFmtId="1" fontId="4" fillId="0" borderId="1" xfId="0" applyNumberFormat="1"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4" fillId="0" borderId="0" xfId="0" applyFont="1" applyAlignment="1">
      <alignment horizontal="center"/>
    </xf>
    <xf numFmtId="0" fontId="0" fillId="0" borderId="4" xfId="0"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0" fontId="4" fillId="0" borderId="8" xfId="0" applyFont="1" applyBorder="1" applyAlignment="1">
      <alignment horizontal="left" indent="1"/>
    </xf>
    <xf numFmtId="0" fontId="8" fillId="0" borderId="6" xfId="0" applyFont="1" applyBorder="1" applyAlignment="1">
      <alignment/>
    </xf>
    <xf numFmtId="0" fontId="0" fillId="0" borderId="9" xfId="0" applyBorder="1" applyAlignment="1">
      <alignment horizontal="center"/>
    </xf>
    <xf numFmtId="0" fontId="9"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xf>
    <xf numFmtId="0" fontId="0" fillId="0" borderId="1" xfId="0" applyBorder="1" applyAlignment="1" applyProtection="1">
      <alignment horizontal="left" vertical="top" wrapText="1"/>
      <protection/>
    </xf>
    <xf numFmtId="0" fontId="0" fillId="0" borderId="1" xfId="0" applyBorder="1" applyAlignment="1" applyProtection="1">
      <alignment vertical="top" wrapText="1"/>
      <protection/>
    </xf>
    <xf numFmtId="1" fontId="4" fillId="0" borderId="1" xfId="0" applyNumberFormat="1" applyFont="1" applyFill="1" applyBorder="1" applyAlignment="1" applyProtection="1">
      <alignment horizontal="center" vertical="top" wrapText="1"/>
      <protection/>
    </xf>
    <xf numFmtId="0" fontId="4" fillId="0" borderId="1" xfId="0" applyFont="1" applyFill="1" applyBorder="1" applyAlignment="1" applyProtection="1">
      <alignment horizontal="center"/>
      <protection/>
    </xf>
    <xf numFmtId="0" fontId="4" fillId="0" borderId="1" xfId="0" applyFont="1" applyFill="1" applyBorder="1" applyAlignment="1" applyProtection="1">
      <alignment horizontal="center" vertical="top" wrapText="1"/>
      <protection/>
    </xf>
    <xf numFmtId="1" fontId="0" fillId="0" borderId="1" xfId="0" applyNumberFormat="1" applyBorder="1" applyAlignment="1" applyProtection="1">
      <alignment horizontal="center" vertical="center"/>
      <protection/>
    </xf>
    <xf numFmtId="1" fontId="0" fillId="0" borderId="10" xfId="0" applyNumberFormat="1" applyBorder="1" applyAlignment="1" applyProtection="1">
      <alignment horizontal="center" vertical="center"/>
      <protection/>
    </xf>
    <xf numFmtId="0" fontId="0" fillId="0" borderId="10" xfId="0" applyBorder="1" applyAlignment="1" applyProtection="1">
      <alignment/>
      <protection/>
    </xf>
    <xf numFmtId="0" fontId="0" fillId="0" borderId="10" xfId="0" applyFill="1" applyBorder="1" applyAlignment="1" applyProtection="1">
      <alignment/>
      <protection/>
    </xf>
    <xf numFmtId="0" fontId="0" fillId="0" borderId="1" xfId="0" applyBorder="1" applyAlignment="1" applyProtection="1">
      <alignment/>
      <protection/>
    </xf>
    <xf numFmtId="0" fontId="0" fillId="0" borderId="1" xfId="0" applyFont="1" applyBorder="1" applyAlignment="1" applyProtection="1">
      <alignment horizontal="left"/>
      <protection/>
    </xf>
    <xf numFmtId="14" fontId="0" fillId="0" borderId="1" xfId="0" applyNumberFormat="1" applyBorder="1" applyAlignment="1" applyProtection="1">
      <alignment horizontal="left"/>
      <protection/>
    </xf>
    <xf numFmtId="0" fontId="15" fillId="0" borderId="1" xfId="0" applyFont="1" applyBorder="1" applyAlignment="1">
      <alignment vertical="top" wrapText="1"/>
    </xf>
    <xf numFmtId="0" fontId="0" fillId="0" borderId="10"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4" fillId="0" borderId="1" xfId="0" applyFont="1" applyFill="1" applyBorder="1" applyAlignment="1" applyProtection="1">
      <alignment vertical="top" wrapText="1"/>
      <protection locked="0"/>
    </xf>
    <xf numFmtId="0" fontId="4" fillId="0" borderId="2" xfId="0" applyFont="1" applyFill="1" applyBorder="1" applyAlignment="1" applyProtection="1">
      <alignment vertical="top" wrapText="1" shrinkToFit="1"/>
      <protection locked="0"/>
    </xf>
    <xf numFmtId="0" fontId="4" fillId="0" borderId="5" xfId="0" applyFont="1" applyFill="1" applyBorder="1" applyAlignment="1" applyProtection="1">
      <alignment vertical="top" wrapText="1" shrinkToFit="1"/>
      <protection locked="0"/>
    </xf>
    <xf numFmtId="0" fontId="0" fillId="0" borderId="5" xfId="0" applyFill="1" applyBorder="1" applyAlignment="1" applyProtection="1">
      <alignment vertical="top" wrapText="1" shrinkToFit="1"/>
      <protection locked="0"/>
    </xf>
    <xf numFmtId="0" fontId="0" fillId="0" borderId="5" xfId="0" applyBorder="1" applyAlignment="1" applyProtection="1">
      <alignment vertical="top" wrapText="1" shrinkToFit="1"/>
      <protection locked="0"/>
    </xf>
    <xf numFmtId="0" fontId="0" fillId="0" borderId="4" xfId="0" applyBorder="1" applyAlignment="1" applyProtection="1">
      <alignment vertical="top" wrapText="1" shrinkToFit="1"/>
      <protection locked="0"/>
    </xf>
    <xf numFmtId="0" fontId="4" fillId="0" borderId="2"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10" xfId="0" applyFont="1" applyFill="1" applyBorder="1" applyAlignment="1">
      <alignment horizontal="center"/>
    </xf>
    <xf numFmtId="0" fontId="4" fillId="0" borderId="4" xfId="0" applyFont="1" applyFill="1" applyBorder="1" applyAlignment="1" applyProtection="1">
      <alignment vertical="top" wrapText="1" shrinkToFit="1"/>
      <protection locked="0"/>
    </xf>
    <xf numFmtId="0" fontId="4" fillId="0" borderId="1" xfId="0" applyFont="1" applyFill="1" applyBorder="1" applyAlignment="1" applyProtection="1">
      <alignment vertical="top" wrapText="1" shrinkToFit="1"/>
      <protection locked="0"/>
    </xf>
    <xf numFmtId="0" fontId="0" fillId="0" borderId="1" xfId="0" applyFill="1" applyBorder="1" applyAlignment="1" applyProtection="1">
      <alignment vertical="top" wrapText="1" shrinkToFit="1"/>
      <protection locked="0"/>
    </xf>
    <xf numFmtId="0" fontId="0" fillId="0" borderId="10" xfId="0" applyFont="1"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4" fillId="0" borderId="9" xfId="0" applyFont="1" applyFill="1" applyBorder="1" applyAlignment="1">
      <alignment horizontal="center"/>
    </xf>
    <xf numFmtId="0" fontId="0" fillId="0" borderId="1" xfId="0" applyFont="1" applyFill="1" applyBorder="1" applyAlignment="1">
      <alignment horizontal="center" vertical="top"/>
    </xf>
    <xf numFmtId="0" fontId="0" fillId="0" borderId="1" xfId="0" applyBorder="1" applyAlignment="1">
      <alignment horizontal="center" vertical="top"/>
    </xf>
    <xf numFmtId="0" fontId="4" fillId="0" borderId="1" xfId="0" applyFont="1" applyFill="1" applyBorder="1" applyAlignment="1">
      <alignment horizontal="center" vertical="top" wrapText="1"/>
    </xf>
    <xf numFmtId="0" fontId="0" fillId="0" borderId="1" xfId="0" applyBorder="1" applyAlignment="1">
      <alignment horizontal="center"/>
    </xf>
    <xf numFmtId="0" fontId="4" fillId="0" borderId="10" xfId="0" applyFont="1" applyFill="1" applyBorder="1" applyAlignment="1">
      <alignment horizontal="center" vertical="top" wrapText="1"/>
    </xf>
    <xf numFmtId="0" fontId="0" fillId="0" borderId="9"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10</xdr:col>
      <xdr:colOff>419100</xdr:colOff>
      <xdr:row>64</xdr:row>
      <xdr:rowOff>38100</xdr:rowOff>
    </xdr:to>
    <xdr:sp>
      <xdr:nvSpPr>
        <xdr:cNvPr id="1" name="TextBox 2"/>
        <xdr:cNvSpPr txBox="1">
          <a:spLocks noChangeArrowheads="1"/>
        </xdr:cNvSpPr>
      </xdr:nvSpPr>
      <xdr:spPr>
        <a:xfrm>
          <a:off x="85725" y="85725"/>
          <a:ext cx="6429375" cy="10315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Instructions for Completing the eLogic Model™</a:t>
          </a:r>
          <a:r>
            <a:rPr lang="en-US" cap="none" sz="1000" b="0" i="0" u="none" baseline="0">
              <a:latin typeface="Arial"/>
              <a:ea typeface="Arial"/>
              <a:cs typeface="Arial"/>
            </a:rPr>
            <a:t>
The eLogic Model™ form (3 copies) is contained within this MS Excel™ Workbook.  The workbook has nine separate worksheets.  Each worksheet is identified by a “tab” at the bottom of the screen.  The worksheet(s) labeled “Logic Model (1-3)” is the actual form that you should complete.  The other worksheet(s) simply provide supportive information.  The “tabs” are:
  Instructions
  eLogicModel™ (1)
  eLogicModel™ (2)
  eLogicModel™ (3)
  Needs List
  Services List
  Outcomes List
  Tools List
  Evaluation
</a:t>
          </a:r>
          <a:r>
            <a:rPr lang="en-US" cap="none" sz="1000" b="1" i="0" u="none" baseline="0">
              <a:latin typeface="Arial"/>
              <a:ea typeface="Arial"/>
              <a:cs typeface="Arial"/>
            </a:rPr>
            <a:t>It may be helpful to print out a copy of each worksheet and have them on hand while reviewing these instructions, and while creating your logic model.  These instructions may be printed but may not look exactly as displayed on your screen.</a:t>
          </a:r>
          <a:r>
            <a:rPr lang="en-US" cap="none" sz="1000" b="0" i="0" u="none" baseline="0">
              <a:latin typeface="Arial"/>
              <a:ea typeface="Arial"/>
              <a:cs typeface="Arial"/>
            </a:rPr>
            <a:t>
Select the tab labeled “</a:t>
          </a:r>
          <a:r>
            <a:rPr lang="en-US" cap="none" sz="1000" b="1" i="0" u="none" baseline="0">
              <a:latin typeface="Arial"/>
              <a:ea typeface="Arial"/>
              <a:cs typeface="Arial"/>
            </a:rPr>
            <a:t>eLogicModel™ (1)</a:t>
          </a:r>
          <a:r>
            <a:rPr lang="en-US" cap="none" sz="1000" b="0" i="0" u="none" baseline="0">
              <a:latin typeface="Arial"/>
              <a:ea typeface="Arial"/>
              <a:cs typeface="Arial"/>
            </a:rPr>
            <a:t>.”  This is the first copy of the logic model form.  The additional copies of the eLogicModel™ form are used only if needed.
In the first row there is label, “</a:t>
          </a:r>
          <a:r>
            <a:rPr lang="en-US" cap="none" sz="1000" b="1" i="0" u="none" baseline="0">
              <a:latin typeface="Arial"/>
              <a:ea typeface="Arial"/>
              <a:cs typeface="Arial"/>
            </a:rPr>
            <a:t>Applicant Name</a:t>
          </a:r>
          <a:r>
            <a:rPr lang="en-US" cap="none" sz="1000" b="0" i="0" u="none" baseline="0">
              <a:latin typeface="Arial"/>
              <a:ea typeface="Arial"/>
              <a:cs typeface="Arial"/>
            </a:rPr>
            <a:t>”.  Enter the name of the applicant organization applying for funding.  Use exactly the same name as on other parts of the application. 
In the second row there is a label, “</a:t>
          </a:r>
          <a:r>
            <a:rPr lang="en-US" cap="none" sz="1000" b="1" i="0" u="none" baseline="0">
              <a:latin typeface="Arial"/>
              <a:ea typeface="Arial"/>
              <a:cs typeface="Arial"/>
            </a:rPr>
            <a:t>Project Name</a:t>
          </a:r>
          <a:r>
            <a:rPr lang="en-US" cap="none" sz="1000" b="0" i="0" u="none" baseline="0">
              <a:latin typeface="Arial"/>
              <a:ea typeface="Arial"/>
              <a:cs typeface="Arial"/>
            </a:rPr>
            <a:t>:” Enter the name of your project in cell [E2].  Use exactly the same name as you did on other parts of your application and the form SF-424.  Note that the worksheet is “lock protected” so you can only make entries in cells that are for input as directed by these instructions.  
In completing your eLogic Model™ you can elect to designate activities and outcomes as </a:t>
          </a:r>
          <a:r>
            <a:rPr lang="en-US" cap="none" sz="1000" b="1" i="0" u="none" baseline="0">
              <a:latin typeface="Arial"/>
              <a:ea typeface="Arial"/>
              <a:cs typeface="Arial"/>
            </a:rPr>
            <a:t>Short,</a:t>
          </a:r>
          <a:r>
            <a:rPr lang="en-US" cap="none" sz="1000" b="0" i="0" u="none" baseline="0">
              <a:latin typeface="Arial"/>
              <a:ea typeface="Arial"/>
              <a:cs typeface="Arial"/>
            </a:rPr>
            <a:t> </a:t>
          </a:r>
          <a:r>
            <a:rPr lang="en-US" cap="none" sz="1000" b="1" i="0" u="none" baseline="0">
              <a:latin typeface="Arial"/>
              <a:ea typeface="Arial"/>
              <a:cs typeface="Arial"/>
            </a:rPr>
            <a:t>Intermediate</a:t>
          </a:r>
          <a:r>
            <a:rPr lang="en-US" cap="none" sz="1000" b="0" i="0" u="none" baseline="0">
              <a:latin typeface="Arial"/>
              <a:ea typeface="Arial"/>
              <a:cs typeface="Arial"/>
            </a:rPr>
            <a:t> or </a:t>
          </a:r>
          <a:r>
            <a:rPr lang="en-US" cap="none" sz="1000" b="1" i="0" u="none" baseline="0">
              <a:latin typeface="Arial"/>
              <a:ea typeface="Arial"/>
              <a:cs typeface="Arial"/>
            </a:rPr>
            <a:t>Long Term</a:t>
          </a:r>
          <a:r>
            <a:rPr lang="en-US" cap="none" sz="1000" b="0" i="0" u="none" baseline="0">
              <a:latin typeface="Arial"/>
              <a:ea typeface="Arial"/>
              <a:cs typeface="Arial"/>
            </a:rPr>
            <a:t>.  To do so, click the dropdown arrow in the </a:t>
          </a:r>
          <a:r>
            <a:rPr lang="en-US" cap="none" sz="1000" b="1" i="0" u="none" baseline="0">
              <a:latin typeface="Arial"/>
              <a:ea typeface="Arial"/>
              <a:cs typeface="Arial"/>
            </a:rPr>
            <a:t>TERM</a:t>
          </a:r>
          <a:r>
            <a:rPr lang="en-US" cap="none" sz="1000" b="0" i="0" u="none" baseline="0">
              <a:latin typeface="Arial"/>
              <a:ea typeface="Arial"/>
              <a:cs typeface="Arial"/>
            </a:rPr>
            <a:t> field and select Short, Intermediate, Long Term or Total, from the drop down list. On each form identify the appropriate time frame the form represents by selecting Short Term, Intermediate Term or Long term.  Use a separate form for each timeframe.
If you are not designating time frames, then select </a:t>
          </a:r>
          <a:r>
            <a:rPr lang="en-US" cap="none" sz="1000" b="1" i="0" u="none" baseline="0">
              <a:latin typeface="Arial"/>
              <a:ea typeface="Arial"/>
              <a:cs typeface="Arial"/>
            </a:rPr>
            <a:t>“Total”</a:t>
          </a:r>
          <a:r>
            <a:rPr lang="en-US" cap="none" sz="1000" b="0" i="0" u="none" baseline="0">
              <a:latin typeface="Arial"/>
              <a:ea typeface="Arial"/>
              <a:cs typeface="Arial"/>
            </a:rPr>
            <a:t> from the dropdown list, which indicates to HUD that the Logic Model provided is a logic model that represents your plan for the entire project without timeframes.   
Immediately below TERM is a field designated for the </a:t>
          </a:r>
          <a:r>
            <a:rPr lang="en-US" cap="none" sz="1000" b="1" i="0" u="none" baseline="0">
              <a:latin typeface="Arial"/>
              <a:ea typeface="Arial"/>
              <a:cs typeface="Arial"/>
            </a:rPr>
            <a:t>HUD Program Name</a:t>
          </a:r>
          <a:r>
            <a:rPr lang="en-US" cap="none" sz="1000" b="0" i="0" u="none" baseline="0">
              <a:latin typeface="Arial"/>
              <a:ea typeface="Arial"/>
              <a:cs typeface="Arial"/>
            </a:rPr>
            <a:t>.  This field is already pre-filled; please verify that it matches the program for which you are applying.  You will also see a field labeled </a:t>
          </a:r>
          <a:r>
            <a:rPr lang="en-US" cap="none" sz="1000" b="1" i="0" u="none" baseline="0">
              <a:latin typeface="Arial"/>
              <a:ea typeface="Arial"/>
              <a:cs typeface="Arial"/>
            </a:rPr>
            <a:t>“Program Component” </a:t>
          </a:r>
          <a:r>
            <a:rPr lang="en-US" cap="none" sz="1000" b="0" i="0" u="none" baseline="0">
              <a:latin typeface="Arial"/>
              <a:ea typeface="Arial"/>
              <a:cs typeface="Arial"/>
            </a:rPr>
            <a:t>[cell I-4].  If the program under which you are applying has components such as EOI or PEI under the Fair Housing Initiatives Program, or ROSS Family and Homeownership Component under the ROSS Program, enter the name of the program component for which you are applying.  If there are no components in the funding opportunity for which you are seeking funding, leave this field blank.
To the right of the </a:t>
          </a:r>
          <a:r>
            <a:rPr lang="en-US" cap="none" sz="1000" b="1" i="0" u="none" baseline="0">
              <a:latin typeface="Arial"/>
              <a:ea typeface="Arial"/>
              <a:cs typeface="Arial"/>
            </a:rPr>
            <a:t>Applicant</a:t>
          </a:r>
          <a:r>
            <a:rPr lang="en-US" cap="none" sz="1000" b="0" i="0" u="none" baseline="0">
              <a:latin typeface="Arial"/>
              <a:ea typeface="Arial"/>
              <a:cs typeface="Arial"/>
            </a:rPr>
            <a:t> and </a:t>
          </a:r>
          <a:r>
            <a:rPr lang="en-US" cap="none" sz="1000" b="1" i="0" u="none" baseline="0">
              <a:latin typeface="Arial"/>
              <a:ea typeface="Arial"/>
              <a:cs typeface="Arial"/>
            </a:rPr>
            <a:t>Project</a:t>
          </a:r>
          <a:r>
            <a:rPr lang="en-US" cap="none" sz="1000" b="0" i="0" u="none" baseline="0">
              <a:latin typeface="Arial"/>
              <a:ea typeface="Arial"/>
              <a:cs typeface="Arial"/>
            </a:rPr>
            <a:t> fields, there are fields labeled </a:t>
          </a:r>
          <a:r>
            <a:rPr lang="en-US" cap="none" sz="1000" b="1" i="0" u="none" baseline="0">
              <a:latin typeface="Arial"/>
              <a:ea typeface="Arial"/>
              <a:cs typeface="Arial"/>
            </a:rPr>
            <a:t>Period</a:t>
          </a:r>
          <a:r>
            <a:rPr lang="en-US" cap="none" sz="1000" b="0" i="0" u="none" baseline="0">
              <a:latin typeface="Arial"/>
              <a:ea typeface="Arial"/>
              <a:cs typeface="Arial"/>
            </a:rPr>
            <a:t> and </a:t>
          </a:r>
          <a:r>
            <a:rPr lang="en-US" cap="none" sz="1000" b="1" i="0" u="none" baseline="0">
              <a:latin typeface="Arial"/>
              <a:ea typeface="Arial"/>
              <a:cs typeface="Arial"/>
            </a:rPr>
            <a:t>Start Date</a:t>
          </a:r>
          <a:r>
            <a:rPr lang="en-US" cap="none" sz="1000" b="0" i="0" u="none" baseline="0">
              <a:latin typeface="Arial"/>
              <a:ea typeface="Arial"/>
              <a:cs typeface="Arial"/>
            </a:rPr>
            <a:t> and </a:t>
          </a:r>
          <a:r>
            <a:rPr lang="en-US" cap="none" sz="1000" b="1" i="0" u="none" baseline="0">
              <a:latin typeface="Arial"/>
              <a:ea typeface="Arial"/>
              <a:cs typeface="Arial"/>
            </a:rPr>
            <a:t>End Date</a:t>
          </a:r>
          <a:r>
            <a:rPr lang="en-US" cap="none" sz="1000" b="0" i="0" u="none" baseline="0">
              <a:latin typeface="Arial"/>
              <a:ea typeface="Arial"/>
              <a:cs typeface="Arial"/>
            </a:rPr>
            <a:t>.  Leave these fields blank.  They will be used later for reporting performance to HUD.  When actually reporting performance, first select the Period that reflects the reporting period you are submitting, e.g.; quarterly, semiannually, annually, final. For the Start Date, enter the start date of the reporting period.  For End Date enter the End Date for the reporting period.  When entering the dates, use the format MM/DD/YYYY.
All the rest of your entries will be made under the columns marked “Policy (1),” “Planning (2),” “Programming (3),” “Measure (4),” “Impact (5),” “Measure (6),” and “Accountability (7).”
</a:t>
          </a:r>
          <a:r>
            <a:rPr lang="en-US" cap="none" sz="1000" b="1" i="0" u="none" baseline="0">
              <a:latin typeface="Arial"/>
              <a:ea typeface="Arial"/>
              <a:cs typeface="Arial"/>
            </a:rPr>
            <a:t>Column 1 – Policy</a:t>
          </a:r>
          <a:r>
            <a:rPr lang="en-US" cap="none" sz="1000" b="0" i="0" u="none" baseline="0">
              <a:latin typeface="Arial"/>
              <a:ea typeface="Arial"/>
              <a:cs typeface="Arial"/>
            </a:rPr>
            <a:t>
Under the </a:t>
          </a:r>
          <a:r>
            <a:rPr lang="en-US" cap="none" sz="1000" b="1" i="0" u="none" baseline="0">
              <a:latin typeface="Arial"/>
              <a:ea typeface="Arial"/>
              <a:cs typeface="Arial"/>
            </a:rPr>
            <a:t>“Policy”</a:t>
          </a:r>
          <a:r>
            <a:rPr lang="en-US" cap="none" sz="1000" b="0" i="0" u="none" baseline="0">
              <a:latin typeface="Arial"/>
              <a:ea typeface="Arial"/>
              <a:cs typeface="Arial"/>
            </a:rPr>
            <a:t> column (1), there are actually two columns; one for </a:t>
          </a:r>
          <a:r>
            <a:rPr lang="en-US" cap="none" sz="1000" b="0" i="0" u="sng" baseline="0">
              <a:latin typeface="Arial"/>
              <a:ea typeface="Arial"/>
              <a:cs typeface="Arial"/>
            </a:rPr>
            <a:t>HUD Goals</a:t>
          </a:r>
          <a:r>
            <a:rPr lang="en-US" cap="none" sz="1000" b="0" i="0" u="none" baseline="0">
              <a:latin typeface="Arial"/>
              <a:ea typeface="Arial"/>
              <a:cs typeface="Arial"/>
            </a:rPr>
            <a:t>, and one for </a:t>
          </a:r>
          <a:r>
            <a:rPr lang="en-US" cap="none" sz="1000" b="0" i="0" u="sng" baseline="0">
              <a:latin typeface="Arial"/>
              <a:ea typeface="Arial"/>
              <a:cs typeface="Arial"/>
            </a:rPr>
            <a:t>Policy Priority</a:t>
          </a:r>
          <a:r>
            <a:rPr lang="en-US" cap="none" sz="1000" b="0" i="0" u="none" baseline="0">
              <a:latin typeface="Arial"/>
              <a:ea typeface="Arial"/>
              <a:cs typeface="Arial"/>
            </a:rPr>
            <a:t>.  Enter the numbers corresponding to </a:t>
          </a:r>
          <a:r>
            <a:rPr lang="en-US" cap="none" sz="1000" b="0" i="0" u="sng" baseline="0">
              <a:latin typeface="Arial"/>
              <a:ea typeface="Arial"/>
              <a:cs typeface="Arial"/>
            </a:rPr>
            <a:t>HUD Goals</a:t>
          </a:r>
          <a:r>
            <a:rPr lang="en-US" cap="none" sz="1000" b="0" i="0" u="none" baseline="0">
              <a:latin typeface="Arial"/>
              <a:ea typeface="Arial"/>
              <a:cs typeface="Arial"/>
            </a:rPr>
            <a:t> in the General Section of the SuperNOFA and the numbers corresponding to the</a:t>
          </a:r>
          <a:r>
            <a:rPr lang="en-US" cap="none" sz="1000" b="0" i="0" u="sng" baseline="0">
              <a:latin typeface="Arial"/>
              <a:ea typeface="Arial"/>
              <a:cs typeface="Arial"/>
            </a:rPr>
            <a:t> Policy Priority</a:t>
          </a:r>
          <a:r>
            <a:rPr lang="en-US" cap="none" sz="1000" b="0" i="0" u="none" baseline="0">
              <a:latin typeface="Arial"/>
              <a:ea typeface="Arial"/>
              <a:cs typeface="Arial"/>
            </a:rPr>
            <a:t> in the General Section of the SuperNOFA.  For either the </a:t>
          </a:r>
          <a:r>
            <a:rPr lang="en-US" cap="none" sz="1000" b="0" i="0" u="sng" baseline="0">
              <a:latin typeface="Arial"/>
              <a:ea typeface="Arial"/>
              <a:cs typeface="Arial"/>
            </a:rPr>
            <a:t>HUD Goals</a:t>
          </a:r>
          <a:r>
            <a:rPr lang="en-US" cap="none" sz="1000" b="0" i="0" u="none" baseline="0">
              <a:latin typeface="Arial"/>
              <a:ea typeface="Arial"/>
              <a:cs typeface="Arial"/>
            </a:rPr>
            <a:t> or </a:t>
          </a:r>
          <a:r>
            <a:rPr lang="en-US" cap="none" sz="1000" b="0" i="0" u="sng" baseline="0">
              <a:latin typeface="Arial"/>
              <a:ea typeface="Arial"/>
              <a:cs typeface="Arial"/>
            </a:rPr>
            <a:t>Policy Priority</a:t>
          </a:r>
          <a:r>
            <a:rPr lang="en-US" cap="none" sz="1000" b="0" i="0" u="none" baseline="0">
              <a:latin typeface="Arial"/>
              <a:ea typeface="Arial"/>
              <a:cs typeface="Arial"/>
            </a:rPr>
            <a:t>, enter one or more of the numbers corresponding to the </a:t>
          </a:r>
          <a:r>
            <a:rPr lang="en-US" cap="none" sz="1000" b="0" i="0" u="sng" baseline="0">
              <a:latin typeface="Arial"/>
              <a:ea typeface="Arial"/>
              <a:cs typeface="Arial"/>
            </a:rPr>
            <a:t>HUD Goals</a:t>
          </a:r>
          <a:r>
            <a:rPr lang="en-US" cap="none" sz="1000" b="0" i="0" u="none" baseline="0">
              <a:latin typeface="Arial"/>
              <a:ea typeface="Arial"/>
              <a:cs typeface="Arial"/>
            </a:rPr>
            <a:t> or </a:t>
          </a:r>
          <a:r>
            <a:rPr lang="en-US" cap="none" sz="1000" b="0" i="0" u="sng" baseline="0">
              <a:latin typeface="Arial"/>
              <a:ea typeface="Arial"/>
              <a:cs typeface="Arial"/>
            </a:rPr>
            <a:t>Policy Priority(ies)</a:t>
          </a:r>
          <a:r>
            <a:rPr lang="en-US" cap="none" sz="1000" b="0" i="0" u="none" baseline="0">
              <a:latin typeface="Arial"/>
              <a:ea typeface="Arial"/>
              <a:cs typeface="Arial"/>
            </a:rPr>
            <a:t> in the column below the labels.  Use a separate cell for each number going down each respective column.
</a:t>
          </a:r>
          <a:r>
            <a:rPr lang="en-US" cap="none" sz="1000" b="1" i="0" u="none" baseline="0">
              <a:latin typeface="Arial"/>
              <a:ea typeface="Arial"/>
              <a:cs typeface="Arial"/>
            </a:rPr>
            <a:t>Column 2 – Planning</a:t>
          </a:r>
          <a:r>
            <a:rPr lang="en-US" cap="none" sz="1000" b="0" i="0" u="none" baseline="0">
              <a:latin typeface="Arial"/>
              <a:ea typeface="Arial"/>
              <a:cs typeface="Arial"/>
            </a:rPr>
            <a:t>
Under the </a:t>
          </a:r>
          <a:r>
            <a:rPr lang="en-US" cap="none" sz="1000" b="1" i="0" u="none" baseline="0">
              <a:latin typeface="Arial"/>
              <a:ea typeface="Arial"/>
              <a:cs typeface="Arial"/>
            </a:rPr>
            <a:t>“Planning”</a:t>
          </a:r>
          <a:r>
            <a:rPr lang="en-US" cap="none" sz="1000" b="0" i="0" u="none" baseline="0">
              <a:latin typeface="Arial"/>
              <a:ea typeface="Arial"/>
              <a:cs typeface="Arial"/>
            </a:rPr>
            <a:t> column (2), select a Need Statement.  You do this by clicking the mouse in one of the cells of this column.  A little dropdown arrow appears.  Click the dropdown arrow and a dropdown list of Need Statements appears.  Select one of the Need Statements in the list by clicking it.  Because the column is too narrow to show the full statement in the dropdown list, you may wish to refer to the printout of “Tab 1 Needs List” to see the full statement.  When you select a statement, the full statement will fill the cell.  If you don’t want this Need Statement, you can simply click the dropdown arrow again and select another item.  Or, you can delete a Need Statement by selecting the cell and clicking the DELETE KEY on your keyboard.  If you want to select more than one Needs Statement, go to the next cell in the column and repeat the process, selecting the appropriate Need Statement.  You can do this until you have selected all the Needs Statements that are appropriate to your proposed program.  The selections should reflect the needs identified in your response to your Rating factor narratives.  There is no need to select all the Need Statements if they do not apply to what you plan to address or accomplish with the funding requested.
</a:t>
          </a:r>
          <a:r>
            <a:rPr lang="en-US" cap="none" sz="1000" b="1" i="0" u="none" baseline="0">
              <a:latin typeface="Arial"/>
              <a:ea typeface="Arial"/>
              <a:cs typeface="Arial"/>
            </a:rPr>
            <a:t>Column 3 – Programming</a:t>
          </a:r>
          <a:r>
            <a:rPr lang="en-US" cap="none" sz="1000" b="0" i="0" u="none" baseline="0">
              <a:latin typeface="Arial"/>
              <a:ea typeface="Arial"/>
              <a:cs typeface="Arial"/>
            </a:rPr>
            <a:t>
Under the </a:t>
          </a:r>
          <a:r>
            <a:rPr lang="en-US" cap="none" sz="1000" b="1" i="0" u="none" baseline="0">
              <a:latin typeface="Arial"/>
              <a:ea typeface="Arial"/>
              <a:cs typeface="Arial"/>
            </a:rPr>
            <a:t>“Programming”</a:t>
          </a:r>
          <a:r>
            <a:rPr lang="en-US" cap="none" sz="1000" b="0" i="0" u="none" baseline="0">
              <a:latin typeface="Arial"/>
              <a:ea typeface="Arial"/>
              <a:cs typeface="Arial"/>
            </a:rPr>
            <a:t> column (3), select a Service or Activity.  You do this by clicking the mouse in one of the cells of this column.  A little dropdown arrow appears.  Click the dropdown arrow and a dropdown list of eligible Activities appears.  Select one of the Activities in the list by clicking it.
</a:t>
          </a:r>
          <a:r>
            <a:rPr lang="en-US" cap="none" sz="1000" b="1" i="0" u="none" baseline="0">
              <a:latin typeface="Arial"/>
              <a:ea typeface="Arial"/>
              <a:cs typeface="Arial"/>
            </a:rPr>
            <a:t>Column 4 – Measure</a:t>
          </a:r>
          <a:r>
            <a:rPr lang="en-US" cap="none" sz="1000" b="0" i="0" u="none" baseline="0">
              <a:latin typeface="Arial"/>
              <a:ea typeface="Arial"/>
              <a:cs typeface="Arial"/>
            </a:rPr>
            <a:t>
Notice that as the Activity you selected appears in the cell, a corresponding </a:t>
          </a:r>
          <a:r>
            <a:rPr lang="en-US" cap="none" sz="1000" b="0" i="0" u="sng" baseline="0">
              <a:latin typeface="Arial"/>
              <a:ea typeface="Arial"/>
              <a:cs typeface="Arial"/>
            </a:rPr>
            <a:t>unit of measure</a:t>
          </a:r>
          <a:r>
            <a:rPr lang="en-US" cap="none" sz="1000" b="0" i="0" u="none" baseline="0">
              <a:latin typeface="Arial"/>
              <a:ea typeface="Arial"/>
              <a:cs typeface="Arial"/>
            </a:rPr>
            <a:t> appears or populates in the same column.  The </a:t>
          </a:r>
          <a:r>
            <a:rPr lang="en-US" cap="none" sz="1000" b="0" i="0" u="sng" baseline="0">
              <a:latin typeface="Arial"/>
              <a:ea typeface="Arial"/>
              <a:cs typeface="Arial"/>
            </a:rPr>
            <a:t>unit of measure</a:t>
          </a:r>
          <a:r>
            <a:rPr lang="en-US" cap="none" sz="1000" b="0" i="0" u="none" baseline="0">
              <a:latin typeface="Arial"/>
              <a:ea typeface="Arial"/>
              <a:cs typeface="Arial"/>
            </a:rPr>
            <a:t> could be "persons", "dollars", "square feet", "houses", or some other </a:t>
          </a:r>
          <a:r>
            <a:rPr lang="en-US" cap="none" sz="1000" b="0" i="0" u="sng" baseline="0">
              <a:latin typeface="Arial"/>
              <a:ea typeface="Arial"/>
              <a:cs typeface="Arial"/>
            </a:rPr>
            <a:t>unit of measure</a:t>
          </a:r>
          <a:r>
            <a:rPr lang="en-US" cap="none" sz="1000" b="0" i="0" u="none" baseline="0">
              <a:latin typeface="Arial"/>
              <a:ea typeface="Arial"/>
              <a:cs typeface="Arial"/>
            </a:rPr>
            <a:t> that relates to the selected Activity.  Immediately below the </a:t>
          </a:r>
          <a:r>
            <a:rPr lang="en-US" cap="none" sz="1000" b="0" i="0" u="sng" baseline="0">
              <a:latin typeface="Arial"/>
              <a:ea typeface="Arial"/>
              <a:cs typeface="Arial"/>
            </a:rPr>
            <a:t>unit of measure</a:t>
          </a:r>
          <a:r>
            <a:rPr lang="en-US" cap="none" sz="1000" b="0" i="0" u="none" baseline="0">
              <a:latin typeface="Arial"/>
              <a:ea typeface="Arial"/>
              <a:cs typeface="Arial"/>
            </a:rPr>
            <a:t> are two blank cells.  Enter the projected number of units you are proposing to deliver or accomplish in the "Pre" column.  The "Post" column is locked to be used later for reporting purposes.  If you choose "Other" from the dropdown list because you cannot add a description of the Activity or the </a:t>
          </a:r>
          <a:r>
            <a:rPr lang="en-US" cap="none" sz="1000" b="0" i="0" u="sng" baseline="0">
              <a:latin typeface="Arial"/>
              <a:ea typeface="Arial"/>
              <a:cs typeface="Arial"/>
            </a:rPr>
            <a:t>unit of measure</a:t>
          </a:r>
          <a:r>
            <a:rPr lang="en-US" cap="none" sz="1000" b="0" i="0" u="none" baseline="0">
              <a:latin typeface="Arial"/>
              <a:ea typeface="Arial"/>
              <a:cs typeface="Arial"/>
            </a:rPr>
            <a:t>, you must identify the Activity or </a:t>
          </a:r>
          <a:r>
            <a:rPr lang="en-US" cap="none" sz="1000" b="0" i="0" u="sng" baseline="0">
              <a:latin typeface="Arial"/>
              <a:ea typeface="Arial"/>
              <a:cs typeface="Arial"/>
            </a:rPr>
            <a:t>unit of measure</a:t>
          </a:r>
          <a:r>
            <a:rPr lang="en-US" cap="none" sz="1000" b="0" i="0" u="none" baseline="0">
              <a:latin typeface="Arial"/>
              <a:ea typeface="Arial"/>
              <a:cs typeface="Arial"/>
            </a:rPr>
            <a:t> in your narrative response to Rating Factor 5.
</a:t>
          </a:r>
          <a:r>
            <a:rPr lang="en-US" cap="none" sz="1000" b="1" i="0" u="none" baseline="0">
              <a:latin typeface="Arial"/>
              <a:ea typeface="Arial"/>
              <a:cs typeface="Arial"/>
            </a:rPr>
            <a:t>Column 5 – Impact</a:t>
          </a:r>
          <a:r>
            <a:rPr lang="en-US" cap="none" sz="1000" b="0" i="0" u="none" baseline="0">
              <a:latin typeface="Arial"/>
              <a:ea typeface="Arial"/>
              <a:cs typeface="Arial"/>
            </a:rPr>
            <a:t>
Under the </a:t>
          </a:r>
          <a:r>
            <a:rPr lang="en-US" cap="none" sz="1000" b="1" i="0" u="none" baseline="0">
              <a:latin typeface="Arial"/>
              <a:ea typeface="Arial"/>
              <a:cs typeface="Arial"/>
            </a:rPr>
            <a:t>“Impact”</a:t>
          </a:r>
          <a:r>
            <a:rPr lang="en-US" cap="none" sz="1000" b="0" i="0" u="none" baseline="0">
              <a:latin typeface="Arial"/>
              <a:ea typeface="Arial"/>
              <a:cs typeface="Arial"/>
            </a:rPr>
            <a:t> column (5), select the Outcome that would correspond to the Need and Activity along this row.  You do this the same way as previously described for Needs and Activities.  Select an Outcome from the dropdown list.  Notice, once again, that a </a:t>
          </a:r>
          <a:r>
            <a:rPr lang="en-US" cap="none" sz="1000" b="0" i="0" u="sng" baseline="0">
              <a:latin typeface="Arial"/>
              <a:ea typeface="Arial"/>
              <a:cs typeface="Arial"/>
            </a:rPr>
            <a:t>unit of measure </a:t>
          </a:r>
          <a:r>
            <a:rPr lang="en-US" cap="none" sz="1000" b="0" i="0" u="none" baseline="0">
              <a:latin typeface="Arial"/>
              <a:ea typeface="Arial"/>
              <a:cs typeface="Arial"/>
            </a:rPr>
            <a:t>automatically appears in the next column “Measure.” 
</a:t>
          </a:r>
          <a:r>
            <a:rPr lang="en-US" cap="none" sz="1000" b="1" i="0" u="none" baseline="0">
              <a:latin typeface="Arial"/>
              <a:ea typeface="Arial"/>
              <a:cs typeface="Arial"/>
            </a:rPr>
            <a:t>Column 6 – Measure</a:t>
          </a:r>
          <a:r>
            <a:rPr lang="en-US" cap="none" sz="1000" b="0" i="0" u="none" baseline="0">
              <a:latin typeface="Arial"/>
              <a:ea typeface="Arial"/>
              <a:cs typeface="Arial"/>
            </a:rPr>
            <a:t>
Under the “</a:t>
          </a:r>
          <a:r>
            <a:rPr lang="en-US" cap="none" sz="1000" b="1" i="0" u="none" baseline="0">
              <a:latin typeface="Arial"/>
              <a:ea typeface="Arial"/>
              <a:cs typeface="Arial"/>
            </a:rPr>
            <a:t>Measure</a:t>
          </a:r>
          <a:r>
            <a:rPr lang="en-US" cap="none" sz="1000" b="0" i="0" u="none" baseline="0">
              <a:latin typeface="Arial"/>
              <a:ea typeface="Arial"/>
              <a:cs typeface="Arial"/>
            </a:rPr>
            <a:t>” column 6, specify a projected number of Outcome units you are proposing.  If you choose "Other" from the dropdown list, because you cannot add a description of the Outcome or the Unit of Measure, you must identify the Outcome or </a:t>
          </a:r>
          <a:r>
            <a:rPr lang="en-US" cap="none" sz="1000" b="0" i="0" u="sng" baseline="0">
              <a:latin typeface="Arial"/>
              <a:ea typeface="Arial"/>
              <a:cs typeface="Arial"/>
            </a:rPr>
            <a:t>unit of measure </a:t>
          </a:r>
          <a:r>
            <a:rPr lang="en-US" cap="none" sz="1000" b="0" i="0" u="none" baseline="0">
              <a:latin typeface="Arial"/>
              <a:ea typeface="Arial"/>
              <a:cs typeface="Arial"/>
            </a:rPr>
            <a:t>in your narrative response to Rating Factor 5.
</a:t>
          </a:r>
          <a:r>
            <a:rPr lang="en-US" cap="none" sz="1000" b="1" i="0" u="none" baseline="0">
              <a:latin typeface="Arial"/>
              <a:ea typeface="Arial"/>
              <a:cs typeface="Arial"/>
            </a:rPr>
            <a:t>Repeat the process of specifying a Need, a Service or Activity, and an Outcome using as many rows as is necessary to fully describe your proposal.  The Logic Model form extends to about three pages when printed out. </a:t>
          </a:r>
          <a:r>
            <a:rPr lang="en-US" cap="none" sz="1000" b="0" i="0" u="none" baseline="0">
              <a:latin typeface="Arial"/>
              <a:ea typeface="Arial"/>
              <a:cs typeface="Arial"/>
            </a:rPr>
            <a:t> You may view a preprint of your model at any time by selecting from the Menu bar at the very top of the Excel Window:   FILES | Print Preview.  It is recommended that you do this periodically to get a better view of the logic model you are creating.
You can adjust the look of your logic model by skipping rows, so that Needs, Activities, and Outcomes are grouped accordingly.  
</a:t>
          </a:r>
          <a:r>
            <a:rPr lang="en-US" cap="none" sz="1000" b="1" i="0" u="none" baseline="0">
              <a:latin typeface="Arial"/>
              <a:ea typeface="Arial"/>
              <a:cs typeface="Arial"/>
            </a:rPr>
            <a:t>CAUTION, DO NOT CUT &amp; PASTE ITEMS FROM ONE COLUMN TO ANOTHER.</a:t>
          </a:r>
          <a:r>
            <a:rPr lang="en-US" cap="none" sz="1000" b="0" i="0" u="none" baseline="0">
              <a:latin typeface="Arial"/>
              <a:ea typeface="Arial"/>
              <a:cs typeface="Arial"/>
            </a:rPr>
            <a:t>  For example, do not cut and paste an item from the Needs column to the Activity column, or the Activity column to the Outcome column.  You will produce an unstable worksheet which will behave unpredictably requiring you to start over with a new blank Logic Model workbook.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Program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76200</xdr:colOff>
      <xdr:row>65</xdr:row>
      <xdr:rowOff>123825</xdr:rowOff>
    </xdr:from>
    <xdr:to>
      <xdr:col>10</xdr:col>
      <xdr:colOff>409575</xdr:colOff>
      <xdr:row>118</xdr:row>
      <xdr:rowOff>76200</xdr:rowOff>
    </xdr:to>
    <xdr:sp>
      <xdr:nvSpPr>
        <xdr:cNvPr id="2" name="TextBox 3"/>
        <xdr:cNvSpPr txBox="1">
          <a:spLocks noChangeArrowheads="1"/>
        </xdr:cNvSpPr>
      </xdr:nvSpPr>
      <xdr:spPr>
        <a:xfrm>
          <a:off x="76200" y="10648950"/>
          <a:ext cx="6429375" cy="853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Column 2 – Planning</a:t>
          </a:r>
          <a:r>
            <a:rPr lang="en-US" cap="none" sz="1000" b="0" i="0" u="none" baseline="0">
              <a:latin typeface="Arial"/>
              <a:ea typeface="Arial"/>
              <a:cs typeface="Arial"/>
            </a:rPr>
            <a:t>
Under the </a:t>
          </a:r>
          <a:r>
            <a:rPr lang="en-US" cap="none" sz="1000" b="1" i="0" u="none" baseline="0">
              <a:latin typeface="Arial"/>
              <a:ea typeface="Arial"/>
              <a:cs typeface="Arial"/>
            </a:rPr>
            <a:t>“Planning”</a:t>
          </a:r>
          <a:r>
            <a:rPr lang="en-US" cap="none" sz="1000" b="0" i="0" u="none" baseline="0">
              <a:latin typeface="Arial"/>
              <a:ea typeface="Arial"/>
              <a:cs typeface="Arial"/>
            </a:rPr>
            <a:t> column (2), select a Need Statement.  You do this by clicking the mouse in one of the cells of this column.  A little dropdown arrow appears.  Click the dropdown arrow and a dropdown list of Need Statements appears.  Select one of the Need Statements in the list by clicking it.  Because the column is too narrow to show the full Need Statement in the dropdown list, you may wish to refer to the printout of “Tab 1 Needs List” to see the full Need Statement.  When you select a Need Statement, the full Need Statement will fill the cell.  If you don’t want this Need Statement, you can simply click the dropdown arrow again and select another item.  Or, you can delete a Need Statement by selecting the cell and clicking the DELETE KEY on your keyboard.  If you want to select more than one Need Statement, go to the next cell in the column and repeat the process, selecting the appropriate Need Statement.  You can do this until you have selected all the Needs Statements that are appropriate to your proposed program.  The selections should reflect the </a:t>
          </a:r>
          <a:r>
            <a:rPr lang="en-US" cap="none" sz="1000" b="0" i="0" u="sng" baseline="0">
              <a:latin typeface="Arial"/>
              <a:ea typeface="Arial"/>
              <a:cs typeface="Arial"/>
            </a:rPr>
            <a:t>needs</a:t>
          </a:r>
          <a:r>
            <a:rPr lang="en-US" cap="none" sz="1000" b="0" i="0" u="none" baseline="0">
              <a:latin typeface="Arial"/>
              <a:ea typeface="Arial"/>
              <a:cs typeface="Arial"/>
            </a:rPr>
            <a:t> identified in your response to your Rating factor narratives.  There is no need to select all the Need Statements if they do not apply to what you plan to address or accomplish with the funding requested.
</a:t>
          </a:r>
          <a:r>
            <a:rPr lang="en-US" cap="none" sz="1000" b="1" i="0" u="none" baseline="0">
              <a:latin typeface="Arial"/>
              <a:ea typeface="Arial"/>
              <a:cs typeface="Arial"/>
            </a:rPr>
            <a:t>Column 3 – Programming</a:t>
          </a:r>
          <a:r>
            <a:rPr lang="en-US" cap="none" sz="1000" b="0" i="0" u="none" baseline="0">
              <a:latin typeface="Arial"/>
              <a:ea typeface="Arial"/>
              <a:cs typeface="Arial"/>
            </a:rPr>
            <a:t>
Under the </a:t>
          </a:r>
          <a:r>
            <a:rPr lang="en-US" cap="none" sz="1000" b="1" i="0" u="none" baseline="0">
              <a:latin typeface="Arial"/>
              <a:ea typeface="Arial"/>
              <a:cs typeface="Arial"/>
            </a:rPr>
            <a:t>“Programming”</a:t>
          </a:r>
          <a:r>
            <a:rPr lang="en-US" cap="none" sz="1000" b="0" i="0" u="none" baseline="0">
              <a:latin typeface="Arial"/>
              <a:ea typeface="Arial"/>
              <a:cs typeface="Arial"/>
            </a:rPr>
            <a:t> column (3), select a Service or Activity.  You do this by clicking the mouse in one of the cells of this column.  A little dropdown arrow appears.  Click the dropdown arrow and a dropdown list of eligible Activities appears.  Select one of the Activities in the list by clicking it.
</a:t>
          </a:r>
          <a:r>
            <a:rPr lang="en-US" cap="none" sz="1000" b="1" i="0" u="none" baseline="0">
              <a:latin typeface="Arial"/>
              <a:ea typeface="Arial"/>
              <a:cs typeface="Arial"/>
            </a:rPr>
            <a:t>Column 4 – Measure</a:t>
          </a:r>
          <a:r>
            <a:rPr lang="en-US" cap="none" sz="1000" b="0" i="0" u="none" baseline="0">
              <a:latin typeface="Arial"/>
              <a:ea typeface="Arial"/>
              <a:cs typeface="Arial"/>
            </a:rPr>
            <a:t>
Notice that as the Activity you selected appears in the cell, a corresponding </a:t>
          </a:r>
          <a:r>
            <a:rPr lang="en-US" cap="none" sz="1000" b="0" i="0" u="sng" baseline="0">
              <a:latin typeface="Arial"/>
              <a:ea typeface="Arial"/>
              <a:cs typeface="Arial"/>
            </a:rPr>
            <a:t>unit of measure</a:t>
          </a:r>
          <a:r>
            <a:rPr lang="en-US" cap="none" sz="1000" b="0" i="0" u="none" baseline="0">
              <a:latin typeface="Arial"/>
              <a:ea typeface="Arial"/>
              <a:cs typeface="Arial"/>
            </a:rPr>
            <a:t> appears or populates in the same column.  The </a:t>
          </a:r>
          <a:r>
            <a:rPr lang="en-US" cap="none" sz="1000" b="0" i="0" u="sng" baseline="0">
              <a:latin typeface="Arial"/>
              <a:ea typeface="Arial"/>
              <a:cs typeface="Arial"/>
            </a:rPr>
            <a:t>unit of measure</a:t>
          </a:r>
          <a:r>
            <a:rPr lang="en-US" cap="none" sz="1000" b="0" i="0" u="none" baseline="0">
              <a:latin typeface="Arial"/>
              <a:ea typeface="Arial"/>
              <a:cs typeface="Arial"/>
            </a:rPr>
            <a:t> could be "persons", "dollars", "square feet", "houses", or some other </a:t>
          </a:r>
          <a:r>
            <a:rPr lang="en-US" cap="none" sz="1000" b="0" i="0" u="sng" baseline="0">
              <a:latin typeface="Arial"/>
              <a:ea typeface="Arial"/>
              <a:cs typeface="Arial"/>
            </a:rPr>
            <a:t>unit of measure</a:t>
          </a:r>
          <a:r>
            <a:rPr lang="en-US" cap="none" sz="1000" b="0" i="0" u="none" baseline="0">
              <a:latin typeface="Arial"/>
              <a:ea typeface="Arial"/>
              <a:cs typeface="Arial"/>
            </a:rPr>
            <a:t> that relates to the selected Activity.  Immediately below the </a:t>
          </a:r>
          <a:r>
            <a:rPr lang="en-US" cap="none" sz="1000" b="0" i="0" u="sng" baseline="0">
              <a:latin typeface="Arial"/>
              <a:ea typeface="Arial"/>
              <a:cs typeface="Arial"/>
            </a:rPr>
            <a:t>unit of measure</a:t>
          </a:r>
          <a:r>
            <a:rPr lang="en-US" cap="none" sz="1000" b="0" i="0" u="none" baseline="0">
              <a:latin typeface="Arial"/>
              <a:ea typeface="Arial"/>
              <a:cs typeface="Arial"/>
            </a:rPr>
            <a:t> are two blank cells.  Enter the projected number of units you are proposing to deliver or accomplish in the "Pre" column.  The "Post" column is locked to be used later for reporting purposes.  If you choose "Other" from the dropdown list because you cannot add a description of the Activity or the </a:t>
          </a:r>
          <a:r>
            <a:rPr lang="en-US" cap="none" sz="1000" b="0" i="0" u="sng" baseline="0">
              <a:latin typeface="Arial"/>
              <a:ea typeface="Arial"/>
              <a:cs typeface="Arial"/>
            </a:rPr>
            <a:t>unit of measure</a:t>
          </a:r>
          <a:r>
            <a:rPr lang="en-US" cap="none" sz="1000" b="0" i="0" u="none" baseline="0">
              <a:latin typeface="Arial"/>
              <a:ea typeface="Arial"/>
              <a:cs typeface="Arial"/>
            </a:rPr>
            <a:t>, you must identify the Activity or </a:t>
          </a:r>
          <a:r>
            <a:rPr lang="en-US" cap="none" sz="1000" b="0" i="0" u="sng" baseline="0">
              <a:latin typeface="Arial"/>
              <a:ea typeface="Arial"/>
              <a:cs typeface="Arial"/>
            </a:rPr>
            <a:t>unit of measure</a:t>
          </a:r>
          <a:r>
            <a:rPr lang="en-US" cap="none" sz="1000" b="0" i="0" u="none" baseline="0">
              <a:latin typeface="Arial"/>
              <a:ea typeface="Arial"/>
              <a:cs typeface="Arial"/>
            </a:rPr>
            <a:t> in your narrative response to Rating Factor 5.
</a:t>
          </a:r>
          <a:r>
            <a:rPr lang="en-US" cap="none" sz="1000" b="1" i="0" u="none" baseline="0">
              <a:latin typeface="Arial"/>
              <a:ea typeface="Arial"/>
              <a:cs typeface="Arial"/>
            </a:rPr>
            <a:t>Column 5 – Impact</a:t>
          </a:r>
          <a:r>
            <a:rPr lang="en-US" cap="none" sz="1000" b="0" i="0" u="none" baseline="0">
              <a:latin typeface="Arial"/>
              <a:ea typeface="Arial"/>
              <a:cs typeface="Arial"/>
            </a:rPr>
            <a:t>
Under the </a:t>
          </a:r>
          <a:r>
            <a:rPr lang="en-US" cap="none" sz="1000" b="1" i="0" u="none" baseline="0">
              <a:latin typeface="Arial"/>
              <a:ea typeface="Arial"/>
              <a:cs typeface="Arial"/>
            </a:rPr>
            <a:t>“Impact”</a:t>
          </a:r>
          <a:r>
            <a:rPr lang="en-US" cap="none" sz="1000" b="0" i="0" u="none" baseline="0">
              <a:latin typeface="Arial"/>
              <a:ea typeface="Arial"/>
              <a:cs typeface="Arial"/>
            </a:rPr>
            <a:t> column (5), select the Outcome that would correspond to the Need and Activity along this row.  You do this the same way as previously described for Needs and Activities.  Select an Outcome from the dropdown list.  Notice, once again, that a </a:t>
          </a:r>
          <a:r>
            <a:rPr lang="en-US" cap="none" sz="1000" b="0" i="0" u="sng" baseline="0">
              <a:latin typeface="Arial"/>
              <a:ea typeface="Arial"/>
              <a:cs typeface="Arial"/>
            </a:rPr>
            <a:t>unit of measure </a:t>
          </a:r>
          <a:r>
            <a:rPr lang="en-US" cap="none" sz="1000" b="0" i="0" u="none" baseline="0">
              <a:latin typeface="Arial"/>
              <a:ea typeface="Arial"/>
              <a:cs typeface="Arial"/>
            </a:rPr>
            <a:t>automatically appears in the next column “Measure.” 
</a:t>
          </a:r>
          <a:r>
            <a:rPr lang="en-US" cap="none" sz="1000" b="1" i="0" u="none" baseline="0">
              <a:latin typeface="Arial"/>
              <a:ea typeface="Arial"/>
              <a:cs typeface="Arial"/>
            </a:rPr>
            <a:t>Column 6 – Measure</a:t>
          </a:r>
          <a:r>
            <a:rPr lang="en-US" cap="none" sz="1000" b="0" i="0" u="none" baseline="0">
              <a:latin typeface="Arial"/>
              <a:ea typeface="Arial"/>
              <a:cs typeface="Arial"/>
            </a:rPr>
            <a:t>
Under the “</a:t>
          </a:r>
          <a:r>
            <a:rPr lang="en-US" cap="none" sz="1000" b="1" i="0" u="none" baseline="0">
              <a:latin typeface="Arial"/>
              <a:ea typeface="Arial"/>
              <a:cs typeface="Arial"/>
            </a:rPr>
            <a:t>Measure</a:t>
          </a:r>
          <a:r>
            <a:rPr lang="en-US" cap="none" sz="1000" b="0" i="0" u="none" baseline="0">
              <a:latin typeface="Arial"/>
              <a:ea typeface="Arial"/>
              <a:cs typeface="Arial"/>
            </a:rPr>
            <a:t>” column 6, specify a projected number of Outcome units you are proposing.  If you choose "Other" from the dropdown list, because you cannot add a description of the Outcome or the Unit of Measure, you must identify the Outcome or </a:t>
          </a:r>
          <a:r>
            <a:rPr lang="en-US" cap="none" sz="1000" b="0" i="0" u="sng" baseline="0">
              <a:latin typeface="Arial"/>
              <a:ea typeface="Arial"/>
              <a:cs typeface="Arial"/>
            </a:rPr>
            <a:t>unit of measure </a:t>
          </a:r>
          <a:r>
            <a:rPr lang="en-US" cap="none" sz="1000" b="0" i="0" u="none" baseline="0">
              <a:latin typeface="Arial"/>
              <a:ea typeface="Arial"/>
              <a:cs typeface="Arial"/>
            </a:rPr>
            <a:t>in your narrative response to Rating Factor 5.
</a:t>
          </a:r>
          <a:r>
            <a:rPr lang="en-US" cap="none" sz="1000" b="1" i="0" u="none" baseline="0">
              <a:latin typeface="Arial"/>
              <a:ea typeface="Arial"/>
              <a:cs typeface="Arial"/>
            </a:rPr>
            <a:t>Repeat the process of specifying a Need, a Service or Activity, and an Outcome using as many rows as is necessary to fully describe your proposal.  The Logic Model form extends to about three pages when printed out. </a:t>
          </a:r>
          <a:r>
            <a:rPr lang="en-US" cap="none" sz="1000" b="0" i="0" u="none" baseline="0">
              <a:latin typeface="Arial"/>
              <a:ea typeface="Arial"/>
              <a:cs typeface="Arial"/>
            </a:rPr>
            <a:t> You may view a preprint of your model at any time by selecting from the Menu bar at the very top of the Excel Window:   FILES | Print Preview.  It is recommended that you do this periodically to get a better view of the logic model you are creating.
You can adjust the look of your logic model by skipping rows, so that Needs, Activities, and Outcomes are grouped accordingly.  
</a:t>
          </a:r>
          <a:r>
            <a:rPr lang="en-US" cap="none" sz="1000" b="1" i="0" u="none" baseline="0">
              <a:latin typeface="Arial"/>
              <a:ea typeface="Arial"/>
              <a:cs typeface="Arial"/>
            </a:rPr>
            <a:t>CAUTION, DO NOT CUT &amp; PASTE ITEMS FROM ONE COLUMN TO ANOTHER.</a:t>
          </a:r>
          <a:r>
            <a:rPr lang="en-US" cap="none" sz="1000" b="0" i="0" u="none" baseline="0">
              <a:latin typeface="Arial"/>
              <a:ea typeface="Arial"/>
              <a:cs typeface="Arial"/>
            </a:rPr>
            <a:t>  For example, do not cut and paste an item from the Needs column to the Activity column, or the Activity column to the Outcome column.  You will produce an unstable worksheet which will behave unpredictably requiring you to start over with a new blank Logic Model workbook.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Program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104775</xdr:colOff>
      <xdr:row>120</xdr:row>
      <xdr:rowOff>0</xdr:rowOff>
    </xdr:from>
    <xdr:to>
      <xdr:col>10</xdr:col>
      <xdr:colOff>438150</xdr:colOff>
      <xdr:row>168</xdr:row>
      <xdr:rowOff>104775</xdr:rowOff>
    </xdr:to>
    <xdr:sp>
      <xdr:nvSpPr>
        <xdr:cNvPr id="3" name="TextBox 4"/>
        <xdr:cNvSpPr txBox="1">
          <a:spLocks noChangeArrowheads="1"/>
        </xdr:cNvSpPr>
      </xdr:nvSpPr>
      <xdr:spPr>
        <a:xfrm>
          <a:off x="104775" y="19431000"/>
          <a:ext cx="6429375" cy="787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85725</xdr:colOff>
      <xdr:row>170</xdr:row>
      <xdr:rowOff>142875</xdr:rowOff>
    </xdr:from>
    <xdr:to>
      <xdr:col>10</xdr:col>
      <xdr:colOff>419100</xdr:colOff>
      <xdr:row>216</xdr:row>
      <xdr:rowOff>0</xdr:rowOff>
    </xdr:to>
    <xdr:sp>
      <xdr:nvSpPr>
        <xdr:cNvPr id="4" name="TextBox 5"/>
        <xdr:cNvSpPr txBox="1">
          <a:spLocks noChangeArrowheads="1"/>
        </xdr:cNvSpPr>
      </xdr:nvSpPr>
      <xdr:spPr>
        <a:xfrm>
          <a:off x="85725" y="27670125"/>
          <a:ext cx="6429375" cy="7305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85725</xdr:colOff>
      <xdr:row>218</xdr:row>
      <xdr:rowOff>66675</xdr:rowOff>
    </xdr:from>
    <xdr:to>
      <xdr:col>10</xdr:col>
      <xdr:colOff>419100</xdr:colOff>
      <xdr:row>255</xdr:row>
      <xdr:rowOff>47625</xdr:rowOff>
    </xdr:to>
    <xdr:sp>
      <xdr:nvSpPr>
        <xdr:cNvPr id="5" name="TextBox 6"/>
        <xdr:cNvSpPr txBox="1">
          <a:spLocks noChangeArrowheads="1"/>
        </xdr:cNvSpPr>
      </xdr:nvSpPr>
      <xdr:spPr>
        <a:xfrm>
          <a:off x="85725" y="35366325"/>
          <a:ext cx="6429375" cy="597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1" i="0" u="none" baseline="0">
              <a:latin typeface="Arial"/>
              <a:ea typeface="Arial"/>
              <a:cs typeface="Arial"/>
            </a:rPr>
            <a:t>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0</xdr:col>
      <xdr:colOff>647700</xdr:colOff>
      <xdr:row>0</xdr:row>
      <xdr:rowOff>485775</xdr:rowOff>
    </xdr:to>
    <xdr:pic>
      <xdr:nvPicPr>
        <xdr:cNvPr id="1" name="Picture 5"/>
        <xdr:cNvPicPr preferRelativeResize="1">
          <a:picLocks noChangeAspect="1"/>
        </xdr:cNvPicPr>
      </xdr:nvPicPr>
      <xdr:blipFill>
        <a:blip r:embed="rId1"/>
        <a:stretch>
          <a:fillRect/>
        </a:stretch>
      </xdr:blipFill>
      <xdr:spPr>
        <a:xfrm>
          <a:off x="95250" y="104775"/>
          <a:ext cx="5524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0</xdr:rowOff>
    </xdr:from>
    <xdr:to>
      <xdr:col>11</xdr:col>
      <xdr:colOff>523875</xdr:colOff>
      <xdr:row>59</xdr:row>
      <xdr:rowOff>142875</xdr:rowOff>
    </xdr:to>
    <xdr:sp>
      <xdr:nvSpPr>
        <xdr:cNvPr id="1" name="TextBox 1"/>
        <xdr:cNvSpPr txBox="1">
          <a:spLocks noChangeArrowheads="1"/>
        </xdr:cNvSpPr>
      </xdr:nvSpPr>
      <xdr:spPr>
        <a:xfrm>
          <a:off x="180975" y="161925"/>
          <a:ext cx="7048500" cy="953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Evaluation Process
</a:t>
          </a:r>
          <a:r>
            <a:rPr lang="en-US" cap="none" sz="1000" b="0" i="0" u="none" baseline="0">
              <a:latin typeface="Arial"/>
              <a:ea typeface="Arial"/>
              <a:cs typeface="Arial"/>
            </a:rPr>
            <a:t>These are standard requirements that HUD will expect every program manager receiving a grant to do as part of their project management.
• An evaluation process will be part of the on-going management of the program.
• Comparisons will be made between projected and actual numbers for both outputs and outcomes.
• Deviations from projected outputs and outcomes will be documented and explained.
• Analyze data to determine relationship of outputs to outcomes:
The reporting requirements are specified in the program specific NOFA and your funding award.
</a:t>
          </a:r>
          <a:r>
            <a:rPr lang="en-US" cap="none" sz="1000" b="1" i="0" u="none" baseline="0">
              <a:latin typeface="Arial"/>
              <a:ea typeface="Arial"/>
              <a:cs typeface="Arial"/>
            </a:rPr>
            <a:t>HUD Will Use The Following Questions To Evaluate Your Program</a:t>
          </a:r>
          <a:r>
            <a:rPr lang="en-US" cap="none" sz="1000" b="0" i="0" u="none" baseline="0">
              <a:latin typeface="Arial"/>
              <a:ea typeface="Arial"/>
              <a:cs typeface="Arial"/>
            </a:rPr>
            <a:t>
Choose the questions applicable to the proposed work plan.
1. How many households received pre-purchase counseling that will purchase a home?
2. How many households improved their credit score?
3. What was the average mortgage savings as a result of improved credit scores? 
4. What was the difference in the average value of homes that persons counseled qualified to purchase before and after counseling?
5. What is the estimated of additional taxes paid to the community as a result of new homeownership?
6. How many households lowered their mortgage payments?
7. How many dollars were realized as a result of lower mortgage payments?
8. How many households remained in their homes?
9. How many households remained in their apartments? 
10. What was the estimated cost of foreclosure to the household, including higher future mortgage rates, and loss of potential equity earning? 
11. How many households avoided eviction?
12. How many households increased their disposable income through refinancing?
13. How many households increased their disposable income through a reverse mortgage?
14. How many dollars were realized as a result of increased disposable income? 
15. How many households realized increased energy efficiency?
16. What was the estimated savings as a result of increased energy efficiency?
17. How many funds were leveraged as a result of this award?
</a:t>
          </a:r>
          <a:r>
            <a:rPr lang="en-US" cap="none" sz="1000" b="1" i="0" u="none" baseline="0">
              <a:latin typeface="Arial"/>
              <a:ea typeface="Arial"/>
              <a:cs typeface="Arial"/>
            </a:rPr>
            <a:t>©Carter-Richmond Methodology™</a:t>
          </a:r>
          <a:r>
            <a:rPr lang="en-US" cap="none" sz="1000" b="0" i="0" u="none" baseline="0">
              <a:latin typeface="Arial"/>
              <a:ea typeface="Arial"/>
              <a:cs typeface="Arial"/>
            </a:rPr>
            <a:t>
The above evaluation questions developed for your program are based on the ©Carter-Richmond Methodology™.  A description of the ©Carter-Richmond Methodology™ appears in the General Section of the NOFA.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zeroHeight="1"/>
  <cols>
    <col min="12" max="16384" width="9.140625"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row r="6369" ht="12.75"/>
  </sheetData>
  <sheetProtection password="AF50" sheet="1" objects="1" scenarios="1" selectLockedCells="1"/>
  <printOptions horizontalCentered="1"/>
  <pageMargins left="0.5" right="0.5" top="0.8" bottom="1" header="0.57" footer="0.5"/>
  <pageSetup fitToHeight="2" horizontalDpi="600" verticalDpi="600" orientation="portrait" scale="82" r:id="rId2"/>
  <headerFooter alignWithMargins="0">
    <oddFooter>&amp;L©The Center for Applied Management Practices, Inc., 2005.</oddFooter>
  </headerFooter>
  <rowBreaks count="4" manualBreakCount="4">
    <brk id="65" max="10" man="1"/>
    <brk id="119" max="10" man="1"/>
    <brk id="170" max="10" man="1"/>
    <brk id="217" max="10" man="1"/>
  </rowBreaks>
  <colBreaks count="1" manualBreakCount="1">
    <brk id="44" max="297" man="1"/>
  </colBreaks>
  <drawing r:id="rId1"/>
</worksheet>
</file>

<file path=xl/worksheets/sheet2.xml><?xml version="1.0" encoding="utf-8"?>
<worksheet xmlns="http://schemas.openxmlformats.org/spreadsheetml/2006/main" xmlns:r="http://schemas.openxmlformats.org/officeDocument/2006/relationships">
  <sheetPr codeName="Sheet2"/>
  <dimension ref="B1:M429"/>
  <sheetViews>
    <sheetView showGridLines="0" tabSelected="1" workbookViewId="0" topLeftCell="A1">
      <selection activeCell="E22" sqref="E22:E23"/>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165</v>
      </c>
      <c r="M2" s="1"/>
    </row>
    <row r="3" spans="2:13" ht="13.5" thickBot="1">
      <c r="B3"/>
      <c r="C3"/>
      <c r="D3" s="25" t="s">
        <v>22</v>
      </c>
      <c r="E3" s="54" t="s">
        <v>25</v>
      </c>
      <c r="H3" s="39" t="s">
        <v>106</v>
      </c>
      <c r="I3" s="73"/>
      <c r="J3" s="9"/>
      <c r="L3" s="38" t="s">
        <v>23</v>
      </c>
      <c r="M3" s="1"/>
    </row>
    <row r="4" spans="2:13" ht="12" customHeight="1">
      <c r="B4"/>
      <c r="C4" s="1"/>
      <c r="D4" s="4" t="s">
        <v>6</v>
      </c>
      <c r="E4" s="27" t="s">
        <v>115</v>
      </c>
      <c r="F4" s="23"/>
      <c r="H4" s="39" t="s">
        <v>107</v>
      </c>
      <c r="I4" s="73"/>
      <c r="J4" s="41"/>
      <c r="K4" s="59"/>
      <c r="L4" s="36"/>
      <c r="M4" s="1"/>
    </row>
    <row r="5" spans="2:13" ht="33" customHeight="1">
      <c r="B5" s="10" t="s">
        <v>10</v>
      </c>
      <c r="C5" s="5" t="s">
        <v>11</v>
      </c>
      <c r="D5" s="2" t="s">
        <v>0</v>
      </c>
      <c r="E5" s="2" t="s">
        <v>12</v>
      </c>
      <c r="F5" s="2" t="s">
        <v>1</v>
      </c>
      <c r="G5" s="7" t="s">
        <v>114</v>
      </c>
      <c r="H5" s="7" t="s">
        <v>113</v>
      </c>
      <c r="I5" s="2" t="s">
        <v>13</v>
      </c>
      <c r="J5" s="2" t="s">
        <v>114</v>
      </c>
      <c r="K5" s="2" t="s">
        <v>113</v>
      </c>
      <c r="L5" s="2" t="s">
        <v>104</v>
      </c>
      <c r="M5" s="1"/>
    </row>
    <row r="6" spans="2:13" ht="12.75">
      <c r="B6" s="75">
        <v>1</v>
      </c>
      <c r="C6" s="76"/>
      <c r="D6" s="18">
        <v>2</v>
      </c>
      <c r="E6" s="18">
        <v>3</v>
      </c>
      <c r="F6" s="18">
        <v>4</v>
      </c>
      <c r="G6" s="92">
        <v>4</v>
      </c>
      <c r="H6" s="76"/>
      <c r="I6" s="18">
        <v>5</v>
      </c>
      <c r="J6" s="93">
        <v>6</v>
      </c>
      <c r="K6" s="76"/>
      <c r="L6" s="3">
        <v>7</v>
      </c>
      <c r="M6" s="1"/>
    </row>
    <row r="7" spans="2:13" ht="12.75">
      <c r="B7" s="77" t="s">
        <v>2</v>
      </c>
      <c r="C7" s="77"/>
      <c r="D7" s="21" t="s">
        <v>3</v>
      </c>
      <c r="E7" s="21" t="s">
        <v>7</v>
      </c>
      <c r="F7" s="93" t="s">
        <v>8</v>
      </c>
      <c r="G7" s="94"/>
      <c r="H7" s="76"/>
      <c r="I7" s="22" t="s">
        <v>4</v>
      </c>
      <c r="J7" s="96" t="s">
        <v>8</v>
      </c>
      <c r="K7" s="97"/>
      <c r="L7" s="58" t="s">
        <v>5</v>
      </c>
      <c r="M7" s="1"/>
    </row>
    <row r="8" spans="2:13" ht="12.75" customHeight="1">
      <c r="B8" s="48"/>
      <c r="C8" s="48"/>
      <c r="D8" s="79"/>
      <c r="E8" s="78"/>
      <c r="F8" s="19"/>
      <c r="G8" s="88" t="e">
        <f>VLOOKUP(E8,'Services List'!$A$4:$B$31,2,FALSE)</f>
        <v>#N/A</v>
      </c>
      <c r="H8" s="95"/>
      <c r="I8" s="78"/>
      <c r="J8" s="98" t="e">
        <f>VLOOKUP(I8,'Outcomes List'!$A$4:$B$15,2,FALSE)</f>
        <v>#N/A</v>
      </c>
      <c r="K8" s="99"/>
      <c r="L8" s="61"/>
      <c r="M8" s="1"/>
    </row>
    <row r="9" spans="2:13" ht="12.75" customHeight="1">
      <c r="B9" s="48"/>
      <c r="C9" s="48"/>
      <c r="D9" s="80"/>
      <c r="E9" s="78"/>
      <c r="F9" s="19"/>
      <c r="G9" s="51"/>
      <c r="H9" s="64"/>
      <c r="I9" s="86"/>
      <c r="J9" s="19"/>
      <c r="K9" s="67"/>
      <c r="L9" s="33" t="s">
        <v>42</v>
      </c>
      <c r="M9" s="1"/>
    </row>
    <row r="10" spans="2:12" ht="12.75" customHeight="1">
      <c r="B10" s="48"/>
      <c r="C10" s="48"/>
      <c r="D10" s="81"/>
      <c r="E10" s="84"/>
      <c r="F10" s="20"/>
      <c r="G10" s="88" t="e">
        <f>VLOOKUP(E10,'Services List'!$A$4:$B$31,2,FALSE)</f>
        <v>#N/A</v>
      </c>
      <c r="H10" s="95"/>
      <c r="I10" s="78"/>
      <c r="J10" s="100" t="e">
        <f>VLOOKUP(I10,'Outcomes List'!$A$4:$B$15,2,FALSE)</f>
        <v>#N/A</v>
      </c>
      <c r="K10" s="76"/>
      <c r="L10" s="60"/>
    </row>
    <row r="11" spans="2:12" ht="12.75" customHeight="1">
      <c r="B11" s="48"/>
      <c r="C11" s="48"/>
      <c r="D11" s="81"/>
      <c r="E11" s="85"/>
      <c r="F11" s="20"/>
      <c r="G11" s="50"/>
      <c r="H11" s="65"/>
      <c r="I11" s="86"/>
      <c r="J11" s="55"/>
      <c r="K11" s="67"/>
      <c r="L11" s="60"/>
    </row>
    <row r="12" spans="2:13" ht="12.75" customHeight="1">
      <c r="B12" s="48"/>
      <c r="C12" s="48"/>
      <c r="D12" s="81"/>
      <c r="E12" s="78"/>
      <c r="F12" s="20"/>
      <c r="G12" s="88" t="e">
        <f>VLOOKUP(E12,'Services List'!$A$4:$B$31,2,FALSE)</f>
        <v>#N/A</v>
      </c>
      <c r="H12" s="76"/>
      <c r="I12" s="87"/>
      <c r="J12" s="100" t="e">
        <f>VLOOKUP(I12,'Outcomes List'!$A$4:$B$15,2,FALSE)</f>
        <v>#N/A</v>
      </c>
      <c r="K12" s="76"/>
      <c r="L12" s="60"/>
      <c r="M12" s="1"/>
    </row>
    <row r="13" spans="2:13" ht="12.75" customHeight="1">
      <c r="B13" s="48"/>
      <c r="C13" s="48"/>
      <c r="D13" s="81"/>
      <c r="E13" s="78"/>
      <c r="F13" s="20"/>
      <c r="G13" s="52"/>
      <c r="H13" s="66"/>
      <c r="I13" s="86"/>
      <c r="J13" s="19"/>
      <c r="K13" s="67"/>
      <c r="L13" s="60"/>
      <c r="M13" s="1"/>
    </row>
    <row r="14" spans="2:13" ht="12.75" customHeight="1">
      <c r="B14" s="48"/>
      <c r="C14" s="48"/>
      <c r="D14" s="82"/>
      <c r="E14" s="78"/>
      <c r="F14" s="20"/>
      <c r="G14" s="88" t="e">
        <f>VLOOKUP(E14,'Services List'!$A$4:$B$31,2,FALSE)</f>
        <v>#N/A</v>
      </c>
      <c r="H14" s="76"/>
      <c r="I14" s="87"/>
      <c r="J14" s="100" t="e">
        <f>VLOOKUP(I14,'Outcomes List'!$A$4:$B$15,2,FALSE)</f>
        <v>#N/A</v>
      </c>
      <c r="K14" s="76"/>
      <c r="L14" s="60"/>
      <c r="M14" s="1"/>
    </row>
    <row r="15" spans="2:13" ht="12.75" customHeight="1">
      <c r="B15" s="48"/>
      <c r="C15" s="48"/>
      <c r="D15" s="82"/>
      <c r="E15" s="78"/>
      <c r="F15" s="20"/>
      <c r="G15" s="52"/>
      <c r="H15" s="66"/>
      <c r="I15" s="86"/>
      <c r="J15" s="19"/>
      <c r="K15" s="67"/>
      <c r="L15" s="33" t="s">
        <v>26</v>
      </c>
      <c r="M15" s="1"/>
    </row>
    <row r="16" spans="2:13" ht="12.75" customHeight="1">
      <c r="B16" s="48"/>
      <c r="C16" s="48"/>
      <c r="D16" s="82"/>
      <c r="E16" s="78"/>
      <c r="F16" s="20"/>
      <c r="G16" s="88" t="e">
        <f>VLOOKUP(E16,'Services List'!$A$4:$B$31,2,FALSE)</f>
        <v>#N/A</v>
      </c>
      <c r="H16" s="76"/>
      <c r="I16" s="87"/>
      <c r="J16" s="100" t="e">
        <f>VLOOKUP(I16,'Outcomes List'!$A$4:$B$15,2,FALSE)</f>
        <v>#N/A</v>
      </c>
      <c r="K16" s="76"/>
      <c r="L16" s="60"/>
      <c r="M16" s="1"/>
    </row>
    <row r="17" spans="2:13" ht="12.75" customHeight="1">
      <c r="B17" s="48"/>
      <c r="C17" s="48"/>
      <c r="D17" s="82"/>
      <c r="E17" s="78"/>
      <c r="F17" s="20"/>
      <c r="G17" s="52"/>
      <c r="H17" s="66"/>
      <c r="I17" s="86"/>
      <c r="J17" s="19"/>
      <c r="K17" s="68"/>
      <c r="L17" s="60"/>
      <c r="M17" s="1"/>
    </row>
    <row r="18" spans="2:13" ht="12.75" customHeight="1">
      <c r="B18" s="48"/>
      <c r="C18" s="48"/>
      <c r="D18" s="82"/>
      <c r="E18" s="78"/>
      <c r="F18" s="20"/>
      <c r="G18" s="88" t="e">
        <f>VLOOKUP(E18,'Services List'!$A$4:$B$31,2,FALSE)</f>
        <v>#N/A</v>
      </c>
      <c r="H18" s="76"/>
      <c r="I18" s="87"/>
      <c r="J18" s="100" t="e">
        <f>VLOOKUP(I18,'Outcomes List'!$A$4:$B$15,2,FALSE)</f>
        <v>#N/A</v>
      </c>
      <c r="K18" s="76"/>
      <c r="L18" s="60"/>
      <c r="M18" s="1"/>
    </row>
    <row r="19" spans="2:13" ht="12.75" customHeight="1">
      <c r="B19" s="48"/>
      <c r="C19" s="48"/>
      <c r="D19" s="83"/>
      <c r="E19" s="78"/>
      <c r="F19" s="20"/>
      <c r="G19" s="52"/>
      <c r="H19" s="66"/>
      <c r="I19" s="86"/>
      <c r="J19" s="19"/>
      <c r="K19" s="68"/>
      <c r="L19" s="60"/>
      <c r="M19" s="1"/>
    </row>
    <row r="20" spans="2:13" ht="12.75" customHeight="1">
      <c r="B20" s="48"/>
      <c r="C20" s="48"/>
      <c r="D20" s="79"/>
      <c r="E20" s="78"/>
      <c r="F20" s="20"/>
      <c r="G20" s="88" t="e">
        <f>VLOOKUP(E20,'Services List'!$A$4:$B$31,2,FALSE)</f>
        <v>#N/A</v>
      </c>
      <c r="H20" s="76"/>
      <c r="I20" s="87"/>
      <c r="J20" s="100" t="e">
        <f>VLOOKUP(I20,'Outcomes List'!$A$4:$B$15,2,FALSE)</f>
        <v>#N/A</v>
      </c>
      <c r="K20" s="76"/>
      <c r="L20" s="60"/>
      <c r="M20" s="1"/>
    </row>
    <row r="21" spans="2:13" ht="12.75" customHeight="1">
      <c r="B21" s="48"/>
      <c r="C21" s="48"/>
      <c r="D21" s="80"/>
      <c r="E21" s="78"/>
      <c r="F21" s="20"/>
      <c r="G21" s="52"/>
      <c r="H21" s="66"/>
      <c r="I21" s="86"/>
      <c r="J21" s="19"/>
      <c r="K21" s="68"/>
      <c r="L21" s="33" t="s">
        <v>27</v>
      </c>
      <c r="M21" s="1"/>
    </row>
    <row r="22" spans="2:13" ht="12.75" customHeight="1">
      <c r="B22" s="48"/>
      <c r="C22" s="48"/>
      <c r="D22" s="81"/>
      <c r="E22" s="78"/>
      <c r="F22" s="20"/>
      <c r="G22" s="88" t="e">
        <f>VLOOKUP(E22,'Services List'!$A$4:$B$31,2,FALSE)</f>
        <v>#N/A</v>
      </c>
      <c r="H22" s="76"/>
      <c r="I22" s="87"/>
      <c r="J22" s="100" t="e">
        <f>VLOOKUP(I22,'Outcomes List'!$A$4:$B$15,2,FALSE)</f>
        <v>#N/A</v>
      </c>
      <c r="K22" s="76"/>
      <c r="L22" s="60"/>
      <c r="M22" s="1"/>
    </row>
    <row r="23" spans="2:13" ht="12.75" customHeight="1">
      <c r="B23" s="48"/>
      <c r="C23" s="48"/>
      <c r="D23" s="81"/>
      <c r="E23" s="78"/>
      <c r="F23" s="20"/>
      <c r="G23" s="52"/>
      <c r="H23" s="66"/>
      <c r="I23" s="86"/>
      <c r="J23" s="19"/>
      <c r="K23" s="68"/>
      <c r="L23" s="60"/>
      <c r="M23" s="1"/>
    </row>
    <row r="24" spans="2:13" ht="12.75" customHeight="1">
      <c r="B24" s="48"/>
      <c r="C24" s="48"/>
      <c r="D24" s="81"/>
      <c r="E24" s="78"/>
      <c r="F24" s="20"/>
      <c r="G24" s="88" t="e">
        <f>VLOOKUP(E24,'Services List'!$A$4:$B$31,2,FALSE)</f>
        <v>#N/A</v>
      </c>
      <c r="H24" s="76"/>
      <c r="I24" s="87"/>
      <c r="J24" s="100" t="e">
        <f>VLOOKUP(I24,'Outcomes List'!$A$4:$B$15,2,FALSE)</f>
        <v>#N/A</v>
      </c>
      <c r="K24" s="76"/>
      <c r="L24" s="60"/>
      <c r="M24" s="1"/>
    </row>
    <row r="25" spans="2:13" ht="12.75" customHeight="1">
      <c r="B25" s="48"/>
      <c r="C25" s="48"/>
      <c r="D25" s="81"/>
      <c r="E25" s="78"/>
      <c r="F25" s="20"/>
      <c r="G25" s="52"/>
      <c r="H25" s="66"/>
      <c r="I25" s="86"/>
      <c r="J25" s="19"/>
      <c r="K25" s="68"/>
      <c r="L25" s="60"/>
      <c r="M25" s="1"/>
    </row>
    <row r="26" spans="2:13" ht="12.75" customHeight="1">
      <c r="B26" s="48"/>
      <c r="C26" s="48"/>
      <c r="D26" s="82"/>
      <c r="E26" s="78"/>
      <c r="F26" s="20"/>
      <c r="G26" s="88" t="e">
        <f>VLOOKUP(E26,'Services List'!$A$4:$B$31,2,FALSE)</f>
        <v>#N/A</v>
      </c>
      <c r="H26" s="76"/>
      <c r="I26" s="87"/>
      <c r="J26" s="100" t="e">
        <f>VLOOKUP(I26,'Outcomes List'!$A$4:$B$15,2,FALSE)</f>
        <v>#N/A</v>
      </c>
      <c r="K26" s="76"/>
      <c r="L26" s="60"/>
      <c r="M26" s="1"/>
    </row>
    <row r="27" spans="2:13" ht="12.75" customHeight="1">
      <c r="B27" s="48"/>
      <c r="C27" s="48"/>
      <c r="D27" s="82"/>
      <c r="E27" s="78"/>
      <c r="F27" s="20"/>
      <c r="G27" s="52"/>
      <c r="H27" s="66"/>
      <c r="I27" s="86"/>
      <c r="J27" s="19"/>
      <c r="K27" s="68"/>
      <c r="L27" s="33" t="s">
        <v>43</v>
      </c>
      <c r="M27" s="1"/>
    </row>
    <row r="28" spans="2:13" ht="12.75" customHeight="1">
      <c r="B28" s="48"/>
      <c r="C28" s="48"/>
      <c r="D28" s="82"/>
      <c r="E28" s="78"/>
      <c r="F28" s="20"/>
      <c r="G28" s="88" t="e">
        <f>VLOOKUP(E28,'Services List'!$A$4:$B$31,2,FALSE)</f>
        <v>#N/A</v>
      </c>
      <c r="H28" s="76"/>
      <c r="I28" s="87"/>
      <c r="J28" s="100" t="e">
        <f>VLOOKUP(I28,'Outcomes List'!$A$4:$B$15,2,FALSE)</f>
        <v>#N/A</v>
      </c>
      <c r="K28" s="76"/>
      <c r="L28" s="60"/>
      <c r="M28" s="1"/>
    </row>
    <row r="29" spans="2:13" ht="12.75" customHeight="1">
      <c r="B29" s="48"/>
      <c r="C29" s="48"/>
      <c r="D29" s="82"/>
      <c r="E29" s="78"/>
      <c r="F29" s="20"/>
      <c r="G29" s="52"/>
      <c r="H29" s="66"/>
      <c r="I29" s="86"/>
      <c r="J29" s="19"/>
      <c r="K29" s="68"/>
      <c r="L29" s="60"/>
      <c r="M29" s="1"/>
    </row>
    <row r="30" spans="2:13" ht="12.75" customHeight="1">
      <c r="B30" s="48"/>
      <c r="C30" s="48"/>
      <c r="D30" s="82"/>
      <c r="E30" s="78"/>
      <c r="F30" s="20"/>
      <c r="G30" s="88" t="e">
        <f>VLOOKUP(E30,'Services List'!$A$4:$B$31,2,FALSE)</f>
        <v>#N/A</v>
      </c>
      <c r="H30" s="76"/>
      <c r="I30" s="87"/>
      <c r="J30" s="100" t="e">
        <f>VLOOKUP(I30,'Outcomes List'!$A$4:$B$15,2,FALSE)</f>
        <v>#N/A</v>
      </c>
      <c r="K30" s="76"/>
      <c r="L30" s="60"/>
      <c r="M30" s="1"/>
    </row>
    <row r="31" spans="2:13" ht="12.75" customHeight="1">
      <c r="B31" s="48"/>
      <c r="C31" s="48"/>
      <c r="D31" s="83"/>
      <c r="E31" s="78"/>
      <c r="F31" s="20"/>
      <c r="G31" s="52"/>
      <c r="H31" s="66"/>
      <c r="I31" s="86"/>
      <c r="J31" s="19"/>
      <c r="K31" s="68"/>
      <c r="L31" s="60"/>
      <c r="M31" s="1"/>
    </row>
    <row r="32" spans="2:13" ht="12.75" customHeight="1">
      <c r="B32" s="48"/>
      <c r="C32" s="48"/>
      <c r="D32" s="79"/>
      <c r="E32" s="78"/>
      <c r="F32" s="20"/>
      <c r="G32" s="88" t="e">
        <f>VLOOKUP(E32,'Services List'!$A$4:$B$31,2,FALSE)</f>
        <v>#N/A</v>
      </c>
      <c r="H32" s="76"/>
      <c r="I32" s="87"/>
      <c r="J32" s="100" t="e">
        <f>VLOOKUP(I32,'Outcomes List'!$A$4:$B$15,2,FALSE)</f>
        <v>#N/A</v>
      </c>
      <c r="K32" s="76"/>
      <c r="L32" s="60"/>
      <c r="M32" s="1"/>
    </row>
    <row r="33" spans="2:13" ht="12.75" customHeight="1">
      <c r="B33" s="48"/>
      <c r="C33" s="48"/>
      <c r="D33" s="80"/>
      <c r="E33" s="78"/>
      <c r="F33" s="20"/>
      <c r="G33" s="52"/>
      <c r="H33" s="66"/>
      <c r="I33" s="86"/>
      <c r="J33" s="19"/>
      <c r="K33" s="68"/>
      <c r="L33" s="33" t="s">
        <v>28</v>
      </c>
      <c r="M33" s="1"/>
    </row>
    <row r="34" spans="2:13" ht="12.75" customHeight="1">
      <c r="B34" s="48"/>
      <c r="C34" s="48"/>
      <c r="D34" s="81"/>
      <c r="E34" s="78"/>
      <c r="F34" s="20"/>
      <c r="G34" s="88" t="e">
        <f>VLOOKUP(E34,'Services List'!$A$4:$B$31,2,FALSE)</f>
        <v>#N/A</v>
      </c>
      <c r="H34" s="76"/>
      <c r="I34" s="87"/>
      <c r="J34" s="100" t="e">
        <f>VLOOKUP(I34,'Outcomes List'!$A$4:$B$15,2,FALSE)</f>
        <v>#N/A</v>
      </c>
      <c r="K34" s="76"/>
      <c r="L34" s="60"/>
      <c r="M34" s="1"/>
    </row>
    <row r="35" spans="2:13" ht="12.75" customHeight="1">
      <c r="B35" s="48"/>
      <c r="C35" s="48"/>
      <c r="D35" s="81"/>
      <c r="E35" s="78"/>
      <c r="F35" s="20"/>
      <c r="G35" s="52"/>
      <c r="H35" s="66"/>
      <c r="I35" s="86"/>
      <c r="J35" s="19"/>
      <c r="K35" s="68"/>
      <c r="L35" s="60"/>
      <c r="M35" s="1"/>
    </row>
    <row r="36" spans="2:13" ht="12.75" customHeight="1">
      <c r="B36" s="48"/>
      <c r="C36" s="48"/>
      <c r="D36" s="81"/>
      <c r="E36" s="78"/>
      <c r="F36" s="20"/>
      <c r="G36" s="88" t="e">
        <f>VLOOKUP(E36,'Services List'!$A$4:$B$31,2,FALSE)</f>
        <v>#N/A</v>
      </c>
      <c r="H36" s="76"/>
      <c r="I36" s="87"/>
      <c r="J36" s="100" t="e">
        <f>VLOOKUP(I36,'Outcomes List'!$A$4:$B$15,2,FALSE)</f>
        <v>#N/A</v>
      </c>
      <c r="K36" s="76"/>
      <c r="L36" s="60"/>
      <c r="M36" s="1"/>
    </row>
    <row r="37" spans="2:13" ht="12.75" customHeight="1">
      <c r="B37" s="48"/>
      <c r="C37" s="48"/>
      <c r="D37" s="81"/>
      <c r="E37" s="78"/>
      <c r="F37" s="20"/>
      <c r="G37" s="52"/>
      <c r="H37" s="66"/>
      <c r="I37" s="86"/>
      <c r="J37" s="19"/>
      <c r="K37" s="68"/>
      <c r="L37" s="60"/>
      <c r="M37" s="1"/>
    </row>
    <row r="38" spans="2:13" ht="12.75" customHeight="1">
      <c r="B38" s="48"/>
      <c r="C38" s="48"/>
      <c r="D38" s="82"/>
      <c r="E38" s="78"/>
      <c r="F38" s="20"/>
      <c r="G38" s="88" t="e">
        <f>VLOOKUP(E38,'Services List'!$A$4:$B$31,2,FALSE)</f>
        <v>#N/A</v>
      </c>
      <c r="H38" s="76"/>
      <c r="I38" s="87"/>
      <c r="J38" s="100" t="e">
        <f>VLOOKUP(I38,'Outcomes List'!$A$4:$B$15,2,FALSE)</f>
        <v>#N/A</v>
      </c>
      <c r="K38" s="76"/>
      <c r="L38" s="60"/>
      <c r="M38" s="1"/>
    </row>
    <row r="39" spans="2:13" ht="12.75" customHeight="1">
      <c r="B39" s="48"/>
      <c r="C39" s="48"/>
      <c r="D39" s="82"/>
      <c r="E39" s="78"/>
      <c r="F39" s="20"/>
      <c r="G39" s="52"/>
      <c r="H39" s="66"/>
      <c r="I39" s="86"/>
      <c r="J39" s="19"/>
      <c r="K39" s="68"/>
      <c r="L39" s="62"/>
      <c r="M39" s="1"/>
    </row>
    <row r="40" spans="2:13" ht="12.75" customHeight="1">
      <c r="B40" s="48"/>
      <c r="C40" s="48"/>
      <c r="D40" s="82"/>
      <c r="E40" s="78"/>
      <c r="F40" s="20"/>
      <c r="G40" s="88" t="e">
        <f>VLOOKUP(E40,'Services List'!$A$4:$B$31,2,FALSE)</f>
        <v>#N/A</v>
      </c>
      <c r="H40" s="76"/>
      <c r="I40" s="87"/>
      <c r="J40" s="100" t="e">
        <f>VLOOKUP(I40,'Outcomes List'!$A$4:$B$15,2,FALSE)</f>
        <v>#N/A</v>
      </c>
      <c r="K40" s="76"/>
      <c r="L40" s="62"/>
      <c r="M40" s="1"/>
    </row>
    <row r="41" spans="2:13" ht="12.75" customHeight="1">
      <c r="B41" s="48"/>
      <c r="C41" s="48"/>
      <c r="D41" s="82"/>
      <c r="E41" s="78"/>
      <c r="F41" s="20"/>
      <c r="G41" s="52"/>
      <c r="H41" s="66"/>
      <c r="I41" s="86"/>
      <c r="J41" s="19"/>
      <c r="K41" s="68"/>
      <c r="L41" s="62"/>
      <c r="M41" s="1"/>
    </row>
    <row r="42" spans="2:13" ht="12.75" customHeight="1">
      <c r="B42" s="48"/>
      <c r="C42" s="48"/>
      <c r="D42" s="82"/>
      <c r="E42" s="78"/>
      <c r="F42" s="20"/>
      <c r="G42" s="88" t="e">
        <f>VLOOKUP(E42,'Services List'!$A$4:$B$31,2,FALSE)</f>
        <v>#N/A</v>
      </c>
      <c r="H42" s="76"/>
      <c r="I42" s="87"/>
      <c r="J42" s="100" t="e">
        <f>VLOOKUP(I42,'Outcomes List'!$A$4:$B$15,2,FALSE)</f>
        <v>#N/A</v>
      </c>
      <c r="K42" s="76"/>
      <c r="L42" s="63"/>
      <c r="M42" s="1"/>
    </row>
    <row r="43" spans="2:13" ht="12.75" customHeight="1">
      <c r="B43" s="48"/>
      <c r="C43" s="48"/>
      <c r="D43" s="83"/>
      <c r="E43" s="78"/>
      <c r="F43" s="20"/>
      <c r="G43" s="52"/>
      <c r="H43" s="66"/>
      <c r="I43" s="86"/>
      <c r="J43" s="19"/>
      <c r="K43" s="68"/>
      <c r="L43" s="63"/>
      <c r="M43" s="1"/>
    </row>
    <row r="44" spans="2:13" ht="12.75" customHeight="1">
      <c r="B44" s="48"/>
      <c r="C44" s="48"/>
      <c r="D44" s="79"/>
      <c r="E44" s="78"/>
      <c r="F44" s="20"/>
      <c r="G44" s="88" t="e">
        <f>VLOOKUP(E44,'Services List'!$A$4:$B$31,2,FALSE)</f>
        <v>#N/A</v>
      </c>
      <c r="H44" s="76"/>
      <c r="I44" s="87"/>
      <c r="J44" s="100" t="e">
        <f>VLOOKUP(I44,'Outcomes List'!$A$4:$B$15,2,FALSE)</f>
        <v>#N/A</v>
      </c>
      <c r="K44" s="76"/>
      <c r="L44" s="34"/>
      <c r="M44" s="1"/>
    </row>
    <row r="45" spans="2:13" ht="12.75" customHeight="1">
      <c r="B45" s="48"/>
      <c r="C45" s="48"/>
      <c r="D45" s="80"/>
      <c r="E45" s="78"/>
      <c r="F45" s="20"/>
      <c r="G45" s="52"/>
      <c r="H45" s="66"/>
      <c r="I45" s="86"/>
      <c r="J45" s="19"/>
      <c r="K45" s="68"/>
      <c r="L45" s="31"/>
      <c r="M45" s="1"/>
    </row>
    <row r="46" spans="2:13" ht="12.75" customHeight="1">
      <c r="B46" s="48"/>
      <c r="C46" s="48"/>
      <c r="D46" s="81"/>
      <c r="E46" s="78"/>
      <c r="F46" s="20"/>
      <c r="G46" s="88" t="e">
        <f>VLOOKUP(E46,'Services List'!$A$4:$B$31,2,FALSE)</f>
        <v>#N/A</v>
      </c>
      <c r="H46" s="76"/>
      <c r="I46" s="87"/>
      <c r="J46" s="100" t="e">
        <f>VLOOKUP(I46,'Outcomes List'!$A$4:$B$15,2,FALSE)</f>
        <v>#N/A</v>
      </c>
      <c r="K46" s="76"/>
      <c r="L46" s="31"/>
      <c r="M46" s="1"/>
    </row>
    <row r="47" spans="2:13" ht="12.75" customHeight="1">
      <c r="B47" s="48"/>
      <c r="C47" s="48"/>
      <c r="D47" s="81"/>
      <c r="E47" s="78"/>
      <c r="F47" s="20"/>
      <c r="G47" s="52"/>
      <c r="H47" s="66"/>
      <c r="I47" s="86"/>
      <c r="J47" s="19"/>
      <c r="K47" s="68"/>
      <c r="L47" s="31"/>
      <c r="M47" s="1"/>
    </row>
    <row r="48" spans="2:13" ht="12.75">
      <c r="B48" s="48"/>
      <c r="C48" s="48"/>
      <c r="D48" s="81"/>
      <c r="E48" s="78"/>
      <c r="F48" s="29"/>
      <c r="G48" s="88" t="e">
        <f>VLOOKUP(E48,'Services List'!$A$4:$B$31,2,FALSE)</f>
        <v>#N/A</v>
      </c>
      <c r="H48" s="76"/>
      <c r="I48" s="87"/>
      <c r="J48" s="100" t="e">
        <f>VLOOKUP(I48,'Outcomes List'!$A$4:$B$15,2,FALSE)</f>
        <v>#N/A</v>
      </c>
      <c r="K48" s="101"/>
      <c r="L48" s="31"/>
      <c r="M48" s="1"/>
    </row>
    <row r="49" spans="2:13" ht="12.75">
      <c r="B49" s="48"/>
      <c r="C49" s="48"/>
      <c r="D49" s="81"/>
      <c r="E49" s="78"/>
      <c r="F49" s="29"/>
      <c r="G49" s="52"/>
      <c r="H49" s="66"/>
      <c r="I49" s="86"/>
      <c r="J49" s="19"/>
      <c r="K49" s="69"/>
      <c r="L49" s="31"/>
      <c r="M49" s="1"/>
    </row>
    <row r="50" spans="2:13" ht="12.75">
      <c r="B50" s="48"/>
      <c r="C50" s="48"/>
      <c r="D50" s="82"/>
      <c r="E50" s="78"/>
      <c r="F50" s="6"/>
      <c r="G50" s="88" t="e">
        <f>VLOOKUP(E50,'Services List'!$A$4:$B$31,2,FALSE)</f>
        <v>#N/A</v>
      </c>
      <c r="H50" s="76"/>
      <c r="I50" s="87"/>
      <c r="J50" s="100" t="e">
        <f>VLOOKUP(I50,'Outcomes List'!$A$4:$B$15,2,FALSE)</f>
        <v>#N/A</v>
      </c>
      <c r="K50" s="101"/>
      <c r="L50" s="31"/>
      <c r="M50" s="1"/>
    </row>
    <row r="51" spans="2:13" ht="12.75">
      <c r="B51" s="48"/>
      <c r="C51" s="48"/>
      <c r="D51" s="82"/>
      <c r="E51" s="78"/>
      <c r="F51" s="6"/>
      <c r="G51" s="52"/>
      <c r="H51" s="66"/>
      <c r="I51" s="86"/>
      <c r="J51" s="19"/>
      <c r="K51" s="70"/>
      <c r="L51" s="31"/>
      <c r="M51" s="1"/>
    </row>
    <row r="52" spans="2:13" ht="12.75">
      <c r="B52" s="48"/>
      <c r="C52" s="48"/>
      <c r="D52" s="82"/>
      <c r="E52" s="78"/>
      <c r="F52" s="6"/>
      <c r="G52" s="88" t="e">
        <f>VLOOKUP(E52,'Services List'!$A$4:$B$31,2,FALSE)</f>
        <v>#N/A</v>
      </c>
      <c r="H52" s="76"/>
      <c r="I52" s="87"/>
      <c r="J52" s="100" t="e">
        <f>VLOOKUP(I52,'Outcomes List'!$A$4:$B$15,2,FALSE)</f>
        <v>#N/A</v>
      </c>
      <c r="K52" s="101"/>
      <c r="L52" s="31"/>
      <c r="M52" s="1"/>
    </row>
    <row r="53" spans="2:13" ht="12.75">
      <c r="B53" s="48"/>
      <c r="C53" s="48"/>
      <c r="D53" s="82"/>
      <c r="E53" s="78"/>
      <c r="F53" s="6"/>
      <c r="G53" s="52"/>
      <c r="H53" s="66"/>
      <c r="I53" s="86"/>
      <c r="J53" s="19"/>
      <c r="K53" s="70"/>
      <c r="L53" s="31"/>
      <c r="M53" s="1"/>
    </row>
    <row r="54" spans="2:13" ht="12.75">
      <c r="B54" s="48"/>
      <c r="C54" s="48"/>
      <c r="D54" s="82"/>
      <c r="E54" s="78"/>
      <c r="F54" s="6"/>
      <c r="G54" s="88" t="e">
        <f>VLOOKUP(E54,'Services List'!$A$4:$B$31,2,FALSE)</f>
        <v>#N/A</v>
      </c>
      <c r="H54" s="76"/>
      <c r="I54" s="87"/>
      <c r="J54" s="100" t="e">
        <f>VLOOKUP(I54,'Outcomes List'!$A$4:$B$15,2,FALSE)</f>
        <v>#N/A</v>
      </c>
      <c r="K54" s="101"/>
      <c r="L54" s="31"/>
      <c r="M54" s="1"/>
    </row>
    <row r="55" spans="2:13" ht="12.75">
      <c r="B55" s="48"/>
      <c r="C55" s="48"/>
      <c r="D55" s="83"/>
      <c r="E55" s="78"/>
      <c r="F55" s="6"/>
      <c r="G55" s="52"/>
      <c r="H55" s="66"/>
      <c r="I55" s="86"/>
      <c r="J55" s="19"/>
      <c r="K55" s="70"/>
      <c r="L55" s="31"/>
      <c r="M55" s="1"/>
    </row>
    <row r="56" spans="2:13" ht="12.75">
      <c r="B56" s="48"/>
      <c r="C56" s="48"/>
      <c r="D56" s="79"/>
      <c r="E56" s="78"/>
      <c r="F56" s="6"/>
      <c r="G56" s="88" t="e">
        <f>VLOOKUP(E56,'Services List'!$A$4:$B$31,2,FALSE)</f>
        <v>#N/A</v>
      </c>
      <c r="H56" s="76"/>
      <c r="I56" s="87"/>
      <c r="J56" s="100" t="e">
        <f>VLOOKUP(I56,'Outcomes List'!$A$4:$B$15,2,FALSE)</f>
        <v>#N/A</v>
      </c>
      <c r="K56" s="101"/>
      <c r="L56" s="31"/>
      <c r="M56" s="1"/>
    </row>
    <row r="57" spans="2:13" ht="12.75">
      <c r="B57" s="48"/>
      <c r="C57" s="48"/>
      <c r="D57" s="80"/>
      <c r="E57" s="78"/>
      <c r="F57" s="6"/>
      <c r="G57" s="52"/>
      <c r="H57" s="66"/>
      <c r="I57" s="86"/>
      <c r="J57" s="19"/>
      <c r="K57" s="70"/>
      <c r="L57" s="31"/>
      <c r="M57" s="1"/>
    </row>
    <row r="58" spans="2:13" ht="12.75">
      <c r="B58" s="48"/>
      <c r="C58" s="48"/>
      <c r="D58" s="81"/>
      <c r="E58" s="78"/>
      <c r="F58" s="6"/>
      <c r="G58" s="88" t="e">
        <f>VLOOKUP(E58,'Services List'!$A$4:$B$31,2,FALSE)</f>
        <v>#N/A</v>
      </c>
      <c r="H58" s="76"/>
      <c r="I58" s="87"/>
      <c r="J58" s="100" t="e">
        <f>VLOOKUP(I58,'Outcomes List'!$A$4:$B$15,2,FALSE)</f>
        <v>#N/A</v>
      </c>
      <c r="K58" s="101"/>
      <c r="L58" s="31"/>
      <c r="M58" s="1"/>
    </row>
    <row r="59" spans="2:13" ht="12.75">
      <c r="B59" s="48"/>
      <c r="C59" s="48"/>
      <c r="D59" s="81"/>
      <c r="E59" s="78"/>
      <c r="F59" s="6"/>
      <c r="G59" s="52"/>
      <c r="H59" s="66"/>
      <c r="I59" s="86"/>
      <c r="J59" s="19"/>
      <c r="K59" s="70"/>
      <c r="L59" s="31"/>
      <c r="M59" s="1"/>
    </row>
    <row r="60" spans="2:13" ht="12.75">
      <c r="B60" s="48"/>
      <c r="C60" s="48"/>
      <c r="D60" s="81"/>
      <c r="E60" s="78"/>
      <c r="F60" s="6"/>
      <c r="G60" s="88" t="e">
        <f>VLOOKUP(E60,'Services List'!$A$4:$B$31,2,FALSE)</f>
        <v>#N/A</v>
      </c>
      <c r="H60" s="76"/>
      <c r="I60" s="87"/>
      <c r="J60" s="100" t="e">
        <f>VLOOKUP(I60,'Outcomes List'!$A$4:$B$15,2,FALSE)</f>
        <v>#N/A</v>
      </c>
      <c r="K60" s="101"/>
      <c r="L60" s="31"/>
      <c r="M60" s="1"/>
    </row>
    <row r="61" spans="2:13" ht="12.75">
      <c r="B61" s="48"/>
      <c r="C61" s="48"/>
      <c r="D61" s="81"/>
      <c r="E61" s="78"/>
      <c r="F61" s="6"/>
      <c r="G61" s="52"/>
      <c r="H61" s="66"/>
      <c r="I61" s="86"/>
      <c r="J61" s="19"/>
      <c r="K61" s="70"/>
      <c r="L61" s="31"/>
      <c r="M61" s="1"/>
    </row>
    <row r="62" spans="2:13" ht="12.75">
      <c r="B62" s="48"/>
      <c r="C62" s="48"/>
      <c r="D62" s="82"/>
      <c r="E62" s="78"/>
      <c r="F62" s="6"/>
      <c r="G62" s="88" t="e">
        <f>VLOOKUP(E62,'Services List'!$A$4:$B$31,2,FALSE)</f>
        <v>#N/A</v>
      </c>
      <c r="H62" s="76"/>
      <c r="I62" s="87"/>
      <c r="J62" s="100" t="e">
        <f>VLOOKUP(I62,'Outcomes List'!$A$4:$B$15,2,FALSE)</f>
        <v>#N/A</v>
      </c>
      <c r="K62" s="101"/>
      <c r="L62" s="31"/>
      <c r="M62" s="1"/>
    </row>
    <row r="63" spans="2:13" ht="12.75">
      <c r="B63" s="48"/>
      <c r="C63" s="48"/>
      <c r="D63" s="82"/>
      <c r="E63" s="78"/>
      <c r="F63" s="6"/>
      <c r="G63" s="52"/>
      <c r="H63" s="66"/>
      <c r="I63" s="86"/>
      <c r="J63" s="19"/>
      <c r="K63" s="69"/>
      <c r="L63" s="31"/>
      <c r="M63" s="1"/>
    </row>
    <row r="64" spans="2:13" ht="12.75">
      <c r="B64" s="48"/>
      <c r="C64" s="48"/>
      <c r="D64" s="82"/>
      <c r="E64" s="78"/>
      <c r="F64" s="6"/>
      <c r="G64" s="88" t="e">
        <f>VLOOKUP(E64,'Services List'!$A$4:$B$31,2,FALSE)</f>
        <v>#N/A</v>
      </c>
      <c r="H64" s="76"/>
      <c r="I64" s="87"/>
      <c r="J64" s="100" t="e">
        <f>VLOOKUP(I64,'Outcomes List'!$A$4:$B$15,2,FALSE)</f>
        <v>#N/A</v>
      </c>
      <c r="K64" s="101"/>
      <c r="L64" s="31"/>
      <c r="M64" s="1"/>
    </row>
    <row r="65" spans="2:13" ht="12.75">
      <c r="B65" s="48"/>
      <c r="C65" s="48"/>
      <c r="D65" s="82"/>
      <c r="E65" s="78"/>
      <c r="F65" s="6"/>
      <c r="G65" s="52"/>
      <c r="H65" s="66"/>
      <c r="I65" s="86"/>
      <c r="J65" s="19"/>
      <c r="K65" s="69"/>
      <c r="L65" s="31"/>
      <c r="M65" s="1"/>
    </row>
    <row r="66" spans="2:13" ht="12.75">
      <c r="B66" s="48"/>
      <c r="C66" s="48"/>
      <c r="D66" s="82"/>
      <c r="E66" s="78"/>
      <c r="F66" s="6"/>
      <c r="G66" s="88" t="e">
        <f>VLOOKUP(E66,'Services List'!$A$4:$B$31,2,FALSE)</f>
        <v>#N/A</v>
      </c>
      <c r="H66" s="76"/>
      <c r="I66" s="87"/>
      <c r="J66" s="100" t="e">
        <f>VLOOKUP(I66,'Outcomes List'!$A$4:$B$15,2,FALSE)</f>
        <v>#N/A</v>
      </c>
      <c r="K66" s="101"/>
      <c r="L66" s="31"/>
      <c r="M66" s="1"/>
    </row>
    <row r="67" spans="2:13" ht="12.75">
      <c r="B67" s="48"/>
      <c r="C67" s="48"/>
      <c r="D67" s="83"/>
      <c r="E67" s="78"/>
      <c r="F67" s="6"/>
      <c r="G67" s="52"/>
      <c r="H67" s="66"/>
      <c r="I67" s="86"/>
      <c r="J67" s="19"/>
      <c r="K67" s="69"/>
      <c r="L67" s="31"/>
      <c r="M67" s="1"/>
    </row>
    <row r="68" spans="2:13" ht="12.75">
      <c r="B68" s="48"/>
      <c r="C68" s="48"/>
      <c r="D68" s="79"/>
      <c r="E68" s="78"/>
      <c r="F68" s="6"/>
      <c r="G68" s="88" t="e">
        <f>VLOOKUP(E68,'Services List'!$A$4:$B$31,2,FALSE)</f>
        <v>#N/A</v>
      </c>
      <c r="H68" s="76"/>
      <c r="I68" s="87"/>
      <c r="J68" s="100" t="e">
        <f>VLOOKUP(I68,'Outcomes List'!$A$4:$B$15,2,FALSE)</f>
        <v>#N/A</v>
      </c>
      <c r="K68" s="101"/>
      <c r="L68" s="31"/>
      <c r="M68" s="1"/>
    </row>
    <row r="69" spans="2:13" ht="12.75">
      <c r="B69" s="48"/>
      <c r="C69" s="48"/>
      <c r="D69" s="80"/>
      <c r="E69" s="78"/>
      <c r="F69" s="6"/>
      <c r="G69" s="52"/>
      <c r="H69" s="66"/>
      <c r="I69" s="86"/>
      <c r="J69" s="19"/>
      <c r="K69" s="69"/>
      <c r="L69" s="31"/>
      <c r="M69" s="1"/>
    </row>
    <row r="70" spans="2:13" ht="12.75">
      <c r="B70" s="48"/>
      <c r="C70" s="48"/>
      <c r="D70" s="81"/>
      <c r="E70" s="78"/>
      <c r="F70" s="6"/>
      <c r="G70" s="88" t="e">
        <f>VLOOKUP(E70,'Services List'!$A$4:$B$31,2,FALSE)</f>
        <v>#N/A</v>
      </c>
      <c r="H70" s="76"/>
      <c r="I70" s="87"/>
      <c r="J70" s="100" t="e">
        <f>VLOOKUP(I70,'Outcomes List'!$A$4:$B$15,2,FALSE)</f>
        <v>#N/A</v>
      </c>
      <c r="K70" s="101"/>
      <c r="L70" s="31"/>
      <c r="M70" s="1"/>
    </row>
    <row r="71" spans="2:13" ht="12.75">
      <c r="B71" s="48"/>
      <c r="C71" s="48"/>
      <c r="D71" s="81"/>
      <c r="E71" s="78"/>
      <c r="F71" s="6"/>
      <c r="G71" s="52"/>
      <c r="H71" s="66"/>
      <c r="I71" s="86"/>
      <c r="J71" s="19"/>
      <c r="K71" s="69"/>
      <c r="L71" s="31"/>
      <c r="M71" s="1"/>
    </row>
    <row r="72" spans="2:13" ht="12.75">
      <c r="B72" s="48"/>
      <c r="C72" s="48"/>
      <c r="D72" s="81"/>
      <c r="E72" s="78"/>
      <c r="F72" s="6"/>
      <c r="G72" s="88" t="e">
        <f>VLOOKUP(E72,'Services List'!$A$4:$B$31,2,FALSE)</f>
        <v>#N/A</v>
      </c>
      <c r="H72" s="76"/>
      <c r="I72" s="87"/>
      <c r="J72" s="100" t="e">
        <f>VLOOKUP(I72,'Outcomes List'!$A$4:$B$15,2,FALSE)</f>
        <v>#N/A</v>
      </c>
      <c r="K72" s="101"/>
      <c r="L72" s="31"/>
      <c r="M72" s="1"/>
    </row>
    <row r="73" spans="2:13" ht="12.75">
      <c r="B73" s="48"/>
      <c r="C73" s="48"/>
      <c r="D73" s="81"/>
      <c r="E73" s="78"/>
      <c r="F73" s="6"/>
      <c r="G73" s="52"/>
      <c r="H73" s="66"/>
      <c r="I73" s="86"/>
      <c r="J73" s="19"/>
      <c r="K73" s="69"/>
      <c r="L73" s="31"/>
      <c r="M73" s="1"/>
    </row>
    <row r="74" spans="2:13" ht="12.75">
      <c r="B74" s="48"/>
      <c r="C74" s="48"/>
      <c r="D74" s="82"/>
      <c r="E74" s="78"/>
      <c r="F74" s="6"/>
      <c r="G74" s="88" t="e">
        <f>VLOOKUP(E74,'Services List'!$A$4:$B$31,2,FALSE)</f>
        <v>#N/A</v>
      </c>
      <c r="H74" s="76"/>
      <c r="I74" s="87"/>
      <c r="J74" s="100" t="e">
        <f>VLOOKUP(I74,'Outcomes List'!$A$4:$B$15,2,FALSE)</f>
        <v>#N/A</v>
      </c>
      <c r="K74" s="101"/>
      <c r="L74" s="31"/>
      <c r="M74" s="1"/>
    </row>
    <row r="75" spans="2:12" ht="12.75">
      <c r="B75" s="48"/>
      <c r="C75" s="48"/>
      <c r="D75" s="82"/>
      <c r="E75" s="78"/>
      <c r="F75" s="6"/>
      <c r="G75" s="52"/>
      <c r="H75" s="66"/>
      <c r="I75" s="86"/>
      <c r="J75" s="19"/>
      <c r="K75" s="69"/>
      <c r="L75" s="31"/>
    </row>
    <row r="76" spans="2:12" ht="12.75">
      <c r="B76" s="48"/>
      <c r="C76" s="48"/>
      <c r="D76" s="82"/>
      <c r="E76" s="78"/>
      <c r="F76" s="6"/>
      <c r="G76" s="88" t="e">
        <f>VLOOKUP(E76,'Services List'!$A$4:$B$31,2,FALSE)</f>
        <v>#N/A</v>
      </c>
      <c r="H76" s="76"/>
      <c r="I76" s="87"/>
      <c r="J76" s="100" t="e">
        <f>VLOOKUP(I76,'Outcomes List'!$A$4:$B$15,2,FALSE)</f>
        <v>#N/A</v>
      </c>
      <c r="K76" s="101"/>
      <c r="L76" s="31"/>
    </row>
    <row r="77" spans="2:12" ht="12.75">
      <c r="B77" s="48"/>
      <c r="C77" s="48"/>
      <c r="D77" s="82"/>
      <c r="E77" s="78"/>
      <c r="F77" s="6"/>
      <c r="G77" s="52"/>
      <c r="H77" s="66"/>
      <c r="I77" s="86"/>
      <c r="J77" s="19"/>
      <c r="K77" s="69"/>
      <c r="L77" s="31"/>
    </row>
    <row r="78" spans="2:12" ht="12.75">
      <c r="B78" s="48"/>
      <c r="C78" s="48"/>
      <c r="D78" s="82"/>
      <c r="E78" s="78"/>
      <c r="F78" s="6"/>
      <c r="G78" s="88" t="e">
        <f>VLOOKUP(E78,'Services List'!$A$4:$B$31,2,FALSE)</f>
        <v>#N/A</v>
      </c>
      <c r="H78" s="76"/>
      <c r="I78" s="87"/>
      <c r="J78" s="100" t="e">
        <f>VLOOKUP(I78,'Outcomes List'!$A$4:$B$15,2,FALSE)</f>
        <v>#N/A</v>
      </c>
      <c r="K78" s="101"/>
      <c r="L78" s="31"/>
    </row>
    <row r="79" spans="2:12" ht="12.75">
      <c r="B79" s="48"/>
      <c r="C79" s="48"/>
      <c r="D79" s="83"/>
      <c r="E79" s="78"/>
      <c r="F79" s="6"/>
      <c r="G79" s="52"/>
      <c r="H79" s="66"/>
      <c r="I79" s="86"/>
      <c r="J79" s="19"/>
      <c r="K79" s="69"/>
      <c r="L79" s="32"/>
    </row>
    <row r="80" spans="2:12" ht="12.75">
      <c r="B80" s="48"/>
      <c r="C80" s="48"/>
      <c r="D80" s="79"/>
      <c r="E80" s="78"/>
      <c r="F80" s="6"/>
      <c r="G80" s="88" t="e">
        <f>VLOOKUP(E80,'Services List'!$A$4:$B$31,2,FALSE)</f>
        <v>#N/A</v>
      </c>
      <c r="H80" s="76"/>
      <c r="I80" s="87"/>
      <c r="J80" s="100" t="e">
        <f>VLOOKUP(I80,'Outcomes List'!$A$4:$B$15,2,FALSE)</f>
        <v>#N/A</v>
      </c>
      <c r="K80" s="101"/>
      <c r="L80" s="34"/>
    </row>
    <row r="81" spans="2:12" ht="12.75">
      <c r="B81" s="48"/>
      <c r="C81" s="48"/>
      <c r="D81" s="80"/>
      <c r="E81" s="78"/>
      <c r="F81" s="6"/>
      <c r="G81" s="52"/>
      <c r="H81" s="66"/>
      <c r="I81" s="86"/>
      <c r="J81" s="19"/>
      <c r="K81" s="69"/>
      <c r="L81" s="31"/>
    </row>
    <row r="82" spans="2:12" ht="12.75">
      <c r="B82" s="48"/>
      <c r="C82" s="48"/>
      <c r="D82" s="81"/>
      <c r="E82" s="78"/>
      <c r="F82" s="6"/>
      <c r="G82" s="88" t="e">
        <f>VLOOKUP(E82,'Services List'!$A$4:$B$31,2,FALSE)</f>
        <v>#N/A</v>
      </c>
      <c r="H82" s="76"/>
      <c r="I82" s="87"/>
      <c r="J82" s="100" t="e">
        <f>VLOOKUP(I82,'Outcomes List'!$A$4:$B$15,2,FALSE)</f>
        <v>#N/A</v>
      </c>
      <c r="K82" s="101"/>
      <c r="L82" s="31"/>
    </row>
    <row r="83" spans="2:12" ht="12.75">
      <c r="B83" s="48"/>
      <c r="C83" s="48"/>
      <c r="D83" s="81"/>
      <c r="E83" s="78"/>
      <c r="F83" s="6"/>
      <c r="G83" s="52"/>
      <c r="H83" s="66"/>
      <c r="I83" s="86"/>
      <c r="J83" s="19"/>
      <c r="K83" s="69"/>
      <c r="L83" s="31"/>
    </row>
    <row r="84" spans="2:12" ht="12.75">
      <c r="B84" s="48"/>
      <c r="C84" s="48"/>
      <c r="D84" s="81"/>
      <c r="E84" s="78"/>
      <c r="F84" s="6"/>
      <c r="G84" s="88" t="e">
        <f>VLOOKUP(E84,'Services List'!$A$4:$B$31,2,FALSE)</f>
        <v>#N/A</v>
      </c>
      <c r="H84" s="76"/>
      <c r="I84" s="87"/>
      <c r="J84" s="100" t="e">
        <f>VLOOKUP(I84,'Outcomes List'!$A$4:$B$15,2,FALSE)</f>
        <v>#N/A</v>
      </c>
      <c r="K84" s="101"/>
      <c r="L84" s="31"/>
    </row>
    <row r="85" spans="2:12" ht="12.75">
      <c r="B85" s="48"/>
      <c r="C85" s="48"/>
      <c r="D85" s="81"/>
      <c r="E85" s="78"/>
      <c r="F85" s="6"/>
      <c r="G85" s="52"/>
      <c r="H85" s="66"/>
      <c r="I85" s="86"/>
      <c r="J85" s="19"/>
      <c r="K85" s="69"/>
      <c r="L85" s="31"/>
    </row>
    <row r="86" spans="2:12" ht="12.75">
      <c r="B86" s="48"/>
      <c r="C86" s="48"/>
      <c r="D86" s="82"/>
      <c r="E86" s="78"/>
      <c r="F86" s="6"/>
      <c r="G86" s="88" t="e">
        <f>VLOOKUP(E86,'Services List'!$A$4:$B$31,2,FALSE)</f>
        <v>#N/A</v>
      </c>
      <c r="H86" s="76"/>
      <c r="I86" s="87"/>
      <c r="J86" s="100" t="e">
        <f>VLOOKUP(I86,'Outcomes List'!$A$4:$B$15,2,FALSE)</f>
        <v>#N/A</v>
      </c>
      <c r="K86" s="101"/>
      <c r="L86" s="31"/>
    </row>
    <row r="87" spans="2:12" ht="12.75">
      <c r="B87" s="48"/>
      <c r="C87" s="48"/>
      <c r="D87" s="82"/>
      <c r="E87" s="78"/>
      <c r="F87" s="6"/>
      <c r="G87" s="52"/>
      <c r="H87" s="66"/>
      <c r="I87" s="86"/>
      <c r="J87" s="19"/>
      <c r="K87" s="69"/>
      <c r="L87" s="31"/>
    </row>
    <row r="88" spans="2:12" ht="12.75">
      <c r="B88" s="48"/>
      <c r="C88" s="48"/>
      <c r="D88" s="82"/>
      <c r="E88" s="78"/>
      <c r="F88" s="6"/>
      <c r="G88" s="88" t="e">
        <f>VLOOKUP(E88,'Services List'!$A$4:$B$31,2,FALSE)</f>
        <v>#N/A</v>
      </c>
      <c r="H88" s="76"/>
      <c r="I88" s="87"/>
      <c r="J88" s="100" t="e">
        <f>VLOOKUP(I88,'Outcomes List'!$A$4:$B$15,2,FALSE)</f>
        <v>#N/A</v>
      </c>
      <c r="K88" s="101"/>
      <c r="L88" s="31"/>
    </row>
    <row r="89" spans="2:12" ht="12.75">
      <c r="B89" s="48"/>
      <c r="C89" s="48"/>
      <c r="D89" s="82"/>
      <c r="E89" s="78"/>
      <c r="F89" s="6"/>
      <c r="G89" s="52"/>
      <c r="H89" s="66"/>
      <c r="I89" s="86"/>
      <c r="J89" s="19"/>
      <c r="K89" s="69"/>
      <c r="L89" s="31"/>
    </row>
    <row r="90" spans="2:12" ht="12.75">
      <c r="B90" s="48"/>
      <c r="C90" s="48"/>
      <c r="D90" s="82"/>
      <c r="E90" s="78"/>
      <c r="F90" s="6"/>
      <c r="G90" s="88" t="e">
        <f>VLOOKUP(E90,'Services List'!$A$4:$B$31,2,FALSE)</f>
        <v>#N/A</v>
      </c>
      <c r="H90" s="76"/>
      <c r="I90" s="87"/>
      <c r="J90" s="100" t="e">
        <f>VLOOKUP(I90,'Outcomes List'!$A$4:$B$15,2,FALSE)</f>
        <v>#N/A</v>
      </c>
      <c r="K90" s="101"/>
      <c r="L90" s="31"/>
    </row>
    <row r="91" spans="2:12" ht="12.75">
      <c r="B91" s="48"/>
      <c r="C91" s="48"/>
      <c r="D91" s="83"/>
      <c r="E91" s="78"/>
      <c r="F91" s="6"/>
      <c r="G91" s="52"/>
      <c r="H91" s="66"/>
      <c r="I91" s="86"/>
      <c r="J91" s="19"/>
      <c r="K91" s="69"/>
      <c r="L91" s="31"/>
    </row>
    <row r="92" spans="2:12" ht="12.75">
      <c r="B92" s="48"/>
      <c r="C92" s="48"/>
      <c r="D92" s="79"/>
      <c r="E92" s="78"/>
      <c r="F92" s="6"/>
      <c r="G92" s="88" t="e">
        <f>VLOOKUP(E92,'Services List'!$A$4:$B$31,2,FALSE)</f>
        <v>#N/A</v>
      </c>
      <c r="H92" s="76"/>
      <c r="I92" s="87"/>
      <c r="J92" s="100" t="e">
        <f>VLOOKUP(I92,'Outcomes List'!$A$4:$B$15,2,FALSE)</f>
        <v>#N/A</v>
      </c>
      <c r="K92" s="101"/>
      <c r="L92" s="31"/>
    </row>
    <row r="93" spans="2:12" ht="12.75">
      <c r="B93" s="48"/>
      <c r="C93" s="48"/>
      <c r="D93" s="80"/>
      <c r="E93" s="78"/>
      <c r="F93" s="6"/>
      <c r="G93" s="52"/>
      <c r="H93" s="66"/>
      <c r="I93" s="86"/>
      <c r="J93" s="19"/>
      <c r="K93" s="69"/>
      <c r="L93" s="31"/>
    </row>
    <row r="94" spans="2:12" ht="12.75">
      <c r="B94" s="48"/>
      <c r="C94" s="48"/>
      <c r="D94" s="81"/>
      <c r="E94" s="78"/>
      <c r="F94" s="6"/>
      <c r="G94" s="88" t="e">
        <f>VLOOKUP(E94,'Services List'!$A$4:$B$31,2,FALSE)</f>
        <v>#N/A</v>
      </c>
      <c r="H94" s="76"/>
      <c r="I94" s="87"/>
      <c r="J94" s="100" t="e">
        <f>VLOOKUP(I94,'Outcomes List'!$A$4:$B$15,2,FALSE)</f>
        <v>#N/A</v>
      </c>
      <c r="K94" s="101"/>
      <c r="L94" s="31"/>
    </row>
    <row r="95" spans="2:12" ht="12.75">
      <c r="B95" s="48"/>
      <c r="C95" s="48"/>
      <c r="D95" s="81"/>
      <c r="E95" s="78"/>
      <c r="F95" s="6"/>
      <c r="G95" s="52"/>
      <c r="H95" s="66"/>
      <c r="I95" s="86"/>
      <c r="J95" s="19"/>
      <c r="K95" s="69"/>
      <c r="L95" s="31"/>
    </row>
    <row r="96" spans="2:12" ht="12.75">
      <c r="B96" s="48"/>
      <c r="C96" s="48"/>
      <c r="D96" s="81"/>
      <c r="E96" s="78"/>
      <c r="F96" s="6"/>
      <c r="G96" s="88" t="e">
        <f>VLOOKUP(E96,'Services List'!$A$4:$B$31,2,FALSE)</f>
        <v>#N/A</v>
      </c>
      <c r="H96" s="76"/>
      <c r="I96" s="87"/>
      <c r="J96" s="100" t="e">
        <f>VLOOKUP(I96,'Outcomes List'!$A$4:$B$15,2,FALSE)</f>
        <v>#N/A</v>
      </c>
      <c r="K96" s="101"/>
      <c r="L96" s="31"/>
    </row>
    <row r="97" spans="2:12" ht="12.75">
      <c r="B97" s="48"/>
      <c r="C97" s="48"/>
      <c r="D97" s="81"/>
      <c r="E97" s="78"/>
      <c r="F97" s="6"/>
      <c r="G97" s="52"/>
      <c r="H97" s="66"/>
      <c r="I97" s="86"/>
      <c r="J97" s="19"/>
      <c r="K97" s="69"/>
      <c r="L97" s="31"/>
    </row>
    <row r="98" spans="2:12" ht="12.75">
      <c r="B98" s="48"/>
      <c r="C98" s="48"/>
      <c r="D98" s="82"/>
      <c r="E98" s="78"/>
      <c r="F98" s="6"/>
      <c r="G98" s="88" t="e">
        <f>VLOOKUP(E98,'Services List'!$A$4:$B$31,2,FALSE)</f>
        <v>#N/A</v>
      </c>
      <c r="H98" s="76"/>
      <c r="I98" s="87"/>
      <c r="J98" s="100" t="e">
        <f>VLOOKUP(I98,'Outcomes List'!$A$4:$B$15,2,FALSE)</f>
        <v>#N/A</v>
      </c>
      <c r="K98" s="101"/>
      <c r="L98" s="31"/>
    </row>
    <row r="99" spans="2:12" ht="12.75">
      <c r="B99" s="48"/>
      <c r="C99" s="48"/>
      <c r="D99" s="82"/>
      <c r="E99" s="78"/>
      <c r="F99" s="6"/>
      <c r="G99" s="52"/>
      <c r="H99" s="66"/>
      <c r="I99" s="86"/>
      <c r="J99" s="19"/>
      <c r="K99" s="69"/>
      <c r="L99" s="31"/>
    </row>
    <row r="100" spans="2:12" ht="12.75">
      <c r="B100" s="48"/>
      <c r="C100" s="48"/>
      <c r="D100" s="82"/>
      <c r="E100" s="78"/>
      <c r="F100" s="6"/>
      <c r="G100" s="88" t="e">
        <f>VLOOKUP(E100,'Services List'!$A$4:$B$31,2,FALSE)</f>
        <v>#N/A</v>
      </c>
      <c r="H100" s="76"/>
      <c r="I100" s="87"/>
      <c r="J100" s="100" t="e">
        <f>VLOOKUP(I100,'Outcomes List'!$A$4:$B$15,2,FALSE)</f>
        <v>#N/A</v>
      </c>
      <c r="K100" s="101"/>
      <c r="L100" s="31"/>
    </row>
    <row r="101" spans="2:12" ht="12.75">
      <c r="B101" s="48"/>
      <c r="C101" s="48"/>
      <c r="D101" s="82"/>
      <c r="E101" s="78"/>
      <c r="F101" s="6"/>
      <c r="G101" s="52"/>
      <c r="H101" s="66"/>
      <c r="I101" s="86"/>
      <c r="J101" s="19"/>
      <c r="K101" s="69"/>
      <c r="L101" s="31"/>
    </row>
    <row r="102" spans="2:12" ht="12.75">
      <c r="B102" s="48"/>
      <c r="C102" s="48"/>
      <c r="D102" s="82"/>
      <c r="E102" s="78"/>
      <c r="F102" s="6"/>
      <c r="G102" s="88" t="e">
        <f>VLOOKUP(E102,'Services List'!$A$4:$B$31,2,FALSE)</f>
        <v>#N/A</v>
      </c>
      <c r="H102" s="76"/>
      <c r="I102" s="87"/>
      <c r="J102" s="100" t="e">
        <f>VLOOKUP(I102,'Outcomes List'!$A$4:$B$15,2,FALSE)</f>
        <v>#N/A</v>
      </c>
      <c r="K102" s="101"/>
      <c r="L102" s="31"/>
    </row>
    <row r="103" spans="2:12" ht="12.75">
      <c r="B103" s="48"/>
      <c r="C103" s="48"/>
      <c r="D103" s="83"/>
      <c r="E103" s="78"/>
      <c r="F103" s="6"/>
      <c r="G103" s="52"/>
      <c r="H103" s="66"/>
      <c r="I103" s="86"/>
      <c r="J103" s="19"/>
      <c r="K103" s="69"/>
      <c r="L103" s="31"/>
    </row>
    <row r="104" spans="2:12" ht="12.75">
      <c r="B104" s="48"/>
      <c r="C104" s="48"/>
      <c r="D104" s="89"/>
      <c r="E104" s="78"/>
      <c r="F104" s="6"/>
      <c r="G104" s="88" t="e">
        <f>VLOOKUP(E104,'Services List'!$A$4:$B$31,2,FALSE)</f>
        <v>#N/A</v>
      </c>
      <c r="H104" s="76"/>
      <c r="I104" s="87"/>
      <c r="J104" s="100" t="e">
        <f>VLOOKUP(I104,'Outcomes List'!$A$4:$B$15,2,FALSE)</f>
        <v>#N/A</v>
      </c>
      <c r="K104" s="101"/>
      <c r="L104" s="31"/>
    </row>
    <row r="105" spans="2:12" ht="12.75">
      <c r="B105" s="48"/>
      <c r="C105" s="48"/>
      <c r="D105" s="90"/>
      <c r="E105" s="78"/>
      <c r="F105" s="6"/>
      <c r="G105" s="52"/>
      <c r="H105" s="66"/>
      <c r="I105" s="86"/>
      <c r="J105" s="19"/>
      <c r="K105" s="69"/>
      <c r="L105" s="31"/>
    </row>
    <row r="106" spans="2:12" ht="12.75">
      <c r="B106" s="48"/>
      <c r="C106" s="48"/>
      <c r="D106" s="91"/>
      <c r="E106" s="78"/>
      <c r="F106" s="6"/>
      <c r="G106" s="88" t="e">
        <f>VLOOKUP(E106,'Services List'!$A$4:$B$31,2,FALSE)</f>
        <v>#N/A</v>
      </c>
      <c r="H106" s="76"/>
      <c r="I106" s="87"/>
      <c r="J106" s="100" t="e">
        <f>VLOOKUP(I106,'Outcomes List'!$A$4:$B$15,2,FALSE)</f>
        <v>#N/A</v>
      </c>
      <c r="K106" s="101"/>
      <c r="L106" s="31"/>
    </row>
    <row r="107" spans="2:12" ht="12.75">
      <c r="B107" s="48"/>
      <c r="C107" s="48"/>
      <c r="D107" s="91"/>
      <c r="E107" s="78"/>
      <c r="F107" s="6"/>
      <c r="G107" s="52"/>
      <c r="H107" s="66"/>
      <c r="I107" s="86"/>
      <c r="J107" s="19"/>
      <c r="K107" s="69"/>
      <c r="L107" s="31"/>
    </row>
    <row r="108" spans="2:12" ht="12.75">
      <c r="B108" s="48"/>
      <c r="C108" s="48"/>
      <c r="D108" s="91"/>
      <c r="E108" s="78"/>
      <c r="F108" s="6"/>
      <c r="G108" s="88" t="e">
        <f>VLOOKUP(E108,'Services List'!$A$4:$B$31,2,FALSE)</f>
        <v>#N/A</v>
      </c>
      <c r="H108" s="76"/>
      <c r="I108" s="87"/>
      <c r="J108" s="100" t="e">
        <f>VLOOKUP(I108,'Outcomes List'!$A$4:$B$15,2,FALSE)</f>
        <v>#N/A</v>
      </c>
      <c r="K108" s="101"/>
      <c r="L108" s="32"/>
    </row>
    <row r="109" spans="2:12" ht="12.75">
      <c r="B109" s="48"/>
      <c r="C109" s="48"/>
      <c r="D109" s="91"/>
      <c r="E109" s="78"/>
      <c r="F109" s="6"/>
      <c r="G109" s="52"/>
      <c r="H109" s="66"/>
      <c r="I109" s="86"/>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9">
    <mergeCell ref="J104:K104"/>
    <mergeCell ref="J106:K106"/>
    <mergeCell ref="J108:K108"/>
    <mergeCell ref="I106:I107"/>
    <mergeCell ref="I108:I109"/>
    <mergeCell ref="G106:H106"/>
    <mergeCell ref="G108:H108"/>
    <mergeCell ref="G100:H100"/>
    <mergeCell ref="G102:H102"/>
    <mergeCell ref="G104:H104"/>
    <mergeCell ref="J96:K96"/>
    <mergeCell ref="J98:K98"/>
    <mergeCell ref="J100:K100"/>
    <mergeCell ref="J102:K102"/>
    <mergeCell ref="I102:I103"/>
    <mergeCell ref="I104:I105"/>
    <mergeCell ref="I96:I97"/>
    <mergeCell ref="G90:H90"/>
    <mergeCell ref="G92:H92"/>
    <mergeCell ref="G94:H94"/>
    <mergeCell ref="I98:I99"/>
    <mergeCell ref="I100:I101"/>
    <mergeCell ref="G96:H96"/>
    <mergeCell ref="G98:H98"/>
    <mergeCell ref="J90:K90"/>
    <mergeCell ref="J92:K92"/>
    <mergeCell ref="J94:K94"/>
    <mergeCell ref="I94:I95"/>
    <mergeCell ref="G82:H82"/>
    <mergeCell ref="G84:H84"/>
    <mergeCell ref="G86:H86"/>
    <mergeCell ref="G88:H88"/>
    <mergeCell ref="J82:K82"/>
    <mergeCell ref="J84:K84"/>
    <mergeCell ref="J86:K86"/>
    <mergeCell ref="J88:K88"/>
    <mergeCell ref="G76:H76"/>
    <mergeCell ref="G78:H78"/>
    <mergeCell ref="G80:H80"/>
    <mergeCell ref="J68:K68"/>
    <mergeCell ref="J70:K70"/>
    <mergeCell ref="J72:K72"/>
    <mergeCell ref="J74:K74"/>
    <mergeCell ref="J76:K76"/>
    <mergeCell ref="J78:K78"/>
    <mergeCell ref="J80:K80"/>
    <mergeCell ref="G68:H68"/>
    <mergeCell ref="G70:H70"/>
    <mergeCell ref="G72:H72"/>
    <mergeCell ref="G74:H74"/>
    <mergeCell ref="J64:K64"/>
    <mergeCell ref="J66:K66"/>
    <mergeCell ref="G56:H56"/>
    <mergeCell ref="G58:H58"/>
    <mergeCell ref="G60:H60"/>
    <mergeCell ref="G62:H62"/>
    <mergeCell ref="G64:H64"/>
    <mergeCell ref="G66:H66"/>
    <mergeCell ref="J56:K56"/>
    <mergeCell ref="J58:K58"/>
    <mergeCell ref="J60:K60"/>
    <mergeCell ref="J62:K62"/>
    <mergeCell ref="G54:H54"/>
    <mergeCell ref="J42:K42"/>
    <mergeCell ref="J44:K44"/>
    <mergeCell ref="J46:K46"/>
    <mergeCell ref="J48:K48"/>
    <mergeCell ref="J50:K50"/>
    <mergeCell ref="J52:K52"/>
    <mergeCell ref="J54:K54"/>
    <mergeCell ref="G46:H46"/>
    <mergeCell ref="G48:H48"/>
    <mergeCell ref="G50:H50"/>
    <mergeCell ref="G52:H52"/>
    <mergeCell ref="J40:K40"/>
    <mergeCell ref="G40:H40"/>
    <mergeCell ref="G42:H42"/>
    <mergeCell ref="G44:H44"/>
    <mergeCell ref="I44:I45"/>
    <mergeCell ref="I42:I43"/>
    <mergeCell ref="J34:K34"/>
    <mergeCell ref="J36:K36"/>
    <mergeCell ref="G34:H34"/>
    <mergeCell ref="J38:K38"/>
    <mergeCell ref="G36:H36"/>
    <mergeCell ref="G38:H38"/>
    <mergeCell ref="I34:I35"/>
    <mergeCell ref="I36:I37"/>
    <mergeCell ref="G30:H30"/>
    <mergeCell ref="G32:H32"/>
    <mergeCell ref="J28:K28"/>
    <mergeCell ref="J30:K30"/>
    <mergeCell ref="J32:K32"/>
    <mergeCell ref="I30:I31"/>
    <mergeCell ref="I32:I33"/>
    <mergeCell ref="G22:H22"/>
    <mergeCell ref="G24:H24"/>
    <mergeCell ref="G26:H26"/>
    <mergeCell ref="G28:H28"/>
    <mergeCell ref="J20:K20"/>
    <mergeCell ref="J22:K22"/>
    <mergeCell ref="J24:K24"/>
    <mergeCell ref="J26:K26"/>
    <mergeCell ref="J10:K10"/>
    <mergeCell ref="G14:H14"/>
    <mergeCell ref="G16:H16"/>
    <mergeCell ref="G18:H18"/>
    <mergeCell ref="J12:K12"/>
    <mergeCell ref="J14:K14"/>
    <mergeCell ref="G10:H10"/>
    <mergeCell ref="G12:H12"/>
    <mergeCell ref="J16:K16"/>
    <mergeCell ref="J18:K18"/>
    <mergeCell ref="G6:H6"/>
    <mergeCell ref="J6:K6"/>
    <mergeCell ref="F7:H7"/>
    <mergeCell ref="G8:H8"/>
    <mergeCell ref="J7:K7"/>
    <mergeCell ref="J8:K8"/>
    <mergeCell ref="D92:D103"/>
    <mergeCell ref="D104:D109"/>
    <mergeCell ref="E108:E109"/>
    <mergeCell ref="E104:E105"/>
    <mergeCell ref="E106:E107"/>
    <mergeCell ref="E96:E97"/>
    <mergeCell ref="E98:E99"/>
    <mergeCell ref="E100:E101"/>
    <mergeCell ref="E102:E103"/>
    <mergeCell ref="D44:D55"/>
    <mergeCell ref="D56:D67"/>
    <mergeCell ref="D68:D79"/>
    <mergeCell ref="D80:D91"/>
    <mergeCell ref="E88:E89"/>
    <mergeCell ref="E90:E91"/>
    <mergeCell ref="E92:E93"/>
    <mergeCell ref="E94:E95"/>
    <mergeCell ref="E80:E81"/>
    <mergeCell ref="E82:E83"/>
    <mergeCell ref="E84:E85"/>
    <mergeCell ref="E86:E87"/>
    <mergeCell ref="E72:E73"/>
    <mergeCell ref="E74:E75"/>
    <mergeCell ref="E76:E77"/>
    <mergeCell ref="E78:E79"/>
    <mergeCell ref="E64:E65"/>
    <mergeCell ref="E66:E67"/>
    <mergeCell ref="E68:E69"/>
    <mergeCell ref="E70:E71"/>
    <mergeCell ref="E56:E57"/>
    <mergeCell ref="E58:E59"/>
    <mergeCell ref="E60:E61"/>
    <mergeCell ref="E62:E63"/>
    <mergeCell ref="E48:E49"/>
    <mergeCell ref="E50:E51"/>
    <mergeCell ref="E52:E53"/>
    <mergeCell ref="E54:E55"/>
    <mergeCell ref="I86:I87"/>
    <mergeCell ref="I88:I89"/>
    <mergeCell ref="I90:I91"/>
    <mergeCell ref="I92:I93"/>
    <mergeCell ref="I78:I79"/>
    <mergeCell ref="I80:I81"/>
    <mergeCell ref="I82:I83"/>
    <mergeCell ref="I84:I85"/>
    <mergeCell ref="I70:I71"/>
    <mergeCell ref="I72:I73"/>
    <mergeCell ref="I74:I75"/>
    <mergeCell ref="I76:I77"/>
    <mergeCell ref="I62:I63"/>
    <mergeCell ref="I64:I65"/>
    <mergeCell ref="I66:I67"/>
    <mergeCell ref="I68:I69"/>
    <mergeCell ref="I56:I57"/>
    <mergeCell ref="I58:I59"/>
    <mergeCell ref="I60:I61"/>
    <mergeCell ref="I46:I47"/>
    <mergeCell ref="I48:I49"/>
    <mergeCell ref="I50:I51"/>
    <mergeCell ref="I52:I53"/>
    <mergeCell ref="I54:I55"/>
    <mergeCell ref="D20:D31"/>
    <mergeCell ref="I38:I39"/>
    <mergeCell ref="I40:I41"/>
    <mergeCell ref="D32:D43"/>
    <mergeCell ref="I24:I25"/>
    <mergeCell ref="I26:I27"/>
    <mergeCell ref="I28:I29"/>
    <mergeCell ref="E28:E29"/>
    <mergeCell ref="E30:E31"/>
    <mergeCell ref="G20:H20"/>
    <mergeCell ref="E36:E37"/>
    <mergeCell ref="E38:E39"/>
    <mergeCell ref="E40:E41"/>
    <mergeCell ref="E42:E43"/>
    <mergeCell ref="E44:E45"/>
    <mergeCell ref="E46:E47"/>
    <mergeCell ref="I8:I9"/>
    <mergeCell ref="I10:I11"/>
    <mergeCell ref="I12:I13"/>
    <mergeCell ref="I14:I15"/>
    <mergeCell ref="I16:I17"/>
    <mergeCell ref="I18:I19"/>
    <mergeCell ref="I20:I21"/>
    <mergeCell ref="I22:I23"/>
    <mergeCell ref="E32:E33"/>
    <mergeCell ref="E34:E35"/>
    <mergeCell ref="E10:E11"/>
    <mergeCell ref="E12:E13"/>
    <mergeCell ref="E14:E15"/>
    <mergeCell ref="E26:E27"/>
    <mergeCell ref="E24:E25"/>
    <mergeCell ref="E20:E21"/>
    <mergeCell ref="E22:E23"/>
    <mergeCell ref="B6:C6"/>
    <mergeCell ref="B7:C7"/>
    <mergeCell ref="E16:E17"/>
    <mergeCell ref="E18:E19"/>
    <mergeCell ref="E8:E9"/>
    <mergeCell ref="D8:D1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3.xml><?xml version="1.0" encoding="utf-8"?>
<worksheet xmlns="http://schemas.openxmlformats.org/spreadsheetml/2006/main" xmlns:r="http://schemas.openxmlformats.org/officeDocument/2006/relationships">
  <sheetPr codeName="Sheet3"/>
  <dimension ref="B1:M429"/>
  <sheetViews>
    <sheetView showGridLines="0" workbookViewId="0" topLeftCell="A1">
      <selection activeCell="E16" sqref="E16:E17"/>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165</v>
      </c>
      <c r="M2" s="1"/>
    </row>
    <row r="3" spans="2:13" ht="13.5" thickBot="1">
      <c r="B3"/>
      <c r="C3"/>
      <c r="D3" s="25" t="s">
        <v>22</v>
      </c>
      <c r="E3" s="54" t="s">
        <v>25</v>
      </c>
      <c r="H3" s="39" t="s">
        <v>106</v>
      </c>
      <c r="I3" s="73"/>
      <c r="J3" s="9"/>
      <c r="L3" s="38" t="s">
        <v>23</v>
      </c>
      <c r="M3" s="1"/>
    </row>
    <row r="4" spans="2:13" ht="12" customHeight="1">
      <c r="B4"/>
      <c r="C4" s="1"/>
      <c r="D4" s="4" t="s">
        <v>6</v>
      </c>
      <c r="E4" s="27" t="s">
        <v>115</v>
      </c>
      <c r="F4" s="23"/>
      <c r="H4" s="39" t="s">
        <v>107</v>
      </c>
      <c r="I4" s="73"/>
      <c r="J4" s="41"/>
      <c r="K4" s="59"/>
      <c r="L4" s="36"/>
      <c r="M4" s="1"/>
    </row>
    <row r="5" spans="2:13" ht="33" customHeight="1">
      <c r="B5" s="10" t="s">
        <v>10</v>
      </c>
      <c r="C5" s="5" t="s">
        <v>11</v>
      </c>
      <c r="D5" s="2" t="s">
        <v>0</v>
      </c>
      <c r="E5" s="2" t="s">
        <v>12</v>
      </c>
      <c r="F5" s="2" t="s">
        <v>1</v>
      </c>
      <c r="G5" s="7" t="s">
        <v>114</v>
      </c>
      <c r="H5" s="7" t="s">
        <v>113</v>
      </c>
      <c r="I5" s="2" t="s">
        <v>13</v>
      </c>
      <c r="J5" s="2" t="s">
        <v>114</v>
      </c>
      <c r="K5" s="2" t="s">
        <v>113</v>
      </c>
      <c r="L5" s="2" t="s">
        <v>104</v>
      </c>
      <c r="M5" s="1"/>
    </row>
    <row r="6" spans="2:13" ht="12.75">
      <c r="B6" s="75">
        <v>1</v>
      </c>
      <c r="C6" s="76"/>
      <c r="D6" s="18">
        <v>2</v>
      </c>
      <c r="E6" s="18">
        <v>3</v>
      </c>
      <c r="F6" s="18">
        <v>4</v>
      </c>
      <c r="G6" s="92">
        <v>4</v>
      </c>
      <c r="H6" s="76"/>
      <c r="I6" s="18">
        <v>5</v>
      </c>
      <c r="J6" s="93">
        <v>6</v>
      </c>
      <c r="K6" s="76"/>
      <c r="L6" s="3">
        <v>7</v>
      </c>
      <c r="M6" s="1"/>
    </row>
    <row r="7" spans="2:13" ht="12.75">
      <c r="B7" s="77" t="s">
        <v>2</v>
      </c>
      <c r="C7" s="77"/>
      <c r="D7" s="21" t="s">
        <v>3</v>
      </c>
      <c r="E7" s="21" t="s">
        <v>7</v>
      </c>
      <c r="F7" s="93" t="s">
        <v>8</v>
      </c>
      <c r="G7" s="94"/>
      <c r="H7" s="76"/>
      <c r="I7" s="22" t="s">
        <v>4</v>
      </c>
      <c r="J7" s="96" t="s">
        <v>8</v>
      </c>
      <c r="K7" s="97"/>
      <c r="L7" s="58" t="s">
        <v>5</v>
      </c>
      <c r="M7" s="1"/>
    </row>
    <row r="8" spans="2:13" ht="12.75" customHeight="1">
      <c r="B8" s="48"/>
      <c r="C8" s="48"/>
      <c r="D8" s="79"/>
      <c r="E8" s="78"/>
      <c r="F8" s="19"/>
      <c r="G8" s="88" t="e">
        <f>VLOOKUP(E8,'Services List'!$A$4:$B$31,2,FALSE)</f>
        <v>#N/A</v>
      </c>
      <c r="H8" s="95"/>
      <c r="I8" s="78"/>
      <c r="J8" s="98" t="e">
        <f>VLOOKUP(I8,'Outcomes List'!$A$4:$B$15,2,FALSE)</f>
        <v>#N/A</v>
      </c>
      <c r="K8" s="99"/>
      <c r="L8" s="61"/>
      <c r="M8" s="1"/>
    </row>
    <row r="9" spans="2:13" ht="12.75" customHeight="1">
      <c r="B9" s="48"/>
      <c r="C9" s="48"/>
      <c r="D9" s="80"/>
      <c r="E9" s="78"/>
      <c r="F9" s="19"/>
      <c r="G9" s="51"/>
      <c r="H9" s="64"/>
      <c r="I9" s="86"/>
      <c r="J9" s="19"/>
      <c r="K9" s="67"/>
      <c r="L9" s="33" t="s">
        <v>42</v>
      </c>
      <c r="M9" s="1"/>
    </row>
    <row r="10" spans="2:12" ht="12.75" customHeight="1">
      <c r="B10" s="48"/>
      <c r="C10" s="48"/>
      <c r="D10" s="81"/>
      <c r="E10" s="84"/>
      <c r="F10" s="20"/>
      <c r="G10" s="88" t="e">
        <f>VLOOKUP(E10,'Services List'!$A$4:$B$31,2,FALSE)</f>
        <v>#N/A</v>
      </c>
      <c r="H10" s="95"/>
      <c r="I10" s="78"/>
      <c r="J10" s="100" t="e">
        <f>VLOOKUP(I10,'Outcomes List'!$A$4:$B$15,2,FALSE)</f>
        <v>#N/A</v>
      </c>
      <c r="K10" s="76"/>
      <c r="L10" s="60"/>
    </row>
    <row r="11" spans="2:12" ht="12.75" customHeight="1">
      <c r="B11" s="48"/>
      <c r="C11" s="48"/>
      <c r="D11" s="81"/>
      <c r="E11" s="85"/>
      <c r="F11" s="20"/>
      <c r="G11" s="50"/>
      <c r="H11" s="65"/>
      <c r="I11" s="86"/>
      <c r="J11" s="55"/>
      <c r="K11" s="67"/>
      <c r="L11" s="60"/>
    </row>
    <row r="12" spans="2:13" ht="12.75" customHeight="1">
      <c r="B12" s="48"/>
      <c r="C12" s="48"/>
      <c r="D12" s="81"/>
      <c r="E12" s="78"/>
      <c r="F12" s="20"/>
      <c r="G12" s="88" t="e">
        <f>VLOOKUP(E12,'Services List'!$A$4:$B$31,2,FALSE)</f>
        <v>#N/A</v>
      </c>
      <c r="H12" s="76"/>
      <c r="I12" s="87"/>
      <c r="J12" s="100" t="e">
        <f>VLOOKUP(I12,'Outcomes List'!$A$4:$B$15,2,FALSE)</f>
        <v>#N/A</v>
      </c>
      <c r="K12" s="76"/>
      <c r="L12" s="60"/>
      <c r="M12" s="1"/>
    </row>
    <row r="13" spans="2:13" ht="12.75" customHeight="1">
      <c r="B13" s="48"/>
      <c r="C13" s="48"/>
      <c r="D13" s="81"/>
      <c r="E13" s="78"/>
      <c r="F13" s="20"/>
      <c r="G13" s="52"/>
      <c r="H13" s="66"/>
      <c r="I13" s="86"/>
      <c r="J13" s="19"/>
      <c r="K13" s="67"/>
      <c r="L13" s="60"/>
      <c r="M13" s="1"/>
    </row>
    <row r="14" spans="2:13" ht="12.75" customHeight="1">
      <c r="B14" s="48"/>
      <c r="C14" s="48"/>
      <c r="D14" s="82"/>
      <c r="E14" s="78"/>
      <c r="F14" s="20"/>
      <c r="G14" s="88" t="e">
        <f>VLOOKUP(E14,'Services List'!$A$4:$B$31,2,FALSE)</f>
        <v>#N/A</v>
      </c>
      <c r="H14" s="76"/>
      <c r="I14" s="87"/>
      <c r="J14" s="100" t="e">
        <f>VLOOKUP(I14,'Outcomes List'!$A$4:$B$15,2,FALSE)</f>
        <v>#N/A</v>
      </c>
      <c r="K14" s="76"/>
      <c r="L14" s="60"/>
      <c r="M14" s="1"/>
    </row>
    <row r="15" spans="2:13" ht="12.75" customHeight="1">
      <c r="B15" s="48"/>
      <c r="C15" s="48"/>
      <c r="D15" s="82"/>
      <c r="E15" s="78"/>
      <c r="F15" s="20"/>
      <c r="G15" s="52"/>
      <c r="H15" s="66"/>
      <c r="I15" s="86"/>
      <c r="J15" s="19"/>
      <c r="K15" s="67"/>
      <c r="L15" s="33" t="s">
        <v>26</v>
      </c>
      <c r="M15" s="1"/>
    </row>
    <row r="16" spans="2:13" ht="12.75" customHeight="1">
      <c r="B16" s="48"/>
      <c r="C16" s="48"/>
      <c r="D16" s="82"/>
      <c r="E16" s="78"/>
      <c r="F16" s="20"/>
      <c r="G16" s="88" t="e">
        <f>VLOOKUP(E16,'Services List'!$A$4:$B$31,2,FALSE)</f>
        <v>#N/A</v>
      </c>
      <c r="H16" s="76"/>
      <c r="I16" s="87"/>
      <c r="J16" s="100" t="e">
        <f>VLOOKUP(I16,'Outcomes List'!$A$4:$B$15,2,FALSE)</f>
        <v>#N/A</v>
      </c>
      <c r="K16" s="76"/>
      <c r="L16" s="60"/>
      <c r="M16" s="1"/>
    </row>
    <row r="17" spans="2:13" ht="12.75" customHeight="1">
      <c r="B17" s="48"/>
      <c r="C17" s="48"/>
      <c r="D17" s="82"/>
      <c r="E17" s="78"/>
      <c r="F17" s="20"/>
      <c r="G17" s="52"/>
      <c r="H17" s="66"/>
      <c r="I17" s="86"/>
      <c r="J17" s="19"/>
      <c r="K17" s="68"/>
      <c r="L17" s="60"/>
      <c r="M17" s="1"/>
    </row>
    <row r="18" spans="2:13" ht="12.75" customHeight="1">
      <c r="B18" s="48"/>
      <c r="C18" s="48"/>
      <c r="D18" s="82"/>
      <c r="E18" s="78"/>
      <c r="F18" s="20"/>
      <c r="G18" s="88" t="e">
        <f>VLOOKUP(E18,'Services List'!$A$4:$B$31,2,FALSE)</f>
        <v>#N/A</v>
      </c>
      <c r="H18" s="76"/>
      <c r="I18" s="87"/>
      <c r="J18" s="100" t="e">
        <f>VLOOKUP(I18,'Outcomes List'!$A$4:$B$15,2,FALSE)</f>
        <v>#N/A</v>
      </c>
      <c r="K18" s="76"/>
      <c r="L18" s="60"/>
      <c r="M18" s="1"/>
    </row>
    <row r="19" spans="2:13" ht="12.75" customHeight="1">
      <c r="B19" s="48"/>
      <c r="C19" s="48"/>
      <c r="D19" s="83"/>
      <c r="E19" s="78"/>
      <c r="F19" s="20"/>
      <c r="G19" s="52"/>
      <c r="H19" s="66"/>
      <c r="I19" s="86"/>
      <c r="J19" s="19"/>
      <c r="K19" s="68"/>
      <c r="L19" s="60"/>
      <c r="M19" s="1"/>
    </row>
    <row r="20" spans="2:13" ht="12.75" customHeight="1">
      <c r="B20" s="48"/>
      <c r="C20" s="48"/>
      <c r="D20" s="79"/>
      <c r="E20" s="78"/>
      <c r="F20" s="20"/>
      <c r="G20" s="88" t="e">
        <f>VLOOKUP(E20,'Services List'!$A$4:$B$31,2,FALSE)</f>
        <v>#N/A</v>
      </c>
      <c r="H20" s="76"/>
      <c r="I20" s="87"/>
      <c r="J20" s="100" t="e">
        <f>VLOOKUP(I20,'Outcomes List'!$A$4:$B$15,2,FALSE)</f>
        <v>#N/A</v>
      </c>
      <c r="K20" s="76"/>
      <c r="L20" s="60"/>
      <c r="M20" s="1"/>
    </row>
    <row r="21" spans="2:13" ht="12.75" customHeight="1">
      <c r="B21" s="48"/>
      <c r="C21" s="48"/>
      <c r="D21" s="80"/>
      <c r="E21" s="78"/>
      <c r="F21" s="20"/>
      <c r="G21" s="52"/>
      <c r="H21" s="66"/>
      <c r="I21" s="86"/>
      <c r="J21" s="19"/>
      <c r="K21" s="68"/>
      <c r="L21" s="33" t="s">
        <v>27</v>
      </c>
      <c r="M21" s="1"/>
    </row>
    <row r="22" spans="2:13" ht="12.75" customHeight="1">
      <c r="B22" s="48"/>
      <c r="C22" s="48"/>
      <c r="D22" s="81"/>
      <c r="E22" s="78"/>
      <c r="F22" s="20"/>
      <c r="G22" s="88" t="e">
        <f>VLOOKUP(E22,'Services List'!$A$4:$B$31,2,FALSE)</f>
        <v>#N/A</v>
      </c>
      <c r="H22" s="76"/>
      <c r="I22" s="87"/>
      <c r="J22" s="100" t="e">
        <f>VLOOKUP(I22,'Outcomes List'!$A$4:$B$15,2,FALSE)</f>
        <v>#N/A</v>
      </c>
      <c r="K22" s="76"/>
      <c r="L22" s="60"/>
      <c r="M22" s="1"/>
    </row>
    <row r="23" spans="2:13" ht="12.75" customHeight="1">
      <c r="B23" s="48"/>
      <c r="C23" s="48"/>
      <c r="D23" s="81"/>
      <c r="E23" s="78"/>
      <c r="F23" s="20"/>
      <c r="G23" s="52"/>
      <c r="H23" s="66"/>
      <c r="I23" s="86"/>
      <c r="J23" s="19"/>
      <c r="K23" s="68"/>
      <c r="L23" s="60"/>
      <c r="M23" s="1"/>
    </row>
    <row r="24" spans="2:13" ht="12.75" customHeight="1">
      <c r="B24" s="48"/>
      <c r="C24" s="48"/>
      <c r="D24" s="81"/>
      <c r="E24" s="78"/>
      <c r="F24" s="20"/>
      <c r="G24" s="88" t="e">
        <f>VLOOKUP(E24,'Services List'!$A$4:$B$31,2,FALSE)</f>
        <v>#N/A</v>
      </c>
      <c r="H24" s="76"/>
      <c r="I24" s="87"/>
      <c r="J24" s="100" t="e">
        <f>VLOOKUP(I24,'Outcomes List'!$A$4:$B$15,2,FALSE)</f>
        <v>#N/A</v>
      </c>
      <c r="K24" s="76"/>
      <c r="L24" s="60"/>
      <c r="M24" s="1"/>
    </row>
    <row r="25" spans="2:13" ht="12.75" customHeight="1">
      <c r="B25" s="48"/>
      <c r="C25" s="48"/>
      <c r="D25" s="81"/>
      <c r="E25" s="78"/>
      <c r="F25" s="20"/>
      <c r="G25" s="52"/>
      <c r="H25" s="66"/>
      <c r="I25" s="86"/>
      <c r="J25" s="19"/>
      <c r="K25" s="68"/>
      <c r="L25" s="60"/>
      <c r="M25" s="1"/>
    </row>
    <row r="26" spans="2:13" ht="12.75" customHeight="1">
      <c r="B26" s="48"/>
      <c r="C26" s="48"/>
      <c r="D26" s="82"/>
      <c r="E26" s="78"/>
      <c r="F26" s="20"/>
      <c r="G26" s="88" t="e">
        <f>VLOOKUP(E26,'Services List'!$A$4:$B$31,2,FALSE)</f>
        <v>#N/A</v>
      </c>
      <c r="H26" s="76"/>
      <c r="I26" s="87"/>
      <c r="J26" s="100" t="e">
        <f>VLOOKUP(I26,'Outcomes List'!$A$4:$B$15,2,FALSE)</f>
        <v>#N/A</v>
      </c>
      <c r="K26" s="76"/>
      <c r="L26" s="60"/>
      <c r="M26" s="1"/>
    </row>
    <row r="27" spans="2:13" ht="12.75" customHeight="1">
      <c r="B27" s="48"/>
      <c r="C27" s="48"/>
      <c r="D27" s="82"/>
      <c r="E27" s="78"/>
      <c r="F27" s="20"/>
      <c r="G27" s="52"/>
      <c r="H27" s="66"/>
      <c r="I27" s="86"/>
      <c r="J27" s="19"/>
      <c r="K27" s="68"/>
      <c r="L27" s="33" t="s">
        <v>43</v>
      </c>
      <c r="M27" s="1"/>
    </row>
    <row r="28" spans="2:13" ht="12.75" customHeight="1">
      <c r="B28" s="48"/>
      <c r="C28" s="48"/>
      <c r="D28" s="82"/>
      <c r="E28" s="78"/>
      <c r="F28" s="20"/>
      <c r="G28" s="88" t="e">
        <f>VLOOKUP(E28,'Services List'!$A$4:$B$31,2,FALSE)</f>
        <v>#N/A</v>
      </c>
      <c r="H28" s="76"/>
      <c r="I28" s="87"/>
      <c r="J28" s="100" t="e">
        <f>VLOOKUP(I28,'Outcomes List'!$A$4:$B$15,2,FALSE)</f>
        <v>#N/A</v>
      </c>
      <c r="K28" s="76"/>
      <c r="L28" s="60"/>
      <c r="M28" s="1"/>
    </row>
    <row r="29" spans="2:13" ht="12.75" customHeight="1">
      <c r="B29" s="48"/>
      <c r="C29" s="48"/>
      <c r="D29" s="82"/>
      <c r="E29" s="78"/>
      <c r="F29" s="20"/>
      <c r="G29" s="52"/>
      <c r="H29" s="66"/>
      <c r="I29" s="86"/>
      <c r="J29" s="19"/>
      <c r="K29" s="68"/>
      <c r="L29" s="60"/>
      <c r="M29" s="1"/>
    </row>
    <row r="30" spans="2:13" ht="12.75" customHeight="1">
      <c r="B30" s="48"/>
      <c r="C30" s="48"/>
      <c r="D30" s="82"/>
      <c r="E30" s="78"/>
      <c r="F30" s="20"/>
      <c r="G30" s="88" t="e">
        <f>VLOOKUP(E30,'Services List'!$A$4:$B$31,2,FALSE)</f>
        <v>#N/A</v>
      </c>
      <c r="H30" s="76"/>
      <c r="I30" s="87"/>
      <c r="J30" s="100" t="e">
        <f>VLOOKUP(I30,'Outcomes List'!$A$4:$B$15,2,FALSE)</f>
        <v>#N/A</v>
      </c>
      <c r="K30" s="76"/>
      <c r="L30" s="60"/>
      <c r="M30" s="1"/>
    </row>
    <row r="31" spans="2:13" ht="12.75" customHeight="1">
      <c r="B31" s="48"/>
      <c r="C31" s="48"/>
      <c r="D31" s="83"/>
      <c r="E31" s="78"/>
      <c r="F31" s="20"/>
      <c r="G31" s="52"/>
      <c r="H31" s="66"/>
      <c r="I31" s="86"/>
      <c r="J31" s="19"/>
      <c r="K31" s="68"/>
      <c r="L31" s="60"/>
      <c r="M31" s="1"/>
    </row>
    <row r="32" spans="2:13" ht="12.75" customHeight="1">
      <c r="B32" s="48"/>
      <c r="C32" s="48"/>
      <c r="D32" s="79"/>
      <c r="E32" s="78"/>
      <c r="F32" s="20"/>
      <c r="G32" s="88" t="e">
        <f>VLOOKUP(E32,'Services List'!$A$4:$B$31,2,FALSE)</f>
        <v>#N/A</v>
      </c>
      <c r="H32" s="76"/>
      <c r="I32" s="87"/>
      <c r="J32" s="100" t="e">
        <f>VLOOKUP(I32,'Outcomes List'!$A$4:$B$15,2,FALSE)</f>
        <v>#N/A</v>
      </c>
      <c r="K32" s="76"/>
      <c r="L32" s="60"/>
      <c r="M32" s="1"/>
    </row>
    <row r="33" spans="2:13" ht="12.75" customHeight="1">
      <c r="B33" s="48"/>
      <c r="C33" s="48"/>
      <c r="D33" s="80"/>
      <c r="E33" s="78"/>
      <c r="F33" s="20"/>
      <c r="G33" s="52"/>
      <c r="H33" s="66"/>
      <c r="I33" s="86"/>
      <c r="J33" s="19"/>
      <c r="K33" s="68"/>
      <c r="L33" s="33" t="s">
        <v>28</v>
      </c>
      <c r="M33" s="1"/>
    </row>
    <row r="34" spans="2:13" ht="12.75" customHeight="1">
      <c r="B34" s="48"/>
      <c r="C34" s="48"/>
      <c r="D34" s="81"/>
      <c r="E34" s="78"/>
      <c r="F34" s="20"/>
      <c r="G34" s="88" t="e">
        <f>VLOOKUP(E34,'Services List'!$A$4:$B$31,2,FALSE)</f>
        <v>#N/A</v>
      </c>
      <c r="H34" s="76"/>
      <c r="I34" s="87"/>
      <c r="J34" s="100" t="e">
        <f>VLOOKUP(I34,'Outcomes List'!$A$4:$B$15,2,FALSE)</f>
        <v>#N/A</v>
      </c>
      <c r="K34" s="76"/>
      <c r="L34" s="60"/>
      <c r="M34" s="1"/>
    </row>
    <row r="35" spans="2:13" ht="12.75" customHeight="1">
      <c r="B35" s="48"/>
      <c r="C35" s="48"/>
      <c r="D35" s="81"/>
      <c r="E35" s="78"/>
      <c r="F35" s="20"/>
      <c r="G35" s="52"/>
      <c r="H35" s="66"/>
      <c r="I35" s="86"/>
      <c r="J35" s="19"/>
      <c r="K35" s="68"/>
      <c r="L35" s="60"/>
      <c r="M35" s="1"/>
    </row>
    <row r="36" spans="2:13" ht="12.75" customHeight="1">
      <c r="B36" s="48"/>
      <c r="C36" s="48"/>
      <c r="D36" s="81"/>
      <c r="E36" s="78"/>
      <c r="F36" s="20"/>
      <c r="G36" s="88" t="e">
        <f>VLOOKUP(E36,'Services List'!$A$4:$B$31,2,FALSE)</f>
        <v>#N/A</v>
      </c>
      <c r="H36" s="76"/>
      <c r="I36" s="87"/>
      <c r="J36" s="100" t="e">
        <f>VLOOKUP(I36,'Outcomes List'!$A$4:$B$15,2,FALSE)</f>
        <v>#N/A</v>
      </c>
      <c r="K36" s="76"/>
      <c r="L36" s="60"/>
      <c r="M36" s="1"/>
    </row>
    <row r="37" spans="2:13" ht="12.75" customHeight="1">
      <c r="B37" s="48"/>
      <c r="C37" s="48"/>
      <c r="D37" s="81"/>
      <c r="E37" s="78"/>
      <c r="F37" s="20"/>
      <c r="G37" s="52"/>
      <c r="H37" s="66"/>
      <c r="I37" s="86"/>
      <c r="J37" s="19"/>
      <c r="K37" s="68"/>
      <c r="L37" s="60"/>
      <c r="M37" s="1"/>
    </row>
    <row r="38" spans="2:13" ht="12.75" customHeight="1">
      <c r="B38" s="48"/>
      <c r="C38" s="48"/>
      <c r="D38" s="82"/>
      <c r="E38" s="78"/>
      <c r="F38" s="20"/>
      <c r="G38" s="88" t="e">
        <f>VLOOKUP(E38,'Services List'!$A$4:$B$31,2,FALSE)</f>
        <v>#N/A</v>
      </c>
      <c r="H38" s="76"/>
      <c r="I38" s="87"/>
      <c r="J38" s="100" t="e">
        <f>VLOOKUP(I38,'Outcomes List'!$A$4:$B$15,2,FALSE)</f>
        <v>#N/A</v>
      </c>
      <c r="K38" s="76"/>
      <c r="L38" s="60"/>
      <c r="M38" s="1"/>
    </row>
    <row r="39" spans="2:13" ht="12.75" customHeight="1">
      <c r="B39" s="48"/>
      <c r="C39" s="48"/>
      <c r="D39" s="82"/>
      <c r="E39" s="78"/>
      <c r="F39" s="20"/>
      <c r="G39" s="52"/>
      <c r="H39" s="66"/>
      <c r="I39" s="86"/>
      <c r="J39" s="19"/>
      <c r="K39" s="68"/>
      <c r="L39" s="62"/>
      <c r="M39" s="1"/>
    </row>
    <row r="40" spans="2:13" ht="12.75" customHeight="1">
      <c r="B40" s="48"/>
      <c r="C40" s="48"/>
      <c r="D40" s="82"/>
      <c r="E40" s="78"/>
      <c r="F40" s="20"/>
      <c r="G40" s="88" t="e">
        <f>VLOOKUP(E40,'Services List'!$A$4:$B$31,2,FALSE)</f>
        <v>#N/A</v>
      </c>
      <c r="H40" s="76"/>
      <c r="I40" s="87"/>
      <c r="J40" s="100" t="e">
        <f>VLOOKUP(I40,'Outcomes List'!$A$4:$B$15,2,FALSE)</f>
        <v>#N/A</v>
      </c>
      <c r="K40" s="76"/>
      <c r="L40" s="62"/>
      <c r="M40" s="1"/>
    </row>
    <row r="41" spans="2:13" ht="12.75" customHeight="1">
      <c r="B41" s="48"/>
      <c r="C41" s="48"/>
      <c r="D41" s="82"/>
      <c r="E41" s="78"/>
      <c r="F41" s="20"/>
      <c r="G41" s="52"/>
      <c r="H41" s="66"/>
      <c r="I41" s="86"/>
      <c r="J41" s="19"/>
      <c r="K41" s="68"/>
      <c r="L41" s="62"/>
      <c r="M41" s="1"/>
    </row>
    <row r="42" spans="2:13" ht="12.75" customHeight="1">
      <c r="B42" s="48"/>
      <c r="C42" s="48"/>
      <c r="D42" s="82"/>
      <c r="E42" s="78"/>
      <c r="F42" s="20"/>
      <c r="G42" s="88" t="e">
        <f>VLOOKUP(E42,'Services List'!$A$4:$B$31,2,FALSE)</f>
        <v>#N/A</v>
      </c>
      <c r="H42" s="76"/>
      <c r="I42" s="87"/>
      <c r="J42" s="100" t="e">
        <f>VLOOKUP(I42,'Outcomes List'!$A$4:$B$15,2,FALSE)</f>
        <v>#N/A</v>
      </c>
      <c r="K42" s="76"/>
      <c r="L42" s="63"/>
      <c r="M42" s="1"/>
    </row>
    <row r="43" spans="2:13" ht="12.75" customHeight="1">
      <c r="B43" s="48"/>
      <c r="C43" s="48"/>
      <c r="D43" s="83"/>
      <c r="E43" s="78"/>
      <c r="F43" s="20"/>
      <c r="G43" s="52"/>
      <c r="H43" s="66"/>
      <c r="I43" s="86"/>
      <c r="J43" s="19"/>
      <c r="K43" s="68"/>
      <c r="L43" s="63"/>
      <c r="M43" s="1"/>
    </row>
    <row r="44" spans="2:13" ht="12.75" customHeight="1">
      <c r="B44" s="48"/>
      <c r="C44" s="48"/>
      <c r="D44" s="79"/>
      <c r="E44" s="78"/>
      <c r="F44" s="20"/>
      <c r="G44" s="88" t="e">
        <f>VLOOKUP(E44,'Services List'!$A$4:$B$31,2,FALSE)</f>
        <v>#N/A</v>
      </c>
      <c r="H44" s="76"/>
      <c r="I44" s="87"/>
      <c r="J44" s="100" t="e">
        <f>VLOOKUP(I44,'Outcomes List'!$A$4:$B$15,2,FALSE)</f>
        <v>#N/A</v>
      </c>
      <c r="K44" s="76"/>
      <c r="L44" s="34"/>
      <c r="M44" s="1"/>
    </row>
    <row r="45" spans="2:13" ht="12.75" customHeight="1">
      <c r="B45" s="48"/>
      <c r="C45" s="48"/>
      <c r="D45" s="80"/>
      <c r="E45" s="78"/>
      <c r="F45" s="20"/>
      <c r="G45" s="52"/>
      <c r="H45" s="66"/>
      <c r="I45" s="86"/>
      <c r="J45" s="19"/>
      <c r="K45" s="68"/>
      <c r="L45" s="31"/>
      <c r="M45" s="1"/>
    </row>
    <row r="46" spans="2:13" ht="12.75" customHeight="1">
      <c r="B46" s="48"/>
      <c r="C46" s="48"/>
      <c r="D46" s="81"/>
      <c r="E46" s="78"/>
      <c r="F46" s="20"/>
      <c r="G46" s="88" t="e">
        <f>VLOOKUP(E46,'Services List'!$A$4:$B$31,2,FALSE)</f>
        <v>#N/A</v>
      </c>
      <c r="H46" s="76"/>
      <c r="I46" s="87"/>
      <c r="J46" s="100" t="e">
        <f>VLOOKUP(I46,'Outcomes List'!$A$4:$B$15,2,FALSE)</f>
        <v>#N/A</v>
      </c>
      <c r="K46" s="76"/>
      <c r="L46" s="31"/>
      <c r="M46" s="1"/>
    </row>
    <row r="47" spans="2:13" ht="12.75" customHeight="1">
      <c r="B47" s="48"/>
      <c r="C47" s="48"/>
      <c r="D47" s="81"/>
      <c r="E47" s="78"/>
      <c r="F47" s="20"/>
      <c r="G47" s="52"/>
      <c r="H47" s="66"/>
      <c r="I47" s="86"/>
      <c r="J47" s="19"/>
      <c r="K47" s="68"/>
      <c r="L47" s="31"/>
      <c r="M47" s="1"/>
    </row>
    <row r="48" spans="2:13" ht="12.75">
      <c r="B48" s="48"/>
      <c r="C48" s="48"/>
      <c r="D48" s="81"/>
      <c r="E48" s="78"/>
      <c r="F48" s="29"/>
      <c r="G48" s="88" t="e">
        <f>VLOOKUP(E48,'Services List'!$A$4:$B$31,2,FALSE)</f>
        <v>#N/A</v>
      </c>
      <c r="H48" s="76"/>
      <c r="I48" s="87"/>
      <c r="J48" s="100" t="e">
        <f>VLOOKUP(I48,'Outcomes List'!$A$4:$B$15,2,FALSE)</f>
        <v>#N/A</v>
      </c>
      <c r="K48" s="101"/>
      <c r="L48" s="31"/>
      <c r="M48" s="1"/>
    </row>
    <row r="49" spans="2:13" ht="12.75">
      <c r="B49" s="48"/>
      <c r="C49" s="48"/>
      <c r="D49" s="81"/>
      <c r="E49" s="78"/>
      <c r="F49" s="29"/>
      <c r="G49" s="52"/>
      <c r="H49" s="66"/>
      <c r="I49" s="86"/>
      <c r="J49" s="19"/>
      <c r="K49" s="69"/>
      <c r="L49" s="31"/>
      <c r="M49" s="1"/>
    </row>
    <row r="50" spans="2:13" ht="12.75">
      <c r="B50" s="48"/>
      <c r="C50" s="48"/>
      <c r="D50" s="82"/>
      <c r="E50" s="78"/>
      <c r="F50" s="6"/>
      <c r="G50" s="88" t="e">
        <f>VLOOKUP(E50,'Services List'!$A$4:$B$31,2,FALSE)</f>
        <v>#N/A</v>
      </c>
      <c r="H50" s="76"/>
      <c r="I50" s="87"/>
      <c r="J50" s="100" t="e">
        <f>VLOOKUP(I50,'Outcomes List'!$A$4:$B$15,2,FALSE)</f>
        <v>#N/A</v>
      </c>
      <c r="K50" s="101"/>
      <c r="L50" s="31"/>
      <c r="M50" s="1"/>
    </row>
    <row r="51" spans="2:13" ht="12.75">
      <c r="B51" s="48"/>
      <c r="C51" s="48"/>
      <c r="D51" s="82"/>
      <c r="E51" s="78"/>
      <c r="F51" s="6"/>
      <c r="G51" s="52"/>
      <c r="H51" s="66"/>
      <c r="I51" s="86"/>
      <c r="J51" s="19"/>
      <c r="K51" s="70"/>
      <c r="L51" s="31"/>
      <c r="M51" s="1"/>
    </row>
    <row r="52" spans="2:13" ht="12.75">
      <c r="B52" s="48"/>
      <c r="C52" s="48"/>
      <c r="D52" s="82"/>
      <c r="E52" s="78"/>
      <c r="F52" s="6"/>
      <c r="G52" s="88" t="e">
        <f>VLOOKUP(E52,'Services List'!$A$4:$B$31,2,FALSE)</f>
        <v>#N/A</v>
      </c>
      <c r="H52" s="76"/>
      <c r="I52" s="87"/>
      <c r="J52" s="100" t="e">
        <f>VLOOKUP(I52,'Outcomes List'!$A$4:$B$15,2,FALSE)</f>
        <v>#N/A</v>
      </c>
      <c r="K52" s="101"/>
      <c r="L52" s="31"/>
      <c r="M52" s="1"/>
    </row>
    <row r="53" spans="2:13" ht="12.75">
      <c r="B53" s="48"/>
      <c r="C53" s="48"/>
      <c r="D53" s="82"/>
      <c r="E53" s="78"/>
      <c r="F53" s="6"/>
      <c r="G53" s="52"/>
      <c r="H53" s="66"/>
      <c r="I53" s="86"/>
      <c r="J53" s="19"/>
      <c r="K53" s="70"/>
      <c r="L53" s="31"/>
      <c r="M53" s="1"/>
    </row>
    <row r="54" spans="2:13" ht="12.75">
      <c r="B54" s="48"/>
      <c r="C54" s="48"/>
      <c r="D54" s="82"/>
      <c r="E54" s="78"/>
      <c r="F54" s="6"/>
      <c r="G54" s="88" t="e">
        <f>VLOOKUP(E54,'Services List'!$A$4:$B$31,2,FALSE)</f>
        <v>#N/A</v>
      </c>
      <c r="H54" s="76"/>
      <c r="I54" s="87"/>
      <c r="J54" s="100" t="e">
        <f>VLOOKUP(I54,'Outcomes List'!$A$4:$B$15,2,FALSE)</f>
        <v>#N/A</v>
      </c>
      <c r="K54" s="101"/>
      <c r="L54" s="31"/>
      <c r="M54" s="1"/>
    </row>
    <row r="55" spans="2:13" ht="12.75">
      <c r="B55" s="48"/>
      <c r="C55" s="48"/>
      <c r="D55" s="83"/>
      <c r="E55" s="78"/>
      <c r="F55" s="6"/>
      <c r="G55" s="52"/>
      <c r="H55" s="66"/>
      <c r="I55" s="86"/>
      <c r="J55" s="19"/>
      <c r="K55" s="70"/>
      <c r="L55" s="31"/>
      <c r="M55" s="1"/>
    </row>
    <row r="56" spans="2:13" ht="12.75">
      <c r="B56" s="48"/>
      <c r="C56" s="48"/>
      <c r="D56" s="79"/>
      <c r="E56" s="78"/>
      <c r="F56" s="6"/>
      <c r="G56" s="88" t="e">
        <f>VLOOKUP(E56,'Services List'!$A$4:$B$31,2,FALSE)</f>
        <v>#N/A</v>
      </c>
      <c r="H56" s="76"/>
      <c r="I56" s="87"/>
      <c r="J56" s="100" t="e">
        <f>VLOOKUP(I56,'Outcomes List'!$A$4:$B$15,2,FALSE)</f>
        <v>#N/A</v>
      </c>
      <c r="K56" s="101"/>
      <c r="L56" s="31"/>
      <c r="M56" s="1"/>
    </row>
    <row r="57" spans="2:13" ht="12.75">
      <c r="B57" s="48"/>
      <c r="C57" s="48"/>
      <c r="D57" s="80"/>
      <c r="E57" s="78"/>
      <c r="F57" s="6"/>
      <c r="G57" s="52"/>
      <c r="H57" s="66"/>
      <c r="I57" s="86"/>
      <c r="J57" s="19"/>
      <c r="K57" s="70"/>
      <c r="L57" s="31"/>
      <c r="M57" s="1"/>
    </row>
    <row r="58" spans="2:13" ht="12.75">
      <c r="B58" s="48"/>
      <c r="C58" s="48"/>
      <c r="D58" s="81"/>
      <c r="E58" s="78"/>
      <c r="F58" s="6"/>
      <c r="G58" s="88" t="e">
        <f>VLOOKUP(E58,'Services List'!$A$4:$B$31,2,FALSE)</f>
        <v>#N/A</v>
      </c>
      <c r="H58" s="76"/>
      <c r="I58" s="87"/>
      <c r="J58" s="100" t="e">
        <f>VLOOKUP(I58,'Outcomes List'!$A$4:$B$15,2,FALSE)</f>
        <v>#N/A</v>
      </c>
      <c r="K58" s="101"/>
      <c r="L58" s="31"/>
      <c r="M58" s="1"/>
    </row>
    <row r="59" spans="2:13" ht="12.75">
      <c r="B59" s="48"/>
      <c r="C59" s="48"/>
      <c r="D59" s="81"/>
      <c r="E59" s="78"/>
      <c r="F59" s="6"/>
      <c r="G59" s="52"/>
      <c r="H59" s="66"/>
      <c r="I59" s="86"/>
      <c r="J59" s="19"/>
      <c r="K59" s="70"/>
      <c r="L59" s="31"/>
      <c r="M59" s="1"/>
    </row>
    <row r="60" spans="2:13" ht="12.75">
      <c r="B60" s="48"/>
      <c r="C60" s="48"/>
      <c r="D60" s="81"/>
      <c r="E60" s="78"/>
      <c r="F60" s="6"/>
      <c r="G60" s="88" t="e">
        <f>VLOOKUP(E60,'Services List'!$A$4:$B$31,2,FALSE)</f>
        <v>#N/A</v>
      </c>
      <c r="H60" s="76"/>
      <c r="I60" s="87"/>
      <c r="J60" s="100" t="e">
        <f>VLOOKUP(I60,'Outcomes List'!$A$4:$B$15,2,FALSE)</f>
        <v>#N/A</v>
      </c>
      <c r="K60" s="101"/>
      <c r="L60" s="31"/>
      <c r="M60" s="1"/>
    </row>
    <row r="61" spans="2:13" ht="12.75">
      <c r="B61" s="48"/>
      <c r="C61" s="48"/>
      <c r="D61" s="81"/>
      <c r="E61" s="78"/>
      <c r="F61" s="6"/>
      <c r="G61" s="52"/>
      <c r="H61" s="66"/>
      <c r="I61" s="86"/>
      <c r="J61" s="19"/>
      <c r="K61" s="70"/>
      <c r="L61" s="31"/>
      <c r="M61" s="1"/>
    </row>
    <row r="62" spans="2:13" ht="12.75">
      <c r="B62" s="48"/>
      <c r="C62" s="48"/>
      <c r="D62" s="82"/>
      <c r="E62" s="78"/>
      <c r="F62" s="6"/>
      <c r="G62" s="88" t="e">
        <f>VLOOKUP(E62,'Services List'!$A$4:$B$31,2,FALSE)</f>
        <v>#N/A</v>
      </c>
      <c r="H62" s="76"/>
      <c r="I62" s="87"/>
      <c r="J62" s="100" t="e">
        <f>VLOOKUP(I62,'Outcomes List'!$A$4:$B$15,2,FALSE)</f>
        <v>#N/A</v>
      </c>
      <c r="K62" s="101"/>
      <c r="L62" s="31"/>
      <c r="M62" s="1"/>
    </row>
    <row r="63" spans="2:13" ht="12.75">
      <c r="B63" s="48"/>
      <c r="C63" s="48"/>
      <c r="D63" s="82"/>
      <c r="E63" s="78"/>
      <c r="F63" s="6"/>
      <c r="G63" s="52"/>
      <c r="H63" s="66"/>
      <c r="I63" s="86"/>
      <c r="J63" s="19"/>
      <c r="K63" s="69"/>
      <c r="L63" s="31"/>
      <c r="M63" s="1"/>
    </row>
    <row r="64" spans="2:13" ht="12.75">
      <c r="B64" s="48"/>
      <c r="C64" s="48"/>
      <c r="D64" s="82"/>
      <c r="E64" s="78"/>
      <c r="F64" s="6"/>
      <c r="G64" s="88" t="e">
        <f>VLOOKUP(E64,'Services List'!$A$4:$B$31,2,FALSE)</f>
        <v>#N/A</v>
      </c>
      <c r="H64" s="76"/>
      <c r="I64" s="87"/>
      <c r="J64" s="100" t="e">
        <f>VLOOKUP(I64,'Outcomes List'!$A$4:$B$15,2,FALSE)</f>
        <v>#N/A</v>
      </c>
      <c r="K64" s="101"/>
      <c r="L64" s="31"/>
      <c r="M64" s="1"/>
    </row>
    <row r="65" spans="2:13" ht="12.75">
      <c r="B65" s="48"/>
      <c r="C65" s="48"/>
      <c r="D65" s="82"/>
      <c r="E65" s="78"/>
      <c r="F65" s="6"/>
      <c r="G65" s="52"/>
      <c r="H65" s="66"/>
      <c r="I65" s="86"/>
      <c r="J65" s="19"/>
      <c r="K65" s="69"/>
      <c r="L65" s="31"/>
      <c r="M65" s="1"/>
    </row>
    <row r="66" spans="2:13" ht="12.75">
      <c r="B66" s="48"/>
      <c r="C66" s="48"/>
      <c r="D66" s="82"/>
      <c r="E66" s="78"/>
      <c r="F66" s="6"/>
      <c r="G66" s="88" t="e">
        <f>VLOOKUP(E66,'Services List'!$A$4:$B$31,2,FALSE)</f>
        <v>#N/A</v>
      </c>
      <c r="H66" s="76"/>
      <c r="I66" s="87"/>
      <c r="J66" s="100" t="e">
        <f>VLOOKUP(I66,'Outcomes List'!$A$4:$B$15,2,FALSE)</f>
        <v>#N/A</v>
      </c>
      <c r="K66" s="101"/>
      <c r="L66" s="31"/>
      <c r="M66" s="1"/>
    </row>
    <row r="67" spans="2:13" ht="12.75">
      <c r="B67" s="48"/>
      <c r="C67" s="48"/>
      <c r="D67" s="83"/>
      <c r="E67" s="78"/>
      <c r="F67" s="6"/>
      <c r="G67" s="52"/>
      <c r="H67" s="66"/>
      <c r="I67" s="86"/>
      <c r="J67" s="19"/>
      <c r="K67" s="69"/>
      <c r="L67" s="31"/>
      <c r="M67" s="1"/>
    </row>
    <row r="68" spans="2:13" ht="12.75">
      <c r="B68" s="48"/>
      <c r="C68" s="48"/>
      <c r="D68" s="79"/>
      <c r="E68" s="78"/>
      <c r="F68" s="6"/>
      <c r="G68" s="88" t="e">
        <f>VLOOKUP(E68,'Services List'!$A$4:$B$31,2,FALSE)</f>
        <v>#N/A</v>
      </c>
      <c r="H68" s="76"/>
      <c r="I68" s="87"/>
      <c r="J68" s="100" t="e">
        <f>VLOOKUP(I68,'Outcomes List'!$A$4:$B$15,2,FALSE)</f>
        <v>#N/A</v>
      </c>
      <c r="K68" s="101"/>
      <c r="L68" s="31"/>
      <c r="M68" s="1"/>
    </row>
    <row r="69" spans="2:13" ht="12.75">
      <c r="B69" s="48"/>
      <c r="C69" s="48"/>
      <c r="D69" s="80"/>
      <c r="E69" s="78"/>
      <c r="F69" s="6"/>
      <c r="G69" s="52"/>
      <c r="H69" s="66"/>
      <c r="I69" s="86"/>
      <c r="J69" s="19"/>
      <c r="K69" s="69"/>
      <c r="L69" s="31"/>
      <c r="M69" s="1"/>
    </row>
    <row r="70" spans="2:13" ht="12.75">
      <c r="B70" s="48"/>
      <c r="C70" s="48"/>
      <c r="D70" s="81"/>
      <c r="E70" s="78"/>
      <c r="F70" s="6"/>
      <c r="G70" s="88" t="e">
        <f>VLOOKUP(E70,'Services List'!$A$4:$B$31,2,FALSE)</f>
        <v>#N/A</v>
      </c>
      <c r="H70" s="76"/>
      <c r="I70" s="87"/>
      <c r="J70" s="100" t="e">
        <f>VLOOKUP(I70,'Outcomes List'!$A$4:$B$15,2,FALSE)</f>
        <v>#N/A</v>
      </c>
      <c r="K70" s="101"/>
      <c r="L70" s="31"/>
      <c r="M70" s="1"/>
    </row>
    <row r="71" spans="2:13" ht="12.75">
      <c r="B71" s="48"/>
      <c r="C71" s="48"/>
      <c r="D71" s="81"/>
      <c r="E71" s="78"/>
      <c r="F71" s="6"/>
      <c r="G71" s="52"/>
      <c r="H71" s="66"/>
      <c r="I71" s="86"/>
      <c r="J71" s="19"/>
      <c r="K71" s="69"/>
      <c r="L71" s="31"/>
      <c r="M71" s="1"/>
    </row>
    <row r="72" spans="2:13" ht="12.75">
      <c r="B72" s="48"/>
      <c r="C72" s="48"/>
      <c r="D72" s="81"/>
      <c r="E72" s="78"/>
      <c r="F72" s="6"/>
      <c r="G72" s="88" t="e">
        <f>VLOOKUP(E72,'Services List'!$A$4:$B$31,2,FALSE)</f>
        <v>#N/A</v>
      </c>
      <c r="H72" s="76"/>
      <c r="I72" s="87"/>
      <c r="J72" s="100" t="e">
        <f>VLOOKUP(I72,'Outcomes List'!$A$4:$B$15,2,FALSE)</f>
        <v>#N/A</v>
      </c>
      <c r="K72" s="101"/>
      <c r="L72" s="31"/>
      <c r="M72" s="1"/>
    </row>
    <row r="73" spans="2:13" ht="12.75">
      <c r="B73" s="48"/>
      <c r="C73" s="48"/>
      <c r="D73" s="81"/>
      <c r="E73" s="78"/>
      <c r="F73" s="6"/>
      <c r="G73" s="52"/>
      <c r="H73" s="66"/>
      <c r="I73" s="86"/>
      <c r="J73" s="19"/>
      <c r="K73" s="69"/>
      <c r="L73" s="31"/>
      <c r="M73" s="1"/>
    </row>
    <row r="74" spans="2:13" ht="12.75">
      <c r="B74" s="48"/>
      <c r="C74" s="48"/>
      <c r="D74" s="82"/>
      <c r="E74" s="78"/>
      <c r="F74" s="6"/>
      <c r="G74" s="88" t="e">
        <f>VLOOKUP(E74,'Services List'!$A$4:$B$31,2,FALSE)</f>
        <v>#N/A</v>
      </c>
      <c r="H74" s="76"/>
      <c r="I74" s="87"/>
      <c r="J74" s="100" t="e">
        <f>VLOOKUP(I74,'Outcomes List'!$A$4:$B$15,2,FALSE)</f>
        <v>#N/A</v>
      </c>
      <c r="K74" s="101"/>
      <c r="L74" s="31"/>
      <c r="M74" s="1"/>
    </row>
    <row r="75" spans="2:12" ht="12.75">
      <c r="B75" s="48"/>
      <c r="C75" s="48"/>
      <c r="D75" s="82"/>
      <c r="E75" s="78"/>
      <c r="F75" s="6"/>
      <c r="G75" s="52"/>
      <c r="H75" s="66"/>
      <c r="I75" s="86"/>
      <c r="J75" s="19"/>
      <c r="K75" s="69"/>
      <c r="L75" s="31"/>
    </row>
    <row r="76" spans="2:12" ht="12.75">
      <c r="B76" s="48"/>
      <c r="C76" s="48"/>
      <c r="D76" s="82"/>
      <c r="E76" s="78"/>
      <c r="F76" s="6"/>
      <c r="G76" s="88" t="e">
        <f>VLOOKUP(E76,'Services List'!$A$4:$B$31,2,FALSE)</f>
        <v>#N/A</v>
      </c>
      <c r="H76" s="76"/>
      <c r="I76" s="87"/>
      <c r="J76" s="100" t="e">
        <f>VLOOKUP(I76,'Outcomes List'!$A$4:$B$15,2,FALSE)</f>
        <v>#N/A</v>
      </c>
      <c r="K76" s="101"/>
      <c r="L76" s="31"/>
    </row>
    <row r="77" spans="2:12" ht="12.75">
      <c r="B77" s="48"/>
      <c r="C77" s="48"/>
      <c r="D77" s="82"/>
      <c r="E77" s="78"/>
      <c r="F77" s="6"/>
      <c r="G77" s="52"/>
      <c r="H77" s="66"/>
      <c r="I77" s="86"/>
      <c r="J77" s="19"/>
      <c r="K77" s="69"/>
      <c r="L77" s="31"/>
    </row>
    <row r="78" spans="2:12" ht="12.75">
      <c r="B78" s="48"/>
      <c r="C78" s="48"/>
      <c r="D78" s="82"/>
      <c r="E78" s="78"/>
      <c r="F78" s="6"/>
      <c r="G78" s="88" t="e">
        <f>VLOOKUP(E78,'Services List'!$A$4:$B$31,2,FALSE)</f>
        <v>#N/A</v>
      </c>
      <c r="H78" s="76"/>
      <c r="I78" s="87"/>
      <c r="J78" s="100" t="e">
        <f>VLOOKUP(I78,'Outcomes List'!$A$4:$B$15,2,FALSE)</f>
        <v>#N/A</v>
      </c>
      <c r="K78" s="101"/>
      <c r="L78" s="31"/>
    </row>
    <row r="79" spans="2:12" ht="12.75">
      <c r="B79" s="48"/>
      <c r="C79" s="48"/>
      <c r="D79" s="83"/>
      <c r="E79" s="78"/>
      <c r="F79" s="6"/>
      <c r="G79" s="52"/>
      <c r="H79" s="66"/>
      <c r="I79" s="86"/>
      <c r="J79" s="19"/>
      <c r="K79" s="69"/>
      <c r="L79" s="32"/>
    </row>
    <row r="80" spans="2:12" ht="12.75">
      <c r="B80" s="48"/>
      <c r="C80" s="48"/>
      <c r="D80" s="79"/>
      <c r="E80" s="78"/>
      <c r="F80" s="6"/>
      <c r="G80" s="88" t="e">
        <f>VLOOKUP(E80,'Services List'!$A$4:$B$31,2,FALSE)</f>
        <v>#N/A</v>
      </c>
      <c r="H80" s="76"/>
      <c r="I80" s="87"/>
      <c r="J80" s="100" t="e">
        <f>VLOOKUP(I80,'Outcomes List'!$A$4:$B$15,2,FALSE)</f>
        <v>#N/A</v>
      </c>
      <c r="K80" s="101"/>
      <c r="L80" s="34"/>
    </row>
    <row r="81" spans="2:12" ht="12.75">
      <c r="B81" s="48"/>
      <c r="C81" s="48"/>
      <c r="D81" s="80"/>
      <c r="E81" s="78"/>
      <c r="F81" s="6"/>
      <c r="G81" s="52"/>
      <c r="H81" s="66"/>
      <c r="I81" s="86"/>
      <c r="J81" s="19"/>
      <c r="K81" s="69"/>
      <c r="L81" s="31"/>
    </row>
    <row r="82" spans="2:12" ht="12.75">
      <c r="B82" s="48"/>
      <c r="C82" s="48"/>
      <c r="D82" s="81"/>
      <c r="E82" s="78"/>
      <c r="F82" s="6"/>
      <c r="G82" s="88" t="e">
        <f>VLOOKUP(E82,'Services List'!$A$4:$B$31,2,FALSE)</f>
        <v>#N/A</v>
      </c>
      <c r="H82" s="76"/>
      <c r="I82" s="87"/>
      <c r="J82" s="100" t="e">
        <f>VLOOKUP(I82,'Outcomes List'!$A$4:$B$15,2,FALSE)</f>
        <v>#N/A</v>
      </c>
      <c r="K82" s="101"/>
      <c r="L82" s="31"/>
    </row>
    <row r="83" spans="2:12" ht="12.75">
      <c r="B83" s="48"/>
      <c r="C83" s="48"/>
      <c r="D83" s="81"/>
      <c r="E83" s="78"/>
      <c r="F83" s="6"/>
      <c r="G83" s="52"/>
      <c r="H83" s="66"/>
      <c r="I83" s="86"/>
      <c r="J83" s="19"/>
      <c r="K83" s="69"/>
      <c r="L83" s="31"/>
    </row>
    <row r="84" spans="2:12" ht="12.75">
      <c r="B84" s="48"/>
      <c r="C84" s="48"/>
      <c r="D84" s="81"/>
      <c r="E84" s="78"/>
      <c r="F84" s="6"/>
      <c r="G84" s="88" t="e">
        <f>VLOOKUP(E84,'Services List'!$A$4:$B$31,2,FALSE)</f>
        <v>#N/A</v>
      </c>
      <c r="H84" s="76"/>
      <c r="I84" s="87"/>
      <c r="J84" s="100" t="e">
        <f>VLOOKUP(I84,'Outcomes List'!$A$4:$B$15,2,FALSE)</f>
        <v>#N/A</v>
      </c>
      <c r="K84" s="101"/>
      <c r="L84" s="31"/>
    </row>
    <row r="85" spans="2:12" ht="12.75">
      <c r="B85" s="48"/>
      <c r="C85" s="48"/>
      <c r="D85" s="81"/>
      <c r="E85" s="78"/>
      <c r="F85" s="6"/>
      <c r="G85" s="52"/>
      <c r="H85" s="66"/>
      <c r="I85" s="86"/>
      <c r="J85" s="19"/>
      <c r="K85" s="69"/>
      <c r="L85" s="31"/>
    </row>
    <row r="86" spans="2:12" ht="12.75">
      <c r="B86" s="48"/>
      <c r="C86" s="48"/>
      <c r="D86" s="82"/>
      <c r="E86" s="78"/>
      <c r="F86" s="6"/>
      <c r="G86" s="88" t="e">
        <f>VLOOKUP(E86,'Services List'!$A$4:$B$31,2,FALSE)</f>
        <v>#N/A</v>
      </c>
      <c r="H86" s="76"/>
      <c r="I86" s="87"/>
      <c r="J86" s="100" t="e">
        <f>VLOOKUP(I86,'Outcomes List'!$A$4:$B$15,2,FALSE)</f>
        <v>#N/A</v>
      </c>
      <c r="K86" s="101"/>
      <c r="L86" s="31"/>
    </row>
    <row r="87" spans="2:12" ht="12.75">
      <c r="B87" s="48"/>
      <c r="C87" s="48"/>
      <c r="D87" s="82"/>
      <c r="E87" s="78"/>
      <c r="F87" s="6"/>
      <c r="G87" s="52"/>
      <c r="H87" s="66"/>
      <c r="I87" s="86"/>
      <c r="J87" s="19"/>
      <c r="K87" s="69"/>
      <c r="L87" s="31"/>
    </row>
    <row r="88" spans="2:12" ht="12.75">
      <c r="B88" s="48"/>
      <c r="C88" s="48"/>
      <c r="D88" s="82"/>
      <c r="E88" s="78"/>
      <c r="F88" s="6"/>
      <c r="G88" s="88" t="e">
        <f>VLOOKUP(E88,'Services List'!$A$4:$B$31,2,FALSE)</f>
        <v>#N/A</v>
      </c>
      <c r="H88" s="76"/>
      <c r="I88" s="87"/>
      <c r="J88" s="100" t="e">
        <f>VLOOKUP(I88,'Outcomes List'!$A$4:$B$15,2,FALSE)</f>
        <v>#N/A</v>
      </c>
      <c r="K88" s="101"/>
      <c r="L88" s="31"/>
    </row>
    <row r="89" spans="2:12" ht="12.75">
      <c r="B89" s="48"/>
      <c r="C89" s="48"/>
      <c r="D89" s="82"/>
      <c r="E89" s="78"/>
      <c r="F89" s="6"/>
      <c r="G89" s="52"/>
      <c r="H89" s="66"/>
      <c r="I89" s="86"/>
      <c r="J89" s="19"/>
      <c r="K89" s="69"/>
      <c r="L89" s="31"/>
    </row>
    <row r="90" spans="2:12" ht="12.75">
      <c r="B90" s="48"/>
      <c r="C90" s="48"/>
      <c r="D90" s="82"/>
      <c r="E90" s="78"/>
      <c r="F90" s="6"/>
      <c r="G90" s="88" t="e">
        <f>VLOOKUP(E90,'Services List'!$A$4:$B$31,2,FALSE)</f>
        <v>#N/A</v>
      </c>
      <c r="H90" s="76"/>
      <c r="I90" s="87"/>
      <c r="J90" s="100" t="e">
        <f>VLOOKUP(I90,'Outcomes List'!$A$4:$B$15,2,FALSE)</f>
        <v>#N/A</v>
      </c>
      <c r="K90" s="101"/>
      <c r="L90" s="31"/>
    </row>
    <row r="91" spans="2:12" ht="12.75">
      <c r="B91" s="48"/>
      <c r="C91" s="48"/>
      <c r="D91" s="83"/>
      <c r="E91" s="78"/>
      <c r="F91" s="6"/>
      <c r="G91" s="52"/>
      <c r="H91" s="66"/>
      <c r="I91" s="86"/>
      <c r="J91" s="19"/>
      <c r="K91" s="69"/>
      <c r="L91" s="31"/>
    </row>
    <row r="92" spans="2:12" ht="12.75">
      <c r="B92" s="48"/>
      <c r="C92" s="48"/>
      <c r="D92" s="79"/>
      <c r="E92" s="78"/>
      <c r="F92" s="6"/>
      <c r="G92" s="88" t="e">
        <f>VLOOKUP(E92,'Services List'!$A$4:$B$31,2,FALSE)</f>
        <v>#N/A</v>
      </c>
      <c r="H92" s="76"/>
      <c r="I92" s="87"/>
      <c r="J92" s="100" t="e">
        <f>VLOOKUP(I92,'Outcomes List'!$A$4:$B$15,2,FALSE)</f>
        <v>#N/A</v>
      </c>
      <c r="K92" s="101"/>
      <c r="L92" s="31"/>
    </row>
    <row r="93" spans="2:12" ht="12.75">
      <c r="B93" s="48"/>
      <c r="C93" s="48"/>
      <c r="D93" s="80"/>
      <c r="E93" s="78"/>
      <c r="F93" s="6"/>
      <c r="G93" s="52"/>
      <c r="H93" s="66"/>
      <c r="I93" s="86"/>
      <c r="J93" s="19"/>
      <c r="K93" s="69"/>
      <c r="L93" s="31"/>
    </row>
    <row r="94" spans="2:12" ht="12.75">
      <c r="B94" s="48"/>
      <c r="C94" s="48"/>
      <c r="D94" s="81"/>
      <c r="E94" s="78"/>
      <c r="F94" s="6"/>
      <c r="G94" s="88" t="e">
        <f>VLOOKUP(E94,'Services List'!$A$4:$B$31,2,FALSE)</f>
        <v>#N/A</v>
      </c>
      <c r="H94" s="76"/>
      <c r="I94" s="87"/>
      <c r="J94" s="100" t="e">
        <f>VLOOKUP(I94,'Outcomes List'!$A$4:$B$15,2,FALSE)</f>
        <v>#N/A</v>
      </c>
      <c r="K94" s="101"/>
      <c r="L94" s="31"/>
    </row>
    <row r="95" spans="2:12" ht="12.75">
      <c r="B95" s="48"/>
      <c r="C95" s="48"/>
      <c r="D95" s="81"/>
      <c r="E95" s="78"/>
      <c r="F95" s="6"/>
      <c r="G95" s="52"/>
      <c r="H95" s="66"/>
      <c r="I95" s="86"/>
      <c r="J95" s="19"/>
      <c r="K95" s="69"/>
      <c r="L95" s="31"/>
    </row>
    <row r="96" spans="2:12" ht="12.75">
      <c r="B96" s="48"/>
      <c r="C96" s="48"/>
      <c r="D96" s="81"/>
      <c r="E96" s="78"/>
      <c r="F96" s="6"/>
      <c r="G96" s="88" t="e">
        <f>VLOOKUP(E96,'Services List'!$A$4:$B$31,2,FALSE)</f>
        <v>#N/A</v>
      </c>
      <c r="H96" s="76"/>
      <c r="I96" s="87"/>
      <c r="J96" s="100" t="e">
        <f>VLOOKUP(I96,'Outcomes List'!$A$4:$B$15,2,FALSE)</f>
        <v>#N/A</v>
      </c>
      <c r="K96" s="101"/>
      <c r="L96" s="31"/>
    </row>
    <row r="97" spans="2:12" ht="12.75">
      <c r="B97" s="48"/>
      <c r="C97" s="48"/>
      <c r="D97" s="81"/>
      <c r="E97" s="78"/>
      <c r="F97" s="6"/>
      <c r="G97" s="52"/>
      <c r="H97" s="66"/>
      <c r="I97" s="86"/>
      <c r="J97" s="19"/>
      <c r="K97" s="69"/>
      <c r="L97" s="31"/>
    </row>
    <row r="98" spans="2:12" ht="12.75">
      <c r="B98" s="48"/>
      <c r="C98" s="48"/>
      <c r="D98" s="82"/>
      <c r="E98" s="78"/>
      <c r="F98" s="6"/>
      <c r="G98" s="88" t="e">
        <f>VLOOKUP(E98,'Services List'!$A$4:$B$31,2,FALSE)</f>
        <v>#N/A</v>
      </c>
      <c r="H98" s="76"/>
      <c r="I98" s="87"/>
      <c r="J98" s="100" t="e">
        <f>VLOOKUP(I98,'Outcomes List'!$A$4:$B$15,2,FALSE)</f>
        <v>#N/A</v>
      </c>
      <c r="K98" s="101"/>
      <c r="L98" s="31"/>
    </row>
    <row r="99" spans="2:12" ht="12.75">
      <c r="B99" s="48"/>
      <c r="C99" s="48"/>
      <c r="D99" s="82"/>
      <c r="E99" s="78"/>
      <c r="F99" s="6"/>
      <c r="G99" s="52"/>
      <c r="H99" s="66"/>
      <c r="I99" s="86"/>
      <c r="J99" s="19"/>
      <c r="K99" s="69"/>
      <c r="L99" s="31"/>
    </row>
    <row r="100" spans="2:12" ht="12.75">
      <c r="B100" s="48"/>
      <c r="C100" s="48"/>
      <c r="D100" s="82"/>
      <c r="E100" s="78"/>
      <c r="F100" s="6"/>
      <c r="G100" s="88" t="e">
        <f>VLOOKUP(E100,'Services List'!$A$4:$B$31,2,FALSE)</f>
        <v>#N/A</v>
      </c>
      <c r="H100" s="76"/>
      <c r="I100" s="87"/>
      <c r="J100" s="100" t="e">
        <f>VLOOKUP(I100,'Outcomes List'!$A$4:$B$15,2,FALSE)</f>
        <v>#N/A</v>
      </c>
      <c r="K100" s="101"/>
      <c r="L100" s="31"/>
    </row>
    <row r="101" spans="2:12" ht="12.75">
      <c r="B101" s="48"/>
      <c r="C101" s="48"/>
      <c r="D101" s="82"/>
      <c r="E101" s="78"/>
      <c r="F101" s="6"/>
      <c r="G101" s="52"/>
      <c r="H101" s="66"/>
      <c r="I101" s="86"/>
      <c r="J101" s="19"/>
      <c r="K101" s="69"/>
      <c r="L101" s="31"/>
    </row>
    <row r="102" spans="2:12" ht="12.75">
      <c r="B102" s="48"/>
      <c r="C102" s="48"/>
      <c r="D102" s="82"/>
      <c r="E102" s="78"/>
      <c r="F102" s="6"/>
      <c r="G102" s="88" t="e">
        <f>VLOOKUP(E102,'Services List'!$A$4:$B$31,2,FALSE)</f>
        <v>#N/A</v>
      </c>
      <c r="H102" s="76"/>
      <c r="I102" s="87"/>
      <c r="J102" s="100" t="e">
        <f>VLOOKUP(I102,'Outcomes List'!$A$4:$B$15,2,FALSE)</f>
        <v>#N/A</v>
      </c>
      <c r="K102" s="101"/>
      <c r="L102" s="31"/>
    </row>
    <row r="103" spans="2:12" ht="12.75">
      <c r="B103" s="48"/>
      <c r="C103" s="48"/>
      <c r="D103" s="83"/>
      <c r="E103" s="78"/>
      <c r="F103" s="6"/>
      <c r="G103" s="52"/>
      <c r="H103" s="66"/>
      <c r="I103" s="86"/>
      <c r="J103" s="19"/>
      <c r="K103" s="69"/>
      <c r="L103" s="31"/>
    </row>
    <row r="104" spans="2:12" ht="12.75">
      <c r="B104" s="48"/>
      <c r="C104" s="48"/>
      <c r="D104" s="89"/>
      <c r="E104" s="78"/>
      <c r="F104" s="6"/>
      <c r="G104" s="88" t="e">
        <f>VLOOKUP(E104,'Services List'!$A$4:$B$31,2,FALSE)</f>
        <v>#N/A</v>
      </c>
      <c r="H104" s="76"/>
      <c r="I104" s="87"/>
      <c r="J104" s="100" t="e">
        <f>VLOOKUP(I104,'Outcomes List'!$A$4:$B$15,2,FALSE)</f>
        <v>#N/A</v>
      </c>
      <c r="K104" s="101"/>
      <c r="L104" s="31"/>
    </row>
    <row r="105" spans="2:12" ht="12.75">
      <c r="B105" s="48"/>
      <c r="C105" s="48"/>
      <c r="D105" s="90"/>
      <c r="E105" s="78"/>
      <c r="F105" s="6"/>
      <c r="G105" s="52"/>
      <c r="H105" s="66"/>
      <c r="I105" s="86"/>
      <c r="J105" s="19"/>
      <c r="K105" s="69"/>
      <c r="L105" s="31"/>
    </row>
    <row r="106" spans="2:12" ht="12.75">
      <c r="B106" s="48"/>
      <c r="C106" s="48"/>
      <c r="D106" s="91"/>
      <c r="E106" s="78"/>
      <c r="F106" s="6"/>
      <c r="G106" s="88" t="e">
        <f>VLOOKUP(E106,'Services List'!$A$4:$B$31,2,FALSE)</f>
        <v>#N/A</v>
      </c>
      <c r="H106" s="76"/>
      <c r="I106" s="87"/>
      <c r="J106" s="100" t="e">
        <f>VLOOKUP(I106,'Outcomes List'!$A$4:$B$15,2,FALSE)</f>
        <v>#N/A</v>
      </c>
      <c r="K106" s="101"/>
      <c r="L106" s="31"/>
    </row>
    <row r="107" spans="2:12" ht="12.75">
      <c r="B107" s="48"/>
      <c r="C107" s="48"/>
      <c r="D107" s="91"/>
      <c r="E107" s="78"/>
      <c r="F107" s="6"/>
      <c r="G107" s="52"/>
      <c r="H107" s="66"/>
      <c r="I107" s="86"/>
      <c r="J107" s="19"/>
      <c r="K107" s="69"/>
      <c r="L107" s="31"/>
    </row>
    <row r="108" spans="2:12" ht="12.75">
      <c r="B108" s="48"/>
      <c r="C108" s="48"/>
      <c r="D108" s="91"/>
      <c r="E108" s="78"/>
      <c r="F108" s="6"/>
      <c r="G108" s="88" t="e">
        <f>VLOOKUP(E108,'Services List'!$A$4:$B$31,2,FALSE)</f>
        <v>#N/A</v>
      </c>
      <c r="H108" s="76"/>
      <c r="I108" s="87"/>
      <c r="J108" s="100" t="e">
        <f>VLOOKUP(I108,'Outcomes List'!$A$4:$B$15,2,FALSE)</f>
        <v>#N/A</v>
      </c>
      <c r="K108" s="101"/>
      <c r="L108" s="32"/>
    </row>
    <row r="109" spans="2:12" ht="12.75">
      <c r="B109" s="48"/>
      <c r="C109" s="48"/>
      <c r="D109" s="91"/>
      <c r="E109" s="78"/>
      <c r="F109" s="6"/>
      <c r="G109" s="52"/>
      <c r="H109" s="66"/>
      <c r="I109" s="86"/>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9">
    <mergeCell ref="B6:C6"/>
    <mergeCell ref="B7:C7"/>
    <mergeCell ref="E16:E17"/>
    <mergeCell ref="E18:E19"/>
    <mergeCell ref="E8:E9"/>
    <mergeCell ref="D8:D19"/>
    <mergeCell ref="E32:E33"/>
    <mergeCell ref="E34:E35"/>
    <mergeCell ref="E10:E11"/>
    <mergeCell ref="E12:E13"/>
    <mergeCell ref="E14:E15"/>
    <mergeCell ref="E26:E27"/>
    <mergeCell ref="E24:E25"/>
    <mergeCell ref="E20:E21"/>
    <mergeCell ref="E22:E23"/>
    <mergeCell ref="E44:E45"/>
    <mergeCell ref="E46:E47"/>
    <mergeCell ref="I8:I9"/>
    <mergeCell ref="I10:I11"/>
    <mergeCell ref="I12:I13"/>
    <mergeCell ref="I14:I15"/>
    <mergeCell ref="I16:I17"/>
    <mergeCell ref="I18:I19"/>
    <mergeCell ref="I20:I21"/>
    <mergeCell ref="I22:I23"/>
    <mergeCell ref="E36:E37"/>
    <mergeCell ref="E38:E39"/>
    <mergeCell ref="E40:E41"/>
    <mergeCell ref="E42:E43"/>
    <mergeCell ref="D20:D31"/>
    <mergeCell ref="I38:I39"/>
    <mergeCell ref="I40:I41"/>
    <mergeCell ref="D32:D43"/>
    <mergeCell ref="I24:I25"/>
    <mergeCell ref="I26:I27"/>
    <mergeCell ref="I28:I29"/>
    <mergeCell ref="E28:E29"/>
    <mergeCell ref="E30:E31"/>
    <mergeCell ref="G20:H20"/>
    <mergeCell ref="I56:I57"/>
    <mergeCell ref="I58:I59"/>
    <mergeCell ref="I60:I61"/>
    <mergeCell ref="I46:I47"/>
    <mergeCell ref="I48:I49"/>
    <mergeCell ref="I50:I51"/>
    <mergeCell ref="I52:I53"/>
    <mergeCell ref="I54:I55"/>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D44:D55"/>
    <mergeCell ref="D56:D67"/>
    <mergeCell ref="D68:D79"/>
    <mergeCell ref="D80:D91"/>
    <mergeCell ref="D92:D103"/>
    <mergeCell ref="D104:D109"/>
    <mergeCell ref="E108:E109"/>
    <mergeCell ref="E104:E105"/>
    <mergeCell ref="E106:E107"/>
    <mergeCell ref="E96:E97"/>
    <mergeCell ref="E98:E99"/>
    <mergeCell ref="E100:E101"/>
    <mergeCell ref="E102:E103"/>
    <mergeCell ref="G6:H6"/>
    <mergeCell ref="J6:K6"/>
    <mergeCell ref="F7:H7"/>
    <mergeCell ref="G8:H8"/>
    <mergeCell ref="J7:K7"/>
    <mergeCell ref="J8:K8"/>
    <mergeCell ref="J10:K10"/>
    <mergeCell ref="G14:H14"/>
    <mergeCell ref="G16:H16"/>
    <mergeCell ref="G18:H18"/>
    <mergeCell ref="J12:K12"/>
    <mergeCell ref="J14:K14"/>
    <mergeCell ref="G10:H10"/>
    <mergeCell ref="G12:H12"/>
    <mergeCell ref="J16:K16"/>
    <mergeCell ref="J18:K18"/>
    <mergeCell ref="J20:K20"/>
    <mergeCell ref="J22:K22"/>
    <mergeCell ref="J24:K24"/>
    <mergeCell ref="J26:K26"/>
    <mergeCell ref="G22:H22"/>
    <mergeCell ref="G24:H24"/>
    <mergeCell ref="G26:H26"/>
    <mergeCell ref="G28:H28"/>
    <mergeCell ref="G30:H30"/>
    <mergeCell ref="G32:H32"/>
    <mergeCell ref="J28:K28"/>
    <mergeCell ref="J30:K30"/>
    <mergeCell ref="J32:K32"/>
    <mergeCell ref="I30:I31"/>
    <mergeCell ref="I32:I33"/>
    <mergeCell ref="J34:K34"/>
    <mergeCell ref="J36:K36"/>
    <mergeCell ref="G34:H34"/>
    <mergeCell ref="J38:K38"/>
    <mergeCell ref="G36:H36"/>
    <mergeCell ref="G38:H38"/>
    <mergeCell ref="I34:I35"/>
    <mergeCell ref="I36:I37"/>
    <mergeCell ref="J40:K40"/>
    <mergeCell ref="G40:H40"/>
    <mergeCell ref="G42:H42"/>
    <mergeCell ref="G44:H44"/>
    <mergeCell ref="I44:I45"/>
    <mergeCell ref="I42:I43"/>
    <mergeCell ref="G46:H46"/>
    <mergeCell ref="G48:H48"/>
    <mergeCell ref="G50:H50"/>
    <mergeCell ref="G52:H52"/>
    <mergeCell ref="J60:K60"/>
    <mergeCell ref="J62:K62"/>
    <mergeCell ref="G54:H54"/>
    <mergeCell ref="J42:K42"/>
    <mergeCell ref="J44:K44"/>
    <mergeCell ref="J46:K46"/>
    <mergeCell ref="J48:K48"/>
    <mergeCell ref="J50:K50"/>
    <mergeCell ref="J52:K52"/>
    <mergeCell ref="J54:K54"/>
    <mergeCell ref="J64:K64"/>
    <mergeCell ref="J66:K66"/>
    <mergeCell ref="G56:H56"/>
    <mergeCell ref="G58:H58"/>
    <mergeCell ref="G60:H60"/>
    <mergeCell ref="G62:H62"/>
    <mergeCell ref="G64:H64"/>
    <mergeCell ref="G66:H66"/>
    <mergeCell ref="J56:K56"/>
    <mergeCell ref="J58:K58"/>
    <mergeCell ref="G68:H68"/>
    <mergeCell ref="G70:H70"/>
    <mergeCell ref="G72:H72"/>
    <mergeCell ref="G74:H74"/>
    <mergeCell ref="G76:H76"/>
    <mergeCell ref="G78:H78"/>
    <mergeCell ref="G80:H80"/>
    <mergeCell ref="J68:K68"/>
    <mergeCell ref="J70:K70"/>
    <mergeCell ref="J72:K72"/>
    <mergeCell ref="J74:K74"/>
    <mergeCell ref="J76:K76"/>
    <mergeCell ref="J78:K78"/>
    <mergeCell ref="J80:K80"/>
    <mergeCell ref="J82:K82"/>
    <mergeCell ref="J84:K84"/>
    <mergeCell ref="J86:K86"/>
    <mergeCell ref="J88:K88"/>
    <mergeCell ref="G82:H82"/>
    <mergeCell ref="G84:H84"/>
    <mergeCell ref="G86:H86"/>
    <mergeCell ref="G88:H88"/>
    <mergeCell ref="J90:K90"/>
    <mergeCell ref="J92:K92"/>
    <mergeCell ref="J94:K94"/>
    <mergeCell ref="I94:I95"/>
    <mergeCell ref="I102:I103"/>
    <mergeCell ref="I104:I105"/>
    <mergeCell ref="I96:I97"/>
    <mergeCell ref="G90:H90"/>
    <mergeCell ref="G92:H92"/>
    <mergeCell ref="G94:H94"/>
    <mergeCell ref="I98:I99"/>
    <mergeCell ref="I100:I101"/>
    <mergeCell ref="G96:H96"/>
    <mergeCell ref="G98:H98"/>
    <mergeCell ref="J96:K96"/>
    <mergeCell ref="J98:K98"/>
    <mergeCell ref="J100:K100"/>
    <mergeCell ref="J102:K102"/>
    <mergeCell ref="G106:H106"/>
    <mergeCell ref="G108:H108"/>
    <mergeCell ref="G100:H100"/>
    <mergeCell ref="G102:H102"/>
    <mergeCell ref="G104:H104"/>
    <mergeCell ref="J104:K104"/>
    <mergeCell ref="J106:K106"/>
    <mergeCell ref="J108:K108"/>
    <mergeCell ref="I106:I107"/>
    <mergeCell ref="I108:I10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4.xml><?xml version="1.0" encoding="utf-8"?>
<worksheet xmlns="http://schemas.openxmlformats.org/spreadsheetml/2006/main" xmlns:r="http://schemas.openxmlformats.org/officeDocument/2006/relationships">
  <sheetPr codeName="Sheet4"/>
  <dimension ref="B1:M429"/>
  <sheetViews>
    <sheetView showGridLines="0" workbookViewId="0" topLeftCell="A1">
      <selection activeCell="E28" sqref="E28:E29"/>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165</v>
      </c>
      <c r="M2" s="1"/>
    </row>
    <row r="3" spans="2:13" ht="13.5" thickBot="1">
      <c r="B3"/>
      <c r="C3"/>
      <c r="D3" s="25" t="s">
        <v>22</v>
      </c>
      <c r="E3" s="54" t="s">
        <v>25</v>
      </c>
      <c r="H3" s="39" t="s">
        <v>106</v>
      </c>
      <c r="I3" s="73"/>
      <c r="J3" s="9"/>
      <c r="L3" s="38" t="s">
        <v>23</v>
      </c>
      <c r="M3" s="1"/>
    </row>
    <row r="4" spans="2:13" ht="12" customHeight="1">
      <c r="B4"/>
      <c r="C4" s="1"/>
      <c r="D4" s="4" t="s">
        <v>6</v>
      </c>
      <c r="E4" s="27" t="s">
        <v>115</v>
      </c>
      <c r="F4" s="23"/>
      <c r="H4" s="39" t="s">
        <v>107</v>
      </c>
      <c r="I4" s="73"/>
      <c r="J4" s="41"/>
      <c r="K4" s="59"/>
      <c r="L4" s="36"/>
      <c r="M4" s="1"/>
    </row>
    <row r="5" spans="2:13" ht="33" customHeight="1">
      <c r="B5" s="10" t="s">
        <v>10</v>
      </c>
      <c r="C5" s="5" t="s">
        <v>11</v>
      </c>
      <c r="D5" s="2" t="s">
        <v>0</v>
      </c>
      <c r="E5" s="2" t="s">
        <v>12</v>
      </c>
      <c r="F5" s="2" t="s">
        <v>1</v>
      </c>
      <c r="G5" s="7" t="s">
        <v>114</v>
      </c>
      <c r="H5" s="7" t="s">
        <v>113</v>
      </c>
      <c r="I5" s="2" t="s">
        <v>13</v>
      </c>
      <c r="J5" s="2" t="s">
        <v>114</v>
      </c>
      <c r="K5" s="2" t="s">
        <v>113</v>
      </c>
      <c r="L5" s="2" t="s">
        <v>104</v>
      </c>
      <c r="M5" s="1"/>
    </row>
    <row r="6" spans="2:13" ht="12.75">
      <c r="B6" s="75">
        <v>1</v>
      </c>
      <c r="C6" s="76"/>
      <c r="D6" s="18">
        <v>2</v>
      </c>
      <c r="E6" s="18">
        <v>3</v>
      </c>
      <c r="F6" s="18">
        <v>4</v>
      </c>
      <c r="G6" s="92">
        <v>4</v>
      </c>
      <c r="H6" s="76"/>
      <c r="I6" s="18">
        <v>5</v>
      </c>
      <c r="J6" s="93">
        <v>6</v>
      </c>
      <c r="K6" s="76"/>
      <c r="L6" s="3">
        <v>7</v>
      </c>
      <c r="M6" s="1"/>
    </row>
    <row r="7" spans="2:13" ht="12.75">
      <c r="B7" s="77" t="s">
        <v>2</v>
      </c>
      <c r="C7" s="77"/>
      <c r="D7" s="21" t="s">
        <v>3</v>
      </c>
      <c r="E7" s="21" t="s">
        <v>7</v>
      </c>
      <c r="F7" s="93" t="s">
        <v>8</v>
      </c>
      <c r="G7" s="94"/>
      <c r="H7" s="76"/>
      <c r="I7" s="22" t="s">
        <v>4</v>
      </c>
      <c r="J7" s="96" t="s">
        <v>8</v>
      </c>
      <c r="K7" s="97"/>
      <c r="L7" s="58" t="s">
        <v>5</v>
      </c>
      <c r="M7" s="1"/>
    </row>
    <row r="8" spans="2:13" ht="12.75" customHeight="1">
      <c r="B8" s="48"/>
      <c r="C8" s="48"/>
      <c r="D8" s="79"/>
      <c r="E8" s="78"/>
      <c r="F8" s="19"/>
      <c r="G8" s="88" t="e">
        <f>VLOOKUP(E8,'Services List'!$A$4:$B$31,2,FALSE)</f>
        <v>#N/A</v>
      </c>
      <c r="H8" s="95"/>
      <c r="I8" s="78"/>
      <c r="J8" s="98" t="e">
        <f>VLOOKUP(I8,'Outcomes List'!$A$4:$B$15,2,FALSE)</f>
        <v>#N/A</v>
      </c>
      <c r="K8" s="99"/>
      <c r="L8" s="61"/>
      <c r="M8" s="1"/>
    </row>
    <row r="9" spans="2:13" ht="12.75" customHeight="1">
      <c r="B9" s="48"/>
      <c r="C9" s="48"/>
      <c r="D9" s="80"/>
      <c r="E9" s="78"/>
      <c r="F9" s="19"/>
      <c r="G9" s="51"/>
      <c r="H9" s="64"/>
      <c r="I9" s="86"/>
      <c r="J9" s="19"/>
      <c r="K9" s="67"/>
      <c r="L9" s="33" t="s">
        <v>42</v>
      </c>
      <c r="M9" s="1"/>
    </row>
    <row r="10" spans="2:12" ht="12.75" customHeight="1">
      <c r="B10" s="48"/>
      <c r="C10" s="48"/>
      <c r="D10" s="81"/>
      <c r="E10" s="84"/>
      <c r="F10" s="20"/>
      <c r="G10" s="88" t="e">
        <f>VLOOKUP(E10,'Services List'!$A$4:$B$31,2,FALSE)</f>
        <v>#N/A</v>
      </c>
      <c r="H10" s="95"/>
      <c r="I10" s="78"/>
      <c r="J10" s="100" t="e">
        <f>VLOOKUP(I10,'Outcomes List'!$A$4:$B$15,2,FALSE)</f>
        <v>#N/A</v>
      </c>
      <c r="K10" s="76"/>
      <c r="L10" s="60"/>
    </row>
    <row r="11" spans="2:12" ht="12.75" customHeight="1">
      <c r="B11" s="48"/>
      <c r="C11" s="48"/>
      <c r="D11" s="81"/>
      <c r="E11" s="85"/>
      <c r="F11" s="20"/>
      <c r="G11" s="50"/>
      <c r="H11" s="65"/>
      <c r="I11" s="86"/>
      <c r="J11" s="55"/>
      <c r="K11" s="67"/>
      <c r="L11" s="60"/>
    </row>
    <row r="12" spans="2:13" ht="12.75" customHeight="1">
      <c r="B12" s="48"/>
      <c r="C12" s="48"/>
      <c r="D12" s="81"/>
      <c r="E12" s="78"/>
      <c r="F12" s="20"/>
      <c r="G12" s="88" t="e">
        <f>VLOOKUP(E12,'Services List'!$A$4:$B$31,2,FALSE)</f>
        <v>#N/A</v>
      </c>
      <c r="H12" s="76"/>
      <c r="I12" s="87"/>
      <c r="J12" s="100" t="e">
        <f>VLOOKUP(I12,'Outcomes List'!$A$4:$B$15,2,FALSE)</f>
        <v>#N/A</v>
      </c>
      <c r="K12" s="76"/>
      <c r="L12" s="60"/>
      <c r="M12" s="1"/>
    </row>
    <row r="13" spans="2:13" ht="12.75" customHeight="1">
      <c r="B13" s="48"/>
      <c r="C13" s="48"/>
      <c r="D13" s="81"/>
      <c r="E13" s="78"/>
      <c r="F13" s="20"/>
      <c r="G13" s="52"/>
      <c r="H13" s="66"/>
      <c r="I13" s="86"/>
      <c r="J13" s="19"/>
      <c r="K13" s="67"/>
      <c r="L13" s="60"/>
      <c r="M13" s="1"/>
    </row>
    <row r="14" spans="2:13" ht="12.75" customHeight="1">
      <c r="B14" s="48"/>
      <c r="C14" s="48"/>
      <c r="D14" s="82"/>
      <c r="E14" s="78"/>
      <c r="F14" s="20"/>
      <c r="G14" s="88" t="e">
        <f>VLOOKUP(E14,'Services List'!$A$4:$B$31,2,FALSE)</f>
        <v>#N/A</v>
      </c>
      <c r="H14" s="76"/>
      <c r="I14" s="87"/>
      <c r="J14" s="100" t="e">
        <f>VLOOKUP(I14,'Outcomes List'!$A$4:$B$15,2,FALSE)</f>
        <v>#N/A</v>
      </c>
      <c r="K14" s="76"/>
      <c r="L14" s="60"/>
      <c r="M14" s="1"/>
    </row>
    <row r="15" spans="2:13" ht="12.75" customHeight="1">
      <c r="B15" s="48"/>
      <c r="C15" s="48"/>
      <c r="D15" s="82"/>
      <c r="E15" s="78"/>
      <c r="F15" s="20"/>
      <c r="G15" s="52"/>
      <c r="H15" s="66"/>
      <c r="I15" s="86"/>
      <c r="J15" s="19"/>
      <c r="K15" s="67"/>
      <c r="L15" s="33" t="s">
        <v>26</v>
      </c>
      <c r="M15" s="1"/>
    </row>
    <row r="16" spans="2:13" ht="12.75" customHeight="1">
      <c r="B16" s="48"/>
      <c r="C16" s="48"/>
      <c r="D16" s="82"/>
      <c r="E16" s="78"/>
      <c r="F16" s="20"/>
      <c r="G16" s="88" t="e">
        <f>VLOOKUP(E16,'Services List'!$A$4:$B$31,2,FALSE)</f>
        <v>#N/A</v>
      </c>
      <c r="H16" s="76"/>
      <c r="I16" s="87"/>
      <c r="J16" s="100" t="e">
        <f>VLOOKUP(I16,'Outcomes List'!$A$4:$B$15,2,FALSE)</f>
        <v>#N/A</v>
      </c>
      <c r="K16" s="76"/>
      <c r="L16" s="60"/>
      <c r="M16" s="1"/>
    </row>
    <row r="17" spans="2:13" ht="12.75" customHeight="1">
      <c r="B17" s="48"/>
      <c r="C17" s="48"/>
      <c r="D17" s="82"/>
      <c r="E17" s="78"/>
      <c r="F17" s="20"/>
      <c r="G17" s="52"/>
      <c r="H17" s="66"/>
      <c r="I17" s="86"/>
      <c r="J17" s="19"/>
      <c r="K17" s="68"/>
      <c r="L17" s="60"/>
      <c r="M17" s="1"/>
    </row>
    <row r="18" spans="2:13" ht="12.75" customHeight="1">
      <c r="B18" s="48"/>
      <c r="C18" s="48"/>
      <c r="D18" s="82"/>
      <c r="E18" s="78"/>
      <c r="F18" s="20"/>
      <c r="G18" s="88" t="e">
        <f>VLOOKUP(E18,'Services List'!$A$4:$B$31,2,FALSE)</f>
        <v>#N/A</v>
      </c>
      <c r="H18" s="76"/>
      <c r="I18" s="87"/>
      <c r="J18" s="100" t="e">
        <f>VLOOKUP(I18,'Outcomes List'!$A$4:$B$15,2,FALSE)</f>
        <v>#N/A</v>
      </c>
      <c r="K18" s="76"/>
      <c r="L18" s="60"/>
      <c r="M18" s="1"/>
    </row>
    <row r="19" spans="2:13" ht="12.75" customHeight="1">
      <c r="B19" s="48"/>
      <c r="C19" s="48"/>
      <c r="D19" s="83"/>
      <c r="E19" s="78"/>
      <c r="F19" s="20"/>
      <c r="G19" s="52"/>
      <c r="H19" s="66"/>
      <c r="I19" s="86"/>
      <c r="J19" s="19"/>
      <c r="K19" s="68"/>
      <c r="L19" s="60"/>
      <c r="M19" s="1"/>
    </row>
    <row r="20" spans="2:13" ht="12.75" customHeight="1">
      <c r="B20" s="48"/>
      <c r="C20" s="48"/>
      <c r="D20" s="79"/>
      <c r="E20" s="78"/>
      <c r="F20" s="20"/>
      <c r="G20" s="88" t="e">
        <f>VLOOKUP(E20,'Services List'!$A$4:$B$31,2,FALSE)</f>
        <v>#N/A</v>
      </c>
      <c r="H20" s="76"/>
      <c r="I20" s="87"/>
      <c r="J20" s="100" t="e">
        <f>VLOOKUP(I20,'Outcomes List'!$A$4:$B$15,2,FALSE)</f>
        <v>#N/A</v>
      </c>
      <c r="K20" s="76"/>
      <c r="L20" s="60"/>
      <c r="M20" s="1"/>
    </row>
    <row r="21" spans="2:13" ht="12.75" customHeight="1">
      <c r="B21" s="48"/>
      <c r="C21" s="48"/>
      <c r="D21" s="80"/>
      <c r="E21" s="78"/>
      <c r="F21" s="20"/>
      <c r="G21" s="52"/>
      <c r="H21" s="66"/>
      <c r="I21" s="86"/>
      <c r="J21" s="19"/>
      <c r="K21" s="68"/>
      <c r="L21" s="33" t="s">
        <v>27</v>
      </c>
      <c r="M21" s="1"/>
    </row>
    <row r="22" spans="2:13" ht="12.75" customHeight="1">
      <c r="B22" s="48"/>
      <c r="C22" s="48"/>
      <c r="D22" s="81"/>
      <c r="E22" s="78"/>
      <c r="F22" s="20"/>
      <c r="G22" s="88" t="e">
        <f>VLOOKUP(E22,'Services List'!$A$4:$B$31,2,FALSE)</f>
        <v>#N/A</v>
      </c>
      <c r="H22" s="76"/>
      <c r="I22" s="87"/>
      <c r="J22" s="100" t="e">
        <f>VLOOKUP(I22,'Outcomes List'!$A$4:$B$15,2,FALSE)</f>
        <v>#N/A</v>
      </c>
      <c r="K22" s="76"/>
      <c r="L22" s="60"/>
      <c r="M22" s="1"/>
    </row>
    <row r="23" spans="2:13" ht="12.75" customHeight="1">
      <c r="B23" s="48"/>
      <c r="C23" s="48"/>
      <c r="D23" s="81"/>
      <c r="E23" s="78"/>
      <c r="F23" s="20"/>
      <c r="G23" s="52"/>
      <c r="H23" s="66"/>
      <c r="I23" s="86"/>
      <c r="J23" s="19"/>
      <c r="K23" s="68"/>
      <c r="L23" s="60"/>
      <c r="M23" s="1"/>
    </row>
    <row r="24" spans="2:13" ht="12.75" customHeight="1">
      <c r="B24" s="48"/>
      <c r="C24" s="48"/>
      <c r="D24" s="81"/>
      <c r="E24" s="78"/>
      <c r="F24" s="20"/>
      <c r="G24" s="88" t="e">
        <f>VLOOKUP(E24,'Services List'!$A$4:$B$31,2,FALSE)</f>
        <v>#N/A</v>
      </c>
      <c r="H24" s="76"/>
      <c r="I24" s="87"/>
      <c r="J24" s="100" t="e">
        <f>VLOOKUP(I24,'Outcomes List'!$A$4:$B$15,2,FALSE)</f>
        <v>#N/A</v>
      </c>
      <c r="K24" s="76"/>
      <c r="L24" s="60"/>
      <c r="M24" s="1"/>
    </row>
    <row r="25" spans="2:13" ht="12.75" customHeight="1">
      <c r="B25" s="48"/>
      <c r="C25" s="48"/>
      <c r="D25" s="81"/>
      <c r="E25" s="78"/>
      <c r="F25" s="20"/>
      <c r="G25" s="52"/>
      <c r="H25" s="66"/>
      <c r="I25" s="86"/>
      <c r="J25" s="19"/>
      <c r="K25" s="68"/>
      <c r="L25" s="60"/>
      <c r="M25" s="1"/>
    </row>
    <row r="26" spans="2:13" ht="12.75" customHeight="1">
      <c r="B26" s="48"/>
      <c r="C26" s="48"/>
      <c r="D26" s="82"/>
      <c r="E26" s="78"/>
      <c r="F26" s="20"/>
      <c r="G26" s="88" t="e">
        <f>VLOOKUP(E26,'Services List'!$A$4:$B$31,2,FALSE)</f>
        <v>#N/A</v>
      </c>
      <c r="H26" s="76"/>
      <c r="I26" s="87"/>
      <c r="J26" s="100" t="e">
        <f>VLOOKUP(I26,'Outcomes List'!$A$4:$B$15,2,FALSE)</f>
        <v>#N/A</v>
      </c>
      <c r="K26" s="76"/>
      <c r="L26" s="60"/>
      <c r="M26" s="1"/>
    </row>
    <row r="27" spans="2:13" ht="12.75" customHeight="1">
      <c r="B27" s="48"/>
      <c r="C27" s="48"/>
      <c r="D27" s="82"/>
      <c r="E27" s="78"/>
      <c r="F27" s="20"/>
      <c r="G27" s="52"/>
      <c r="H27" s="66"/>
      <c r="I27" s="86"/>
      <c r="J27" s="19"/>
      <c r="K27" s="68"/>
      <c r="L27" s="33" t="s">
        <v>43</v>
      </c>
      <c r="M27" s="1"/>
    </row>
    <row r="28" spans="2:13" ht="12.75" customHeight="1">
      <c r="B28" s="48"/>
      <c r="C28" s="48"/>
      <c r="D28" s="82"/>
      <c r="E28" s="78"/>
      <c r="F28" s="20"/>
      <c r="G28" s="88" t="e">
        <f>VLOOKUP(E28,'Services List'!$A$4:$B$31,2,FALSE)</f>
        <v>#N/A</v>
      </c>
      <c r="H28" s="76"/>
      <c r="I28" s="87"/>
      <c r="J28" s="100" t="e">
        <f>VLOOKUP(I28,'Outcomes List'!$A$4:$B$15,2,FALSE)</f>
        <v>#N/A</v>
      </c>
      <c r="K28" s="76"/>
      <c r="L28" s="60"/>
      <c r="M28" s="1"/>
    </row>
    <row r="29" spans="2:13" ht="12.75" customHeight="1">
      <c r="B29" s="48"/>
      <c r="C29" s="48"/>
      <c r="D29" s="82"/>
      <c r="E29" s="78"/>
      <c r="F29" s="20"/>
      <c r="G29" s="52"/>
      <c r="H29" s="66"/>
      <c r="I29" s="86"/>
      <c r="J29" s="19"/>
      <c r="K29" s="68"/>
      <c r="L29" s="60"/>
      <c r="M29" s="1"/>
    </row>
    <row r="30" spans="2:13" ht="12.75" customHeight="1">
      <c r="B30" s="48"/>
      <c r="C30" s="48"/>
      <c r="D30" s="82"/>
      <c r="E30" s="78"/>
      <c r="F30" s="20"/>
      <c r="G30" s="88" t="e">
        <f>VLOOKUP(E30,'Services List'!$A$4:$B$31,2,FALSE)</f>
        <v>#N/A</v>
      </c>
      <c r="H30" s="76"/>
      <c r="I30" s="87"/>
      <c r="J30" s="100" t="e">
        <f>VLOOKUP(I30,'Outcomes List'!$A$4:$B$15,2,FALSE)</f>
        <v>#N/A</v>
      </c>
      <c r="K30" s="76"/>
      <c r="L30" s="60"/>
      <c r="M30" s="1"/>
    </row>
    <row r="31" spans="2:13" ht="12.75" customHeight="1">
      <c r="B31" s="48"/>
      <c r="C31" s="48"/>
      <c r="D31" s="83"/>
      <c r="E31" s="78"/>
      <c r="F31" s="20"/>
      <c r="G31" s="52"/>
      <c r="H31" s="66"/>
      <c r="I31" s="86"/>
      <c r="J31" s="19"/>
      <c r="K31" s="68"/>
      <c r="L31" s="60"/>
      <c r="M31" s="1"/>
    </row>
    <row r="32" spans="2:13" ht="12.75" customHeight="1">
      <c r="B32" s="48"/>
      <c r="C32" s="48"/>
      <c r="D32" s="79"/>
      <c r="E32" s="78"/>
      <c r="F32" s="20"/>
      <c r="G32" s="88" t="e">
        <f>VLOOKUP(E32,'Services List'!$A$4:$B$31,2,FALSE)</f>
        <v>#N/A</v>
      </c>
      <c r="H32" s="76"/>
      <c r="I32" s="87"/>
      <c r="J32" s="100" t="e">
        <f>VLOOKUP(I32,'Outcomes List'!$A$4:$B$15,2,FALSE)</f>
        <v>#N/A</v>
      </c>
      <c r="K32" s="76"/>
      <c r="L32" s="60"/>
      <c r="M32" s="1"/>
    </row>
    <row r="33" spans="2:13" ht="12.75" customHeight="1">
      <c r="B33" s="48"/>
      <c r="C33" s="48"/>
      <c r="D33" s="80"/>
      <c r="E33" s="78"/>
      <c r="F33" s="20"/>
      <c r="G33" s="52"/>
      <c r="H33" s="66"/>
      <c r="I33" s="86"/>
      <c r="J33" s="19"/>
      <c r="K33" s="68"/>
      <c r="L33" s="33" t="s">
        <v>28</v>
      </c>
      <c r="M33" s="1"/>
    </row>
    <row r="34" spans="2:13" ht="12.75" customHeight="1">
      <c r="B34" s="48"/>
      <c r="C34" s="48"/>
      <c r="D34" s="81"/>
      <c r="E34" s="78"/>
      <c r="F34" s="20"/>
      <c r="G34" s="88" t="e">
        <f>VLOOKUP(E34,'Services List'!$A$4:$B$31,2,FALSE)</f>
        <v>#N/A</v>
      </c>
      <c r="H34" s="76"/>
      <c r="I34" s="87"/>
      <c r="J34" s="100" t="e">
        <f>VLOOKUP(I34,'Outcomes List'!$A$4:$B$15,2,FALSE)</f>
        <v>#N/A</v>
      </c>
      <c r="K34" s="76"/>
      <c r="L34" s="60"/>
      <c r="M34" s="1"/>
    </row>
    <row r="35" spans="2:13" ht="12.75" customHeight="1">
      <c r="B35" s="48"/>
      <c r="C35" s="48"/>
      <c r="D35" s="81"/>
      <c r="E35" s="78"/>
      <c r="F35" s="20"/>
      <c r="G35" s="52"/>
      <c r="H35" s="66"/>
      <c r="I35" s="86"/>
      <c r="J35" s="19"/>
      <c r="K35" s="68"/>
      <c r="L35" s="60"/>
      <c r="M35" s="1"/>
    </row>
    <row r="36" spans="2:13" ht="12.75" customHeight="1">
      <c r="B36" s="48"/>
      <c r="C36" s="48"/>
      <c r="D36" s="81"/>
      <c r="E36" s="78"/>
      <c r="F36" s="20"/>
      <c r="G36" s="88" t="e">
        <f>VLOOKUP(E36,'Services List'!$A$4:$B$31,2,FALSE)</f>
        <v>#N/A</v>
      </c>
      <c r="H36" s="76"/>
      <c r="I36" s="87"/>
      <c r="J36" s="100" t="e">
        <f>VLOOKUP(I36,'Outcomes List'!$A$4:$B$15,2,FALSE)</f>
        <v>#N/A</v>
      </c>
      <c r="K36" s="76"/>
      <c r="L36" s="60"/>
      <c r="M36" s="1"/>
    </row>
    <row r="37" spans="2:13" ht="12.75" customHeight="1">
      <c r="B37" s="48"/>
      <c r="C37" s="48"/>
      <c r="D37" s="81"/>
      <c r="E37" s="78"/>
      <c r="F37" s="20"/>
      <c r="G37" s="52"/>
      <c r="H37" s="66"/>
      <c r="I37" s="86"/>
      <c r="J37" s="19"/>
      <c r="K37" s="68"/>
      <c r="L37" s="60"/>
      <c r="M37" s="1"/>
    </row>
    <row r="38" spans="2:13" ht="12.75" customHeight="1">
      <c r="B38" s="48"/>
      <c r="C38" s="48"/>
      <c r="D38" s="82"/>
      <c r="E38" s="78"/>
      <c r="F38" s="20"/>
      <c r="G38" s="88" t="e">
        <f>VLOOKUP(E38,'Services List'!$A$4:$B$31,2,FALSE)</f>
        <v>#N/A</v>
      </c>
      <c r="H38" s="76"/>
      <c r="I38" s="87"/>
      <c r="J38" s="100" t="e">
        <f>VLOOKUP(I38,'Outcomes List'!$A$4:$B$15,2,FALSE)</f>
        <v>#N/A</v>
      </c>
      <c r="K38" s="76"/>
      <c r="L38" s="60"/>
      <c r="M38" s="1"/>
    </row>
    <row r="39" spans="2:13" ht="12.75" customHeight="1">
      <c r="B39" s="48"/>
      <c r="C39" s="48"/>
      <c r="D39" s="82"/>
      <c r="E39" s="78"/>
      <c r="F39" s="20"/>
      <c r="G39" s="52"/>
      <c r="H39" s="66"/>
      <c r="I39" s="86"/>
      <c r="J39" s="19"/>
      <c r="K39" s="68"/>
      <c r="L39" s="62"/>
      <c r="M39" s="1"/>
    </row>
    <row r="40" spans="2:13" ht="12.75" customHeight="1">
      <c r="B40" s="48"/>
      <c r="C40" s="48"/>
      <c r="D40" s="82"/>
      <c r="E40" s="78"/>
      <c r="F40" s="20"/>
      <c r="G40" s="88" t="e">
        <f>VLOOKUP(E40,'Services List'!$A$4:$B$31,2,FALSE)</f>
        <v>#N/A</v>
      </c>
      <c r="H40" s="76"/>
      <c r="I40" s="87"/>
      <c r="J40" s="100" t="e">
        <f>VLOOKUP(I40,'Outcomes List'!$A$4:$B$15,2,FALSE)</f>
        <v>#N/A</v>
      </c>
      <c r="K40" s="76"/>
      <c r="L40" s="62"/>
      <c r="M40" s="1"/>
    </row>
    <row r="41" spans="2:13" ht="12.75" customHeight="1">
      <c r="B41" s="48"/>
      <c r="C41" s="48"/>
      <c r="D41" s="82"/>
      <c r="E41" s="78"/>
      <c r="F41" s="20"/>
      <c r="G41" s="52"/>
      <c r="H41" s="66"/>
      <c r="I41" s="86"/>
      <c r="J41" s="19"/>
      <c r="K41" s="68"/>
      <c r="L41" s="62"/>
      <c r="M41" s="1"/>
    </row>
    <row r="42" spans="2:13" ht="12.75" customHeight="1">
      <c r="B42" s="48"/>
      <c r="C42" s="48"/>
      <c r="D42" s="82"/>
      <c r="E42" s="78"/>
      <c r="F42" s="20"/>
      <c r="G42" s="88" t="e">
        <f>VLOOKUP(E42,'Services List'!$A$4:$B$31,2,FALSE)</f>
        <v>#N/A</v>
      </c>
      <c r="H42" s="76"/>
      <c r="I42" s="87"/>
      <c r="J42" s="100" t="e">
        <f>VLOOKUP(I42,'Outcomes List'!$A$4:$B$15,2,FALSE)</f>
        <v>#N/A</v>
      </c>
      <c r="K42" s="76"/>
      <c r="L42" s="63"/>
      <c r="M42" s="1"/>
    </row>
    <row r="43" spans="2:13" ht="12.75" customHeight="1">
      <c r="B43" s="48"/>
      <c r="C43" s="48"/>
      <c r="D43" s="83"/>
      <c r="E43" s="78"/>
      <c r="F43" s="20"/>
      <c r="G43" s="52"/>
      <c r="H43" s="66"/>
      <c r="I43" s="86"/>
      <c r="J43" s="19"/>
      <c r="K43" s="68"/>
      <c r="L43" s="63"/>
      <c r="M43" s="1"/>
    </row>
    <row r="44" spans="2:13" ht="12.75" customHeight="1">
      <c r="B44" s="48"/>
      <c r="C44" s="48"/>
      <c r="D44" s="79"/>
      <c r="E44" s="78"/>
      <c r="F44" s="20"/>
      <c r="G44" s="88" t="e">
        <f>VLOOKUP(E44,'Services List'!$A$4:$B$31,2,FALSE)</f>
        <v>#N/A</v>
      </c>
      <c r="H44" s="76"/>
      <c r="I44" s="87"/>
      <c r="J44" s="100" t="e">
        <f>VLOOKUP(I44,'Outcomes List'!$A$4:$B$15,2,FALSE)</f>
        <v>#N/A</v>
      </c>
      <c r="K44" s="76"/>
      <c r="L44" s="34"/>
      <c r="M44" s="1"/>
    </row>
    <row r="45" spans="2:13" ht="12.75" customHeight="1">
      <c r="B45" s="48"/>
      <c r="C45" s="48"/>
      <c r="D45" s="80"/>
      <c r="E45" s="78"/>
      <c r="F45" s="20"/>
      <c r="G45" s="52"/>
      <c r="H45" s="66"/>
      <c r="I45" s="86"/>
      <c r="J45" s="19"/>
      <c r="K45" s="68"/>
      <c r="L45" s="31"/>
      <c r="M45" s="1"/>
    </row>
    <row r="46" spans="2:13" ht="12.75" customHeight="1">
      <c r="B46" s="48"/>
      <c r="C46" s="48"/>
      <c r="D46" s="81"/>
      <c r="E46" s="78"/>
      <c r="F46" s="20"/>
      <c r="G46" s="88" t="e">
        <f>VLOOKUP(E46,'Services List'!$A$4:$B$31,2,FALSE)</f>
        <v>#N/A</v>
      </c>
      <c r="H46" s="76"/>
      <c r="I46" s="87"/>
      <c r="J46" s="100" t="e">
        <f>VLOOKUP(I46,'Outcomes List'!$A$4:$B$15,2,FALSE)</f>
        <v>#N/A</v>
      </c>
      <c r="K46" s="76"/>
      <c r="L46" s="31"/>
      <c r="M46" s="1"/>
    </row>
    <row r="47" spans="2:13" ht="12.75" customHeight="1">
      <c r="B47" s="48"/>
      <c r="C47" s="48"/>
      <c r="D47" s="81"/>
      <c r="E47" s="78"/>
      <c r="F47" s="20"/>
      <c r="G47" s="52"/>
      <c r="H47" s="66"/>
      <c r="I47" s="86"/>
      <c r="J47" s="19"/>
      <c r="K47" s="68"/>
      <c r="L47" s="31"/>
      <c r="M47" s="1"/>
    </row>
    <row r="48" spans="2:13" ht="12.75">
      <c r="B48" s="48"/>
      <c r="C48" s="48"/>
      <c r="D48" s="81"/>
      <c r="E48" s="78"/>
      <c r="F48" s="29"/>
      <c r="G48" s="88" t="e">
        <f>VLOOKUP(E48,'Services List'!$A$4:$B$31,2,FALSE)</f>
        <v>#N/A</v>
      </c>
      <c r="H48" s="76"/>
      <c r="I48" s="87"/>
      <c r="J48" s="100" t="e">
        <f>VLOOKUP(I48,'Outcomes List'!$A$4:$B$15,2,FALSE)</f>
        <v>#N/A</v>
      </c>
      <c r="K48" s="101"/>
      <c r="L48" s="31"/>
      <c r="M48" s="1"/>
    </row>
    <row r="49" spans="2:13" ht="12.75">
      <c r="B49" s="48"/>
      <c r="C49" s="48"/>
      <c r="D49" s="81"/>
      <c r="E49" s="78"/>
      <c r="F49" s="29"/>
      <c r="G49" s="52"/>
      <c r="H49" s="66"/>
      <c r="I49" s="86"/>
      <c r="J49" s="19"/>
      <c r="K49" s="69"/>
      <c r="L49" s="31"/>
      <c r="M49" s="1"/>
    </row>
    <row r="50" spans="2:13" ht="12.75">
      <c r="B50" s="48"/>
      <c r="C50" s="48"/>
      <c r="D50" s="82"/>
      <c r="E50" s="78"/>
      <c r="F50" s="6"/>
      <c r="G50" s="88" t="e">
        <f>VLOOKUP(E50,'Services List'!$A$4:$B$31,2,FALSE)</f>
        <v>#N/A</v>
      </c>
      <c r="H50" s="76"/>
      <c r="I50" s="87"/>
      <c r="J50" s="100" t="e">
        <f>VLOOKUP(I50,'Outcomes List'!$A$4:$B$15,2,FALSE)</f>
        <v>#N/A</v>
      </c>
      <c r="K50" s="101"/>
      <c r="L50" s="31"/>
      <c r="M50" s="1"/>
    </row>
    <row r="51" spans="2:13" ht="12.75">
      <c r="B51" s="48"/>
      <c r="C51" s="48"/>
      <c r="D51" s="82"/>
      <c r="E51" s="78"/>
      <c r="F51" s="6"/>
      <c r="G51" s="52"/>
      <c r="H51" s="66"/>
      <c r="I51" s="86"/>
      <c r="J51" s="19"/>
      <c r="K51" s="70"/>
      <c r="L51" s="31"/>
      <c r="M51" s="1"/>
    </row>
    <row r="52" spans="2:13" ht="12.75">
      <c r="B52" s="48"/>
      <c r="C52" s="48"/>
      <c r="D52" s="82"/>
      <c r="E52" s="78"/>
      <c r="F52" s="6"/>
      <c r="G52" s="88" t="e">
        <f>VLOOKUP(E52,'Services List'!$A$4:$B$31,2,FALSE)</f>
        <v>#N/A</v>
      </c>
      <c r="H52" s="76"/>
      <c r="I52" s="87"/>
      <c r="J52" s="100" t="e">
        <f>VLOOKUP(I52,'Outcomes List'!$A$4:$B$15,2,FALSE)</f>
        <v>#N/A</v>
      </c>
      <c r="K52" s="101"/>
      <c r="L52" s="31"/>
      <c r="M52" s="1"/>
    </row>
    <row r="53" spans="2:13" ht="12.75">
      <c r="B53" s="48"/>
      <c r="C53" s="48"/>
      <c r="D53" s="82"/>
      <c r="E53" s="78"/>
      <c r="F53" s="6"/>
      <c r="G53" s="52"/>
      <c r="H53" s="66"/>
      <c r="I53" s="86"/>
      <c r="J53" s="19"/>
      <c r="K53" s="70"/>
      <c r="L53" s="31"/>
      <c r="M53" s="1"/>
    </row>
    <row r="54" spans="2:13" ht="12.75">
      <c r="B54" s="48"/>
      <c r="C54" s="48"/>
      <c r="D54" s="82"/>
      <c r="E54" s="78"/>
      <c r="F54" s="6"/>
      <c r="G54" s="88" t="e">
        <f>VLOOKUP(E54,'Services List'!$A$4:$B$31,2,FALSE)</f>
        <v>#N/A</v>
      </c>
      <c r="H54" s="76"/>
      <c r="I54" s="87"/>
      <c r="J54" s="100" t="e">
        <f>VLOOKUP(I54,'Outcomes List'!$A$4:$B$15,2,FALSE)</f>
        <v>#N/A</v>
      </c>
      <c r="K54" s="101"/>
      <c r="L54" s="31"/>
      <c r="M54" s="1"/>
    </row>
    <row r="55" spans="2:13" ht="12.75">
      <c r="B55" s="48"/>
      <c r="C55" s="48"/>
      <c r="D55" s="83"/>
      <c r="E55" s="78"/>
      <c r="F55" s="6"/>
      <c r="G55" s="52"/>
      <c r="H55" s="66"/>
      <c r="I55" s="86"/>
      <c r="J55" s="19"/>
      <c r="K55" s="70"/>
      <c r="L55" s="31"/>
      <c r="M55" s="1"/>
    </row>
    <row r="56" spans="2:13" ht="12.75">
      <c r="B56" s="48"/>
      <c r="C56" s="48"/>
      <c r="D56" s="79"/>
      <c r="E56" s="78"/>
      <c r="F56" s="6"/>
      <c r="G56" s="88" t="e">
        <f>VLOOKUP(E56,'Services List'!$A$4:$B$31,2,FALSE)</f>
        <v>#N/A</v>
      </c>
      <c r="H56" s="76"/>
      <c r="I56" s="87"/>
      <c r="J56" s="100" t="e">
        <f>VLOOKUP(I56,'Outcomes List'!$A$4:$B$15,2,FALSE)</f>
        <v>#N/A</v>
      </c>
      <c r="K56" s="101"/>
      <c r="L56" s="31"/>
      <c r="M56" s="1"/>
    </row>
    <row r="57" spans="2:13" ht="12.75">
      <c r="B57" s="48"/>
      <c r="C57" s="48"/>
      <c r="D57" s="80"/>
      <c r="E57" s="78"/>
      <c r="F57" s="6"/>
      <c r="G57" s="52"/>
      <c r="H57" s="66"/>
      <c r="I57" s="86"/>
      <c r="J57" s="19"/>
      <c r="K57" s="70"/>
      <c r="L57" s="31"/>
      <c r="M57" s="1"/>
    </row>
    <row r="58" spans="2:13" ht="12.75">
      <c r="B58" s="48"/>
      <c r="C58" s="48"/>
      <c r="D58" s="81"/>
      <c r="E58" s="78"/>
      <c r="F58" s="6"/>
      <c r="G58" s="88" t="e">
        <f>VLOOKUP(E58,'Services List'!$A$4:$B$31,2,FALSE)</f>
        <v>#N/A</v>
      </c>
      <c r="H58" s="76"/>
      <c r="I58" s="87"/>
      <c r="J58" s="100" t="e">
        <f>VLOOKUP(I58,'Outcomes List'!$A$4:$B$15,2,FALSE)</f>
        <v>#N/A</v>
      </c>
      <c r="K58" s="101"/>
      <c r="L58" s="31"/>
      <c r="M58" s="1"/>
    </row>
    <row r="59" spans="2:13" ht="12.75">
      <c r="B59" s="48"/>
      <c r="C59" s="48"/>
      <c r="D59" s="81"/>
      <c r="E59" s="78"/>
      <c r="F59" s="6"/>
      <c r="G59" s="52"/>
      <c r="H59" s="66"/>
      <c r="I59" s="86"/>
      <c r="J59" s="19"/>
      <c r="K59" s="70"/>
      <c r="L59" s="31"/>
      <c r="M59" s="1"/>
    </row>
    <row r="60" spans="2:13" ht="12.75">
      <c r="B60" s="48"/>
      <c r="C60" s="48"/>
      <c r="D60" s="81"/>
      <c r="E60" s="78"/>
      <c r="F60" s="6"/>
      <c r="G60" s="88" t="e">
        <f>VLOOKUP(E60,'Services List'!$A$4:$B$31,2,FALSE)</f>
        <v>#N/A</v>
      </c>
      <c r="H60" s="76"/>
      <c r="I60" s="87"/>
      <c r="J60" s="100" t="e">
        <f>VLOOKUP(I60,'Outcomes List'!$A$4:$B$15,2,FALSE)</f>
        <v>#N/A</v>
      </c>
      <c r="K60" s="101"/>
      <c r="L60" s="31"/>
      <c r="M60" s="1"/>
    </row>
    <row r="61" spans="2:13" ht="12.75">
      <c r="B61" s="48"/>
      <c r="C61" s="48"/>
      <c r="D61" s="81"/>
      <c r="E61" s="78"/>
      <c r="F61" s="6"/>
      <c r="G61" s="52"/>
      <c r="H61" s="66"/>
      <c r="I61" s="86"/>
      <c r="J61" s="19"/>
      <c r="K61" s="70"/>
      <c r="L61" s="31"/>
      <c r="M61" s="1"/>
    </row>
    <row r="62" spans="2:13" ht="12.75">
      <c r="B62" s="48"/>
      <c r="C62" s="48"/>
      <c r="D62" s="82"/>
      <c r="E62" s="78"/>
      <c r="F62" s="6"/>
      <c r="G62" s="88" t="e">
        <f>VLOOKUP(E62,'Services List'!$A$4:$B$31,2,FALSE)</f>
        <v>#N/A</v>
      </c>
      <c r="H62" s="76"/>
      <c r="I62" s="87"/>
      <c r="J62" s="100" t="e">
        <f>VLOOKUP(I62,'Outcomes List'!$A$4:$B$15,2,FALSE)</f>
        <v>#N/A</v>
      </c>
      <c r="K62" s="101"/>
      <c r="L62" s="31"/>
      <c r="M62" s="1"/>
    </row>
    <row r="63" spans="2:13" ht="12.75">
      <c r="B63" s="48"/>
      <c r="C63" s="48"/>
      <c r="D63" s="82"/>
      <c r="E63" s="78"/>
      <c r="F63" s="6"/>
      <c r="G63" s="52"/>
      <c r="H63" s="66"/>
      <c r="I63" s="86"/>
      <c r="J63" s="19"/>
      <c r="K63" s="69"/>
      <c r="L63" s="31"/>
      <c r="M63" s="1"/>
    </row>
    <row r="64" spans="2:13" ht="12.75">
      <c r="B64" s="48"/>
      <c r="C64" s="48"/>
      <c r="D64" s="82"/>
      <c r="E64" s="78"/>
      <c r="F64" s="6"/>
      <c r="G64" s="88" t="e">
        <f>VLOOKUP(E64,'Services List'!$A$4:$B$31,2,FALSE)</f>
        <v>#N/A</v>
      </c>
      <c r="H64" s="76"/>
      <c r="I64" s="87"/>
      <c r="J64" s="100" t="e">
        <f>VLOOKUP(I64,'Outcomes List'!$A$4:$B$15,2,FALSE)</f>
        <v>#N/A</v>
      </c>
      <c r="K64" s="101"/>
      <c r="L64" s="31"/>
      <c r="M64" s="1"/>
    </row>
    <row r="65" spans="2:13" ht="12.75">
      <c r="B65" s="48"/>
      <c r="C65" s="48"/>
      <c r="D65" s="82"/>
      <c r="E65" s="78"/>
      <c r="F65" s="6"/>
      <c r="G65" s="52"/>
      <c r="H65" s="66"/>
      <c r="I65" s="86"/>
      <c r="J65" s="19"/>
      <c r="K65" s="69"/>
      <c r="L65" s="31"/>
      <c r="M65" s="1"/>
    </row>
    <row r="66" spans="2:13" ht="12.75">
      <c r="B66" s="48"/>
      <c r="C66" s="48"/>
      <c r="D66" s="82"/>
      <c r="E66" s="78"/>
      <c r="F66" s="6"/>
      <c r="G66" s="88" t="e">
        <f>VLOOKUP(E66,'Services List'!$A$4:$B$31,2,FALSE)</f>
        <v>#N/A</v>
      </c>
      <c r="H66" s="76"/>
      <c r="I66" s="87"/>
      <c r="J66" s="100" t="e">
        <f>VLOOKUP(I66,'Outcomes List'!$A$4:$B$15,2,FALSE)</f>
        <v>#N/A</v>
      </c>
      <c r="K66" s="101"/>
      <c r="L66" s="31"/>
      <c r="M66" s="1"/>
    </row>
    <row r="67" spans="2:13" ht="12.75">
      <c r="B67" s="48"/>
      <c r="C67" s="48"/>
      <c r="D67" s="83"/>
      <c r="E67" s="78"/>
      <c r="F67" s="6"/>
      <c r="G67" s="52"/>
      <c r="H67" s="66"/>
      <c r="I67" s="86"/>
      <c r="J67" s="19"/>
      <c r="K67" s="69"/>
      <c r="L67" s="31"/>
      <c r="M67" s="1"/>
    </row>
    <row r="68" spans="2:13" ht="12.75">
      <c r="B68" s="48"/>
      <c r="C68" s="48"/>
      <c r="D68" s="79"/>
      <c r="E68" s="78"/>
      <c r="F68" s="6"/>
      <c r="G68" s="88" t="e">
        <f>VLOOKUP(E68,'Services List'!$A$4:$B$31,2,FALSE)</f>
        <v>#N/A</v>
      </c>
      <c r="H68" s="76"/>
      <c r="I68" s="87"/>
      <c r="J68" s="100" t="e">
        <f>VLOOKUP(I68,'Outcomes List'!$A$4:$B$15,2,FALSE)</f>
        <v>#N/A</v>
      </c>
      <c r="K68" s="101"/>
      <c r="L68" s="31"/>
      <c r="M68" s="1"/>
    </row>
    <row r="69" spans="2:13" ht="12.75">
      <c r="B69" s="48"/>
      <c r="C69" s="48"/>
      <c r="D69" s="80"/>
      <c r="E69" s="78"/>
      <c r="F69" s="6"/>
      <c r="G69" s="52"/>
      <c r="H69" s="66"/>
      <c r="I69" s="86"/>
      <c r="J69" s="19"/>
      <c r="K69" s="69"/>
      <c r="L69" s="31"/>
      <c r="M69" s="1"/>
    </row>
    <row r="70" spans="2:13" ht="12.75">
      <c r="B70" s="48"/>
      <c r="C70" s="48"/>
      <c r="D70" s="81"/>
      <c r="E70" s="78"/>
      <c r="F70" s="6"/>
      <c r="G70" s="88" t="e">
        <f>VLOOKUP(E70,'Services List'!$A$4:$B$31,2,FALSE)</f>
        <v>#N/A</v>
      </c>
      <c r="H70" s="76"/>
      <c r="I70" s="87"/>
      <c r="J70" s="100" t="e">
        <f>VLOOKUP(I70,'Outcomes List'!$A$4:$B$15,2,FALSE)</f>
        <v>#N/A</v>
      </c>
      <c r="K70" s="101"/>
      <c r="L70" s="31"/>
      <c r="M70" s="1"/>
    </row>
    <row r="71" spans="2:13" ht="12.75">
      <c r="B71" s="48"/>
      <c r="C71" s="48"/>
      <c r="D71" s="81"/>
      <c r="E71" s="78"/>
      <c r="F71" s="6"/>
      <c r="G71" s="52"/>
      <c r="H71" s="66"/>
      <c r="I71" s="86"/>
      <c r="J71" s="19"/>
      <c r="K71" s="69"/>
      <c r="L71" s="31"/>
      <c r="M71" s="1"/>
    </row>
    <row r="72" spans="2:13" ht="12.75">
      <c r="B72" s="48"/>
      <c r="C72" s="48"/>
      <c r="D72" s="81"/>
      <c r="E72" s="78"/>
      <c r="F72" s="6"/>
      <c r="G72" s="88" t="e">
        <f>VLOOKUP(E72,'Services List'!$A$4:$B$31,2,FALSE)</f>
        <v>#N/A</v>
      </c>
      <c r="H72" s="76"/>
      <c r="I72" s="87"/>
      <c r="J72" s="100" t="e">
        <f>VLOOKUP(I72,'Outcomes List'!$A$4:$B$15,2,FALSE)</f>
        <v>#N/A</v>
      </c>
      <c r="K72" s="101"/>
      <c r="L72" s="31"/>
      <c r="M72" s="1"/>
    </row>
    <row r="73" spans="2:13" ht="12.75">
      <c r="B73" s="48"/>
      <c r="C73" s="48"/>
      <c r="D73" s="81"/>
      <c r="E73" s="78"/>
      <c r="F73" s="6"/>
      <c r="G73" s="52"/>
      <c r="H73" s="66"/>
      <c r="I73" s="86"/>
      <c r="J73" s="19"/>
      <c r="K73" s="69"/>
      <c r="L73" s="31"/>
      <c r="M73" s="1"/>
    </row>
    <row r="74" spans="2:13" ht="12.75">
      <c r="B74" s="48"/>
      <c r="C74" s="48"/>
      <c r="D74" s="82"/>
      <c r="E74" s="78"/>
      <c r="F74" s="6"/>
      <c r="G74" s="88" t="e">
        <f>VLOOKUP(E74,'Services List'!$A$4:$B$31,2,FALSE)</f>
        <v>#N/A</v>
      </c>
      <c r="H74" s="76"/>
      <c r="I74" s="87"/>
      <c r="J74" s="100" t="e">
        <f>VLOOKUP(I74,'Outcomes List'!$A$4:$B$15,2,FALSE)</f>
        <v>#N/A</v>
      </c>
      <c r="K74" s="101"/>
      <c r="L74" s="31"/>
      <c r="M74" s="1"/>
    </row>
    <row r="75" spans="2:12" ht="12.75">
      <c r="B75" s="48"/>
      <c r="C75" s="48"/>
      <c r="D75" s="82"/>
      <c r="E75" s="78"/>
      <c r="F75" s="6"/>
      <c r="G75" s="52"/>
      <c r="H75" s="66"/>
      <c r="I75" s="86"/>
      <c r="J75" s="19"/>
      <c r="K75" s="69"/>
      <c r="L75" s="31"/>
    </row>
    <row r="76" spans="2:12" ht="12.75">
      <c r="B76" s="48"/>
      <c r="C76" s="48"/>
      <c r="D76" s="82"/>
      <c r="E76" s="78"/>
      <c r="F76" s="6"/>
      <c r="G76" s="88" t="e">
        <f>VLOOKUP(E76,'Services List'!$A$4:$B$31,2,FALSE)</f>
        <v>#N/A</v>
      </c>
      <c r="H76" s="76"/>
      <c r="I76" s="87"/>
      <c r="J76" s="100" t="e">
        <f>VLOOKUP(I76,'Outcomes List'!$A$4:$B$15,2,FALSE)</f>
        <v>#N/A</v>
      </c>
      <c r="K76" s="101"/>
      <c r="L76" s="31"/>
    </row>
    <row r="77" spans="2:12" ht="12.75">
      <c r="B77" s="48"/>
      <c r="C77" s="48"/>
      <c r="D77" s="82"/>
      <c r="E77" s="78"/>
      <c r="F77" s="6"/>
      <c r="G77" s="52"/>
      <c r="H77" s="66"/>
      <c r="I77" s="86"/>
      <c r="J77" s="19"/>
      <c r="K77" s="69"/>
      <c r="L77" s="31"/>
    </row>
    <row r="78" spans="2:12" ht="12.75">
      <c r="B78" s="48"/>
      <c r="C78" s="48"/>
      <c r="D78" s="82"/>
      <c r="E78" s="78"/>
      <c r="F78" s="6"/>
      <c r="G78" s="88" t="e">
        <f>VLOOKUP(E78,'Services List'!$A$4:$B$31,2,FALSE)</f>
        <v>#N/A</v>
      </c>
      <c r="H78" s="76"/>
      <c r="I78" s="87"/>
      <c r="J78" s="100" t="e">
        <f>VLOOKUP(I78,'Outcomes List'!$A$4:$B$15,2,FALSE)</f>
        <v>#N/A</v>
      </c>
      <c r="K78" s="101"/>
      <c r="L78" s="31"/>
    </row>
    <row r="79" spans="2:12" ht="12.75">
      <c r="B79" s="48"/>
      <c r="C79" s="48"/>
      <c r="D79" s="83"/>
      <c r="E79" s="78"/>
      <c r="F79" s="6"/>
      <c r="G79" s="52"/>
      <c r="H79" s="66"/>
      <c r="I79" s="86"/>
      <c r="J79" s="19"/>
      <c r="K79" s="69"/>
      <c r="L79" s="32"/>
    </row>
    <row r="80" spans="2:12" ht="12.75">
      <c r="B80" s="48"/>
      <c r="C80" s="48"/>
      <c r="D80" s="79"/>
      <c r="E80" s="78"/>
      <c r="F80" s="6"/>
      <c r="G80" s="88" t="e">
        <f>VLOOKUP(E80,'Services List'!$A$4:$B$31,2,FALSE)</f>
        <v>#N/A</v>
      </c>
      <c r="H80" s="76"/>
      <c r="I80" s="87"/>
      <c r="J80" s="100" t="e">
        <f>VLOOKUP(I80,'Outcomes List'!$A$4:$B$15,2,FALSE)</f>
        <v>#N/A</v>
      </c>
      <c r="K80" s="101"/>
      <c r="L80" s="34"/>
    </row>
    <row r="81" spans="2:12" ht="12.75">
      <c r="B81" s="48"/>
      <c r="C81" s="48"/>
      <c r="D81" s="80"/>
      <c r="E81" s="78"/>
      <c r="F81" s="6"/>
      <c r="G81" s="52"/>
      <c r="H81" s="66"/>
      <c r="I81" s="86"/>
      <c r="J81" s="19"/>
      <c r="K81" s="69"/>
      <c r="L81" s="31"/>
    </row>
    <row r="82" spans="2:12" ht="12.75">
      <c r="B82" s="48"/>
      <c r="C82" s="48"/>
      <c r="D82" s="81"/>
      <c r="E82" s="78"/>
      <c r="F82" s="6"/>
      <c r="G82" s="88" t="e">
        <f>VLOOKUP(E82,'Services List'!$A$4:$B$31,2,FALSE)</f>
        <v>#N/A</v>
      </c>
      <c r="H82" s="76"/>
      <c r="I82" s="87"/>
      <c r="J82" s="100" t="e">
        <f>VLOOKUP(I82,'Outcomes List'!$A$4:$B$15,2,FALSE)</f>
        <v>#N/A</v>
      </c>
      <c r="K82" s="101"/>
      <c r="L82" s="31"/>
    </row>
    <row r="83" spans="2:12" ht="12.75">
      <c r="B83" s="48"/>
      <c r="C83" s="48"/>
      <c r="D83" s="81"/>
      <c r="E83" s="78"/>
      <c r="F83" s="6"/>
      <c r="G83" s="52"/>
      <c r="H83" s="66"/>
      <c r="I83" s="86"/>
      <c r="J83" s="19"/>
      <c r="K83" s="69"/>
      <c r="L83" s="31"/>
    </row>
    <row r="84" spans="2:12" ht="12.75">
      <c r="B84" s="48"/>
      <c r="C84" s="48"/>
      <c r="D84" s="81"/>
      <c r="E84" s="78"/>
      <c r="F84" s="6"/>
      <c r="G84" s="88" t="e">
        <f>VLOOKUP(E84,'Services List'!$A$4:$B$31,2,FALSE)</f>
        <v>#N/A</v>
      </c>
      <c r="H84" s="76"/>
      <c r="I84" s="87"/>
      <c r="J84" s="100" t="e">
        <f>VLOOKUP(I84,'Outcomes List'!$A$4:$B$15,2,FALSE)</f>
        <v>#N/A</v>
      </c>
      <c r="K84" s="101"/>
      <c r="L84" s="31"/>
    </row>
    <row r="85" spans="2:12" ht="12.75">
      <c r="B85" s="48"/>
      <c r="C85" s="48"/>
      <c r="D85" s="81"/>
      <c r="E85" s="78"/>
      <c r="F85" s="6"/>
      <c r="G85" s="52"/>
      <c r="H85" s="66"/>
      <c r="I85" s="86"/>
      <c r="J85" s="19"/>
      <c r="K85" s="69"/>
      <c r="L85" s="31"/>
    </row>
    <row r="86" spans="2:12" ht="12.75">
      <c r="B86" s="48"/>
      <c r="C86" s="48"/>
      <c r="D86" s="82"/>
      <c r="E86" s="78"/>
      <c r="F86" s="6"/>
      <c r="G86" s="88" t="e">
        <f>VLOOKUP(E86,'Services List'!$A$4:$B$31,2,FALSE)</f>
        <v>#N/A</v>
      </c>
      <c r="H86" s="76"/>
      <c r="I86" s="87"/>
      <c r="J86" s="100" t="e">
        <f>VLOOKUP(I86,'Outcomes List'!$A$4:$B$15,2,FALSE)</f>
        <v>#N/A</v>
      </c>
      <c r="K86" s="101"/>
      <c r="L86" s="31"/>
    </row>
    <row r="87" spans="2:12" ht="12.75">
      <c r="B87" s="48"/>
      <c r="C87" s="48"/>
      <c r="D87" s="82"/>
      <c r="E87" s="78"/>
      <c r="F87" s="6"/>
      <c r="G87" s="52"/>
      <c r="H87" s="66"/>
      <c r="I87" s="86"/>
      <c r="J87" s="19"/>
      <c r="K87" s="69"/>
      <c r="L87" s="31"/>
    </row>
    <row r="88" spans="2:12" ht="12.75">
      <c r="B88" s="48"/>
      <c r="C88" s="48"/>
      <c r="D88" s="82"/>
      <c r="E88" s="78"/>
      <c r="F88" s="6"/>
      <c r="G88" s="88" t="e">
        <f>VLOOKUP(E88,'Services List'!$A$4:$B$31,2,FALSE)</f>
        <v>#N/A</v>
      </c>
      <c r="H88" s="76"/>
      <c r="I88" s="87"/>
      <c r="J88" s="100" t="e">
        <f>VLOOKUP(I88,'Outcomes List'!$A$4:$B$15,2,FALSE)</f>
        <v>#N/A</v>
      </c>
      <c r="K88" s="101"/>
      <c r="L88" s="31"/>
    </row>
    <row r="89" spans="2:12" ht="12.75">
      <c r="B89" s="48"/>
      <c r="C89" s="48"/>
      <c r="D89" s="82"/>
      <c r="E89" s="78"/>
      <c r="F89" s="6"/>
      <c r="G89" s="52"/>
      <c r="H89" s="66"/>
      <c r="I89" s="86"/>
      <c r="J89" s="19"/>
      <c r="K89" s="69"/>
      <c r="L89" s="31"/>
    </row>
    <row r="90" spans="2:12" ht="12.75">
      <c r="B90" s="48"/>
      <c r="C90" s="48"/>
      <c r="D90" s="82"/>
      <c r="E90" s="78"/>
      <c r="F90" s="6"/>
      <c r="G90" s="88" t="e">
        <f>VLOOKUP(E90,'Services List'!$A$4:$B$31,2,FALSE)</f>
        <v>#N/A</v>
      </c>
      <c r="H90" s="76"/>
      <c r="I90" s="87"/>
      <c r="J90" s="100" t="e">
        <f>VLOOKUP(I90,'Outcomes List'!$A$4:$B$15,2,FALSE)</f>
        <v>#N/A</v>
      </c>
      <c r="K90" s="101"/>
      <c r="L90" s="31"/>
    </row>
    <row r="91" spans="2:12" ht="12.75">
      <c r="B91" s="48"/>
      <c r="C91" s="48"/>
      <c r="D91" s="83"/>
      <c r="E91" s="78"/>
      <c r="F91" s="6"/>
      <c r="G91" s="52"/>
      <c r="H91" s="66"/>
      <c r="I91" s="86"/>
      <c r="J91" s="19"/>
      <c r="K91" s="69"/>
      <c r="L91" s="31"/>
    </row>
    <row r="92" spans="2:12" ht="12.75">
      <c r="B92" s="48"/>
      <c r="C92" s="48"/>
      <c r="D92" s="79"/>
      <c r="E92" s="78"/>
      <c r="F92" s="6"/>
      <c r="G92" s="88" t="e">
        <f>VLOOKUP(E92,'Services List'!$A$4:$B$31,2,FALSE)</f>
        <v>#N/A</v>
      </c>
      <c r="H92" s="76"/>
      <c r="I92" s="87"/>
      <c r="J92" s="100" t="e">
        <f>VLOOKUP(I92,'Outcomes List'!$A$4:$B$15,2,FALSE)</f>
        <v>#N/A</v>
      </c>
      <c r="K92" s="101"/>
      <c r="L92" s="31"/>
    </row>
    <row r="93" spans="2:12" ht="12.75">
      <c r="B93" s="48"/>
      <c r="C93" s="48"/>
      <c r="D93" s="80"/>
      <c r="E93" s="78"/>
      <c r="F93" s="6"/>
      <c r="G93" s="52"/>
      <c r="H93" s="66"/>
      <c r="I93" s="86"/>
      <c r="J93" s="19"/>
      <c r="K93" s="69"/>
      <c r="L93" s="31"/>
    </row>
    <row r="94" spans="2:12" ht="12.75">
      <c r="B94" s="48"/>
      <c r="C94" s="48"/>
      <c r="D94" s="81"/>
      <c r="E94" s="78"/>
      <c r="F94" s="6"/>
      <c r="G94" s="88" t="e">
        <f>VLOOKUP(E94,'Services List'!$A$4:$B$31,2,FALSE)</f>
        <v>#N/A</v>
      </c>
      <c r="H94" s="76"/>
      <c r="I94" s="87"/>
      <c r="J94" s="100" t="e">
        <f>VLOOKUP(I94,'Outcomes List'!$A$4:$B$15,2,FALSE)</f>
        <v>#N/A</v>
      </c>
      <c r="K94" s="101"/>
      <c r="L94" s="31"/>
    </row>
    <row r="95" spans="2:12" ht="12.75">
      <c r="B95" s="48"/>
      <c r="C95" s="48"/>
      <c r="D95" s="81"/>
      <c r="E95" s="78"/>
      <c r="F95" s="6"/>
      <c r="G95" s="52"/>
      <c r="H95" s="66"/>
      <c r="I95" s="86"/>
      <c r="J95" s="19"/>
      <c r="K95" s="69"/>
      <c r="L95" s="31"/>
    </row>
    <row r="96" spans="2:12" ht="12.75">
      <c r="B96" s="48"/>
      <c r="C96" s="48"/>
      <c r="D96" s="81"/>
      <c r="E96" s="78"/>
      <c r="F96" s="6"/>
      <c r="G96" s="88" t="e">
        <f>VLOOKUP(E96,'Services List'!$A$4:$B$31,2,FALSE)</f>
        <v>#N/A</v>
      </c>
      <c r="H96" s="76"/>
      <c r="I96" s="87"/>
      <c r="J96" s="100" t="e">
        <f>VLOOKUP(I96,'Outcomes List'!$A$4:$B$15,2,FALSE)</f>
        <v>#N/A</v>
      </c>
      <c r="K96" s="101"/>
      <c r="L96" s="31"/>
    </row>
    <row r="97" spans="2:12" ht="12.75">
      <c r="B97" s="48"/>
      <c r="C97" s="48"/>
      <c r="D97" s="81"/>
      <c r="E97" s="78"/>
      <c r="F97" s="6"/>
      <c r="G97" s="52"/>
      <c r="H97" s="66"/>
      <c r="I97" s="86"/>
      <c r="J97" s="19"/>
      <c r="K97" s="69"/>
      <c r="L97" s="31"/>
    </row>
    <row r="98" spans="2:12" ht="12.75">
      <c r="B98" s="48"/>
      <c r="C98" s="48"/>
      <c r="D98" s="82"/>
      <c r="E98" s="78"/>
      <c r="F98" s="6"/>
      <c r="G98" s="88" t="e">
        <f>VLOOKUP(E98,'Services List'!$A$4:$B$31,2,FALSE)</f>
        <v>#N/A</v>
      </c>
      <c r="H98" s="76"/>
      <c r="I98" s="87"/>
      <c r="J98" s="100" t="e">
        <f>VLOOKUP(I98,'Outcomes List'!$A$4:$B$15,2,FALSE)</f>
        <v>#N/A</v>
      </c>
      <c r="K98" s="101"/>
      <c r="L98" s="31"/>
    </row>
    <row r="99" spans="2:12" ht="12.75">
      <c r="B99" s="48"/>
      <c r="C99" s="48"/>
      <c r="D99" s="82"/>
      <c r="E99" s="78"/>
      <c r="F99" s="6"/>
      <c r="G99" s="52"/>
      <c r="H99" s="66"/>
      <c r="I99" s="86"/>
      <c r="J99" s="19"/>
      <c r="K99" s="69"/>
      <c r="L99" s="31"/>
    </row>
    <row r="100" spans="2:12" ht="12.75">
      <c r="B100" s="48"/>
      <c r="C100" s="48"/>
      <c r="D100" s="82"/>
      <c r="E100" s="78"/>
      <c r="F100" s="6"/>
      <c r="G100" s="88" t="e">
        <f>VLOOKUP(E100,'Services List'!$A$4:$B$31,2,FALSE)</f>
        <v>#N/A</v>
      </c>
      <c r="H100" s="76"/>
      <c r="I100" s="87"/>
      <c r="J100" s="100" t="e">
        <f>VLOOKUP(I100,'Outcomes List'!$A$4:$B$15,2,FALSE)</f>
        <v>#N/A</v>
      </c>
      <c r="K100" s="101"/>
      <c r="L100" s="31"/>
    </row>
    <row r="101" spans="2:12" ht="12.75">
      <c r="B101" s="48"/>
      <c r="C101" s="48"/>
      <c r="D101" s="82"/>
      <c r="E101" s="78"/>
      <c r="F101" s="6"/>
      <c r="G101" s="52"/>
      <c r="H101" s="66"/>
      <c r="I101" s="86"/>
      <c r="J101" s="19"/>
      <c r="K101" s="69"/>
      <c r="L101" s="31"/>
    </row>
    <row r="102" spans="2:12" ht="12.75">
      <c r="B102" s="48"/>
      <c r="C102" s="48"/>
      <c r="D102" s="82"/>
      <c r="E102" s="78"/>
      <c r="F102" s="6"/>
      <c r="G102" s="88" t="e">
        <f>VLOOKUP(E102,'Services List'!$A$4:$B$31,2,FALSE)</f>
        <v>#N/A</v>
      </c>
      <c r="H102" s="76"/>
      <c r="I102" s="87"/>
      <c r="J102" s="100" t="e">
        <f>VLOOKUP(I102,'Outcomes List'!$A$4:$B$15,2,FALSE)</f>
        <v>#N/A</v>
      </c>
      <c r="K102" s="101"/>
      <c r="L102" s="31"/>
    </row>
    <row r="103" spans="2:12" ht="12.75">
      <c r="B103" s="48"/>
      <c r="C103" s="48"/>
      <c r="D103" s="83"/>
      <c r="E103" s="78"/>
      <c r="F103" s="6"/>
      <c r="G103" s="52"/>
      <c r="H103" s="66"/>
      <c r="I103" s="86"/>
      <c r="J103" s="19"/>
      <c r="K103" s="69"/>
      <c r="L103" s="31"/>
    </row>
    <row r="104" spans="2:12" ht="12.75">
      <c r="B104" s="48"/>
      <c r="C104" s="48"/>
      <c r="D104" s="89"/>
      <c r="E104" s="78"/>
      <c r="F104" s="6"/>
      <c r="G104" s="88" t="e">
        <f>VLOOKUP(E104,'Services List'!$A$4:$B$31,2,FALSE)</f>
        <v>#N/A</v>
      </c>
      <c r="H104" s="76"/>
      <c r="I104" s="87"/>
      <c r="J104" s="100" t="e">
        <f>VLOOKUP(I104,'Outcomes List'!$A$4:$B$15,2,FALSE)</f>
        <v>#N/A</v>
      </c>
      <c r="K104" s="101"/>
      <c r="L104" s="31"/>
    </row>
    <row r="105" spans="2:12" ht="12.75">
      <c r="B105" s="48"/>
      <c r="C105" s="48"/>
      <c r="D105" s="90"/>
      <c r="E105" s="78"/>
      <c r="F105" s="6"/>
      <c r="G105" s="52"/>
      <c r="H105" s="66"/>
      <c r="I105" s="86"/>
      <c r="J105" s="19"/>
      <c r="K105" s="69"/>
      <c r="L105" s="31"/>
    </row>
    <row r="106" spans="2:12" ht="12.75">
      <c r="B106" s="48"/>
      <c r="C106" s="48"/>
      <c r="D106" s="91"/>
      <c r="E106" s="78"/>
      <c r="F106" s="6"/>
      <c r="G106" s="88" t="e">
        <f>VLOOKUP(E106,'Services List'!$A$4:$B$31,2,FALSE)</f>
        <v>#N/A</v>
      </c>
      <c r="H106" s="76"/>
      <c r="I106" s="87"/>
      <c r="J106" s="100" t="e">
        <f>VLOOKUP(I106,'Outcomes List'!$A$4:$B$15,2,FALSE)</f>
        <v>#N/A</v>
      </c>
      <c r="K106" s="101"/>
      <c r="L106" s="31"/>
    </row>
    <row r="107" spans="2:12" ht="12.75">
      <c r="B107" s="48"/>
      <c r="C107" s="48"/>
      <c r="D107" s="91"/>
      <c r="E107" s="78"/>
      <c r="F107" s="6"/>
      <c r="G107" s="52"/>
      <c r="H107" s="66"/>
      <c r="I107" s="86"/>
      <c r="J107" s="19"/>
      <c r="K107" s="69"/>
      <c r="L107" s="31"/>
    </row>
    <row r="108" spans="2:12" ht="12.75">
      <c r="B108" s="48"/>
      <c r="C108" s="48"/>
      <c r="D108" s="91"/>
      <c r="E108" s="78"/>
      <c r="F108" s="6"/>
      <c r="G108" s="88" t="e">
        <f>VLOOKUP(E108,'Services List'!$A$4:$B$31,2,FALSE)</f>
        <v>#N/A</v>
      </c>
      <c r="H108" s="76"/>
      <c r="I108" s="87"/>
      <c r="J108" s="100" t="e">
        <f>VLOOKUP(I108,'Outcomes List'!$A$4:$B$15,2,FALSE)</f>
        <v>#N/A</v>
      </c>
      <c r="K108" s="101"/>
      <c r="L108" s="32"/>
    </row>
    <row r="109" spans="2:12" ht="12.75">
      <c r="B109" s="48"/>
      <c r="C109" s="48"/>
      <c r="D109" s="91"/>
      <c r="E109" s="78"/>
      <c r="F109" s="6"/>
      <c r="G109" s="52"/>
      <c r="H109" s="66"/>
      <c r="I109" s="86"/>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9">
    <mergeCell ref="B6:C6"/>
    <mergeCell ref="B7:C7"/>
    <mergeCell ref="E16:E17"/>
    <mergeCell ref="E18:E19"/>
    <mergeCell ref="E8:E9"/>
    <mergeCell ref="D8:D19"/>
    <mergeCell ref="E32:E33"/>
    <mergeCell ref="E34:E35"/>
    <mergeCell ref="E10:E11"/>
    <mergeCell ref="E12:E13"/>
    <mergeCell ref="E14:E15"/>
    <mergeCell ref="E26:E27"/>
    <mergeCell ref="E24:E25"/>
    <mergeCell ref="E20:E21"/>
    <mergeCell ref="E22:E23"/>
    <mergeCell ref="E44:E45"/>
    <mergeCell ref="E46:E47"/>
    <mergeCell ref="I8:I9"/>
    <mergeCell ref="I10:I11"/>
    <mergeCell ref="I12:I13"/>
    <mergeCell ref="I14:I15"/>
    <mergeCell ref="I16:I17"/>
    <mergeCell ref="I18:I19"/>
    <mergeCell ref="I20:I21"/>
    <mergeCell ref="I22:I23"/>
    <mergeCell ref="E36:E37"/>
    <mergeCell ref="E38:E39"/>
    <mergeCell ref="E40:E41"/>
    <mergeCell ref="E42:E43"/>
    <mergeCell ref="D20:D31"/>
    <mergeCell ref="I38:I39"/>
    <mergeCell ref="I40:I41"/>
    <mergeCell ref="D32:D43"/>
    <mergeCell ref="I24:I25"/>
    <mergeCell ref="I26:I27"/>
    <mergeCell ref="I28:I29"/>
    <mergeCell ref="E28:E29"/>
    <mergeCell ref="E30:E31"/>
    <mergeCell ref="G20:H20"/>
    <mergeCell ref="I56:I57"/>
    <mergeCell ref="I58:I59"/>
    <mergeCell ref="I60:I61"/>
    <mergeCell ref="I46:I47"/>
    <mergeCell ref="I48:I49"/>
    <mergeCell ref="I50:I51"/>
    <mergeCell ref="I52:I53"/>
    <mergeCell ref="I54:I55"/>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D44:D55"/>
    <mergeCell ref="D56:D67"/>
    <mergeCell ref="D68:D79"/>
    <mergeCell ref="D80:D91"/>
    <mergeCell ref="D92:D103"/>
    <mergeCell ref="D104:D109"/>
    <mergeCell ref="E108:E109"/>
    <mergeCell ref="E104:E105"/>
    <mergeCell ref="E106:E107"/>
    <mergeCell ref="E96:E97"/>
    <mergeCell ref="E98:E99"/>
    <mergeCell ref="E100:E101"/>
    <mergeCell ref="E102:E103"/>
    <mergeCell ref="G6:H6"/>
    <mergeCell ref="J6:K6"/>
    <mergeCell ref="F7:H7"/>
    <mergeCell ref="G8:H8"/>
    <mergeCell ref="J7:K7"/>
    <mergeCell ref="J8:K8"/>
    <mergeCell ref="J10:K10"/>
    <mergeCell ref="G14:H14"/>
    <mergeCell ref="G16:H16"/>
    <mergeCell ref="G18:H18"/>
    <mergeCell ref="J12:K12"/>
    <mergeCell ref="J14:K14"/>
    <mergeCell ref="G10:H10"/>
    <mergeCell ref="G12:H12"/>
    <mergeCell ref="J16:K16"/>
    <mergeCell ref="J18:K18"/>
    <mergeCell ref="J20:K20"/>
    <mergeCell ref="J22:K22"/>
    <mergeCell ref="J24:K24"/>
    <mergeCell ref="J26:K26"/>
    <mergeCell ref="G22:H22"/>
    <mergeCell ref="G24:H24"/>
    <mergeCell ref="G26:H26"/>
    <mergeCell ref="G28:H28"/>
    <mergeCell ref="G30:H30"/>
    <mergeCell ref="G32:H32"/>
    <mergeCell ref="J28:K28"/>
    <mergeCell ref="J30:K30"/>
    <mergeCell ref="J32:K32"/>
    <mergeCell ref="I30:I31"/>
    <mergeCell ref="I32:I33"/>
    <mergeCell ref="J34:K34"/>
    <mergeCell ref="J36:K36"/>
    <mergeCell ref="G34:H34"/>
    <mergeCell ref="J38:K38"/>
    <mergeCell ref="G36:H36"/>
    <mergeCell ref="G38:H38"/>
    <mergeCell ref="I34:I35"/>
    <mergeCell ref="I36:I37"/>
    <mergeCell ref="J40:K40"/>
    <mergeCell ref="G40:H40"/>
    <mergeCell ref="G42:H42"/>
    <mergeCell ref="G44:H44"/>
    <mergeCell ref="I44:I45"/>
    <mergeCell ref="I42:I43"/>
    <mergeCell ref="G46:H46"/>
    <mergeCell ref="G48:H48"/>
    <mergeCell ref="G50:H50"/>
    <mergeCell ref="G52:H52"/>
    <mergeCell ref="J60:K60"/>
    <mergeCell ref="J62:K62"/>
    <mergeCell ref="G54:H54"/>
    <mergeCell ref="J42:K42"/>
    <mergeCell ref="J44:K44"/>
    <mergeCell ref="J46:K46"/>
    <mergeCell ref="J48:K48"/>
    <mergeCell ref="J50:K50"/>
    <mergeCell ref="J52:K52"/>
    <mergeCell ref="J54:K54"/>
    <mergeCell ref="J64:K64"/>
    <mergeCell ref="J66:K66"/>
    <mergeCell ref="G56:H56"/>
    <mergeCell ref="G58:H58"/>
    <mergeCell ref="G60:H60"/>
    <mergeCell ref="G62:H62"/>
    <mergeCell ref="G64:H64"/>
    <mergeCell ref="G66:H66"/>
    <mergeCell ref="J56:K56"/>
    <mergeCell ref="J58:K58"/>
    <mergeCell ref="G68:H68"/>
    <mergeCell ref="G70:H70"/>
    <mergeCell ref="G72:H72"/>
    <mergeCell ref="G74:H74"/>
    <mergeCell ref="G76:H76"/>
    <mergeCell ref="G78:H78"/>
    <mergeCell ref="G80:H80"/>
    <mergeCell ref="J68:K68"/>
    <mergeCell ref="J70:K70"/>
    <mergeCell ref="J72:K72"/>
    <mergeCell ref="J74:K74"/>
    <mergeCell ref="J76:K76"/>
    <mergeCell ref="J78:K78"/>
    <mergeCell ref="J80:K80"/>
    <mergeCell ref="J82:K82"/>
    <mergeCell ref="J84:K84"/>
    <mergeCell ref="J86:K86"/>
    <mergeCell ref="J88:K88"/>
    <mergeCell ref="G82:H82"/>
    <mergeCell ref="G84:H84"/>
    <mergeCell ref="G86:H86"/>
    <mergeCell ref="G88:H88"/>
    <mergeCell ref="J90:K90"/>
    <mergeCell ref="J92:K92"/>
    <mergeCell ref="J94:K94"/>
    <mergeCell ref="I94:I95"/>
    <mergeCell ref="I102:I103"/>
    <mergeCell ref="I104:I105"/>
    <mergeCell ref="I96:I97"/>
    <mergeCell ref="G90:H90"/>
    <mergeCell ref="G92:H92"/>
    <mergeCell ref="G94:H94"/>
    <mergeCell ref="I98:I99"/>
    <mergeCell ref="I100:I101"/>
    <mergeCell ref="G96:H96"/>
    <mergeCell ref="G98:H98"/>
    <mergeCell ref="J96:K96"/>
    <mergeCell ref="J98:K98"/>
    <mergeCell ref="J100:K100"/>
    <mergeCell ref="J102:K102"/>
    <mergeCell ref="G106:H106"/>
    <mergeCell ref="G108:H108"/>
    <mergeCell ref="G100:H100"/>
    <mergeCell ref="G102:H102"/>
    <mergeCell ref="G104:H104"/>
    <mergeCell ref="J104:K104"/>
    <mergeCell ref="J106:K106"/>
    <mergeCell ref="J108:K108"/>
    <mergeCell ref="I106:I107"/>
    <mergeCell ref="I108:I10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5.xml><?xml version="1.0" encoding="utf-8"?>
<worksheet xmlns="http://schemas.openxmlformats.org/spreadsheetml/2006/main" xmlns:r="http://schemas.openxmlformats.org/officeDocument/2006/relationships">
  <dimension ref="A1:A54"/>
  <sheetViews>
    <sheetView workbookViewId="0" topLeftCell="A1">
      <selection activeCell="A4" sqref="A4"/>
    </sheetView>
  </sheetViews>
  <sheetFormatPr defaultColWidth="9.140625" defaultRowHeight="12.75" zeroHeight="1"/>
  <cols>
    <col min="1" max="1" width="57.8515625" style="0" customWidth="1"/>
    <col min="2" max="16384" width="0" style="0" hidden="1" customWidth="1"/>
  </cols>
  <sheetData>
    <row r="1" ht="45.75" customHeight="1">
      <c r="A1" s="16" t="s">
        <v>103</v>
      </c>
    </row>
    <row r="2" ht="18">
      <c r="A2" s="11" t="s">
        <v>14</v>
      </c>
    </row>
    <row r="3" ht="12.75">
      <c r="A3" s="12" t="s">
        <v>15</v>
      </c>
    </row>
    <row r="4" ht="24">
      <c r="A4" s="74" t="s">
        <v>116</v>
      </c>
    </row>
    <row r="5" ht="24">
      <c r="A5" s="74" t="s">
        <v>120</v>
      </c>
    </row>
    <row r="6" ht="24">
      <c r="A6" s="74" t="s">
        <v>117</v>
      </c>
    </row>
    <row r="7" ht="24">
      <c r="A7" s="74" t="s">
        <v>118</v>
      </c>
    </row>
    <row r="8" ht="24">
      <c r="A8" s="74" t="s">
        <v>119</v>
      </c>
    </row>
    <row r="9" ht="12.75" hidden="1">
      <c r="A9" s="1"/>
    </row>
    <row r="10" ht="12.75" hidden="1">
      <c r="A10" s="1"/>
    </row>
    <row r="11" ht="12.75" hidden="1">
      <c r="A11" s="1"/>
    </row>
    <row r="12" ht="12.75" hidden="1">
      <c r="A12" s="1"/>
    </row>
    <row r="13" ht="12.75" hidden="1">
      <c r="A13" s="1"/>
    </row>
    <row r="14" ht="12.75" hidden="1">
      <c r="A14" s="1"/>
    </row>
    <row r="15" ht="12.75" hidden="1">
      <c r="A15" s="1"/>
    </row>
    <row r="16" ht="12.75" hidden="1">
      <c r="A16" s="1"/>
    </row>
    <row r="17" ht="12.75" hidden="1">
      <c r="A17" s="1"/>
    </row>
    <row r="18" ht="12.75" hidden="1">
      <c r="A18" s="1"/>
    </row>
    <row r="19" ht="12.75" hidden="1">
      <c r="A19" s="1"/>
    </row>
    <row r="20" ht="12.75" hidden="1">
      <c r="A20" s="1"/>
    </row>
    <row r="21" ht="12.75" hidden="1">
      <c r="A21" s="1"/>
    </row>
    <row r="22" ht="12.75" hidden="1">
      <c r="A22" s="1"/>
    </row>
    <row r="23" ht="12.75" hidden="1">
      <c r="A23" s="1"/>
    </row>
    <row r="24" ht="12.75" hidden="1">
      <c r="A24" s="1"/>
    </row>
    <row r="25" ht="12.75" hidden="1">
      <c r="A25" s="1"/>
    </row>
    <row r="26" ht="12.75" hidden="1">
      <c r="A26" s="1"/>
    </row>
    <row r="27" ht="12.75" hidden="1">
      <c r="A27" s="1"/>
    </row>
    <row r="28" ht="12.75" hidden="1">
      <c r="A28" s="1"/>
    </row>
    <row r="29" ht="12.75" hidden="1">
      <c r="A29" s="1"/>
    </row>
    <row r="30" ht="12.75" hidden="1">
      <c r="A30" s="1"/>
    </row>
    <row r="31" ht="12.75" hidden="1">
      <c r="A31" s="1"/>
    </row>
    <row r="32" ht="12.75" hidden="1">
      <c r="A32" s="1"/>
    </row>
    <row r="33" ht="12.75" hidden="1">
      <c r="A33" s="1"/>
    </row>
    <row r="34" ht="12.75" hidden="1">
      <c r="A34" s="1"/>
    </row>
    <row r="35" ht="12.75" hidden="1">
      <c r="A35" s="1"/>
    </row>
    <row r="36" ht="12.75" hidden="1">
      <c r="A36" s="1"/>
    </row>
    <row r="37" ht="12.75" hidden="1">
      <c r="A37" s="1"/>
    </row>
    <row r="38" ht="12.75" hidden="1">
      <c r="A38" s="1"/>
    </row>
    <row r="39" ht="12.75" hidden="1">
      <c r="A39" s="1"/>
    </row>
    <row r="40" ht="12.75" hidden="1">
      <c r="A40" s="1"/>
    </row>
    <row r="41" ht="12.75" hidden="1">
      <c r="A41" s="1"/>
    </row>
    <row r="42" ht="12.75" hidden="1">
      <c r="A42" s="1"/>
    </row>
    <row r="43" ht="12.75" hidden="1">
      <c r="A43" s="1"/>
    </row>
    <row r="44" ht="12.75" hidden="1">
      <c r="A44" s="1"/>
    </row>
    <row r="45" ht="12.75" hidden="1">
      <c r="A45" s="1"/>
    </row>
    <row r="46" ht="12.75" hidden="1">
      <c r="A46" s="1"/>
    </row>
    <row r="47" ht="12.75" hidden="1">
      <c r="A47" s="1"/>
    </row>
    <row r="48" ht="12.75" hidden="1">
      <c r="A48" s="1"/>
    </row>
    <row r="49" ht="12.75" hidden="1">
      <c r="A49" s="1"/>
    </row>
    <row r="50" ht="12.75" hidden="1">
      <c r="A50" s="1"/>
    </row>
    <row r="51" ht="12.75" hidden="1">
      <c r="A51" s="1"/>
    </row>
    <row r="52" ht="12.75" hidden="1">
      <c r="A52" s="1"/>
    </row>
    <row r="53" ht="12.75" hidden="1">
      <c r="A53" s="1"/>
    </row>
    <row r="54" ht="12.75" hidden="1">
      <c r="A54" s="1"/>
    </row>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6.xml><?xml version="1.0" encoding="utf-8"?>
<worksheet xmlns="http://schemas.openxmlformats.org/spreadsheetml/2006/main" xmlns:r="http://schemas.openxmlformats.org/officeDocument/2006/relationships">
  <dimension ref="A1:B31"/>
  <sheetViews>
    <sheetView workbookViewId="0" topLeftCell="A1">
      <selection activeCell="A4" sqref="A4"/>
    </sheetView>
  </sheetViews>
  <sheetFormatPr defaultColWidth="9.140625" defaultRowHeight="12.75" zeroHeight="1"/>
  <cols>
    <col min="1" max="1" width="63.140625" style="14" bestFit="1" customWidth="1"/>
    <col min="2" max="2" width="16.8515625" style="13" bestFit="1" customWidth="1"/>
    <col min="3" max="16384" width="0" style="0" hidden="1" customWidth="1"/>
  </cols>
  <sheetData>
    <row r="1" ht="45.75" customHeight="1">
      <c r="A1" s="14" t="s">
        <v>102</v>
      </c>
    </row>
    <row r="2" ht="18" customHeight="1">
      <c r="A2" s="11" t="s">
        <v>19</v>
      </c>
    </row>
    <row r="3" spans="1:2" ht="12.75">
      <c r="A3" s="42" t="s">
        <v>16</v>
      </c>
      <c r="B3" s="42" t="s">
        <v>17</v>
      </c>
    </row>
    <row r="4" spans="1:2" ht="12.75">
      <c r="A4" s="43" t="s">
        <v>121</v>
      </c>
      <c r="B4" s="43" t="s">
        <v>122</v>
      </c>
    </row>
    <row r="5" spans="1:2" ht="12.75">
      <c r="A5" s="43" t="s">
        <v>123</v>
      </c>
      <c r="B5" s="43" t="s">
        <v>124</v>
      </c>
    </row>
    <row r="6" spans="1:2" ht="12.75">
      <c r="A6" s="43" t="s">
        <v>125</v>
      </c>
      <c r="B6" s="43" t="s">
        <v>124</v>
      </c>
    </row>
    <row r="7" spans="1:2" ht="12.75">
      <c r="A7" s="74" t="s">
        <v>126</v>
      </c>
      <c r="B7" s="74" t="s">
        <v>127</v>
      </c>
    </row>
    <row r="8" spans="1:2" ht="12.75">
      <c r="A8" s="74" t="s">
        <v>128</v>
      </c>
      <c r="B8" s="43" t="s">
        <v>129</v>
      </c>
    </row>
    <row r="9" spans="1:2" ht="12.75">
      <c r="A9" s="74" t="s">
        <v>130</v>
      </c>
      <c r="B9" s="74" t="s">
        <v>131</v>
      </c>
    </row>
    <row r="10" spans="1:2" ht="12.75">
      <c r="A10" s="74" t="s">
        <v>132</v>
      </c>
      <c r="B10" s="43" t="s">
        <v>127</v>
      </c>
    </row>
    <row r="11" spans="1:2" ht="12.75">
      <c r="A11" s="74" t="s">
        <v>133</v>
      </c>
      <c r="B11" s="43" t="s">
        <v>134</v>
      </c>
    </row>
    <row r="12" spans="1:2" ht="12.75">
      <c r="A12" s="74" t="s">
        <v>132</v>
      </c>
      <c r="B12" s="74" t="s">
        <v>127</v>
      </c>
    </row>
    <row r="13" spans="1:2" ht="12.75">
      <c r="A13" s="43" t="s">
        <v>135</v>
      </c>
      <c r="B13" s="74" t="s">
        <v>127</v>
      </c>
    </row>
    <row r="14" spans="1:2" ht="12.75">
      <c r="A14" s="43" t="s">
        <v>136</v>
      </c>
      <c r="B14" s="74" t="s">
        <v>127</v>
      </c>
    </row>
    <row r="15" spans="1:2" ht="12.75">
      <c r="A15" s="43" t="s">
        <v>137</v>
      </c>
      <c r="B15" s="43" t="s">
        <v>129</v>
      </c>
    </row>
    <row r="16" spans="1:2" ht="12.75">
      <c r="A16" s="43" t="s">
        <v>137</v>
      </c>
      <c r="B16" s="74" t="s">
        <v>127</v>
      </c>
    </row>
    <row r="17" spans="1:2" ht="12.75">
      <c r="A17" s="43" t="s">
        <v>138</v>
      </c>
      <c r="B17" s="43" t="s">
        <v>134</v>
      </c>
    </row>
    <row r="18" spans="1:2" ht="12.75">
      <c r="A18" s="74" t="s">
        <v>139</v>
      </c>
      <c r="B18" s="43" t="s">
        <v>129</v>
      </c>
    </row>
    <row r="19" spans="1:2" ht="12.75">
      <c r="A19" s="74" t="s">
        <v>140</v>
      </c>
      <c r="B19" s="43" t="s">
        <v>134</v>
      </c>
    </row>
    <row r="20" spans="1:2" ht="12.75">
      <c r="A20" s="74" t="s">
        <v>141</v>
      </c>
      <c r="B20" s="43" t="s">
        <v>129</v>
      </c>
    </row>
    <row r="21" spans="1:2" ht="12.75">
      <c r="A21" s="74" t="s">
        <v>141</v>
      </c>
      <c r="B21" s="74" t="s">
        <v>127</v>
      </c>
    </row>
    <row r="22" spans="1:2" ht="12.75">
      <c r="A22" s="74" t="s">
        <v>142</v>
      </c>
      <c r="B22" s="43" t="s">
        <v>134</v>
      </c>
    </row>
    <row r="23" spans="1:2" ht="12.75">
      <c r="A23" s="43" t="s">
        <v>143</v>
      </c>
      <c r="B23" s="43" t="s">
        <v>144</v>
      </c>
    </row>
    <row r="24" spans="1:2" ht="12.75">
      <c r="A24" s="43" t="s">
        <v>145</v>
      </c>
      <c r="B24" s="43" t="s">
        <v>129</v>
      </c>
    </row>
    <row r="25" spans="1:2" ht="12.75">
      <c r="A25" s="43" t="s">
        <v>145</v>
      </c>
      <c r="B25" s="74" t="s">
        <v>127</v>
      </c>
    </row>
    <row r="26" spans="1:2" ht="12.75">
      <c r="A26" s="43" t="s">
        <v>146</v>
      </c>
      <c r="B26" s="43" t="s">
        <v>134</v>
      </c>
    </row>
    <row r="27" spans="1:2" ht="12.75">
      <c r="A27" s="74" t="s">
        <v>147</v>
      </c>
      <c r="B27" s="74" t="s">
        <v>127</v>
      </c>
    </row>
    <row r="28" spans="1:2" ht="12.75">
      <c r="A28" s="74" t="s">
        <v>148</v>
      </c>
      <c r="B28" s="43" t="s">
        <v>129</v>
      </c>
    </row>
    <row r="29" spans="1:2" ht="12.75">
      <c r="A29" s="74" t="s">
        <v>149</v>
      </c>
      <c r="B29" s="43" t="s">
        <v>134</v>
      </c>
    </row>
    <row r="30" spans="1:2" ht="12.75">
      <c r="A30" s="74" t="s">
        <v>150</v>
      </c>
      <c r="B30" s="74" t="s">
        <v>127</v>
      </c>
    </row>
    <row r="31" spans="1:2" ht="12.75">
      <c r="A31" s="74" t="s">
        <v>151</v>
      </c>
      <c r="B31" s="43" t="s">
        <v>129</v>
      </c>
    </row>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7.xml><?xml version="1.0" encoding="utf-8"?>
<worksheet xmlns="http://schemas.openxmlformats.org/spreadsheetml/2006/main" xmlns:r="http://schemas.openxmlformats.org/officeDocument/2006/relationships">
  <dimension ref="A1:B15"/>
  <sheetViews>
    <sheetView workbookViewId="0" topLeftCell="A1">
      <selection activeCell="A4" sqref="A4"/>
    </sheetView>
  </sheetViews>
  <sheetFormatPr defaultColWidth="9.140625" defaultRowHeight="12.75" zeroHeight="1"/>
  <cols>
    <col min="1" max="1" width="49.421875" style="15" bestFit="1" customWidth="1"/>
    <col min="2" max="2" width="17.8515625" style="15" bestFit="1" customWidth="1"/>
    <col min="3" max="16384" width="0" style="0" hidden="1" customWidth="1"/>
  </cols>
  <sheetData>
    <row r="1" ht="45.75" customHeight="1">
      <c r="A1" s="17" t="s">
        <v>102</v>
      </c>
    </row>
    <row r="2" ht="18" customHeight="1">
      <c r="A2" s="11" t="s">
        <v>21</v>
      </c>
    </row>
    <row r="3" spans="1:2" ht="25.5">
      <c r="A3" s="42" t="s">
        <v>20</v>
      </c>
      <c r="B3" s="42" t="s">
        <v>17</v>
      </c>
    </row>
    <row r="4" spans="1:2" ht="12.75">
      <c r="A4" s="74" t="s">
        <v>152</v>
      </c>
      <c r="B4" s="74" t="s">
        <v>127</v>
      </c>
    </row>
    <row r="5" spans="1:2" ht="24">
      <c r="A5" s="43" t="s">
        <v>153</v>
      </c>
      <c r="B5" s="74" t="s">
        <v>127</v>
      </c>
    </row>
    <row r="6" spans="1:2" ht="12.75">
      <c r="A6" s="43" t="s">
        <v>154</v>
      </c>
      <c r="B6" s="74" t="s">
        <v>127</v>
      </c>
    </row>
    <row r="7" spans="1:2" ht="12.75">
      <c r="A7" s="74" t="s">
        <v>155</v>
      </c>
      <c r="B7" s="74" t="s">
        <v>127</v>
      </c>
    </row>
    <row r="8" spans="1:2" ht="12.75">
      <c r="A8" s="74" t="s">
        <v>156</v>
      </c>
      <c r="B8" s="74" t="s">
        <v>86</v>
      </c>
    </row>
    <row r="9" spans="1:2" ht="12.75">
      <c r="A9" s="74" t="s">
        <v>157</v>
      </c>
      <c r="B9" s="74" t="s">
        <v>122</v>
      </c>
    </row>
    <row r="10" spans="1:2" ht="24">
      <c r="A10" s="43" t="s">
        <v>158</v>
      </c>
      <c r="B10" s="74" t="s">
        <v>127</v>
      </c>
    </row>
    <row r="11" spans="1:2" ht="12.75">
      <c r="A11" s="43" t="s">
        <v>159</v>
      </c>
      <c r="B11" s="74" t="s">
        <v>127</v>
      </c>
    </row>
    <row r="12" spans="1:2" ht="12.75">
      <c r="A12" s="43" t="s">
        <v>160</v>
      </c>
      <c r="B12" s="43" t="s">
        <v>161</v>
      </c>
    </row>
    <row r="13" spans="1:2" ht="12.75">
      <c r="A13" s="74" t="s">
        <v>162</v>
      </c>
      <c r="B13" s="74" t="s">
        <v>127</v>
      </c>
    </row>
    <row r="14" spans="1:2" ht="12.75">
      <c r="A14" s="74" t="s">
        <v>163</v>
      </c>
      <c r="B14" s="74" t="s">
        <v>127</v>
      </c>
    </row>
    <row r="15" spans="1:2" ht="12.75">
      <c r="A15" s="74" t="s">
        <v>164</v>
      </c>
      <c r="B15" s="74" t="s">
        <v>127</v>
      </c>
    </row>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8.xml><?xml version="1.0" encoding="utf-8"?>
<worksheet xmlns="http://schemas.openxmlformats.org/spreadsheetml/2006/main" xmlns:r="http://schemas.openxmlformats.org/officeDocument/2006/relationships">
  <dimension ref="A1:A90"/>
  <sheetViews>
    <sheetView workbookViewId="0" topLeftCell="A1">
      <selection activeCell="A30" sqref="A30"/>
    </sheetView>
  </sheetViews>
  <sheetFormatPr defaultColWidth="9.140625" defaultRowHeight="12.75" zeroHeight="1"/>
  <cols>
    <col min="1" max="1" width="33.421875" style="0" customWidth="1"/>
    <col min="2" max="16384" width="0" style="0" hidden="1" customWidth="1"/>
  </cols>
  <sheetData>
    <row r="1" ht="45.75" customHeight="1" thickBot="1">
      <c r="A1" s="16" t="s">
        <v>100</v>
      </c>
    </row>
    <row r="2" s="35" customFormat="1" ht="11.25" customHeight="1" thickBot="1">
      <c r="A2" s="44" t="s">
        <v>110</v>
      </c>
    </row>
    <row r="3" s="35" customFormat="1" ht="11.25" customHeight="1" thickBot="1">
      <c r="A3" s="45"/>
    </row>
    <row r="4" s="35" customFormat="1" ht="11.25" customHeight="1" thickBot="1">
      <c r="A4" s="45" t="s">
        <v>44</v>
      </c>
    </row>
    <row r="5" s="35" customFormat="1" ht="11.25" customHeight="1" thickBot="1">
      <c r="A5" s="45" t="s">
        <v>45</v>
      </c>
    </row>
    <row r="6" s="35" customFormat="1" ht="11.25" customHeight="1" thickBot="1">
      <c r="A6" s="45" t="s">
        <v>46</v>
      </c>
    </row>
    <row r="7" s="35" customFormat="1" ht="11.25" customHeight="1" thickBot="1">
      <c r="A7" s="45" t="s">
        <v>47</v>
      </c>
    </row>
    <row r="8" s="35" customFormat="1" ht="11.25" customHeight="1" thickBot="1">
      <c r="A8" s="45" t="s">
        <v>48</v>
      </c>
    </row>
    <row r="9" s="35" customFormat="1" ht="11.25" customHeight="1" thickBot="1">
      <c r="A9" s="45" t="s">
        <v>49</v>
      </c>
    </row>
    <row r="10" s="35" customFormat="1" ht="11.25" customHeight="1" thickBot="1">
      <c r="A10" s="45" t="s">
        <v>50</v>
      </c>
    </row>
    <row r="11" s="35" customFormat="1" ht="11.25" customHeight="1" thickBot="1">
      <c r="A11" s="45" t="s">
        <v>93</v>
      </c>
    </row>
    <row r="12" s="35" customFormat="1" ht="11.25" customHeight="1" thickBot="1">
      <c r="A12" s="45" t="s">
        <v>94</v>
      </c>
    </row>
    <row r="13" s="35" customFormat="1" ht="11.25" customHeight="1" thickBot="1">
      <c r="A13" s="45" t="s">
        <v>95</v>
      </c>
    </row>
    <row r="14" s="35" customFormat="1" ht="11.25" customHeight="1" thickBot="1">
      <c r="A14" s="45" t="s">
        <v>51</v>
      </c>
    </row>
    <row r="15" s="35" customFormat="1" ht="11.25" customHeight="1" thickBot="1">
      <c r="A15" s="45" t="s">
        <v>52</v>
      </c>
    </row>
    <row r="16" s="35" customFormat="1" ht="11.25" customHeight="1" thickBot="1">
      <c r="A16" s="45" t="s">
        <v>53</v>
      </c>
    </row>
    <row r="17" s="35" customFormat="1" ht="11.25" customHeight="1" thickBot="1">
      <c r="A17" s="45" t="s">
        <v>54</v>
      </c>
    </row>
    <row r="18" s="35" customFormat="1" ht="11.25" customHeight="1" thickBot="1">
      <c r="A18" s="45" t="s">
        <v>96</v>
      </c>
    </row>
    <row r="19" s="35" customFormat="1" ht="11.25" customHeight="1" thickBot="1">
      <c r="A19" s="45" t="s">
        <v>55</v>
      </c>
    </row>
    <row r="20" s="35" customFormat="1" ht="11.25" customHeight="1" thickBot="1">
      <c r="A20" s="45" t="s">
        <v>97</v>
      </c>
    </row>
    <row r="21" s="35" customFormat="1" ht="11.25" customHeight="1" thickBot="1">
      <c r="A21" s="45" t="s">
        <v>56</v>
      </c>
    </row>
    <row r="22" s="35" customFormat="1" ht="11.25" customHeight="1" thickBot="1">
      <c r="A22" s="45" t="s">
        <v>57</v>
      </c>
    </row>
    <row r="23" s="35" customFormat="1" ht="11.25" customHeight="1" thickBot="1">
      <c r="A23" s="45" t="s">
        <v>58</v>
      </c>
    </row>
    <row r="24" s="35" customFormat="1" ht="11.25" customHeight="1" thickBot="1">
      <c r="A24" s="45" t="s">
        <v>18</v>
      </c>
    </row>
    <row r="25" s="35" customFormat="1" ht="11.25" customHeight="1" thickBot="1">
      <c r="A25" s="56"/>
    </row>
    <row r="26" s="35" customFormat="1" ht="11.25" customHeight="1" thickBot="1">
      <c r="A26" s="57" t="s">
        <v>111</v>
      </c>
    </row>
    <row r="27" s="35" customFormat="1" ht="11.25" customHeight="1" thickBot="1">
      <c r="A27" s="46"/>
    </row>
    <row r="28" s="35" customFormat="1" ht="11.25" customHeight="1" thickBot="1">
      <c r="A28" s="45" t="s">
        <v>59</v>
      </c>
    </row>
    <row r="29" s="35" customFormat="1" ht="11.25" customHeight="1" thickBot="1">
      <c r="A29" s="45" t="s">
        <v>60</v>
      </c>
    </row>
    <row r="30" s="35" customFormat="1" ht="11.25" customHeight="1" thickBot="1">
      <c r="A30" s="45" t="s">
        <v>61</v>
      </c>
    </row>
    <row r="31" s="35" customFormat="1" ht="11.25" customHeight="1" thickBot="1">
      <c r="A31" s="45" t="s">
        <v>62</v>
      </c>
    </row>
    <row r="32" s="35" customFormat="1" ht="11.25" customHeight="1" thickBot="1">
      <c r="A32" s="45" t="s">
        <v>63</v>
      </c>
    </row>
    <row r="33" s="35" customFormat="1" ht="11.25" customHeight="1" thickBot="1">
      <c r="A33" s="45" t="s">
        <v>29</v>
      </c>
    </row>
    <row r="34" s="35" customFormat="1" ht="11.25" customHeight="1" thickBot="1">
      <c r="A34" s="45" t="s">
        <v>64</v>
      </c>
    </row>
    <row r="35" s="35" customFormat="1" ht="11.25" customHeight="1" thickBot="1">
      <c r="A35" s="45" t="s">
        <v>101</v>
      </c>
    </row>
    <row r="36" s="35" customFormat="1" ht="11.25" customHeight="1" thickBot="1">
      <c r="A36" s="45" t="s">
        <v>65</v>
      </c>
    </row>
    <row r="37" s="35" customFormat="1" ht="11.25" customHeight="1" thickBot="1">
      <c r="A37" s="45" t="s">
        <v>18</v>
      </c>
    </row>
    <row r="38" s="35" customFormat="1" ht="11.25" customHeight="1" thickBot="1">
      <c r="A38" s="45"/>
    </row>
    <row r="39" s="35" customFormat="1" ht="11.25" customHeight="1" thickBot="1">
      <c r="A39" s="47" t="s">
        <v>27</v>
      </c>
    </row>
    <row r="40" s="35" customFormat="1" ht="11.25" customHeight="1" thickBot="1">
      <c r="A40" s="46"/>
    </row>
    <row r="41" s="35" customFormat="1" ht="11.25" customHeight="1" thickBot="1">
      <c r="A41" s="45" t="s">
        <v>66</v>
      </c>
    </row>
    <row r="42" s="35" customFormat="1" ht="11.25" customHeight="1" thickBot="1">
      <c r="A42" s="45" t="s">
        <v>67</v>
      </c>
    </row>
    <row r="43" s="35" customFormat="1" ht="11.25" customHeight="1" thickBot="1">
      <c r="A43" s="45" t="s">
        <v>98</v>
      </c>
    </row>
    <row r="44" s="35" customFormat="1" ht="11.25" customHeight="1" thickBot="1">
      <c r="A44" s="45" t="s">
        <v>68</v>
      </c>
    </row>
    <row r="45" s="35" customFormat="1" ht="11.25" customHeight="1" thickBot="1">
      <c r="A45" s="45" t="s">
        <v>69</v>
      </c>
    </row>
    <row r="46" s="35" customFormat="1" ht="11.25" customHeight="1" thickBot="1">
      <c r="A46" s="45" t="s">
        <v>70</v>
      </c>
    </row>
    <row r="47" s="35" customFormat="1" ht="11.25" customHeight="1" thickBot="1">
      <c r="A47" s="45" t="s">
        <v>71</v>
      </c>
    </row>
    <row r="48" s="35" customFormat="1" ht="11.25" customHeight="1" thickBot="1">
      <c r="A48" s="45" t="s">
        <v>72</v>
      </c>
    </row>
    <row r="49" s="35" customFormat="1" ht="11.25" customHeight="1" thickBot="1">
      <c r="A49" s="45" t="s">
        <v>73</v>
      </c>
    </row>
    <row r="50" s="35" customFormat="1" ht="11.25" customHeight="1" thickBot="1">
      <c r="A50" s="45" t="s">
        <v>74</v>
      </c>
    </row>
    <row r="51" s="35" customFormat="1" ht="11.25" customHeight="1" thickBot="1">
      <c r="A51" s="45" t="s">
        <v>75</v>
      </c>
    </row>
    <row r="52" s="35" customFormat="1" ht="11.25" customHeight="1" thickBot="1">
      <c r="A52" s="45" t="s">
        <v>76</v>
      </c>
    </row>
    <row r="53" s="35" customFormat="1" ht="11.25" customHeight="1" thickBot="1">
      <c r="A53" s="45" t="s">
        <v>77</v>
      </c>
    </row>
    <row r="54" s="35" customFormat="1" ht="11.25" customHeight="1" thickBot="1">
      <c r="A54" s="45" t="s">
        <v>78</v>
      </c>
    </row>
    <row r="55" s="35" customFormat="1" ht="11.25" customHeight="1" thickBot="1">
      <c r="A55" s="45" t="s">
        <v>79</v>
      </c>
    </row>
    <row r="56" s="35" customFormat="1" ht="11.25" customHeight="1" thickBot="1">
      <c r="A56" s="45" t="s">
        <v>80</v>
      </c>
    </row>
    <row r="57" s="35" customFormat="1" ht="11.25" customHeight="1" thickBot="1">
      <c r="A57" s="45" t="s">
        <v>81</v>
      </c>
    </row>
    <row r="58" s="35" customFormat="1" ht="11.25" customHeight="1" thickBot="1">
      <c r="A58" s="45" t="s">
        <v>82</v>
      </c>
    </row>
    <row r="59" s="35" customFormat="1" ht="11.25" customHeight="1" thickBot="1">
      <c r="A59" s="45" t="s">
        <v>83</v>
      </c>
    </row>
    <row r="60" s="35" customFormat="1" ht="11.25" customHeight="1" thickBot="1">
      <c r="A60" s="45" t="s">
        <v>84</v>
      </c>
    </row>
    <row r="61" s="35" customFormat="1" ht="11.25" customHeight="1" thickBot="1">
      <c r="A61" s="45" t="s">
        <v>85</v>
      </c>
    </row>
    <row r="62" s="35" customFormat="1" ht="11.25" customHeight="1" thickBot="1">
      <c r="A62" s="45" t="s">
        <v>86</v>
      </c>
    </row>
    <row r="63" s="35" customFormat="1" ht="11.25" customHeight="1" thickBot="1">
      <c r="A63" s="45" t="s">
        <v>87</v>
      </c>
    </row>
    <row r="64" s="35" customFormat="1" ht="11.25" customHeight="1" thickBot="1">
      <c r="A64" s="45" t="s">
        <v>88</v>
      </c>
    </row>
    <row r="65" s="35" customFormat="1" ht="11.25" customHeight="1" thickBot="1">
      <c r="A65" s="45" t="s">
        <v>89</v>
      </c>
    </row>
    <row r="66" s="35" customFormat="1" ht="11.25" customHeight="1" thickBot="1">
      <c r="A66" s="45" t="s">
        <v>99</v>
      </c>
    </row>
    <row r="67" s="35" customFormat="1" ht="11.25" customHeight="1" thickBot="1">
      <c r="A67" s="45" t="s">
        <v>90</v>
      </c>
    </row>
    <row r="68" s="35" customFormat="1" ht="11.25" customHeight="1" thickBot="1">
      <c r="A68" s="45" t="s">
        <v>91</v>
      </c>
    </row>
    <row r="69" s="35" customFormat="1" ht="11.25" customHeight="1" thickBot="1">
      <c r="A69" s="45" t="s">
        <v>92</v>
      </c>
    </row>
    <row r="70" s="35" customFormat="1" ht="11.25" customHeight="1" thickBot="1">
      <c r="A70" s="45" t="s">
        <v>18</v>
      </c>
    </row>
    <row r="71" s="35" customFormat="1" ht="11.25" customHeight="1" thickBot="1">
      <c r="A71" s="45"/>
    </row>
    <row r="72" s="35" customFormat="1" ht="11.25" customHeight="1" thickBot="1">
      <c r="A72" s="57" t="s">
        <v>112</v>
      </c>
    </row>
    <row r="73" s="35" customFormat="1" ht="11.25" customHeight="1" thickBot="1">
      <c r="A73" s="46"/>
    </row>
    <row r="74" s="35" customFormat="1" ht="11.25" customHeight="1" thickBot="1">
      <c r="A74" s="45" t="s">
        <v>30</v>
      </c>
    </row>
    <row r="75" s="35" customFormat="1" ht="11.25" customHeight="1" thickBot="1">
      <c r="A75" s="45" t="s">
        <v>31</v>
      </c>
    </row>
    <row r="76" s="35" customFormat="1" ht="11.25" customHeight="1" thickBot="1">
      <c r="A76" s="45" t="s">
        <v>32</v>
      </c>
    </row>
    <row r="77" s="35" customFormat="1" ht="11.25" customHeight="1" thickBot="1">
      <c r="A77" s="45" t="s">
        <v>33</v>
      </c>
    </row>
    <row r="78" s="35" customFormat="1" ht="11.25" customHeight="1" thickBot="1">
      <c r="A78" s="45" t="s">
        <v>34</v>
      </c>
    </row>
    <row r="79" s="35" customFormat="1" ht="11.25" customHeight="1" thickBot="1">
      <c r="A79" s="45" t="s">
        <v>35</v>
      </c>
    </row>
    <row r="80" s="35" customFormat="1" ht="11.25" customHeight="1" thickBot="1">
      <c r="A80" s="45" t="s">
        <v>36</v>
      </c>
    </row>
    <row r="81" s="35" customFormat="1" ht="11.25" customHeight="1" thickBot="1">
      <c r="A81" s="45" t="s">
        <v>18</v>
      </c>
    </row>
    <row r="82" s="35" customFormat="1" ht="11.25" customHeight="1" thickBot="1">
      <c r="A82" s="45"/>
    </row>
    <row r="83" s="35" customFormat="1" ht="11.25" customHeight="1" thickBot="1">
      <c r="A83" s="57" t="s">
        <v>28</v>
      </c>
    </row>
    <row r="84" s="35" customFormat="1" ht="11.25" customHeight="1" thickBot="1">
      <c r="A84" s="46"/>
    </row>
    <row r="85" s="35" customFormat="1" ht="11.25" customHeight="1" thickBot="1">
      <c r="A85" s="45" t="s">
        <v>37</v>
      </c>
    </row>
    <row r="86" s="35" customFormat="1" ht="11.25" customHeight="1" thickBot="1">
      <c r="A86" s="45" t="s">
        <v>38</v>
      </c>
    </row>
    <row r="87" s="35" customFormat="1" ht="11.25" customHeight="1" thickBot="1">
      <c r="A87" s="45" t="s">
        <v>39</v>
      </c>
    </row>
    <row r="88" s="35" customFormat="1" ht="11.25" customHeight="1" thickBot="1">
      <c r="A88" s="45" t="s">
        <v>40</v>
      </c>
    </row>
    <row r="89" s="35" customFormat="1" ht="11.25" customHeight="1" thickBot="1">
      <c r="A89" s="45" t="s">
        <v>41</v>
      </c>
    </row>
    <row r="90" s="35" customFormat="1" ht="11.25" customHeight="1" thickBot="1">
      <c r="A90" s="45" t="s">
        <v>18</v>
      </c>
    </row>
    <row r="91" s="35" customFormat="1" ht="11.25" customHeight="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row r="164" ht="12.75"/>
    <row r="165" ht="12.75"/>
    <row r="166" ht="12.75"/>
    <row r="167" ht="12.75"/>
  </sheetData>
  <sheetProtection password="AF50" sheet="1" objects="1" scenarios="1" selectLockedCells="1"/>
  <printOptions/>
  <pageMargins left="0.75" right="0.75" top="0.5" bottom="0.5" header="0.5" footer="0.5"/>
  <pageSetup horizontalDpi="600" verticalDpi="600" orientation="portrait" scale="69" r:id="rId2"/>
  <headerFooter alignWithMargins="0">
    <oddFooter>&amp;L©The Center for Applied Management Practices, Inc., 2005.</oddFooter>
  </headerFooter>
  <rowBreaks count="1" manualBreakCount="1">
    <brk id="91" max="255" man="1"/>
  </rowBreaks>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zeroHeight="1"/>
  <cols>
    <col min="13"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sheetData>
  <sheetProtection password="AF50" sheet="1" objects="1" scenarios="1" selectLockedCells="1"/>
  <printOptions/>
  <pageMargins left="0.5" right="0.5" top="0.5" bottom="0.5" header="0.5" footer="0.5"/>
  <pageSetup horizontalDpi="600" verticalDpi="600" orientation="portrait" scale="88" r:id="rId2"/>
  <headerFooter alignWithMargins="0">
    <oddFooter>&amp;L©The Center for Applied Management Practices, Inc., 2005.</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HUD</cp:lastModifiedBy>
  <cp:lastPrinted>2006-03-08T15:17:48Z</cp:lastPrinted>
  <dcterms:created xsi:type="dcterms:W3CDTF">2005-11-22T02:47:42Z</dcterms:created>
  <dcterms:modified xsi:type="dcterms:W3CDTF">2006-10-19T14:42:27Z</dcterms:modified>
  <cp:category/>
  <cp:version/>
  <cp:contentType/>
  <cp:contentStatus/>
</cp:coreProperties>
</file>