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820" activeTab="0"/>
  </bookViews>
  <sheets>
    <sheet name="Sheet1" sheetId="1" r:id="rId1"/>
  </sheets>
  <definedNames>
    <definedName name="_xlnm.Print_Area" localSheetId="0">'Sheet1'!$A$1:$H$62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<sst xmlns="http://schemas.openxmlformats.org/spreadsheetml/2006/main" count="175" uniqueCount="98">
  <si>
    <t>REGS</t>
  </si>
  <si>
    <t>REASON</t>
  </si>
  <si>
    <t>PREVIOUS</t>
  </si>
  <si>
    <t>NEW</t>
  </si>
  <si>
    <t>DIFFERENCE</t>
  </si>
  <si>
    <t>TYPE OF CHANGE</t>
  </si>
  <si>
    <t>TOTAL</t>
  </si>
  <si>
    <t>BURDEN</t>
  </si>
  <si>
    <t>Adj</t>
  </si>
  <si>
    <t>Changes to 0579-0093</t>
  </si>
  <si>
    <t>Pc</t>
  </si>
  <si>
    <t>3.111(e)(7)</t>
  </si>
  <si>
    <t>New regs with recordkeeping</t>
  </si>
  <si>
    <r>
      <t xml:space="preserve">New regs with </t>
    </r>
    <r>
      <rPr>
        <b/>
        <sz val="10"/>
        <rFont val="Times New Roman"/>
        <family val="1"/>
      </rPr>
      <t>recordkeeping</t>
    </r>
  </si>
  <si>
    <t>3.111(f)(5)</t>
  </si>
  <si>
    <t>3.111(f)(6)</t>
  </si>
  <si>
    <t>3.101(a)(3)</t>
  </si>
  <si>
    <t>Increase in recordkeepers</t>
  </si>
  <si>
    <t>3.101(b)</t>
  </si>
  <si>
    <t>3.106(b)</t>
  </si>
  <si>
    <t>3.108(b)</t>
  </si>
  <si>
    <t>3.110(b)</t>
  </si>
  <si>
    <t>Increase in recordkeeping because of increase in hours per recordkeeper</t>
  </si>
  <si>
    <t>3.110(e)</t>
  </si>
  <si>
    <t>3.110(g), 3.111(g)(6)</t>
  </si>
  <si>
    <t>3.111(e)(5)</t>
  </si>
  <si>
    <t>3.111(g)(4)</t>
  </si>
  <si>
    <t>3.111(g)(5)</t>
  </si>
  <si>
    <t>3.116(a)</t>
  </si>
  <si>
    <t>Transfer Burden from 0579-0115</t>
  </si>
  <si>
    <t>Request for Variance  New regs with burden</t>
  </si>
  <si>
    <t>Written rules and instructions  New regs with burden</t>
  </si>
  <si>
    <t xml:space="preserve">Written criteria f/termination of interactive session -- New regs with burden </t>
  </si>
  <si>
    <t>3.111(f)(3)  (4)</t>
  </si>
  <si>
    <t>SWTD prog. feeding, behavioral, water quality &amp; medical records New regs with burden</t>
  </si>
  <si>
    <r>
      <t>3.100</t>
    </r>
    <r>
      <rPr>
        <sz val="10"/>
        <color indexed="8"/>
        <rFont val="Times New Roman"/>
        <family val="1"/>
      </rPr>
      <t>(g)</t>
    </r>
  </si>
  <si>
    <t>SWTD program summary reports -- New regs with burden</t>
  </si>
  <si>
    <t>SWTD program changes submitted to APHIS semi-annually -- New regs with burden</t>
  </si>
  <si>
    <t>Written protocol cleaning primary enclosure surfaces -- Increase in respondents</t>
  </si>
  <si>
    <t>Written emergency contingency plans sources water &amp; electric power failure - respondent increase</t>
  </si>
  <si>
    <t>Increase in recordkeepers &amp; decimal point correction of response time</t>
  </si>
  <si>
    <t>3.105(c)</t>
  </si>
  <si>
    <t>Report inappetenance exceeding 24 hrs; Increase in respondents</t>
  </si>
  <si>
    <t xml:space="preserve">Increase in recordkeepers.  Maintain feeding records for 1 year </t>
  </si>
  <si>
    <t>Water Quality Records -- Increase in respondents</t>
  </si>
  <si>
    <t>Training documentation for employees - participation &amp; completion --  Increase in respondents</t>
  </si>
  <si>
    <t>Medical Isolation -- Increase in hours per recordkeeper</t>
  </si>
  <si>
    <t>3.110(d) &amp; combined w/3.111(f)  (2)</t>
  </si>
  <si>
    <t>Veterinary care records for transport -- Increase in respondents</t>
  </si>
  <si>
    <t>Preliminary and final necropsy reports -- Increase in respondents</t>
  </si>
  <si>
    <t>Written instructions to participants -- Increase in respondents</t>
  </si>
  <si>
    <t>3.111(f)(1)</t>
  </si>
  <si>
    <t>APHIS 7002 - Increase in respondents</t>
  </si>
  <si>
    <t xml:space="preserve">Nutritional &amp; Reproductive Status -- Increase in respondents; decrease in # of responses &amp; recal. of response time </t>
  </si>
  <si>
    <t>Written Assessment -- Increase in respondents decrease in # of responses &amp; increase in hours per response</t>
  </si>
  <si>
    <t xml:space="preserve">Health Certificate for transport -- Increase in respondents, increase in # of times to respond </t>
  </si>
  <si>
    <t>3.113(c) 3.118(a)(2)</t>
  </si>
  <si>
    <t>Acclimation Certificate (change in burden due to rounding)</t>
  </si>
  <si>
    <t>Transport Plan -- Increase in respondents, decrease in # of time to respond, and decrease in hours per response.</t>
  </si>
  <si>
    <t xml:space="preserve">Individual animal medical records must accompany animals when moved /transferred -- Increase in respondents and decrease in # of responses </t>
  </si>
  <si>
    <r>
      <t>3.111(e)</t>
    </r>
    <r>
      <rPr>
        <sz val="10"/>
        <color indexed="8"/>
        <rFont val="Times New Roman"/>
        <family val="1"/>
      </rPr>
      <t>(4)</t>
    </r>
  </si>
  <si>
    <t xml:space="preserve">Medical Isolation </t>
  </si>
  <si>
    <t>3.110(f)</t>
  </si>
  <si>
    <t>Exception from annual examination for cetaceans and sirenians</t>
  </si>
  <si>
    <t>Recordkeeping - Exception from annual examination for cetaceans and sirenians</t>
  </si>
  <si>
    <t>3.111(f)(7)</t>
  </si>
  <si>
    <t>Injury report within 24 hrs. written report within 7 days</t>
  </si>
  <si>
    <t>3.112(a) 3.116(b)(4)</t>
  </si>
  <si>
    <t>3.104(a)(1)</t>
  </si>
  <si>
    <t>Written justification to hold animals in noncompliant enclosures</t>
  </si>
  <si>
    <t xml:space="preserve">Recordkeeping </t>
  </si>
  <si>
    <t>3.109</t>
  </si>
  <si>
    <t>Written plans for annimals housed separately</t>
  </si>
  <si>
    <t>Recordkeeping</t>
  </si>
  <si>
    <t>Consignment to carriers and intermed. Handlers - New Burden</t>
  </si>
  <si>
    <t xml:space="preserve">3.136(b); 35(b) </t>
  </si>
  <si>
    <t>Cert by consigner for transport - Respondent increase - included regs. 3.86(c), (c)(1)(2)(3)(4), 3.89)(a)</t>
  </si>
  <si>
    <t>3.86(c), (c)(1)(2)(3)(4), 3.89)(a)</t>
  </si>
  <si>
    <t>Deleted included regs w/ - 3.13(c), (c)(1)(2)(3)(4) and 3.16(a)</t>
  </si>
  <si>
    <t>3.13(c), (c)(1)(2) (3)(4) 3.16(a)</t>
  </si>
  <si>
    <t xml:space="preserve">Shipping documents &amp; instr. -- respondent increase &amp; decrease in respone time - added regs 3.36(h), 61(g),  .137(f), 139(d) included regs 112(b), 113(g) from 0579-0115 </t>
  </si>
  <si>
    <r>
      <t>3.13(c); 3.14(h), 3.16(b) 3.86(c), 3.87(g), 3.89(b)</t>
    </r>
    <r>
      <rPr>
        <sz val="9"/>
        <rFont val="Times New Roman"/>
        <family val="1"/>
      </rPr>
      <t xml:space="preserve"> </t>
    </r>
  </si>
  <si>
    <t>3.13(e), 19(a)(3)</t>
  </si>
  <si>
    <t>77(a), 78(a), 86(e), 92(a)(e),</t>
  </si>
  <si>
    <t>Cert by consigner &amp; attending vets -- Deleted       -- included w/regs 3.13(e), 19(a)(3)</t>
  </si>
  <si>
    <t>Cert by consigner and attending vets -- Respondent increase and decrease # of responses Included regs 3.77(a), 78(a), 86(e), 92(a)(e), &amp; 118(a)(2)(3); added regs 3.35(c), 3.37(g), 3.60(c), 3.62(g) &amp; 3.112(c)</t>
  </si>
  <si>
    <t>RECORDKEEPING - Attempt to Notify Consignee -- increase # of recordkeepers; added regs 3.35(d), 3.60(d), &amp; 3.136(d); included reg 3.112(d) from 0115</t>
  </si>
  <si>
    <t>3.13(f), 3.86(f)</t>
  </si>
  <si>
    <t>Marking Requirement - Respondent Increase &amp; recalculate response time.  Added sections 3.36(a), .61(f), .92(b)(a) &amp; .137(e); Included 3.113(f) from 0115</t>
  </si>
  <si>
    <t>3.14(a)(6), 3.19(b)(2) &amp; 3.87(f)</t>
  </si>
  <si>
    <t>3.77(f), 78(d)</t>
  </si>
  <si>
    <t>3.103(c), 3.127(d)</t>
  </si>
  <si>
    <t xml:space="preserve">Fence height combined w/Perimeter fencing variance -- Respondent Increase &amp; reduce response time; included regs. 3.103(c) &amp; 3.127(d) </t>
  </si>
  <si>
    <t>Deleted Request for variance-perimeter fencing.  Combined with 3.77(f), 3.78(d)</t>
  </si>
  <si>
    <t xml:space="preserve">Innovative Housing Approval -- Respondent Increase;  added sections 3.28(c)(3), and 3.53(c)(3) </t>
  </si>
  <si>
    <t>3.80(b)(2)  (iii)</t>
  </si>
  <si>
    <t>Total Adjustment</t>
  </si>
  <si>
    <t>Total Program Change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</si>
</sst>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7">
    <font>
      <sz val="10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O84"/>
  <sheetViews>
    <sheetView tabSelected="1" workbookViewId="0" topLeftCell="A58">
      <selection activeCell="E66" sqref="E66"/>
    </sheetView>
  </sheetViews>
  <sheetFormatPr defaultColWidth="9.140625" defaultRowHeight="12.75"/>
  <cols>
    <col min="1" max="1" width="10.57421875" style="13" customWidth="1"/>
    <col min="2" max="3" width="7.57421875" style="1" customWidth="1"/>
    <col min="4" max="4" width="5.140625" style="1" customWidth="1"/>
    <col min="5" max="5" width="10.421875" style="1" customWidth="1"/>
    <col min="6" max="6" width="11.00390625" style="1" customWidth="1"/>
    <col min="7" max="7" width="10.421875" style="1" customWidth="1"/>
    <col min="8" max="9" width="9.140625" style="1" customWidth="1"/>
    <col min="10" max="10" width="11.00390625" style="1" customWidth="1"/>
    <col min="11" max="11" width="9.140625" style="1" customWidth="1"/>
    <col min="12" max="12" width="9.421875" style="1" bestFit="1" customWidth="1"/>
    <col min="13" max="14" width="9.140625" style="1" customWidth="1"/>
    <col min="15" max="15" width="9.140625" style="2" customWidth="1"/>
    <col min="16" max="16384" width="9.140625" style="1" customWidth="1"/>
  </cols>
  <sheetData>
    <row r="1" spans="1:8" s="8" customFormat="1" ht="7.5">
      <c r="A1" s="11"/>
      <c r="B1" s="17" t="s">
        <v>1</v>
      </c>
      <c r="C1" s="17"/>
      <c r="D1" s="17"/>
      <c r="E1" s="9"/>
      <c r="F1" s="9"/>
      <c r="G1" s="9"/>
      <c r="H1" s="17" t="s">
        <v>5</v>
      </c>
    </row>
    <row r="2" spans="1:8" s="8" customFormat="1" ht="7.5">
      <c r="A2" s="11"/>
      <c r="B2" s="17"/>
      <c r="C2" s="17"/>
      <c r="D2" s="17"/>
      <c r="E2" s="9" t="s">
        <v>2</v>
      </c>
      <c r="F2" s="9" t="s">
        <v>3</v>
      </c>
      <c r="G2" s="9"/>
      <c r="H2" s="17"/>
    </row>
    <row r="3" spans="1:8" s="8" customFormat="1" ht="7.5">
      <c r="A3" s="12" t="s">
        <v>0</v>
      </c>
      <c r="B3" s="18"/>
      <c r="C3" s="18"/>
      <c r="D3" s="18"/>
      <c r="E3" s="10" t="s">
        <v>7</v>
      </c>
      <c r="F3" s="10" t="s">
        <v>7</v>
      </c>
      <c r="G3" s="10" t="s">
        <v>4</v>
      </c>
      <c r="H3" s="18"/>
    </row>
    <row r="4" spans="1:15" ht="39.75" customHeight="1">
      <c r="A4" s="4"/>
      <c r="B4" s="20" t="s">
        <v>9</v>
      </c>
      <c r="C4" s="20"/>
      <c r="D4" s="20"/>
      <c r="E4" s="6"/>
      <c r="F4" s="6">
        <v>0</v>
      </c>
      <c r="G4" s="6">
        <f>F4-E4</f>
        <v>0</v>
      </c>
      <c r="H4" s="7"/>
      <c r="O4" s="1"/>
    </row>
    <row r="5" spans="1:15" ht="54.75" customHeight="1">
      <c r="A5" s="4" t="s">
        <v>75</v>
      </c>
      <c r="B5" s="19" t="s">
        <v>74</v>
      </c>
      <c r="C5" s="19"/>
      <c r="D5" s="19"/>
      <c r="E5" s="6">
        <v>0</v>
      </c>
      <c r="F5" s="6">
        <v>10</v>
      </c>
      <c r="G5" s="6">
        <f>F5-E5</f>
        <v>10</v>
      </c>
      <c r="H5" s="7" t="s">
        <v>10</v>
      </c>
      <c r="O5" s="1"/>
    </row>
    <row r="6" spans="1:15" ht="79.5" customHeight="1">
      <c r="A6" s="4" t="s">
        <v>79</v>
      </c>
      <c r="B6" s="15" t="s">
        <v>76</v>
      </c>
      <c r="C6" s="15"/>
      <c r="D6" s="15"/>
      <c r="E6" s="6">
        <v>1250</v>
      </c>
      <c r="F6" s="6">
        <v>1275</v>
      </c>
      <c r="G6" s="6">
        <f>F6-E6</f>
        <v>25</v>
      </c>
      <c r="H6" s="7" t="s">
        <v>8</v>
      </c>
      <c r="O6" s="1"/>
    </row>
    <row r="7" spans="1:8" s="5" customFormat="1" ht="60" customHeight="1">
      <c r="A7" s="4" t="s">
        <v>77</v>
      </c>
      <c r="B7" s="15" t="s">
        <v>78</v>
      </c>
      <c r="C7" s="15"/>
      <c r="D7" s="15"/>
      <c r="E7" s="6">
        <v>125</v>
      </c>
      <c r="F7" s="6">
        <v>0</v>
      </c>
      <c r="G7" s="6">
        <f>F7-E7</f>
        <v>-125</v>
      </c>
      <c r="H7" s="7" t="s">
        <v>8</v>
      </c>
    </row>
    <row r="8" spans="1:8" s="5" customFormat="1" ht="120" customHeight="1">
      <c r="A8" s="4" t="s">
        <v>81</v>
      </c>
      <c r="B8" s="15" t="s">
        <v>80</v>
      </c>
      <c r="C8" s="15"/>
      <c r="D8" s="15"/>
      <c r="E8" s="6">
        <v>250</v>
      </c>
      <c r="F8" s="6">
        <v>285</v>
      </c>
      <c r="G8" s="6">
        <f>F8-E8</f>
        <v>35</v>
      </c>
      <c r="H8" s="7" t="s">
        <v>8</v>
      </c>
    </row>
    <row r="9" spans="1:8" s="5" customFormat="1" ht="129.75" customHeight="1">
      <c r="A9" s="4" t="s">
        <v>82</v>
      </c>
      <c r="B9" s="15" t="s">
        <v>85</v>
      </c>
      <c r="C9" s="15"/>
      <c r="D9" s="15"/>
      <c r="E9" s="6">
        <v>10000</v>
      </c>
      <c r="F9" s="6">
        <v>7875</v>
      </c>
      <c r="G9" s="6">
        <f aca="true" t="shared" si="0" ref="G9:G15">F9-E9</f>
        <v>-2125</v>
      </c>
      <c r="H9" s="7" t="s">
        <v>8</v>
      </c>
    </row>
    <row r="10" spans="1:8" s="5" customFormat="1" ht="75" customHeight="1">
      <c r="A10" s="4" t="s">
        <v>83</v>
      </c>
      <c r="B10" s="15" t="s">
        <v>84</v>
      </c>
      <c r="C10" s="15"/>
      <c r="D10" s="15"/>
      <c r="E10" s="6">
        <v>20</v>
      </c>
      <c r="F10" s="6">
        <v>0</v>
      </c>
      <c r="G10" s="6">
        <f t="shared" si="0"/>
        <v>-20</v>
      </c>
      <c r="H10" s="7" t="s">
        <v>8</v>
      </c>
    </row>
    <row r="11" spans="1:8" s="5" customFormat="1" ht="99.75" customHeight="1">
      <c r="A11" s="23" t="s">
        <v>87</v>
      </c>
      <c r="B11" s="15" t="s">
        <v>86</v>
      </c>
      <c r="C11" s="15"/>
      <c r="D11" s="15"/>
      <c r="E11" s="6">
        <v>2250</v>
      </c>
      <c r="F11" s="6">
        <v>2300</v>
      </c>
      <c r="G11" s="6">
        <f t="shared" si="0"/>
        <v>50</v>
      </c>
      <c r="H11" s="7" t="s">
        <v>8</v>
      </c>
    </row>
    <row r="12" spans="1:8" s="5" customFormat="1" ht="105" customHeight="1">
      <c r="A12" s="4" t="s">
        <v>89</v>
      </c>
      <c r="B12" s="15" t="s">
        <v>88</v>
      </c>
      <c r="C12" s="15"/>
      <c r="D12" s="15"/>
      <c r="E12" s="6">
        <v>250</v>
      </c>
      <c r="F12" s="6">
        <v>300</v>
      </c>
      <c r="G12" s="6">
        <f t="shared" si="0"/>
        <v>50</v>
      </c>
      <c r="H12" s="7" t="s">
        <v>8</v>
      </c>
    </row>
    <row r="13" spans="1:8" s="5" customFormat="1" ht="94.5" customHeight="1">
      <c r="A13" s="4" t="s">
        <v>90</v>
      </c>
      <c r="B13" s="15" t="s">
        <v>92</v>
      </c>
      <c r="C13" s="15"/>
      <c r="D13" s="15"/>
      <c r="E13" s="6">
        <v>80</v>
      </c>
      <c r="F13" s="6">
        <v>200</v>
      </c>
      <c r="G13" s="6">
        <f t="shared" si="0"/>
        <v>120</v>
      </c>
      <c r="H13" s="7" t="s">
        <v>8</v>
      </c>
    </row>
    <row r="14" spans="1:8" s="5" customFormat="1" ht="94.5" customHeight="1">
      <c r="A14" s="4" t="s">
        <v>91</v>
      </c>
      <c r="B14" s="15" t="s">
        <v>93</v>
      </c>
      <c r="C14" s="15"/>
      <c r="D14" s="15"/>
      <c r="E14" s="6">
        <v>328</v>
      </c>
      <c r="F14" s="6">
        <v>0</v>
      </c>
      <c r="G14" s="6">
        <f t="shared" si="0"/>
        <v>-328</v>
      </c>
      <c r="H14" s="7" t="s">
        <v>8</v>
      </c>
    </row>
    <row r="15" spans="1:8" s="5" customFormat="1" ht="75" customHeight="1">
      <c r="A15" s="4" t="s">
        <v>95</v>
      </c>
      <c r="B15" s="15" t="s">
        <v>94</v>
      </c>
      <c r="C15" s="15"/>
      <c r="D15" s="15"/>
      <c r="E15" s="6">
        <v>20</v>
      </c>
      <c r="F15" s="6">
        <v>40</v>
      </c>
      <c r="G15" s="6">
        <f t="shared" si="0"/>
        <v>20</v>
      </c>
      <c r="H15" s="7" t="s">
        <v>8</v>
      </c>
    </row>
    <row r="16" spans="1:8" s="5" customFormat="1" ht="19.5" customHeight="1">
      <c r="A16" s="21" t="s">
        <v>29</v>
      </c>
      <c r="B16" s="22"/>
      <c r="C16" s="22"/>
      <c r="D16" s="22"/>
      <c r="E16" s="22"/>
      <c r="F16" s="22"/>
      <c r="G16" s="22"/>
      <c r="H16" s="22"/>
    </row>
    <row r="17" spans="1:8" s="5" customFormat="1" ht="34.5" customHeight="1">
      <c r="A17" s="4" t="s">
        <v>35</v>
      </c>
      <c r="B17" s="15" t="s">
        <v>30</v>
      </c>
      <c r="C17" s="15"/>
      <c r="D17" s="15"/>
      <c r="E17" s="6"/>
      <c r="F17" s="6">
        <v>1</v>
      </c>
      <c r="G17" s="6">
        <f aca="true" t="shared" si="1" ref="G17:G59">F17-E17</f>
        <v>1</v>
      </c>
      <c r="H17" s="7" t="s">
        <v>10</v>
      </c>
    </row>
    <row r="18" spans="1:8" s="5" customFormat="1" ht="39.75" customHeight="1">
      <c r="A18" s="4" t="s">
        <v>60</v>
      </c>
      <c r="B18" s="15" t="s">
        <v>31</v>
      </c>
      <c r="C18" s="15"/>
      <c r="D18" s="15"/>
      <c r="E18" s="6"/>
      <c r="F18" s="6">
        <v>25</v>
      </c>
      <c r="G18" s="6">
        <f t="shared" si="1"/>
        <v>25</v>
      </c>
      <c r="H18" s="7" t="s">
        <v>10</v>
      </c>
    </row>
    <row r="19" spans="1:8" s="5" customFormat="1" ht="60" customHeight="1">
      <c r="A19" s="4" t="s">
        <v>11</v>
      </c>
      <c r="B19" s="15" t="s">
        <v>32</v>
      </c>
      <c r="C19" s="15"/>
      <c r="D19" s="15"/>
      <c r="E19" s="6"/>
      <c r="F19" s="6">
        <v>25</v>
      </c>
      <c r="G19" s="6">
        <f t="shared" si="1"/>
        <v>25</v>
      </c>
      <c r="H19" s="7" t="s">
        <v>10</v>
      </c>
    </row>
    <row r="20" spans="1:8" s="5" customFormat="1" ht="45" customHeight="1">
      <c r="A20" s="4" t="s">
        <v>11</v>
      </c>
      <c r="B20" s="15" t="s">
        <v>13</v>
      </c>
      <c r="C20" s="15"/>
      <c r="D20" s="15"/>
      <c r="E20" s="6"/>
      <c r="F20" s="6">
        <v>2.5</v>
      </c>
      <c r="G20" s="6">
        <f t="shared" si="1"/>
        <v>2.5</v>
      </c>
      <c r="H20" s="7" t="s">
        <v>10</v>
      </c>
    </row>
    <row r="21" spans="1:8" s="5" customFormat="1" ht="60" customHeight="1">
      <c r="A21" s="4" t="s">
        <v>33</v>
      </c>
      <c r="B21" s="15" t="s">
        <v>34</v>
      </c>
      <c r="C21" s="15"/>
      <c r="D21" s="15"/>
      <c r="E21" s="6"/>
      <c r="F21" s="6">
        <v>5475</v>
      </c>
      <c r="G21" s="6">
        <f t="shared" si="1"/>
        <v>5475</v>
      </c>
      <c r="H21" s="7" t="s">
        <v>10</v>
      </c>
    </row>
    <row r="22" spans="1:8" s="5" customFormat="1" ht="60" customHeight="1">
      <c r="A22" s="4" t="s">
        <v>33</v>
      </c>
      <c r="B22" s="15" t="s">
        <v>12</v>
      </c>
      <c r="C22" s="15"/>
      <c r="D22" s="15"/>
      <c r="E22" s="6"/>
      <c r="F22" s="6">
        <v>5</v>
      </c>
      <c r="G22" s="6">
        <f t="shared" si="1"/>
        <v>5</v>
      </c>
      <c r="H22" s="7" t="s">
        <v>10</v>
      </c>
    </row>
    <row r="23" spans="1:8" s="5" customFormat="1" ht="60" customHeight="1">
      <c r="A23" s="4" t="s">
        <v>14</v>
      </c>
      <c r="B23" s="15" t="s">
        <v>36</v>
      </c>
      <c r="C23" s="15"/>
      <c r="D23" s="15"/>
      <c r="E23" s="6"/>
      <c r="F23" s="6">
        <v>1825</v>
      </c>
      <c r="G23" s="6">
        <f t="shared" si="1"/>
        <v>1825</v>
      </c>
      <c r="H23" s="7" t="s">
        <v>10</v>
      </c>
    </row>
    <row r="24" spans="1:8" s="5" customFormat="1" ht="60" customHeight="1">
      <c r="A24" s="4" t="s">
        <v>14</v>
      </c>
      <c r="B24" s="15" t="s">
        <v>12</v>
      </c>
      <c r="C24" s="15"/>
      <c r="D24" s="15"/>
      <c r="E24" s="6"/>
      <c r="F24" s="6">
        <v>1300</v>
      </c>
      <c r="G24" s="6">
        <f t="shared" si="1"/>
        <v>1300</v>
      </c>
      <c r="H24" s="7" t="s">
        <v>10</v>
      </c>
    </row>
    <row r="25" spans="1:8" s="5" customFormat="1" ht="60" customHeight="1">
      <c r="A25" s="4" t="s">
        <v>15</v>
      </c>
      <c r="B25" s="15" t="s">
        <v>37</v>
      </c>
      <c r="C25" s="15"/>
      <c r="D25" s="15"/>
      <c r="E25" s="6"/>
      <c r="F25" s="6">
        <v>25</v>
      </c>
      <c r="G25" s="6">
        <f t="shared" si="1"/>
        <v>25</v>
      </c>
      <c r="H25" s="7" t="s">
        <v>10</v>
      </c>
    </row>
    <row r="26" spans="1:8" s="5" customFormat="1" ht="60" customHeight="1">
      <c r="A26" s="4" t="s">
        <v>15</v>
      </c>
      <c r="B26" s="15" t="s">
        <v>12</v>
      </c>
      <c r="C26" s="15"/>
      <c r="D26" s="15"/>
      <c r="E26" s="6"/>
      <c r="F26" s="6">
        <v>50</v>
      </c>
      <c r="G26" s="6">
        <f t="shared" si="1"/>
        <v>50</v>
      </c>
      <c r="H26" s="7" t="s">
        <v>10</v>
      </c>
    </row>
    <row r="27" spans="1:8" s="5" customFormat="1" ht="60" customHeight="1">
      <c r="A27" s="4" t="s">
        <v>16</v>
      </c>
      <c r="B27" s="15" t="s">
        <v>38</v>
      </c>
      <c r="C27" s="15"/>
      <c r="D27" s="15"/>
      <c r="E27" s="6"/>
      <c r="F27" s="6">
        <v>65</v>
      </c>
      <c r="G27" s="6">
        <f t="shared" si="1"/>
        <v>65</v>
      </c>
      <c r="H27" s="7" t="s">
        <v>8</v>
      </c>
    </row>
    <row r="28" spans="1:8" s="5" customFormat="1" ht="60" customHeight="1">
      <c r="A28" s="4" t="s">
        <v>16</v>
      </c>
      <c r="B28" s="15" t="s">
        <v>17</v>
      </c>
      <c r="C28" s="15"/>
      <c r="D28" s="15"/>
      <c r="E28" s="6"/>
      <c r="F28" s="6">
        <v>13</v>
      </c>
      <c r="G28" s="6">
        <f t="shared" si="1"/>
        <v>13</v>
      </c>
      <c r="H28" s="7" t="s">
        <v>8</v>
      </c>
    </row>
    <row r="29" spans="1:8" s="5" customFormat="1" ht="69.75" customHeight="1">
      <c r="A29" s="4" t="s">
        <v>18</v>
      </c>
      <c r="B29" s="15" t="s">
        <v>39</v>
      </c>
      <c r="C29" s="15"/>
      <c r="D29" s="15"/>
      <c r="E29" s="6"/>
      <c r="F29" s="6">
        <v>65</v>
      </c>
      <c r="G29" s="6">
        <f t="shared" si="1"/>
        <v>65</v>
      </c>
      <c r="H29" s="7" t="s">
        <v>8</v>
      </c>
    </row>
    <row r="30" spans="1:8" s="5" customFormat="1" ht="60" customHeight="1">
      <c r="A30" s="4" t="s">
        <v>18</v>
      </c>
      <c r="B30" s="15" t="s">
        <v>40</v>
      </c>
      <c r="C30" s="15"/>
      <c r="D30" s="15"/>
      <c r="E30" s="6"/>
      <c r="F30" s="6">
        <v>130</v>
      </c>
      <c r="G30" s="6">
        <f t="shared" si="1"/>
        <v>130</v>
      </c>
      <c r="H30" s="7" t="s">
        <v>8</v>
      </c>
    </row>
    <row r="31" spans="1:8" s="5" customFormat="1" ht="60" customHeight="1">
      <c r="A31" s="4" t="s">
        <v>68</v>
      </c>
      <c r="B31" s="15" t="s">
        <v>69</v>
      </c>
      <c r="C31" s="15"/>
      <c r="D31" s="15"/>
      <c r="E31" s="6"/>
      <c r="F31" s="6">
        <v>30</v>
      </c>
      <c r="G31" s="6">
        <f t="shared" si="1"/>
        <v>30</v>
      </c>
      <c r="H31" s="7" t="s">
        <v>8</v>
      </c>
    </row>
    <row r="32" spans="1:8" s="5" customFormat="1" ht="30" customHeight="1">
      <c r="A32" s="4" t="s">
        <v>68</v>
      </c>
      <c r="B32" s="15" t="s">
        <v>70</v>
      </c>
      <c r="C32" s="15"/>
      <c r="D32" s="15"/>
      <c r="E32" s="6"/>
      <c r="F32" s="6">
        <v>3</v>
      </c>
      <c r="G32" s="6">
        <f t="shared" si="1"/>
        <v>3</v>
      </c>
      <c r="H32" s="7" t="s">
        <v>8</v>
      </c>
    </row>
    <row r="33" spans="1:8" s="5" customFormat="1" ht="60" customHeight="1">
      <c r="A33" s="4" t="s">
        <v>41</v>
      </c>
      <c r="B33" s="15" t="s">
        <v>42</v>
      </c>
      <c r="C33" s="15"/>
      <c r="D33" s="15"/>
      <c r="E33" s="6"/>
      <c r="F33" s="6">
        <v>780</v>
      </c>
      <c r="G33" s="6">
        <f t="shared" si="1"/>
        <v>780</v>
      </c>
      <c r="H33" s="7" t="s">
        <v>8</v>
      </c>
    </row>
    <row r="34" spans="1:8" s="5" customFormat="1" ht="60" customHeight="1">
      <c r="A34" s="4" t="s">
        <v>41</v>
      </c>
      <c r="B34" s="15" t="s">
        <v>43</v>
      </c>
      <c r="C34" s="15"/>
      <c r="D34" s="15"/>
      <c r="E34" s="6"/>
      <c r="F34" s="6">
        <v>390</v>
      </c>
      <c r="G34" s="6">
        <f t="shared" si="1"/>
        <v>390</v>
      </c>
      <c r="H34" s="7" t="s">
        <v>8</v>
      </c>
    </row>
    <row r="35" spans="1:8" s="5" customFormat="1" ht="60" customHeight="1">
      <c r="A35" s="4" t="s">
        <v>19</v>
      </c>
      <c r="B35" s="15" t="s">
        <v>44</v>
      </c>
      <c r="C35" s="15"/>
      <c r="D35" s="15"/>
      <c r="E35" s="6"/>
      <c r="F35" s="6">
        <v>1352</v>
      </c>
      <c r="G35" s="6">
        <f t="shared" si="1"/>
        <v>1352</v>
      </c>
      <c r="H35" s="7" t="s">
        <v>8</v>
      </c>
    </row>
    <row r="36" spans="1:8" s="5" customFormat="1" ht="60" customHeight="1">
      <c r="A36" s="4" t="s">
        <v>19</v>
      </c>
      <c r="B36" s="15" t="s">
        <v>17</v>
      </c>
      <c r="C36" s="15"/>
      <c r="D36" s="15"/>
      <c r="E36" s="6"/>
      <c r="F36" s="6">
        <v>676</v>
      </c>
      <c r="G36" s="6">
        <f t="shared" si="1"/>
        <v>676</v>
      </c>
      <c r="H36" s="7" t="s">
        <v>8</v>
      </c>
    </row>
    <row r="37" spans="1:8" s="5" customFormat="1" ht="69.75" customHeight="1">
      <c r="A37" s="4" t="s">
        <v>20</v>
      </c>
      <c r="B37" s="15" t="s">
        <v>45</v>
      </c>
      <c r="C37" s="15"/>
      <c r="D37" s="15"/>
      <c r="E37" s="6"/>
      <c r="F37" s="6">
        <v>78</v>
      </c>
      <c r="G37" s="6">
        <f t="shared" si="1"/>
        <v>78</v>
      </c>
      <c r="H37" s="7" t="s">
        <v>8</v>
      </c>
    </row>
    <row r="38" spans="1:8" s="5" customFormat="1" ht="34.5" customHeight="1">
      <c r="A38" s="4" t="s">
        <v>20</v>
      </c>
      <c r="B38" s="15" t="s">
        <v>17</v>
      </c>
      <c r="C38" s="15"/>
      <c r="D38" s="15"/>
      <c r="E38" s="6"/>
      <c r="F38" s="6">
        <v>390</v>
      </c>
      <c r="G38" s="6">
        <f t="shared" si="1"/>
        <v>390</v>
      </c>
      <c r="H38" s="7" t="s">
        <v>8</v>
      </c>
    </row>
    <row r="39" spans="1:8" s="5" customFormat="1" ht="45" customHeight="1">
      <c r="A39" s="4" t="s">
        <v>71</v>
      </c>
      <c r="B39" s="15" t="s">
        <v>72</v>
      </c>
      <c r="C39" s="15"/>
      <c r="D39" s="15"/>
      <c r="E39" s="6"/>
      <c r="F39" s="6">
        <v>25</v>
      </c>
      <c r="G39" s="6">
        <f>F39-E39</f>
        <v>25</v>
      </c>
      <c r="H39" s="7" t="s">
        <v>8</v>
      </c>
    </row>
    <row r="40" spans="1:8" s="5" customFormat="1" ht="30" customHeight="1">
      <c r="A40" s="4" t="s">
        <v>71</v>
      </c>
      <c r="B40" s="15" t="s">
        <v>73</v>
      </c>
      <c r="C40" s="15"/>
      <c r="D40" s="15"/>
      <c r="E40" s="6"/>
      <c r="F40" s="6">
        <v>25</v>
      </c>
      <c r="G40" s="6">
        <f>F40-E40</f>
        <v>25</v>
      </c>
      <c r="H40" s="7" t="s">
        <v>8</v>
      </c>
    </row>
    <row r="41" spans="1:8" s="5" customFormat="1" ht="30" customHeight="1">
      <c r="A41" s="4" t="s">
        <v>21</v>
      </c>
      <c r="B41" s="15" t="s">
        <v>61</v>
      </c>
      <c r="C41" s="15"/>
      <c r="D41" s="15"/>
      <c r="E41" s="6"/>
      <c r="F41" s="6">
        <v>10</v>
      </c>
      <c r="G41" s="6">
        <f t="shared" si="1"/>
        <v>10</v>
      </c>
      <c r="H41" s="7" t="s">
        <v>8</v>
      </c>
    </row>
    <row r="42" spans="1:8" s="5" customFormat="1" ht="45" customHeight="1">
      <c r="A42" s="4" t="s">
        <v>21</v>
      </c>
      <c r="B42" s="15" t="s">
        <v>46</v>
      </c>
      <c r="C42" s="15"/>
      <c r="D42" s="15"/>
      <c r="E42" s="6"/>
      <c r="F42" s="6">
        <v>10</v>
      </c>
      <c r="G42" s="6">
        <f t="shared" si="1"/>
        <v>10</v>
      </c>
      <c r="H42" s="7" t="s">
        <v>8</v>
      </c>
    </row>
    <row r="43" spans="1:8" s="5" customFormat="1" ht="90" customHeight="1">
      <c r="A43" s="4" t="s">
        <v>47</v>
      </c>
      <c r="B43" s="15" t="s">
        <v>59</v>
      </c>
      <c r="C43" s="15"/>
      <c r="D43" s="15"/>
      <c r="E43" s="6"/>
      <c r="F43" s="6">
        <v>520</v>
      </c>
      <c r="G43" s="6">
        <f t="shared" si="1"/>
        <v>520</v>
      </c>
      <c r="H43" s="7" t="s">
        <v>8</v>
      </c>
    </row>
    <row r="44" spans="1:8" s="5" customFormat="1" ht="60" customHeight="1">
      <c r="A44" s="4" t="s">
        <v>47</v>
      </c>
      <c r="B44" s="15" t="s">
        <v>22</v>
      </c>
      <c r="C44" s="15"/>
      <c r="D44" s="15"/>
      <c r="E44" s="6"/>
      <c r="F44" s="6">
        <v>65</v>
      </c>
      <c r="G44" s="6">
        <f t="shared" si="1"/>
        <v>65</v>
      </c>
      <c r="H44" s="7" t="s">
        <v>8</v>
      </c>
    </row>
    <row r="45" spans="1:8" s="5" customFormat="1" ht="60" customHeight="1">
      <c r="A45" s="4" t="s">
        <v>23</v>
      </c>
      <c r="B45" s="15" t="s">
        <v>48</v>
      </c>
      <c r="C45" s="15"/>
      <c r="D45" s="15"/>
      <c r="E45" s="6"/>
      <c r="F45" s="6">
        <v>130</v>
      </c>
      <c r="G45" s="6">
        <f t="shared" si="1"/>
        <v>130</v>
      </c>
      <c r="H45" s="7" t="s">
        <v>8</v>
      </c>
    </row>
    <row r="46" spans="1:8" s="5" customFormat="1" ht="60" customHeight="1">
      <c r="A46" s="4" t="s">
        <v>62</v>
      </c>
      <c r="B46" s="15" t="s">
        <v>63</v>
      </c>
      <c r="C46" s="15"/>
      <c r="D46" s="15"/>
      <c r="E46" s="6"/>
      <c r="F46" s="6">
        <v>20</v>
      </c>
      <c r="G46" s="6">
        <f t="shared" si="1"/>
        <v>20</v>
      </c>
      <c r="H46" s="7" t="s">
        <v>8</v>
      </c>
    </row>
    <row r="47" spans="1:8" s="5" customFormat="1" ht="60" customHeight="1">
      <c r="A47" s="4" t="s">
        <v>62</v>
      </c>
      <c r="B47" s="15" t="s">
        <v>64</v>
      </c>
      <c r="C47" s="15"/>
      <c r="D47" s="15"/>
      <c r="E47" s="6"/>
      <c r="F47" s="6">
        <v>4</v>
      </c>
      <c r="G47" s="6">
        <f t="shared" si="1"/>
        <v>4</v>
      </c>
      <c r="H47" s="7" t="s">
        <v>8</v>
      </c>
    </row>
    <row r="48" spans="1:8" s="5" customFormat="1" ht="60" customHeight="1">
      <c r="A48" s="4" t="s">
        <v>24</v>
      </c>
      <c r="B48" s="15" t="s">
        <v>49</v>
      </c>
      <c r="C48" s="15"/>
      <c r="D48" s="15"/>
      <c r="E48" s="6"/>
      <c r="F48" s="6">
        <v>390</v>
      </c>
      <c r="G48" s="6">
        <f t="shared" si="1"/>
        <v>390</v>
      </c>
      <c r="H48" s="7" t="s">
        <v>8</v>
      </c>
    </row>
    <row r="49" spans="1:8" s="5" customFormat="1" ht="30" customHeight="1">
      <c r="A49" s="4" t="s">
        <v>24</v>
      </c>
      <c r="B49" s="15" t="s">
        <v>17</v>
      </c>
      <c r="C49" s="15"/>
      <c r="D49" s="15"/>
      <c r="E49" s="6"/>
      <c r="F49" s="6">
        <v>32.5</v>
      </c>
      <c r="G49" s="6">
        <f t="shared" si="1"/>
        <v>32.5</v>
      </c>
      <c r="H49" s="7" t="s">
        <v>8</v>
      </c>
    </row>
    <row r="50" spans="1:8" s="5" customFormat="1" ht="60" customHeight="1">
      <c r="A50" s="4" t="s">
        <v>25</v>
      </c>
      <c r="B50" s="15" t="s">
        <v>50</v>
      </c>
      <c r="C50" s="15"/>
      <c r="D50" s="15"/>
      <c r="E50" s="6"/>
      <c r="F50" s="6">
        <v>25</v>
      </c>
      <c r="G50" s="6">
        <f t="shared" si="1"/>
        <v>25</v>
      </c>
      <c r="H50" s="7" t="s">
        <v>8</v>
      </c>
    </row>
    <row r="51" spans="1:8" s="5" customFormat="1" ht="30" customHeight="1">
      <c r="A51" s="4" t="s">
        <v>25</v>
      </c>
      <c r="B51" s="15" t="s">
        <v>17</v>
      </c>
      <c r="C51" s="15"/>
      <c r="D51" s="15"/>
      <c r="E51" s="6"/>
      <c r="F51" s="6">
        <v>2.5</v>
      </c>
      <c r="G51" s="6">
        <f>F51-E51</f>
        <v>2.5</v>
      </c>
      <c r="H51" s="7" t="s">
        <v>8</v>
      </c>
    </row>
    <row r="52" spans="1:8" s="5" customFormat="1" ht="30" customHeight="1">
      <c r="A52" s="4" t="s">
        <v>51</v>
      </c>
      <c r="B52" s="15" t="s">
        <v>52</v>
      </c>
      <c r="C52" s="15"/>
      <c r="D52" s="15"/>
      <c r="E52" s="6"/>
      <c r="F52" s="6">
        <v>25</v>
      </c>
      <c r="G52" s="6">
        <f>F52-E52</f>
        <v>25</v>
      </c>
      <c r="H52" s="7" t="s">
        <v>8</v>
      </c>
    </row>
    <row r="53" spans="1:8" s="5" customFormat="1" ht="30" customHeight="1">
      <c r="A53" s="4" t="s">
        <v>51</v>
      </c>
      <c r="B53" s="15" t="s">
        <v>17</v>
      </c>
      <c r="C53" s="15"/>
      <c r="D53" s="15"/>
      <c r="E53" s="6"/>
      <c r="F53" s="6">
        <v>2.5</v>
      </c>
      <c r="G53" s="6">
        <f>F53-E53</f>
        <v>2.5</v>
      </c>
      <c r="H53" s="7" t="s">
        <v>8</v>
      </c>
    </row>
    <row r="54" spans="1:8" s="5" customFormat="1" ht="45" customHeight="1">
      <c r="A54" s="4" t="s">
        <v>65</v>
      </c>
      <c r="B54" s="15" t="s">
        <v>66</v>
      </c>
      <c r="C54" s="15"/>
      <c r="D54" s="15"/>
      <c r="E54" s="6"/>
      <c r="F54" s="6">
        <v>1</v>
      </c>
      <c r="G54" s="6">
        <f>F54-E54</f>
        <v>1</v>
      </c>
      <c r="H54" s="7" t="s">
        <v>8</v>
      </c>
    </row>
    <row r="55" spans="1:8" s="5" customFormat="1" ht="84.75" customHeight="1">
      <c r="A55" s="4" t="s">
        <v>26</v>
      </c>
      <c r="B55" s="15" t="s">
        <v>53</v>
      </c>
      <c r="C55" s="15"/>
      <c r="D55" s="15"/>
      <c r="E55" s="6"/>
      <c r="F55" s="6">
        <v>100</v>
      </c>
      <c r="G55" s="6">
        <f t="shared" si="1"/>
        <v>100</v>
      </c>
      <c r="H55" s="7" t="s">
        <v>8</v>
      </c>
    </row>
    <row r="56" spans="1:8" s="5" customFormat="1" ht="79.5" customHeight="1">
      <c r="A56" s="4" t="s">
        <v>27</v>
      </c>
      <c r="B56" s="15" t="s">
        <v>54</v>
      </c>
      <c r="C56" s="15"/>
      <c r="D56" s="15"/>
      <c r="E56" s="6"/>
      <c r="F56" s="6">
        <v>50</v>
      </c>
      <c r="G56" s="6">
        <f t="shared" si="1"/>
        <v>50</v>
      </c>
      <c r="H56" s="7" t="s">
        <v>8</v>
      </c>
    </row>
    <row r="57" spans="1:8" s="5" customFormat="1" ht="60" customHeight="1">
      <c r="A57" s="4" t="s">
        <v>67</v>
      </c>
      <c r="B57" s="15" t="s">
        <v>55</v>
      </c>
      <c r="C57" s="15"/>
      <c r="D57" s="15"/>
      <c r="E57" s="6"/>
      <c r="F57" s="6">
        <v>480</v>
      </c>
      <c r="G57" s="6">
        <f t="shared" si="1"/>
        <v>480</v>
      </c>
      <c r="H57" s="7" t="s">
        <v>8</v>
      </c>
    </row>
    <row r="58" spans="1:8" s="5" customFormat="1" ht="39.75" customHeight="1">
      <c r="A58" s="4" t="s">
        <v>56</v>
      </c>
      <c r="B58" s="15" t="s">
        <v>57</v>
      </c>
      <c r="C58" s="15"/>
      <c r="D58" s="15"/>
      <c r="E58" s="6"/>
      <c r="F58" s="6">
        <v>12.9</v>
      </c>
      <c r="G58" s="6">
        <f t="shared" si="1"/>
        <v>12.9</v>
      </c>
      <c r="H58" s="7" t="s">
        <v>8</v>
      </c>
    </row>
    <row r="59" spans="1:8" s="5" customFormat="1" ht="75" customHeight="1">
      <c r="A59" s="4" t="s">
        <v>28</v>
      </c>
      <c r="B59" s="15" t="s">
        <v>58</v>
      </c>
      <c r="C59" s="15"/>
      <c r="D59" s="15"/>
      <c r="E59" s="6"/>
      <c r="F59" s="6">
        <v>130</v>
      </c>
      <c r="G59" s="6">
        <f t="shared" si="1"/>
        <v>130</v>
      </c>
      <c r="H59" s="7" t="s">
        <v>8</v>
      </c>
    </row>
    <row r="60" spans="1:8" s="5" customFormat="1" ht="19.5" customHeight="1">
      <c r="A60" s="24" t="s">
        <v>96</v>
      </c>
      <c r="B60" s="25"/>
      <c r="C60" s="25"/>
      <c r="D60" s="25"/>
      <c r="E60" s="25"/>
      <c r="F60" s="25"/>
      <c r="G60" s="6">
        <v>3734.4</v>
      </c>
      <c r="H60" s="7"/>
    </row>
    <row r="61" spans="1:8" s="5" customFormat="1" ht="19.5" customHeight="1">
      <c r="A61" s="24" t="s">
        <v>97</v>
      </c>
      <c r="B61" s="25"/>
      <c r="C61" s="25"/>
      <c r="D61" s="25"/>
      <c r="E61" s="25"/>
      <c r="F61" s="25"/>
      <c r="G61" s="6">
        <v>8743.5</v>
      </c>
      <c r="H61" s="7"/>
    </row>
    <row r="62" spans="1:8" s="5" customFormat="1" ht="19.5" customHeight="1">
      <c r="A62" s="16" t="s">
        <v>6</v>
      </c>
      <c r="B62" s="16"/>
      <c r="C62" s="16"/>
      <c r="D62" s="16"/>
      <c r="E62" s="14">
        <f>SUM(E5:E59)</f>
        <v>14573</v>
      </c>
      <c r="F62" s="14">
        <f>SUM(F5:F59)</f>
        <v>27050.9</v>
      </c>
      <c r="G62" s="14">
        <f>SUM(G5:G59)</f>
        <v>12477.9</v>
      </c>
      <c r="H62" s="7"/>
    </row>
    <row r="63" spans="7:15" ht="9" customHeight="1">
      <c r="G63" s="3"/>
      <c r="O63" s="1"/>
    </row>
    <row r="64" ht="19.5" customHeight="1">
      <c r="O64" s="1"/>
    </row>
    <row r="65" ht="19.5" customHeight="1">
      <c r="O65" s="1"/>
    </row>
    <row r="66" ht="19.5" customHeight="1">
      <c r="O66" s="1"/>
    </row>
    <row r="67" ht="8.25" customHeight="1">
      <c r="O67" s="1"/>
    </row>
    <row r="68" ht="8.25" customHeight="1">
      <c r="O68" s="1"/>
    </row>
    <row r="69" ht="8.25" customHeight="1">
      <c r="O69" s="1"/>
    </row>
    <row r="70" ht="8.25" customHeight="1">
      <c r="O70" s="1"/>
    </row>
    <row r="71" ht="7.5">
      <c r="O71" s="1"/>
    </row>
    <row r="72" ht="8.25" customHeight="1">
      <c r="O72" s="1"/>
    </row>
    <row r="73" ht="7.5">
      <c r="O73" s="1"/>
    </row>
    <row r="74" ht="7.5">
      <c r="O74" s="1"/>
    </row>
    <row r="75" ht="7.5">
      <c r="O75" s="1"/>
    </row>
    <row r="76" ht="7.5">
      <c r="O76" s="1"/>
    </row>
    <row r="77" ht="7.5">
      <c r="O77" s="1"/>
    </row>
    <row r="78" ht="7.5">
      <c r="O78" s="1"/>
    </row>
    <row r="79" ht="7.5">
      <c r="O79" s="1"/>
    </row>
    <row r="80" ht="49.5" customHeight="1">
      <c r="O80" s="1"/>
    </row>
    <row r="81" ht="7.5">
      <c r="O81" s="1"/>
    </row>
    <row r="82" ht="7.5">
      <c r="O82" s="1"/>
    </row>
    <row r="83" ht="7.5">
      <c r="O83" s="1"/>
    </row>
    <row r="84" ht="7.5">
      <c r="O84" s="1"/>
    </row>
  </sheetData>
  <mergeCells count="61">
    <mergeCell ref="B10:D10"/>
    <mergeCell ref="B14:D14"/>
    <mergeCell ref="A60:F60"/>
    <mergeCell ref="A61:F61"/>
    <mergeCell ref="B8:D8"/>
    <mergeCell ref="B9:D9"/>
    <mergeCell ref="B41:D41"/>
    <mergeCell ref="B46:D46"/>
    <mergeCell ref="B18:D18"/>
    <mergeCell ref="B19:D19"/>
    <mergeCell ref="B13:D13"/>
    <mergeCell ref="B15:D15"/>
    <mergeCell ref="A16:H16"/>
    <mergeCell ref="B42:D42"/>
    <mergeCell ref="H1:H3"/>
    <mergeCell ref="B5:D5"/>
    <mergeCell ref="B7:D7"/>
    <mergeCell ref="B1:D3"/>
    <mergeCell ref="B6:D6"/>
    <mergeCell ref="B4:D4"/>
    <mergeCell ref="A62:D62"/>
    <mergeCell ref="B11:D11"/>
    <mergeCell ref="B47:D47"/>
    <mergeCell ref="B54:D54"/>
    <mergeCell ref="B51:D51"/>
    <mergeCell ref="B12:D12"/>
    <mergeCell ref="B52:D52"/>
    <mergeCell ref="B53:D53"/>
    <mergeCell ref="B17:D17"/>
    <mergeCell ref="B28:D28"/>
    <mergeCell ref="B20:D20"/>
    <mergeCell ref="B21:D21"/>
    <mergeCell ref="B22:D22"/>
    <mergeCell ref="B23:D23"/>
    <mergeCell ref="B24:D24"/>
    <mergeCell ref="B25:D25"/>
    <mergeCell ref="B26:D26"/>
    <mergeCell ref="B27:D27"/>
    <mergeCell ref="B43:D43"/>
    <mergeCell ref="B44:D44"/>
    <mergeCell ref="B29:D29"/>
    <mergeCell ref="B30:D30"/>
    <mergeCell ref="B33:D33"/>
    <mergeCell ref="B34:D34"/>
    <mergeCell ref="B35:D35"/>
    <mergeCell ref="B36:D36"/>
    <mergeCell ref="B37:D37"/>
    <mergeCell ref="B38:D38"/>
    <mergeCell ref="B45:D45"/>
    <mergeCell ref="B48:D48"/>
    <mergeCell ref="B50:D50"/>
    <mergeCell ref="B49:D49"/>
    <mergeCell ref="B59:D59"/>
    <mergeCell ref="B55:D55"/>
    <mergeCell ref="B56:D56"/>
    <mergeCell ref="B57:D57"/>
    <mergeCell ref="B58:D58"/>
    <mergeCell ref="B31:D31"/>
    <mergeCell ref="B32:D32"/>
    <mergeCell ref="B39:D39"/>
    <mergeCell ref="B40:D40"/>
  </mergeCells>
  <printOptions/>
  <pageMargins left="1" right="0.25" top="0.3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usda</cp:lastModifiedBy>
  <cp:lastPrinted>2007-01-30T18:03:12Z</cp:lastPrinted>
  <dcterms:created xsi:type="dcterms:W3CDTF">2000-01-10T18:54:20Z</dcterms:created>
  <dcterms:modified xsi:type="dcterms:W3CDTF">2007-01-31T15:21:01Z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