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>
    <definedName name="_xlnm.Print_Area" localSheetId="0">'APHIS 79'!$A$1:$J$18</definedName>
  </definedNames>
  <calcPr fullCalcOnLoad="1"/>
</workbook>
</file>

<file path=xl/sharedStrings.xml><?xml version="1.0" encoding="utf-8"?>
<sst xmlns="http://schemas.openxmlformats.org/spreadsheetml/2006/main" count="23" uniqueCount="23">
  <si>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</si>
  <si>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</si>
  <si>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</si>
  <si>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</si>
  <si>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</si>
  <si>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</si>
  <si>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</si>
  <si>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 ANNUAL RESPONDENT</t>
  </si>
  <si>
    <t>AVERAGE TIME PER RESPONDENT</t>
  </si>
  <si>
    <t>TOTAL</t>
  </si>
  <si>
    <t>APHIS-79:  9 CFR 85 PSEUDORABIES</t>
  </si>
  <si>
    <t>0579-0070</t>
  </si>
  <si>
    <t>VS 1-27, PERMIT</t>
  </si>
  <si>
    <t>TO MOVE RESTRICTED ANIMALS (COVERED UNDER 0051)</t>
  </si>
  <si>
    <t>CERTIFICATE</t>
  </si>
  <si>
    <t>of Veterinary Inspection (CVI)</t>
  </si>
  <si>
    <t>Owner/Shipper Statement</t>
  </si>
  <si>
    <t>Accredited Vets Statement</t>
  </si>
  <si>
    <t>concerning embryos for Impantation and semen shipments</t>
  </si>
  <si>
    <t>Mailing Interstate</t>
  </si>
  <si>
    <t>movement docs</t>
  </si>
  <si>
    <t xml:space="preserve">Monthly reports </t>
  </si>
  <si>
    <t>of Pseudorabies Control Eradication Forms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</si>
</sst>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left"/>
    </xf>
    <xf numFmtId="8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8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0" customWidth="1"/>
    <col min="5" max="6" width="12.7109375" style="0" customWidth="1"/>
    <col min="7" max="7" width="2.28125" style="0" customWidth="1"/>
    <col min="8" max="8" width="13.140625" style="0" customWidth="1"/>
    <col min="9" max="9" width="13.8515625" style="0" customWidth="1"/>
    <col min="10" max="10" width="12.00390625" style="0" customWidth="1"/>
  </cols>
  <sheetData>
    <row r="1" spans="1:10" ht="15">
      <c r="A1" s="18" t="s">
        <v>10</v>
      </c>
      <c r="B1" s="18"/>
      <c r="C1" s="18"/>
      <c r="D1" s="18"/>
      <c r="E1" s="18"/>
      <c r="F1" s="18"/>
      <c r="G1" s="3"/>
      <c r="H1" s="4"/>
      <c r="I1" s="4"/>
      <c r="J1" s="2" t="s">
        <v>0</v>
      </c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2" t="s">
        <v>11</v>
      </c>
    </row>
    <row r="3" spans="1:11" ht="12.75" customHeight="1">
      <c r="A3" s="23" t="s">
        <v>1</v>
      </c>
      <c r="B3" s="19" t="s">
        <v>7</v>
      </c>
      <c r="C3" s="19" t="s">
        <v>8</v>
      </c>
      <c r="D3" s="19" t="s">
        <v>2</v>
      </c>
      <c r="E3" s="19" t="s">
        <v>6</v>
      </c>
      <c r="F3" s="19"/>
      <c r="G3" s="19"/>
      <c r="H3" s="19" t="s">
        <v>3</v>
      </c>
      <c r="I3" s="19" t="s">
        <v>4</v>
      </c>
      <c r="J3" s="19" t="s">
        <v>5</v>
      </c>
      <c r="K3" s="1"/>
    </row>
    <row r="4" spans="1:10" ht="12.75" customHeight="1">
      <c r="A4" s="24"/>
      <c r="B4" s="20"/>
      <c r="C4" s="20"/>
      <c r="D4" s="20"/>
      <c r="E4" s="20"/>
      <c r="F4" s="20"/>
      <c r="G4" s="20"/>
      <c r="H4" s="20"/>
      <c r="I4" s="20"/>
      <c r="J4" s="20"/>
    </row>
    <row r="5" spans="1:10" ht="12.75" customHeight="1">
      <c r="A5" s="24"/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>
      <c r="A6" s="24"/>
      <c r="B6" s="20"/>
      <c r="C6" s="20"/>
      <c r="D6" s="20"/>
      <c r="E6" s="20"/>
      <c r="F6" s="20"/>
      <c r="G6" s="20"/>
      <c r="H6" s="20"/>
      <c r="I6" s="20"/>
      <c r="J6" s="20"/>
    </row>
    <row r="7" spans="1:10" ht="12.75" customHeight="1">
      <c r="A7" s="25"/>
      <c r="B7" s="21"/>
      <c r="C7" s="21"/>
      <c r="D7" s="21"/>
      <c r="E7" s="21"/>
      <c r="F7" s="21"/>
      <c r="G7" s="21"/>
      <c r="H7" s="21"/>
      <c r="I7" s="21"/>
      <c r="J7" s="21"/>
    </row>
    <row r="8" spans="1:10" ht="13.5" customHeight="1">
      <c r="A8" s="4" t="s">
        <v>12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22" t="s">
        <v>13</v>
      </c>
      <c r="B9" s="22"/>
      <c r="C9" s="22"/>
      <c r="D9" s="22"/>
      <c r="E9" s="22"/>
      <c r="F9" s="4"/>
      <c r="G9" s="4"/>
      <c r="H9" s="4"/>
      <c r="I9" s="4"/>
      <c r="J9" s="4"/>
    </row>
    <row r="10" spans="1:10" ht="13.5" customHeight="1">
      <c r="A10" s="4" t="s">
        <v>14</v>
      </c>
      <c r="B10" s="4">
        <v>5000</v>
      </c>
      <c r="C10" s="4">
        <v>0.1</v>
      </c>
      <c r="D10" s="4">
        <v>500</v>
      </c>
      <c r="E10" s="4">
        <v>13</v>
      </c>
      <c r="F10" s="4">
        <v>41.85</v>
      </c>
      <c r="G10" s="4"/>
      <c r="H10" s="4">
        <v>20925</v>
      </c>
      <c r="I10" s="4">
        <v>2908.575</v>
      </c>
      <c r="J10" s="4">
        <v>23833.575</v>
      </c>
    </row>
    <row r="11" spans="1:10" ht="13.5" customHeight="1">
      <c r="A11" s="4" t="s">
        <v>15</v>
      </c>
      <c r="B11" s="13"/>
      <c r="C11" s="5"/>
      <c r="D11" s="13"/>
      <c r="E11" s="17"/>
      <c r="F11" s="6"/>
      <c r="G11" s="6"/>
      <c r="H11" s="14"/>
      <c r="I11" s="4"/>
      <c r="J11" s="4"/>
    </row>
    <row r="12" spans="1:10" ht="13.5" customHeight="1">
      <c r="A12" s="4" t="s">
        <v>16</v>
      </c>
      <c r="B12" s="5">
        <v>300</v>
      </c>
      <c r="C12" s="5">
        <v>0.1</v>
      </c>
      <c r="D12" s="11">
        <v>30</v>
      </c>
      <c r="E12" s="17">
        <v>12</v>
      </c>
      <c r="F12" s="6">
        <v>35.19</v>
      </c>
      <c r="G12" s="6"/>
      <c r="H12" s="14">
        <v>1055.7</v>
      </c>
      <c r="I12" s="4">
        <v>146.7423</v>
      </c>
      <c r="J12" s="4">
        <v>1202.4423</v>
      </c>
    </row>
    <row r="13" spans="1:10" ht="13.5" customHeight="1">
      <c r="A13" s="4" t="s">
        <v>17</v>
      </c>
      <c r="B13" s="5">
        <v>2500</v>
      </c>
      <c r="C13" s="5">
        <v>0.25</v>
      </c>
      <c r="D13" s="11">
        <v>625</v>
      </c>
      <c r="E13" s="17">
        <v>13</v>
      </c>
      <c r="F13" s="6">
        <v>41.85</v>
      </c>
      <c r="G13" s="6"/>
      <c r="H13" s="14">
        <v>26156.25</v>
      </c>
      <c r="I13" s="4">
        <v>3635.71875</v>
      </c>
      <c r="J13" s="4">
        <v>29791.96875</v>
      </c>
    </row>
    <row r="14" spans="1:10" ht="13.5" customHeight="1">
      <c r="A14" s="4" t="s">
        <v>18</v>
      </c>
      <c r="B14" s="5"/>
      <c r="C14" s="5"/>
      <c r="D14" s="11"/>
      <c r="E14" s="17"/>
      <c r="F14" s="6"/>
      <c r="G14" s="7"/>
      <c r="H14" s="15"/>
      <c r="I14" s="4"/>
      <c r="J14" s="4"/>
    </row>
    <row r="15" spans="1:10" ht="13.5" customHeight="1">
      <c r="A15" s="4" t="s">
        <v>19</v>
      </c>
      <c r="B15" s="4">
        <v>5000</v>
      </c>
      <c r="C15" s="4">
        <v>0.1</v>
      </c>
      <c r="D15" s="4">
        <v>500</v>
      </c>
      <c r="E15" s="4">
        <v>13</v>
      </c>
      <c r="F15" s="4">
        <v>41.85</v>
      </c>
      <c r="G15" s="4"/>
      <c r="H15" s="14">
        <v>20925</v>
      </c>
      <c r="I15" s="10">
        <v>2908.575</v>
      </c>
      <c r="J15" s="10">
        <v>23833.575</v>
      </c>
    </row>
    <row r="16" spans="1:10" ht="14.25">
      <c r="A16" s="9" t="s">
        <v>20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4.25">
      <c r="A17" s="8" t="s">
        <v>21</v>
      </c>
      <c r="B17" s="8">
        <v>600</v>
      </c>
      <c r="C17" s="8">
        <v>0.5</v>
      </c>
      <c r="D17" s="8">
        <v>300</v>
      </c>
      <c r="E17" s="8">
        <v>13</v>
      </c>
      <c r="F17" s="8">
        <v>41.85</v>
      </c>
      <c r="G17" s="8"/>
      <c r="H17" s="8">
        <v>12555</v>
      </c>
      <c r="I17" s="8">
        <v>1745.145</v>
      </c>
      <c r="J17" s="8">
        <v>14300.145</v>
      </c>
    </row>
    <row r="18" spans="1:10" s="8" customFormat="1" ht="15">
      <c r="A18" s="16" t="s">
        <v>22</v>
      </c>
      <c r="B18" s="4"/>
      <c r="C18" s="4"/>
      <c r="D18" s="4"/>
      <c r="E18" s="4"/>
      <c r="F18" s="17" t="s">
        <v>9</v>
      </c>
      <c r="G18" s="4"/>
      <c r="H18" s="14">
        <v>81616.95</v>
      </c>
      <c r="I18" s="10">
        <f>PRODUCT(H18,0.139)</f>
        <v>11344.75605</v>
      </c>
      <c r="J18" s="10">
        <f>SUM(H18:I18)</f>
        <v>92961.70605</v>
      </c>
    </row>
    <row r="22" spans="5:10" ht="15">
      <c r="E22" s="12"/>
      <c r="F22" s="12"/>
      <c r="G22" s="12"/>
      <c r="H22" s="12"/>
      <c r="I22" s="12"/>
      <c r="J22" s="10"/>
    </row>
  </sheetData>
  <mergeCells count="10">
    <mergeCell ref="A1:F1"/>
    <mergeCell ref="J3:J7"/>
    <mergeCell ref="H3:H7"/>
    <mergeCell ref="A9:E9"/>
    <mergeCell ref="I3:I7"/>
    <mergeCell ref="A3:A7"/>
    <mergeCell ref="B3:B7"/>
    <mergeCell ref="C3:C7"/>
    <mergeCell ref="D3:D7"/>
    <mergeCell ref="E3:G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Government User</cp:lastModifiedBy>
  <cp:lastPrinted>2007-08-23T11:30:30Z</cp:lastPrinted>
  <dcterms:created xsi:type="dcterms:W3CDTF">2002-09-24T19:35:59Z</dcterms:created>
  <dcterms:modified xsi:type="dcterms:W3CDTF">2007-08-23T11:30:52Z</dcterms:modified>
  <cp:category/>
  <cp:version/>
  <cp:contentType/>
  <cp:contentStatus/>
</cp:coreProperties>
</file>