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<sst xmlns="http://schemas.openxmlformats.org/spreadsheetml/2006/main" count="35" uniqueCount="29">
  <si>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Export Service</t>
  </si>
  <si>
    <t>Collection Activity</t>
  </si>
  <si>
    <t>U.S. Supplier List</t>
  </si>
  <si>
    <t>Registration / First Time entry of U.S. Supplier data</t>
  </si>
  <si>
    <t>Updating of U.S. Supplier data</t>
  </si>
  <si>
    <t>U.S. Company Requesting a List / Fee Payment</t>
  </si>
  <si>
    <t>Foreign Buyer List</t>
  </si>
  <si>
    <t>Registration / First Time entry of Buyer/Importer data</t>
  </si>
  <si>
    <t>Updating of Buyer/Importer data</t>
  </si>
  <si>
    <t>Trade Shows (35 Events per year)</t>
  </si>
  <si>
    <t>Performance Measures--on-Site Evaluation</t>
  </si>
  <si>
    <t>Registration / Fee Payment</t>
  </si>
  <si>
    <t>Export Directory of U.S. Food Distribution Companies</t>
  </si>
  <si>
    <t>Registration / First Time entry of data</t>
  </si>
  <si>
    <t>Madigan Award</t>
  </si>
  <si>
    <t>Application</t>
  </si>
  <si>
    <t>Fas Washington Contracts</t>
  </si>
  <si>
    <t>Staff Hours per Week</t>
  </si>
  <si>
    <t>Number of Weeks</t>
  </si>
  <si>
    <t>Number of Offices / Events</t>
  </si>
  <si>
    <t>Hourly Rate</t>
  </si>
  <si>
    <t>Total</t>
  </si>
  <si>
    <t>Fas Overseas Contracts</t>
  </si>
  <si>
    <t>Total Cost to Federal Government</t>
  </si>
  <si>
    <t xml:space="preserve">Table 2:  </t>
  </si>
  <si>
    <t>Annualized Cost to the Federal Government</t>
  </si>
  <si>
    <t>TOTAL</t>
  </si>
  <si>
    <t>Performance Measures-- Participants</t>
  </si>
  <si>
    <t>American Café (3 Events per year)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</si>
</sst>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6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6" fontId="5" fillId="0" borderId="0" xfId="0" applyNumberFormat="1" applyFont="1" applyAlignment="1">
      <alignment/>
    </xf>
    <xf numFmtId="168" fontId="2" fillId="0" borderId="0" xfId="17" applyNumberFormat="1" applyFont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6" fontId="2" fillId="0" borderId="0" xfId="0" applyNumberFormat="1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2">
      <selection activeCell="B5" sqref="B5"/>
    </sheetView>
  </sheetViews>
  <sheetFormatPr defaultColWidth="9.140625" defaultRowHeight="12.75"/>
  <cols>
    <col min="1" max="1" width="19.8515625" style="1" customWidth="1"/>
    <col min="2" max="2" width="22.7109375" style="1" customWidth="1"/>
    <col min="3" max="3" width="9.421875" style="0" customWidth="1"/>
    <col min="4" max="5" width="6.140625" style="0" customWidth="1"/>
    <col min="6" max="6" width="7.00390625" style="0" customWidth="1"/>
    <col min="7" max="7" width="6.140625" style="0" customWidth="1"/>
    <col min="8" max="8" width="7.8515625" style="0" customWidth="1"/>
    <col min="9" max="9" width="7.140625" style="0" customWidth="1"/>
    <col min="10" max="10" width="6.57421875" style="0" customWidth="1"/>
    <col min="11" max="11" width="6.7109375" style="0" customWidth="1"/>
    <col min="12" max="12" width="6.421875" style="0" customWidth="1"/>
    <col min="13" max="13" width="6.28125" style="0" customWidth="1"/>
    <col min="14" max="14" width="8.7109375" style="0" customWidth="1"/>
    <col min="15" max="15" width="11.57421875" style="0" bestFit="1" customWidth="1"/>
  </cols>
  <sheetData>
    <row r="1" spans="1:2" ht="25.5">
      <c r="A1" s="1" t="s">
        <v>24</v>
      </c>
      <c r="B1" s="1" t="s">
        <v>25</v>
      </c>
    </row>
    <row r="2" spans="1:15" ht="45">
      <c r="A2" s="2" t="s">
        <v>0</v>
      </c>
      <c r="B2" s="2" t="s">
        <v>1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21</v>
      </c>
      <c r="O2" s="7" t="s">
        <v>23</v>
      </c>
    </row>
    <row r="3" spans="1:15" ht="26.25" customHeight="1">
      <c r="A3" s="2" t="s">
        <v>2</v>
      </c>
      <c r="B3" s="11" t="s">
        <v>3</v>
      </c>
      <c r="C3" s="12"/>
      <c r="D3" s="13">
        <v>1.6</v>
      </c>
      <c r="E3" s="13">
        <v>52</v>
      </c>
      <c r="F3" s="13">
        <v>1</v>
      </c>
      <c r="G3" s="13">
        <v>18</v>
      </c>
      <c r="H3" s="14">
        <v>1333</v>
      </c>
      <c r="I3" s="3"/>
      <c r="J3" s="8">
        <v>0.25</v>
      </c>
      <c r="K3" s="8">
        <v>52</v>
      </c>
      <c r="L3" s="8">
        <v>50</v>
      </c>
      <c r="M3" s="8">
        <v>25</v>
      </c>
      <c r="N3" s="4">
        <v>16250</v>
      </c>
      <c r="O3" s="4">
        <f>SUM(H3,N3)</f>
        <v>17583</v>
      </c>
    </row>
    <row r="4" spans="1:15" ht="18" customHeight="1">
      <c r="A4" s="3"/>
      <c r="B4" s="11" t="s">
        <v>4</v>
      </c>
      <c r="C4" s="12"/>
      <c r="D4" s="13">
        <v>8</v>
      </c>
      <c r="E4" s="13">
        <v>52</v>
      </c>
      <c r="F4" s="13">
        <v>1</v>
      </c>
      <c r="G4" s="13">
        <v>33</v>
      </c>
      <c r="H4" s="14">
        <v>13750</v>
      </c>
      <c r="I4" s="3"/>
      <c r="J4" s="3"/>
      <c r="K4" s="3"/>
      <c r="L4" s="3"/>
      <c r="M4" s="3"/>
      <c r="N4" s="4">
        <v>0</v>
      </c>
      <c r="O4" s="4">
        <v>13750</v>
      </c>
    </row>
    <row r="5" spans="1:15" ht="25.5" customHeight="1">
      <c r="A5" s="2" t="s">
        <v>6</v>
      </c>
      <c r="B5" s="2" t="s">
        <v>7</v>
      </c>
      <c r="C5" s="3"/>
      <c r="D5" s="3"/>
      <c r="E5" s="3"/>
      <c r="F5" s="3"/>
      <c r="G5" s="3"/>
      <c r="H5" s="4">
        <v>0</v>
      </c>
      <c r="I5" s="3"/>
      <c r="J5" s="8">
        <v>2</v>
      </c>
      <c r="K5" s="8">
        <v>12</v>
      </c>
      <c r="L5" s="8">
        <v>50</v>
      </c>
      <c r="M5" s="8">
        <v>25</v>
      </c>
      <c r="N5" s="4">
        <v>30000</v>
      </c>
      <c r="O5" s="4">
        <v>30000</v>
      </c>
    </row>
    <row r="6" spans="1:15" ht="22.5" customHeight="1">
      <c r="A6" s="3"/>
      <c r="B6" s="2" t="s">
        <v>8</v>
      </c>
      <c r="C6" s="3"/>
      <c r="D6" s="3"/>
      <c r="E6" s="3"/>
      <c r="F6" s="3"/>
      <c r="G6" s="3"/>
      <c r="H6" s="4">
        <v>0</v>
      </c>
      <c r="I6" s="3"/>
      <c r="J6" s="8">
        <v>2</v>
      </c>
      <c r="K6" s="8">
        <v>52</v>
      </c>
      <c r="L6" s="8">
        <v>50</v>
      </c>
      <c r="M6" s="8">
        <v>25</v>
      </c>
      <c r="N6" s="4">
        <v>130000</v>
      </c>
      <c r="O6" s="4">
        <v>130000</v>
      </c>
    </row>
    <row r="7" spans="1:15" ht="23.25" customHeight="1">
      <c r="A7" s="3"/>
      <c r="B7" s="2" t="s">
        <v>5</v>
      </c>
      <c r="C7" s="3"/>
      <c r="D7" s="8">
        <v>1.5</v>
      </c>
      <c r="E7" s="8">
        <v>52</v>
      </c>
      <c r="F7" s="8">
        <v>1</v>
      </c>
      <c r="G7" s="8">
        <v>18</v>
      </c>
      <c r="H7" s="4">
        <f>D7*E7*F7*G7</f>
        <v>1404</v>
      </c>
      <c r="I7" s="3"/>
      <c r="J7" s="3"/>
      <c r="K7" s="3"/>
      <c r="L7" s="3"/>
      <c r="M7" s="3"/>
      <c r="N7" s="4">
        <v>0</v>
      </c>
      <c r="O7" s="4">
        <v>1404</v>
      </c>
    </row>
    <row r="8" spans="1:15" ht="26.25" customHeight="1">
      <c r="A8" s="2" t="s">
        <v>9</v>
      </c>
      <c r="B8" s="2" t="s">
        <v>10</v>
      </c>
      <c r="C8" s="3"/>
      <c r="D8" s="8">
        <v>3.5</v>
      </c>
      <c r="E8" s="8">
        <v>1</v>
      </c>
      <c r="F8" s="8">
        <v>35</v>
      </c>
      <c r="G8" s="8">
        <v>18</v>
      </c>
      <c r="H8" s="4">
        <f>D8*E8*F8*G8</f>
        <v>2205</v>
      </c>
      <c r="I8" s="3"/>
      <c r="J8" s="3"/>
      <c r="K8" s="3"/>
      <c r="L8" s="3"/>
      <c r="M8" s="3"/>
      <c r="N8" s="4">
        <v>0</v>
      </c>
      <c r="O8" s="4">
        <v>2205</v>
      </c>
    </row>
    <row r="9" spans="1:15" ht="24" customHeight="1">
      <c r="A9" s="2" t="s">
        <v>28</v>
      </c>
      <c r="B9" s="2" t="s">
        <v>11</v>
      </c>
      <c r="C9" s="3"/>
      <c r="D9" s="8">
        <v>2</v>
      </c>
      <c r="E9" s="8">
        <v>4</v>
      </c>
      <c r="F9" s="8">
        <v>3</v>
      </c>
      <c r="G9" s="8">
        <v>33</v>
      </c>
      <c r="H9" s="4">
        <f>D9*E9*F9*G9</f>
        <v>792</v>
      </c>
      <c r="I9" s="3"/>
      <c r="J9" s="8">
        <v>12.5</v>
      </c>
      <c r="K9" s="8">
        <v>1</v>
      </c>
      <c r="L9" s="8">
        <v>10</v>
      </c>
      <c r="M9" s="8">
        <v>25</v>
      </c>
      <c r="N9" s="4">
        <v>3125</v>
      </c>
      <c r="O9" s="4">
        <f>SUM(H9,N9)</f>
        <v>3917</v>
      </c>
    </row>
    <row r="10" spans="1:15" ht="27.75" customHeight="1">
      <c r="A10" s="3"/>
      <c r="B10" s="2" t="s">
        <v>10</v>
      </c>
      <c r="C10" s="3"/>
      <c r="D10" s="8">
        <v>3.5</v>
      </c>
      <c r="E10" s="8">
        <v>1</v>
      </c>
      <c r="F10" s="8">
        <v>10</v>
      </c>
      <c r="G10" s="8">
        <v>33</v>
      </c>
      <c r="H10" s="4">
        <f>D10*E10*F10*G10</f>
        <v>1155</v>
      </c>
      <c r="I10" s="3"/>
      <c r="J10" s="3"/>
      <c r="K10" s="3"/>
      <c r="L10" s="3"/>
      <c r="M10" s="3"/>
      <c r="N10" s="4">
        <v>0</v>
      </c>
      <c r="O10" s="4">
        <v>1155</v>
      </c>
    </row>
    <row r="11" spans="1:15" ht="34.5" customHeight="1">
      <c r="A11" s="2" t="s">
        <v>12</v>
      </c>
      <c r="B11" s="2" t="s">
        <v>13</v>
      </c>
      <c r="C11" s="8">
        <v>0</v>
      </c>
      <c r="D11" s="8">
        <v>10</v>
      </c>
      <c r="E11" s="8">
        <v>3</v>
      </c>
      <c r="F11" s="8">
        <v>4</v>
      </c>
      <c r="G11" s="8">
        <v>33</v>
      </c>
      <c r="H11" s="4">
        <f>D11*E11*F11*G11</f>
        <v>3960</v>
      </c>
      <c r="I11" s="3"/>
      <c r="J11" s="3"/>
      <c r="K11" s="3"/>
      <c r="L11" s="3"/>
      <c r="M11" s="3"/>
      <c r="N11" s="4">
        <v>0</v>
      </c>
      <c r="O11" s="4">
        <v>3960</v>
      </c>
    </row>
    <row r="12" spans="1:15" ht="26.25" customHeight="1">
      <c r="A12" s="3"/>
      <c r="B12" s="2" t="s">
        <v>27</v>
      </c>
      <c r="C12" s="3"/>
      <c r="D12" s="8">
        <v>25</v>
      </c>
      <c r="E12" s="8">
        <v>3</v>
      </c>
      <c r="F12" s="8">
        <v>1</v>
      </c>
      <c r="G12" s="8">
        <v>33</v>
      </c>
      <c r="H12" s="4">
        <f>D12*E12*F12*G12</f>
        <v>2475</v>
      </c>
      <c r="I12" s="3"/>
      <c r="J12" s="3"/>
      <c r="K12" s="3"/>
      <c r="L12" s="3"/>
      <c r="M12" s="3"/>
      <c r="N12" s="4">
        <v>0</v>
      </c>
      <c r="O12" s="4">
        <v>2475</v>
      </c>
    </row>
    <row r="13" spans="1:8" s="5" customFormat="1" ht="14.25" customHeight="1">
      <c r="A13" s="2" t="s">
        <v>14</v>
      </c>
      <c r="B13" s="2" t="s">
        <v>15</v>
      </c>
      <c r="D13" s="5">
        <v>10</v>
      </c>
      <c r="E13" s="5">
        <v>5</v>
      </c>
      <c r="F13" s="5">
        <v>1</v>
      </c>
      <c r="G13" s="5">
        <v>33</v>
      </c>
      <c r="H13" s="10">
        <f>D13*E13*F13*G13</f>
        <v>1650</v>
      </c>
    </row>
    <row r="14" spans="1:15" ht="12.75">
      <c r="A14" s="2" t="s">
        <v>26</v>
      </c>
      <c r="B14" s="2"/>
      <c r="C14" s="5">
        <f>SUM(C3:C13)</f>
        <v>0</v>
      </c>
      <c r="H14" s="6">
        <f>SUM(H3:H13)</f>
        <v>28724</v>
      </c>
      <c r="N14" s="9">
        <f>SUM(N3:N13)</f>
        <v>179375</v>
      </c>
      <c r="O14" s="9">
        <f>SUM(O3:O13)</f>
        <v>206449</v>
      </c>
    </row>
  </sheetData>
  <printOptions gridLines="1"/>
  <pageMargins left="0.2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fasuser</dc:creator>
  <cp:keywords/>
  <dc:description/>
  <cp:lastModifiedBy>ferreirom</cp:lastModifiedBy>
  <cp:lastPrinted>2008-01-02T18:36:48Z</cp:lastPrinted>
  <dcterms:created xsi:type="dcterms:W3CDTF">2004-04-04T21:02:59Z</dcterms:created>
  <dcterms:modified xsi:type="dcterms:W3CDTF">2008-01-08T19:59:53Z</dcterms:modified>
  <cp:category/>
  <cp:version/>
  <cp:contentType/>
  <cp:contentStatus/>
</cp:coreProperties>
</file>