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15" windowHeight="6450" tabRatio="415" activeTab="0"/>
  </bookViews>
  <sheets>
    <sheet name="Allocations Report" sheetId="1" r:id="rId1"/>
    <sheet name="CHECKLIST" sheetId="2" r:id="rId2"/>
  </sheets>
  <definedNames>
    <definedName name="_xlnm.Print_Area" localSheetId="0">'Allocations Report'!$A$1:$G$52</definedName>
  </definedNames>
  <calcPr fullCalcOnLoad="1"/>
</workbook>
</file>

<file path=xl/sharedStrings.xml><?xml version="1.0" encoding="utf-8"?>
<sst xmlns="http://schemas.openxmlformats.org/spreadsheetml/2006/main" count="70" uniqueCount="66">
  <si>
    <t>Amount</t>
  </si>
  <si>
    <t>a. Outpatient /Ambulatory Health Services</t>
  </si>
  <si>
    <t>b. AIDS Drug Assistance Program (ADAP) Treatments</t>
  </si>
  <si>
    <t>c. AIDS Pharmaceutical Assistance (local)</t>
  </si>
  <si>
    <t>d. Oral Health Care</t>
  </si>
  <si>
    <t xml:space="preserve">e. Early Intervention Services </t>
  </si>
  <si>
    <t xml:space="preserve">f. Health Insurance Premium &amp; Cost Sharing Assistance </t>
  </si>
  <si>
    <t xml:space="preserve">g. Home Health Care </t>
  </si>
  <si>
    <t>h. Home and Community-based Health Services</t>
  </si>
  <si>
    <t>i. Hospice Services</t>
  </si>
  <si>
    <t>j. Mental Health Services</t>
  </si>
  <si>
    <t>k. Medical Nutrition Therapy</t>
  </si>
  <si>
    <t>m. Substance Abuse Services - outpatient</t>
  </si>
  <si>
    <t xml:space="preserve">a. Case Management (non-Medical) </t>
  </si>
  <si>
    <t>b. Child Care Services</t>
  </si>
  <si>
    <t>c. Emergency Financial Assistance</t>
  </si>
  <si>
    <t>d. Food Bank/Home-Delivered Meals</t>
  </si>
  <si>
    <t>e. Health Education/Risk Reduction</t>
  </si>
  <si>
    <t>f. Housing Services</t>
  </si>
  <si>
    <t>g. Legal Services</t>
  </si>
  <si>
    <t>h. Linguistics Services</t>
  </si>
  <si>
    <t>i. Medical Transportation Services</t>
  </si>
  <si>
    <t>j. Outreach Services</t>
  </si>
  <si>
    <t>k. Psychosocial Support Services</t>
  </si>
  <si>
    <t>l. Referral for Health Care/Supportive Services</t>
  </si>
  <si>
    <t>m. Rehabilitation Services</t>
  </si>
  <si>
    <t>n. Respite Care</t>
  </si>
  <si>
    <t>o. Substance Abuse Services - residential</t>
  </si>
  <si>
    <t xml:space="preserve">p. Treatment Adherence Counseling </t>
  </si>
  <si>
    <t>Part A Award</t>
  </si>
  <si>
    <t xml:space="preserve"> FY 2008 Part A &amp; MAI Allocations Report</t>
  </si>
  <si>
    <t>Percentage</t>
  </si>
  <si>
    <t>Section A: Identifying Information</t>
  </si>
  <si>
    <t>Section B: FY 2008 Award Information</t>
  </si>
  <si>
    <t>l. Medical Case Management (incl. Treatment Adherence)</t>
  </si>
  <si>
    <t>~ Enter Preparer's Name Here ~</t>
  </si>
  <si>
    <t>~ Enter Name of Grantee Here ~</t>
  </si>
  <si>
    <t>~ Enter Preparer's Phone Number Here ~</t>
  </si>
  <si>
    <t>~ Enter Preparer's Email Address Here ~</t>
  </si>
  <si>
    <t>3. Total Part A Funds</t>
  </si>
  <si>
    <t>2. Support Services Subtotal</t>
  </si>
  <si>
    <t>Section C: Allocation Categories</t>
  </si>
  <si>
    <t>Total</t>
  </si>
  <si>
    <t>3. Total Service Allocations</t>
  </si>
  <si>
    <t>Detailed instructions for completing
and submitting this report can be 
found in the Electronic Handbooks 
and downloaded from the web at https://grants.hrsa.gov/webexternal/Login.asp</t>
  </si>
  <si>
    <t>4. Non-services Subtotal</t>
  </si>
  <si>
    <t>1. Part A Grant Award Amount</t>
  </si>
  <si>
    <t>2. MAI Grant Request / Award Amount</t>
  </si>
  <si>
    <t>FOR OFFICE USE ONLY:</t>
  </si>
  <si>
    <r>
      <t>o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Arial Narrow"/>
        <family val="2"/>
      </rPr>
      <t>Grantee received waiver for 75% core medical services requirement.</t>
    </r>
  </si>
  <si>
    <t>1. Part A Award</t>
  </si>
  <si>
    <t>2. MAI Award</t>
  </si>
  <si>
    <t>3. Total</t>
  </si>
  <si>
    <t>CHECKLIST</t>
  </si>
  <si>
    <r>
      <t>1. Core Medical Services Subtotal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0"/>
        <color indexed="10"/>
        <rFont val="Arial"/>
        <family val="2"/>
      </rPr>
      <t xml:space="preserve"> (see CHECKLIST)</t>
    </r>
  </si>
  <si>
    <r>
      <t xml:space="preserve">5. Total Allocations </t>
    </r>
    <r>
      <rPr>
        <b/>
        <sz val="8"/>
        <rFont val="Arial"/>
        <family val="2"/>
      </rPr>
      <t>(Service + Non-service)</t>
    </r>
    <r>
      <rPr>
        <b/>
        <vertAlign val="superscript"/>
        <sz val="10"/>
        <rFont val="Arial"/>
        <family val="2"/>
      </rPr>
      <t>4</t>
    </r>
    <r>
      <rPr>
        <b/>
        <vertAlign val="superscript"/>
        <sz val="10"/>
        <color indexed="10"/>
        <rFont val="Arial"/>
        <family val="2"/>
      </rPr>
      <t xml:space="preserve"> (see CHECKLIST)</t>
    </r>
  </si>
  <si>
    <t>MAI Grant 
Request / Award</t>
  </si>
  <si>
    <t>Please check the following before submitting your report!</t>
  </si>
  <si>
    <r>
      <t>b. Grantee Administration</t>
    </r>
    <r>
      <rPr>
        <vertAlign val="superscript"/>
        <sz val="10"/>
        <rFont val="Times New Roman"/>
        <family val="1"/>
      </rPr>
      <t xml:space="preserve"> 3 </t>
    </r>
    <r>
      <rPr>
        <b/>
        <vertAlign val="superscript"/>
        <sz val="10"/>
        <color indexed="10"/>
        <rFont val="Arial"/>
        <family val="2"/>
      </rPr>
      <t>(see CHECKLIST)</t>
    </r>
  </si>
  <si>
    <r>
      <t>a. Clinical Quality Management</t>
    </r>
    <r>
      <rPr>
        <vertAlign val="superscript"/>
        <sz val="10"/>
        <rFont val="Times New Roman"/>
        <family val="1"/>
      </rPr>
      <t>2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(see CHECKLIST)</t>
    </r>
  </si>
  <si>
    <t>Detailed instructions for completing and submitting this report can be 
found in the Electronic Handbooks and downloaded from the web at 
https://grants.hrsa.gov/webexternal/Login.asp</t>
  </si>
  <si>
    <r>
      <t>75% of your combined awards must be spent on core medical services.</t>
    </r>
    <r>
      <rPr>
        <sz val="10"/>
        <color indexed="23"/>
        <rFont val="Arial"/>
        <family val="2"/>
      </rPr>
      <t xml:space="preserve">
When reporting </t>
    </r>
    <r>
      <rPr>
        <i/>
        <sz val="10"/>
        <color indexed="23"/>
        <rFont val="Arial"/>
        <family val="2"/>
      </rPr>
      <t>Core Medical Services</t>
    </r>
    <r>
      <rPr>
        <sz val="10"/>
        <color indexed="23"/>
        <rFont val="Arial"/>
        <family val="2"/>
      </rPr>
      <t xml:space="preserve"> allocations, the percentages for the </t>
    </r>
    <r>
      <rPr>
        <i/>
        <sz val="10"/>
        <color indexed="23"/>
        <rFont val="Arial"/>
        <family val="2"/>
      </rPr>
      <t>Part A Award</t>
    </r>
    <r>
      <rPr>
        <sz val="10"/>
        <color indexed="23"/>
        <rFont val="Arial"/>
        <family val="2"/>
      </rPr>
      <t xml:space="preserve"> (Row 1, Column 1) and the </t>
    </r>
    <r>
      <rPr>
        <i/>
        <sz val="10"/>
        <color indexed="23"/>
        <rFont val="Arial"/>
        <family val="2"/>
      </rPr>
      <t>MAI Award</t>
    </r>
    <r>
      <rPr>
        <sz val="10"/>
        <color indexed="23"/>
        <rFont val="Arial"/>
        <family val="2"/>
      </rPr>
      <t xml:space="preserve"> (Row 1, Column 2) do not necessarily need to be 75% as long as the </t>
    </r>
    <r>
      <rPr>
        <b/>
        <u val="single"/>
        <sz val="10"/>
        <color indexed="23"/>
        <rFont val="Arial"/>
        <family val="2"/>
      </rPr>
      <t>COMBINED</t>
    </r>
    <r>
      <rPr>
        <sz val="10"/>
        <color indexed="23"/>
        <rFont val="Arial"/>
        <family val="2"/>
      </rPr>
      <t xml:space="preserve"> </t>
    </r>
    <r>
      <rPr>
        <i/>
        <sz val="10"/>
        <color indexed="23"/>
        <rFont val="Arial"/>
        <family val="2"/>
      </rPr>
      <t>Total</t>
    </r>
    <r>
      <rPr>
        <sz val="10"/>
        <color indexed="23"/>
        <rFont val="Arial"/>
        <family val="2"/>
      </rPr>
      <t xml:space="preserve"> (Row 1, Column 3) meets the required minimum 75%.  If the percentage to the right is less than 75%, you must adjust your allocations so that at least 75% of your combined award amounts (Part A Award + MAI Award) are allocated for Core Medical Services.  The exception to this requirment is only for those grantees that requested, and were approved by HRSA, for an FY 2008 Part A Core Medical Services Waiver.</t>
    </r>
  </si>
  <si>
    <r>
      <t>You may not spend more than 5% or 3 million dollars (whichever is smaller) on clinical quality management.</t>
    </r>
    <r>
      <rPr>
        <sz val="10"/>
        <color indexed="23"/>
        <rFont val="Arial"/>
        <family val="2"/>
      </rPr>
      <t xml:space="preserve">
If either of these percentages is more than 5% or the amount is more than $3,000,000 you must go back and adjust your allocations accordingly.</t>
    </r>
  </si>
  <si>
    <r>
      <t>You may not spend more than 10% on grantee administration.</t>
    </r>
    <r>
      <rPr>
        <sz val="10"/>
        <color indexed="23"/>
        <rFont val="Arial"/>
        <family val="2"/>
      </rPr>
      <t xml:space="preserve">
If either of these percentages is more than 10%, you must adjust your allocations accordingly.</t>
    </r>
  </si>
  <si>
    <r>
      <t>You must allocate your entire award.</t>
    </r>
    <r>
      <rPr>
        <sz val="10"/>
        <color indexed="23"/>
        <rFont val="Arial"/>
        <family val="2"/>
      </rPr>
      <t xml:space="preserve">
The total allocations in Section C (Row 5, Column 3) should equal the total amount of funds expected to be available as shown in Section B. </t>
    </r>
  </si>
  <si>
    <t>OMB No. 0915-xxxx   Expiration Date: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</si>
</sst>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Wingdings"/>
      <family val="0"/>
    </font>
    <font>
      <sz val="10"/>
      <color indexed="23"/>
      <name val="Arial Narrow"/>
      <family val="2"/>
    </font>
    <font>
      <i/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medium"/>
    </border>
    <border>
      <left>
        <color indexed="63"/>
      </left>
      <right style="double"/>
      <top style="thin">
        <color indexed="8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left" vertical="center" wrapText="1" indent="1"/>
      <protection/>
    </xf>
    <xf numFmtId="0" fontId="5" fillId="0" borderId="2" xfId="0" applyFont="1" applyBorder="1" applyAlignment="1" applyProtection="1">
      <alignment horizontal="left" vertical="center" wrapText="1" indent="1"/>
      <protection/>
    </xf>
    <xf numFmtId="0" fontId="5" fillId="0" borderId="3" xfId="0" applyFont="1" applyBorder="1" applyAlignment="1" applyProtection="1">
      <alignment horizontal="left" vertical="center" wrapText="1" indent="1"/>
      <protection/>
    </xf>
    <xf numFmtId="0" fontId="5" fillId="0" borderId="4" xfId="0" applyFont="1" applyBorder="1" applyAlignment="1" applyProtection="1">
      <alignment horizontal="left" vertical="center" wrapText="1" indent="1"/>
      <protection/>
    </xf>
    <xf numFmtId="9" fontId="0" fillId="0" borderId="5" xfId="0" applyNumberFormat="1" applyFont="1" applyBorder="1" applyAlignment="1" applyProtection="1">
      <alignment horizontal="right" vertical="center"/>
      <protection/>
    </xf>
    <xf numFmtId="9" fontId="0" fillId="0" borderId="6" xfId="0" applyNumberFormat="1" applyFont="1" applyBorder="1" applyAlignment="1" applyProtection="1">
      <alignment horizontal="right" vertical="center"/>
      <protection/>
    </xf>
    <xf numFmtId="9" fontId="0" fillId="0" borderId="7" xfId="0" applyNumberFormat="1" applyFont="1" applyBorder="1" applyAlignment="1" applyProtection="1">
      <alignment horizontal="right" vertical="center"/>
      <protection/>
    </xf>
    <xf numFmtId="9" fontId="1" fillId="2" borderId="8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164" fontId="0" fillId="0" borderId="11" xfId="0" applyNumberFormat="1" applyFont="1" applyFill="1" applyBorder="1" applyAlignment="1" applyProtection="1">
      <alignment vertical="center"/>
      <protection locked="0"/>
    </xf>
    <xf numFmtId="164" fontId="1" fillId="2" borderId="12" xfId="0" applyNumberFormat="1" applyFont="1" applyFill="1" applyBorder="1" applyAlignment="1" applyProtection="1">
      <alignment vertical="center"/>
      <protection/>
    </xf>
    <xf numFmtId="164" fontId="0" fillId="0" borderId="1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2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2" fillId="2" borderId="15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indent="1"/>
      <protection/>
    </xf>
    <xf numFmtId="164" fontId="1" fillId="2" borderId="16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2" borderId="17" xfId="0" applyFont="1" applyFill="1" applyBorder="1" applyAlignment="1" applyProtection="1">
      <alignment wrapText="1"/>
      <protection/>
    </xf>
    <xf numFmtId="164" fontId="1" fillId="2" borderId="12" xfId="0" applyNumberFormat="1" applyFont="1" applyFill="1" applyBorder="1" applyAlignment="1" applyProtection="1">
      <alignment horizontal="right" wrapText="1"/>
      <protection/>
    </xf>
    <xf numFmtId="164" fontId="1" fillId="2" borderId="13" xfId="0" applyNumberFormat="1" applyFont="1" applyFill="1" applyBorder="1" applyAlignment="1" applyProtection="1">
      <alignment horizontal="right" wrapText="1"/>
      <protection/>
    </xf>
    <xf numFmtId="9" fontId="1" fillId="2" borderId="18" xfId="0" applyNumberFormat="1" applyFont="1" applyFill="1" applyBorder="1" applyAlignment="1" applyProtection="1">
      <alignment horizontal="right"/>
      <protection/>
    </xf>
    <xf numFmtId="9" fontId="0" fillId="0" borderId="18" xfId="0" applyNumberFormat="1" applyBorder="1" applyAlignment="1" applyProtection="1">
      <alignment horizontal="right"/>
      <protection/>
    </xf>
    <xf numFmtId="9" fontId="1" fillId="2" borderId="19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right" vertical="top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/>
      <protection/>
    </xf>
    <xf numFmtId="0" fontId="10" fillId="0" borderId="0" xfId="2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164" fontId="1" fillId="2" borderId="21" xfId="0" applyNumberFormat="1" applyFont="1" applyFill="1" applyBorder="1" applyAlignment="1" applyProtection="1">
      <alignment vertical="center"/>
      <protection/>
    </xf>
    <xf numFmtId="0" fontId="1" fillId="2" borderId="15" xfId="0" applyFont="1" applyFill="1" applyBorder="1" applyAlignment="1" applyProtection="1">
      <alignment vertical="center"/>
      <protection/>
    </xf>
    <xf numFmtId="164" fontId="11" fillId="3" borderId="16" xfId="0" applyNumberFormat="1" applyFont="1" applyFill="1" applyBorder="1" applyAlignment="1" applyProtection="1">
      <alignment horizontal="center" wrapText="1"/>
      <protection/>
    </xf>
    <xf numFmtId="10" fontId="11" fillId="3" borderId="19" xfId="0" applyNumberFormat="1" applyFont="1" applyFill="1" applyBorder="1" applyAlignment="1" applyProtection="1">
      <alignment horizontal="center"/>
      <protection/>
    </xf>
    <xf numFmtId="164" fontId="11" fillId="3" borderId="22" xfId="0" applyNumberFormat="1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left" vertical="center" indent="1"/>
      <protection/>
    </xf>
    <xf numFmtId="0" fontId="1" fillId="2" borderId="15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4" fontId="1" fillId="0" borderId="23" xfId="0" applyNumberFormat="1" applyFont="1" applyBorder="1" applyAlignment="1" applyProtection="1">
      <alignment/>
      <protection locked="0"/>
    </xf>
    <xf numFmtId="164" fontId="1" fillId="0" borderId="24" xfId="0" applyNumberFormat="1" applyFont="1" applyBorder="1" applyAlignment="1" applyProtection="1">
      <alignment/>
      <protection locked="0"/>
    </xf>
    <xf numFmtId="164" fontId="1" fillId="2" borderId="25" xfId="0" applyNumberFormat="1" applyFont="1" applyFill="1" applyBorder="1" applyAlignment="1" applyProtection="1">
      <alignment/>
      <protection locked="0"/>
    </xf>
    <xf numFmtId="0" fontId="6" fillId="4" borderId="26" xfId="0" applyFont="1" applyFill="1" applyBorder="1" applyAlignment="1" applyProtection="1">
      <alignment horizontal="left"/>
      <protection/>
    </xf>
    <xf numFmtId="0" fontId="6" fillId="4" borderId="13" xfId="0" applyFont="1" applyFill="1" applyBorder="1" applyAlignment="1" applyProtection="1">
      <alignment/>
      <protection/>
    </xf>
    <xf numFmtId="9" fontId="1" fillId="2" borderId="27" xfId="0" applyNumberFormat="1" applyFont="1" applyFill="1" applyBorder="1" applyAlignment="1" applyProtection="1">
      <alignment horizontal="right" vertical="center"/>
      <protection/>
    </xf>
    <xf numFmtId="10" fontId="11" fillId="3" borderId="28" xfId="0" applyNumberFormat="1" applyFont="1" applyFill="1" applyBorder="1" applyAlignment="1" applyProtection="1">
      <alignment horizontal="center"/>
      <protection/>
    </xf>
    <xf numFmtId="9" fontId="1" fillId="2" borderId="29" xfId="0" applyNumberFormat="1" applyFont="1" applyFill="1" applyBorder="1" applyAlignment="1" applyProtection="1">
      <alignment horizontal="right"/>
      <protection/>
    </xf>
    <xf numFmtId="9" fontId="0" fillId="0" borderId="30" xfId="0" applyNumberFormat="1" applyFont="1" applyBorder="1" applyAlignment="1" applyProtection="1">
      <alignment horizontal="right" vertical="center"/>
      <protection/>
    </xf>
    <xf numFmtId="9" fontId="0" fillId="0" borderId="31" xfId="0" applyNumberFormat="1" applyFont="1" applyBorder="1" applyAlignment="1" applyProtection="1">
      <alignment horizontal="right" vertical="center"/>
      <protection/>
    </xf>
    <xf numFmtId="9" fontId="0" fillId="0" borderId="32" xfId="0" applyNumberFormat="1" applyFont="1" applyBorder="1" applyAlignment="1" applyProtection="1">
      <alignment horizontal="right" vertical="center"/>
      <protection/>
    </xf>
    <xf numFmtId="9" fontId="0" fillId="0" borderId="33" xfId="0" applyNumberFormat="1" applyFont="1" applyBorder="1" applyAlignment="1" applyProtection="1">
      <alignment horizontal="right" vertical="center"/>
      <protection/>
    </xf>
    <xf numFmtId="9" fontId="1" fillId="2" borderId="21" xfId="0" applyNumberFormat="1" applyFont="1" applyFill="1" applyBorder="1" applyAlignment="1" applyProtection="1">
      <alignment horizontal="right" vertical="center"/>
      <protection/>
    </xf>
    <xf numFmtId="9" fontId="1" fillId="2" borderId="28" xfId="0" applyNumberFormat="1" applyFont="1" applyFill="1" applyBorder="1" applyAlignment="1" applyProtection="1">
      <alignment horizontal="right"/>
      <protection/>
    </xf>
    <xf numFmtId="9" fontId="0" fillId="0" borderId="29" xfId="0" applyNumberFormat="1" applyBorder="1" applyAlignment="1" applyProtection="1">
      <alignment horizontal="right"/>
      <protection/>
    </xf>
    <xf numFmtId="164" fontId="1" fillId="2" borderId="34" xfId="0" applyNumberFormat="1" applyFont="1" applyFill="1" applyBorder="1" applyAlignment="1" applyProtection="1">
      <alignment horizontal="right" wrapText="1"/>
      <protection/>
    </xf>
    <xf numFmtId="164" fontId="0" fillId="0" borderId="35" xfId="0" applyNumberFormat="1" applyFont="1" applyBorder="1" applyAlignment="1" applyProtection="1">
      <alignment vertical="center"/>
      <protection/>
    </xf>
    <xf numFmtId="164" fontId="0" fillId="0" borderId="36" xfId="0" applyNumberFormat="1" applyFont="1" applyBorder="1" applyAlignment="1" applyProtection="1">
      <alignment vertical="center"/>
      <protection/>
    </xf>
    <xf numFmtId="164" fontId="1" fillId="2" borderId="37" xfId="0" applyNumberFormat="1" applyFont="1" applyFill="1" applyBorder="1" applyAlignment="1" applyProtection="1">
      <alignment horizontal="right" wrapText="1"/>
      <protection/>
    </xf>
    <xf numFmtId="164" fontId="0" fillId="0" borderId="22" xfId="0" applyNumberFormat="1" applyFont="1" applyBorder="1" applyAlignment="1" applyProtection="1">
      <alignment vertical="center"/>
      <protection/>
    </xf>
    <xf numFmtId="164" fontId="1" fillId="2" borderId="38" xfId="0" applyNumberFormat="1" applyFont="1" applyFill="1" applyBorder="1" applyAlignment="1" applyProtection="1">
      <alignment vertical="center"/>
      <protection/>
    </xf>
    <xf numFmtId="164" fontId="1" fillId="2" borderId="22" xfId="0" applyNumberFormat="1" applyFont="1" applyFill="1" applyBorder="1" applyAlignment="1" applyProtection="1">
      <alignment/>
      <protection/>
    </xf>
    <xf numFmtId="164" fontId="0" fillId="0" borderId="39" xfId="0" applyNumberFormat="1" applyFont="1" applyBorder="1" applyAlignment="1" applyProtection="1">
      <alignment vertical="center"/>
      <protection/>
    </xf>
    <xf numFmtId="164" fontId="11" fillId="5" borderId="40" xfId="0" applyNumberFormat="1" applyFont="1" applyFill="1" applyBorder="1" applyAlignment="1" applyProtection="1">
      <alignment horizontal="center" wrapText="1"/>
      <protection/>
    </xf>
    <xf numFmtId="10" fontId="11" fillId="5" borderId="41" xfId="0" applyNumberFormat="1" applyFont="1" applyFill="1" applyBorder="1" applyAlignment="1" applyProtection="1">
      <alignment horizontal="center"/>
      <protection/>
    </xf>
    <xf numFmtId="164" fontId="1" fillId="2" borderId="42" xfId="0" applyNumberFormat="1" applyFont="1" applyFill="1" applyBorder="1" applyAlignment="1" applyProtection="1">
      <alignment horizontal="right" wrapText="1"/>
      <protection/>
    </xf>
    <xf numFmtId="9" fontId="1" fillId="2" borderId="43" xfId="0" applyNumberFormat="1" applyFont="1" applyFill="1" applyBorder="1" applyAlignment="1" applyProtection="1">
      <alignment horizontal="right"/>
      <protection/>
    </xf>
    <xf numFmtId="164" fontId="0" fillId="0" borderId="44" xfId="0" applyNumberFormat="1" applyFont="1" applyBorder="1" applyAlignment="1" applyProtection="1">
      <alignment vertical="center"/>
      <protection locked="0"/>
    </xf>
    <xf numFmtId="9" fontId="0" fillId="0" borderId="45" xfId="0" applyNumberFormat="1" applyFont="1" applyBorder="1" applyAlignment="1" applyProtection="1">
      <alignment horizontal="right" vertical="center"/>
      <protection/>
    </xf>
    <xf numFmtId="164" fontId="0" fillId="0" borderId="46" xfId="0" applyNumberFormat="1" applyFont="1" applyBorder="1" applyAlignment="1" applyProtection="1">
      <alignment vertical="center"/>
      <protection locked="0"/>
    </xf>
    <xf numFmtId="9" fontId="0" fillId="0" borderId="47" xfId="0" applyNumberFormat="1" applyFont="1" applyBorder="1" applyAlignment="1" applyProtection="1">
      <alignment horizontal="right" vertical="center"/>
      <protection/>
    </xf>
    <xf numFmtId="164" fontId="0" fillId="0" borderId="48" xfId="0" applyNumberFormat="1" applyFont="1" applyBorder="1" applyAlignment="1" applyProtection="1">
      <alignment vertical="center"/>
      <protection locked="0"/>
    </xf>
    <xf numFmtId="9" fontId="0" fillId="0" borderId="49" xfId="0" applyNumberFormat="1" applyFont="1" applyBorder="1" applyAlignment="1" applyProtection="1">
      <alignment horizontal="right" vertical="center"/>
      <protection/>
    </xf>
    <xf numFmtId="164" fontId="1" fillId="2" borderId="50" xfId="0" applyNumberFormat="1" applyFont="1" applyFill="1" applyBorder="1" applyAlignment="1" applyProtection="1">
      <alignment horizontal="right" wrapText="1"/>
      <protection/>
    </xf>
    <xf numFmtId="164" fontId="0" fillId="0" borderId="46" xfId="0" applyNumberFormat="1" applyFont="1" applyFill="1" applyBorder="1" applyAlignment="1" applyProtection="1">
      <alignment vertical="center"/>
      <protection locked="0"/>
    </xf>
    <xf numFmtId="164" fontId="0" fillId="0" borderId="48" xfId="0" applyNumberFormat="1" applyFont="1" applyFill="1" applyBorder="1" applyAlignment="1" applyProtection="1">
      <alignment vertical="center"/>
      <protection locked="0"/>
    </xf>
    <xf numFmtId="164" fontId="1" fillId="2" borderId="42" xfId="0" applyNumberFormat="1" applyFont="1" applyFill="1" applyBorder="1" applyAlignment="1" applyProtection="1">
      <alignment vertical="center"/>
      <protection/>
    </xf>
    <xf numFmtId="9" fontId="1" fillId="2" borderId="51" xfId="0" applyNumberFormat="1" applyFont="1" applyFill="1" applyBorder="1" applyAlignment="1" applyProtection="1">
      <alignment horizontal="right" vertical="center"/>
      <protection/>
    </xf>
    <xf numFmtId="164" fontId="1" fillId="2" borderId="40" xfId="0" applyNumberFormat="1" applyFont="1" applyFill="1" applyBorder="1" applyAlignment="1" applyProtection="1">
      <alignment/>
      <protection/>
    </xf>
    <xf numFmtId="9" fontId="1" fillId="2" borderId="41" xfId="0" applyNumberFormat="1" applyFont="1" applyFill="1" applyBorder="1" applyAlignment="1" applyProtection="1">
      <alignment horizontal="right"/>
      <protection/>
    </xf>
    <xf numFmtId="164" fontId="0" fillId="0" borderId="50" xfId="0" applyNumberFormat="1" applyBorder="1" applyAlignment="1" applyProtection="1">
      <alignment/>
      <protection locked="0"/>
    </xf>
    <xf numFmtId="9" fontId="0" fillId="0" borderId="43" xfId="0" applyNumberFormat="1" applyBorder="1" applyAlignment="1" applyProtection="1">
      <alignment horizontal="right"/>
      <protection/>
    </xf>
    <xf numFmtId="164" fontId="1" fillId="2" borderId="52" xfId="0" applyNumberFormat="1" applyFont="1" applyFill="1" applyBorder="1" applyAlignment="1" applyProtection="1">
      <alignment vertical="center"/>
      <protection/>
    </xf>
    <xf numFmtId="9" fontId="1" fillId="2" borderId="5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9" fontId="1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171" fontId="7" fillId="6" borderId="55" xfId="0" applyNumberFormat="1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164" fontId="7" fillId="6" borderId="56" xfId="0" applyNumberFormat="1" applyFont="1" applyFill="1" applyBorder="1" applyAlignment="1">
      <alignment/>
    </xf>
    <xf numFmtId="0" fontId="0" fillId="6" borderId="57" xfId="0" applyFill="1" applyBorder="1" applyAlignment="1">
      <alignment wrapText="1"/>
    </xf>
    <xf numFmtId="0" fontId="4" fillId="3" borderId="5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center" vertical="top"/>
    </xf>
    <xf numFmtId="9" fontId="1" fillId="2" borderId="62" xfId="0" applyNumberFormat="1" applyFont="1" applyFill="1" applyBorder="1" applyAlignment="1" applyProtection="1">
      <alignment horizontal="right"/>
      <protection/>
    </xf>
    <xf numFmtId="0" fontId="10" fillId="0" borderId="0" xfId="20" applyFill="1" applyBorder="1" applyAlignment="1" applyProtection="1">
      <alignment vertical="top" wrapText="1"/>
      <protection/>
    </xf>
    <xf numFmtId="0" fontId="4" fillId="3" borderId="63" xfId="0" applyFont="1" applyFill="1" applyBorder="1" applyAlignment="1">
      <alignment horizontal="center"/>
    </xf>
    <xf numFmtId="171" fontId="7" fillId="0" borderId="55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1" fontId="7" fillId="0" borderId="64" xfId="0" applyNumberFormat="1" applyFont="1" applyFill="1" applyBorder="1" applyAlignment="1">
      <alignment horizontal="right"/>
    </xf>
    <xf numFmtId="171" fontId="7" fillId="0" borderId="65" xfId="0" applyNumberFormat="1" applyFont="1" applyFill="1" applyBorder="1" applyAlignment="1">
      <alignment horizontal="right"/>
    </xf>
    <xf numFmtId="171" fontId="7" fillId="0" borderId="59" xfId="0" applyNumberFormat="1" applyFont="1" applyFill="1" applyBorder="1" applyAlignment="1">
      <alignment horizontal="right"/>
    </xf>
    <xf numFmtId="0" fontId="0" fillId="6" borderId="61" xfId="0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0" fillId="0" borderId="0" xfId="20" applyFill="1" applyAlignment="1">
      <alignment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10" fillId="0" borderId="0" xfId="20" applyFont="1" applyFill="1" applyBorder="1" applyAlignment="1" applyProtection="1">
      <alignment vertical="top" wrapText="1"/>
      <protection/>
    </xf>
    <xf numFmtId="164" fontId="7" fillId="6" borderId="66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164" fontId="7" fillId="0" borderId="65" xfId="0" applyNumberFormat="1" applyFont="1" applyFill="1" applyBorder="1" applyAlignment="1">
      <alignment horizontal="right"/>
    </xf>
    <xf numFmtId="9" fontId="15" fillId="0" borderId="67" xfId="0" applyNumberFormat="1" applyFont="1" applyFill="1" applyBorder="1" applyAlignment="1" applyProtection="1">
      <alignment horizontal="left" vertical="top"/>
      <protection/>
    </xf>
    <xf numFmtId="9" fontId="15" fillId="0" borderId="39" xfId="0" applyNumberFormat="1" applyFont="1" applyFill="1" applyBorder="1" applyAlignment="1" applyProtection="1">
      <alignment horizontal="left" vertical="top"/>
      <protection/>
    </xf>
    <xf numFmtId="0" fontId="16" fillId="0" borderId="68" xfId="0" applyFont="1" applyFill="1" applyBorder="1" applyAlignment="1" applyProtection="1">
      <alignment horizontal="left" vertical="center" wrapText="1"/>
      <protection/>
    </xf>
    <xf numFmtId="0" fontId="16" fillId="0" borderId="69" xfId="0" applyFont="1" applyFill="1" applyBorder="1" applyAlignment="1" applyProtection="1">
      <alignment horizontal="left" vertical="center" wrapText="1"/>
      <protection/>
    </xf>
    <xf numFmtId="0" fontId="16" fillId="0" borderId="70" xfId="0" applyFont="1" applyFill="1" applyBorder="1" applyAlignment="1" applyProtection="1">
      <alignment horizontal="left" vertical="center" wrapText="1"/>
      <protection/>
    </xf>
    <xf numFmtId="0" fontId="16" fillId="0" borderId="37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12" fillId="3" borderId="71" xfId="0" applyFont="1" applyFill="1" applyBorder="1" applyAlignment="1" applyProtection="1">
      <alignment horizontal="left" vertical="center" wrapText="1"/>
      <protection/>
    </xf>
    <xf numFmtId="0" fontId="12" fillId="3" borderId="72" xfId="0" applyFont="1" applyFill="1" applyBorder="1" applyAlignment="1" applyProtection="1">
      <alignment horizontal="left" vertical="center" wrapText="1"/>
      <protection/>
    </xf>
    <xf numFmtId="0" fontId="12" fillId="3" borderId="73" xfId="0" applyFont="1" applyFill="1" applyBorder="1" applyAlignment="1" applyProtection="1">
      <alignment horizontal="left" vertical="center" wrapText="1"/>
      <protection/>
    </xf>
    <xf numFmtId="0" fontId="4" fillId="3" borderId="74" xfId="0" applyFont="1" applyFill="1" applyBorder="1" applyAlignment="1" applyProtection="1">
      <alignment horizontal="center" vertical="center" wrapText="1"/>
      <protection/>
    </xf>
    <xf numFmtId="0" fontId="4" fillId="3" borderId="20" xfId="0" applyFont="1" applyFill="1" applyBorder="1" applyAlignment="1" applyProtection="1">
      <alignment horizontal="center" vertical="center" wrapText="1"/>
      <protection/>
    </xf>
    <xf numFmtId="0" fontId="4" fillId="3" borderId="55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5" borderId="75" xfId="0" applyFont="1" applyFill="1" applyBorder="1" applyAlignment="1" applyProtection="1">
      <alignment horizontal="center" vertical="center" wrapText="1"/>
      <protection/>
    </xf>
    <xf numFmtId="0" fontId="4" fillId="5" borderId="76" xfId="0" applyFont="1" applyFill="1" applyBorder="1" applyAlignment="1" applyProtection="1">
      <alignment horizontal="center" vertical="center" wrapText="1"/>
      <protection/>
    </xf>
    <xf numFmtId="0" fontId="4" fillId="5" borderId="77" xfId="0" applyFont="1" applyFill="1" applyBorder="1" applyAlignment="1" applyProtection="1">
      <alignment horizontal="center" vertical="center" wrapText="1"/>
      <protection/>
    </xf>
    <xf numFmtId="0" fontId="4" fillId="5" borderId="78" xfId="0" applyFont="1" applyFill="1" applyBorder="1" applyAlignment="1" applyProtection="1">
      <alignment horizontal="center" vertical="center" wrapText="1"/>
      <protection/>
    </xf>
    <xf numFmtId="0" fontId="4" fillId="3" borderId="79" xfId="0" applyFont="1" applyFill="1" applyBorder="1" applyAlignment="1" applyProtection="1">
      <alignment horizontal="center" vertical="center" wrapText="1"/>
      <protection/>
    </xf>
    <xf numFmtId="0" fontId="4" fillId="3" borderId="6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2" fillId="3" borderId="58" xfId="0" applyFont="1" applyFill="1" applyBorder="1" applyAlignment="1" applyProtection="1">
      <alignment horizontal="left"/>
      <protection/>
    </xf>
    <xf numFmtId="0" fontId="12" fillId="3" borderId="8" xfId="0" applyFont="1" applyFill="1" applyBorder="1" applyAlignment="1" applyProtection="1">
      <alignment horizontal="left"/>
      <protection/>
    </xf>
    <xf numFmtId="0" fontId="6" fillId="4" borderId="80" xfId="0" applyFont="1" applyFill="1" applyBorder="1" applyAlignment="1" applyProtection="1">
      <alignment horizontal="left"/>
      <protection/>
    </xf>
    <xf numFmtId="0" fontId="6" fillId="4" borderId="19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6" fillId="4" borderId="81" xfId="0" applyFont="1" applyFill="1" applyBorder="1" applyAlignment="1" applyProtection="1">
      <alignment horizontal="left"/>
      <protection/>
    </xf>
    <xf numFmtId="0" fontId="6" fillId="4" borderId="82" xfId="0" applyFont="1" applyFill="1" applyBorder="1" applyAlignment="1" applyProtection="1">
      <alignment horizontal="left"/>
      <protection/>
    </xf>
    <xf numFmtId="0" fontId="6" fillId="4" borderId="83" xfId="0" applyFont="1" applyFill="1" applyBorder="1" applyAlignment="1" applyProtection="1">
      <alignment horizontal="left"/>
      <protection/>
    </xf>
    <xf numFmtId="0" fontId="6" fillId="4" borderId="18" xfId="0" applyFont="1" applyFill="1" applyBorder="1" applyAlignment="1" applyProtection="1">
      <alignment horizontal="left"/>
      <protection/>
    </xf>
    <xf numFmtId="166" fontId="6" fillId="4" borderId="83" xfId="0" applyNumberFormat="1" applyFont="1" applyFill="1" applyBorder="1" applyAlignment="1" applyProtection="1">
      <alignment horizontal="left"/>
      <protection/>
    </xf>
    <xf numFmtId="166" fontId="6" fillId="4" borderId="18" xfId="0" applyNumberFormat="1" applyFont="1" applyFill="1" applyBorder="1" applyAlignment="1" applyProtection="1">
      <alignment horizontal="left"/>
      <protection/>
    </xf>
    <xf numFmtId="0" fontId="10" fillId="0" borderId="55" xfId="20" applyFill="1" applyBorder="1" applyAlignment="1" applyProtection="1">
      <alignment horizontal="center" vertical="top" wrapText="1"/>
      <protection/>
    </xf>
    <xf numFmtId="0" fontId="10" fillId="0" borderId="0" xfId="20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2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56"/>
  <sheetViews>
    <sheetView tabSelected="1" workbookViewId="0" topLeftCell="A1">
      <pane ySplit="16" topLeftCell="BM17" activePane="bottomLeft" state="frozen"/>
      <selection pane="topLeft" activeCell="A4" sqref="A4"/>
      <selection pane="bottomLeft" activeCell="A2" sqref="A2:G2"/>
    </sheetView>
  </sheetViews>
  <sheetFormatPr defaultColWidth="9.140625" defaultRowHeight="12.75"/>
  <cols>
    <col min="1" max="1" width="50.7109375" style="16" bestFit="1" customWidth="1"/>
    <col min="2" max="2" width="10.421875" style="22" customWidth="1"/>
    <col min="3" max="3" width="10.421875" style="23" customWidth="1"/>
    <col min="4" max="4" width="10.421875" style="22" customWidth="1"/>
    <col min="5" max="5" width="10.421875" style="23" customWidth="1"/>
    <col min="6" max="7" width="10.421875" style="16" customWidth="1"/>
    <col min="8" max="8" width="11.7109375" style="16" customWidth="1"/>
    <col min="9" max="16384" width="9.140625" style="16" customWidth="1"/>
  </cols>
  <sheetData>
    <row r="1" spans="1:7" ht="15" customHeight="1">
      <c r="A1" s="133" t="s">
        <v>30</v>
      </c>
      <c r="B1" s="133"/>
      <c r="C1" s="133"/>
      <c r="D1" s="133"/>
      <c r="E1" s="133"/>
      <c r="F1" s="133"/>
      <c r="G1" s="133"/>
    </row>
    <row r="2" spans="1:7" ht="15" customHeight="1" thickBot="1">
      <c r="A2" s="147" t="s">
        <v>65</v>
      </c>
      <c r="B2" s="147"/>
      <c r="C2" s="147"/>
      <c r="D2" s="147"/>
      <c r="E2" s="147"/>
      <c r="F2" s="147"/>
      <c r="G2" s="147"/>
    </row>
    <row r="3" spans="1:7" ht="15" customHeight="1" thickBot="1">
      <c r="A3" s="148" t="s">
        <v>32</v>
      </c>
      <c r="B3" s="149"/>
      <c r="C3" s="159" t="s">
        <v>44</v>
      </c>
      <c r="D3" s="160"/>
      <c r="E3" s="160"/>
      <c r="F3" s="160"/>
      <c r="G3" s="160"/>
    </row>
    <row r="4" spans="1:7" ht="15" customHeight="1">
      <c r="A4" s="153" t="s">
        <v>36</v>
      </c>
      <c r="B4" s="154"/>
      <c r="C4" s="159"/>
      <c r="D4" s="160"/>
      <c r="E4" s="160"/>
      <c r="F4" s="160"/>
      <c r="G4" s="160"/>
    </row>
    <row r="5" spans="1:7" ht="15" customHeight="1">
      <c r="A5" s="155" t="s">
        <v>35</v>
      </c>
      <c r="B5" s="156"/>
      <c r="C5" s="159"/>
      <c r="D5" s="160"/>
      <c r="E5" s="160"/>
      <c r="F5" s="160"/>
      <c r="G5" s="160"/>
    </row>
    <row r="6" spans="1:12" ht="15" customHeight="1">
      <c r="A6" s="157" t="s">
        <v>37</v>
      </c>
      <c r="B6" s="158"/>
      <c r="C6" s="159"/>
      <c r="D6" s="160"/>
      <c r="E6" s="160"/>
      <c r="F6" s="160"/>
      <c r="G6" s="160"/>
      <c r="H6" s="41"/>
      <c r="I6" s="37"/>
      <c r="J6" s="37"/>
      <c r="K6" s="37"/>
      <c r="L6" s="37"/>
    </row>
    <row r="7" spans="1:12" ht="15" customHeight="1" thickBot="1">
      <c r="A7" s="150" t="s">
        <v>38</v>
      </c>
      <c r="B7" s="151"/>
      <c r="C7" s="159"/>
      <c r="D7" s="160"/>
      <c r="E7" s="160"/>
      <c r="F7" s="160"/>
      <c r="G7" s="160"/>
      <c r="H7" s="41"/>
      <c r="I7" s="37"/>
      <c r="J7" s="37"/>
      <c r="K7" s="37"/>
      <c r="L7" s="37"/>
    </row>
    <row r="8" spans="1:12" ht="15" customHeight="1" thickBot="1">
      <c r="A8" s="161"/>
      <c r="B8" s="161"/>
      <c r="C8" s="161"/>
      <c r="D8" s="161"/>
      <c r="E8" s="161"/>
      <c r="F8" s="161"/>
      <c r="G8" s="161"/>
      <c r="I8" s="36"/>
      <c r="J8" s="36"/>
      <c r="K8" s="36"/>
      <c r="L8" s="36"/>
    </row>
    <row r="9" spans="1:12" ht="15" customHeight="1" thickBot="1">
      <c r="A9" s="148" t="s">
        <v>33</v>
      </c>
      <c r="B9" s="149"/>
      <c r="C9" s="159"/>
      <c r="D9" s="160"/>
      <c r="E9" s="160"/>
      <c r="F9" s="160"/>
      <c r="G9" s="160"/>
      <c r="I9" s="36"/>
      <c r="J9" s="36"/>
      <c r="K9" s="36"/>
      <c r="L9" s="36"/>
    </row>
    <row r="10" spans="1:12" ht="15" customHeight="1">
      <c r="A10" s="54" t="s">
        <v>46</v>
      </c>
      <c r="B10" s="51"/>
      <c r="C10" s="159"/>
      <c r="D10" s="160"/>
      <c r="E10" s="160"/>
      <c r="F10" s="160"/>
      <c r="G10" s="160"/>
      <c r="I10" s="36"/>
      <c r="J10" s="36"/>
      <c r="K10" s="36"/>
      <c r="L10" s="36"/>
    </row>
    <row r="11" spans="1:12" ht="15" customHeight="1">
      <c r="A11" s="55" t="s">
        <v>47</v>
      </c>
      <c r="B11" s="52"/>
      <c r="C11" s="159"/>
      <c r="D11" s="160"/>
      <c r="E11" s="160"/>
      <c r="F11" s="160"/>
      <c r="G11" s="160"/>
      <c r="I11" s="36"/>
      <c r="J11" s="38"/>
      <c r="K11" s="36"/>
      <c r="L11" s="36"/>
    </row>
    <row r="12" spans="1:12" ht="15" customHeight="1" thickBot="1">
      <c r="A12" s="40" t="s">
        <v>39</v>
      </c>
      <c r="B12" s="53">
        <f>SUM(B10:B11)</f>
        <v>0</v>
      </c>
      <c r="C12" s="159"/>
      <c r="D12" s="160"/>
      <c r="E12" s="160"/>
      <c r="F12" s="160"/>
      <c r="G12" s="160"/>
      <c r="I12" s="36"/>
      <c r="J12" s="38"/>
      <c r="K12" s="36"/>
      <c r="L12" s="36"/>
    </row>
    <row r="13" spans="1:7" ht="13.5" thickBot="1">
      <c r="A13" s="152"/>
      <c r="B13" s="152"/>
      <c r="C13" s="152"/>
      <c r="D13" s="152"/>
      <c r="E13" s="152"/>
      <c r="F13" s="152"/>
      <c r="G13" s="152"/>
    </row>
    <row r="14" spans="1:7" ht="13.5" thickTop="1">
      <c r="A14" s="134" t="s">
        <v>41</v>
      </c>
      <c r="B14" s="137" t="s">
        <v>50</v>
      </c>
      <c r="C14" s="138"/>
      <c r="D14" s="141" t="s">
        <v>51</v>
      </c>
      <c r="E14" s="142"/>
      <c r="F14" s="138" t="s">
        <v>52</v>
      </c>
      <c r="G14" s="145"/>
    </row>
    <row r="15" spans="1:8" ht="8.25" customHeight="1">
      <c r="A15" s="135"/>
      <c r="B15" s="139"/>
      <c r="C15" s="140"/>
      <c r="D15" s="143"/>
      <c r="E15" s="144"/>
      <c r="F15" s="140"/>
      <c r="G15" s="146"/>
      <c r="H15" s="31"/>
    </row>
    <row r="16" spans="1:10" ht="16.5" customHeight="1" thickBot="1">
      <c r="A16" s="136"/>
      <c r="B16" s="45" t="s">
        <v>0</v>
      </c>
      <c r="C16" s="57" t="s">
        <v>31</v>
      </c>
      <c r="D16" s="74" t="s">
        <v>0</v>
      </c>
      <c r="E16" s="75" t="s">
        <v>31</v>
      </c>
      <c r="F16" s="47" t="s">
        <v>0</v>
      </c>
      <c r="G16" s="46" t="s">
        <v>31</v>
      </c>
      <c r="H16" s="32"/>
      <c r="J16" s="39"/>
    </row>
    <row r="17" spans="1:8" ht="15" customHeight="1" thickBot="1">
      <c r="A17" s="24" t="s">
        <v>54</v>
      </c>
      <c r="B17" s="25">
        <f>SUM(B18:B30)</f>
        <v>0</v>
      </c>
      <c r="C17" s="110">
        <f>IF(ISERROR(SUM(C18:C30)),"- -",SUM(C18:C30))</f>
        <v>0</v>
      </c>
      <c r="D17" s="76">
        <f>SUM(D18:D30)</f>
        <v>0</v>
      </c>
      <c r="E17" s="77">
        <f>IF(ISERROR(SUM(E18:E30)),"- -",SUM(E18:E30))</f>
        <v>0</v>
      </c>
      <c r="F17" s="66">
        <f>SUM(F18:F30)</f>
        <v>0</v>
      </c>
      <c r="G17" s="27">
        <f>IF(ISERROR(SUM(G18:G30)),"- -",SUM(G18:G30))</f>
        <v>0</v>
      </c>
      <c r="H17" s="33"/>
    </row>
    <row r="18" spans="1:8" s="18" customFormat="1" ht="15" customHeight="1">
      <c r="A18" s="1" t="s">
        <v>1</v>
      </c>
      <c r="B18" s="9"/>
      <c r="C18" s="59" t="str">
        <f>IF(ISERROR(B18/B48),"- -",B18/B48)</f>
        <v>- -</v>
      </c>
      <c r="D18" s="78"/>
      <c r="E18" s="79" t="str">
        <f>IF(ISERROR(D18/D48),"- -",D18/D48)</f>
        <v>- -</v>
      </c>
      <c r="F18" s="67">
        <f>B18+D18</f>
        <v>0</v>
      </c>
      <c r="G18" s="7" t="str">
        <f>IF(ISERROR(F18/F48),"- -",F18/F48)</f>
        <v>- -</v>
      </c>
      <c r="H18" s="33"/>
    </row>
    <row r="19" spans="1:8" s="18" customFormat="1" ht="15" customHeight="1">
      <c r="A19" s="2" t="s">
        <v>2</v>
      </c>
      <c r="B19" s="10"/>
      <c r="C19" s="60" t="str">
        <f>IF(ISERROR(B19/B48),"- -",B19/B48)</f>
        <v>- -</v>
      </c>
      <c r="D19" s="80"/>
      <c r="E19" s="81" t="str">
        <f>IF(ISERROR(D19/D48),"- -",D19/D48)</f>
        <v>- -</v>
      </c>
      <c r="F19" s="68">
        <f aca="true" t="shared" si="0" ref="F19:F30">B19+D19</f>
        <v>0</v>
      </c>
      <c r="G19" s="5" t="str">
        <f>IF(ISERROR(F19/F48),"- -",F19/F48)</f>
        <v>- -</v>
      </c>
      <c r="H19" s="34"/>
    </row>
    <row r="20" spans="1:8" s="18" customFormat="1" ht="15" customHeight="1">
      <c r="A20" s="2" t="s">
        <v>3</v>
      </c>
      <c r="B20" s="10"/>
      <c r="C20" s="60" t="str">
        <f>IF(ISERROR(B20/B48),"- -",B20/B48)</f>
        <v>- -</v>
      </c>
      <c r="D20" s="80"/>
      <c r="E20" s="81" t="str">
        <f>IF(ISERROR(D20/D48),"- -",D20/D48)</f>
        <v>- -</v>
      </c>
      <c r="F20" s="68">
        <f t="shared" si="0"/>
        <v>0</v>
      </c>
      <c r="G20" s="5" t="str">
        <f>IF(ISERROR(F20/F48),"- -",F20/F48)</f>
        <v>- -</v>
      </c>
      <c r="H20" s="30"/>
    </row>
    <row r="21" spans="1:8" s="18" customFormat="1" ht="15" customHeight="1">
      <c r="A21" s="2" t="s">
        <v>4</v>
      </c>
      <c r="B21" s="10"/>
      <c r="C21" s="60" t="str">
        <f>IF(ISERROR(B21/B48),"- -",B21/B48)</f>
        <v>- -</v>
      </c>
      <c r="D21" s="80"/>
      <c r="E21" s="81" t="str">
        <f>IF(ISERROR(D21/D48),"- -",D21/D48)</f>
        <v>- -</v>
      </c>
      <c r="F21" s="68">
        <f t="shared" si="0"/>
        <v>0</v>
      </c>
      <c r="G21" s="5" t="str">
        <f>IF(ISERROR(F21/F48),"- -",F21/F48)</f>
        <v>- -</v>
      </c>
      <c r="H21" s="30"/>
    </row>
    <row r="22" spans="1:8" s="18" customFormat="1" ht="15" customHeight="1">
      <c r="A22" s="2" t="s">
        <v>5</v>
      </c>
      <c r="B22" s="10"/>
      <c r="C22" s="60" t="str">
        <f>IF(ISERROR(B22/B48),"- -",B22/B48)</f>
        <v>- -</v>
      </c>
      <c r="D22" s="80"/>
      <c r="E22" s="81" t="str">
        <f>IF(ISERROR(D22/D48),"- -",D22/D48)</f>
        <v>- -</v>
      </c>
      <c r="F22" s="68">
        <f t="shared" si="0"/>
        <v>0</v>
      </c>
      <c r="G22" s="5" t="str">
        <f>IF(ISERROR(F22/F48),"- -",F22/F48)</f>
        <v>- -</v>
      </c>
      <c r="H22" s="30"/>
    </row>
    <row r="23" spans="1:8" s="18" customFormat="1" ht="15" customHeight="1">
      <c r="A23" s="2" t="s">
        <v>6</v>
      </c>
      <c r="B23" s="10"/>
      <c r="C23" s="60" t="str">
        <f>IF(ISERROR(B23/B48),"- -",B23/B48)</f>
        <v>- -</v>
      </c>
      <c r="D23" s="80"/>
      <c r="E23" s="81" t="str">
        <f>IF(ISERROR(D23/D48),"- -",D23/D48)</f>
        <v>- -</v>
      </c>
      <c r="F23" s="68">
        <f t="shared" si="0"/>
        <v>0</v>
      </c>
      <c r="G23" s="5" t="str">
        <f>IF(ISERROR(F23/F48),"- -",F23/F48)</f>
        <v>- -</v>
      </c>
      <c r="H23" s="30"/>
    </row>
    <row r="24" spans="1:8" s="18" customFormat="1" ht="15" customHeight="1">
      <c r="A24" s="2" t="s">
        <v>7</v>
      </c>
      <c r="B24" s="10"/>
      <c r="C24" s="60" t="str">
        <f>IF(ISERROR(B24/B48),"- -",B24/B48)</f>
        <v>- -</v>
      </c>
      <c r="D24" s="80"/>
      <c r="E24" s="81" t="str">
        <f>IF(ISERROR(D24/D48),"- -",D24/D48)</f>
        <v>- -</v>
      </c>
      <c r="F24" s="68">
        <f t="shared" si="0"/>
        <v>0</v>
      </c>
      <c r="G24" s="5" t="str">
        <f>IF(ISERROR(F24/F48),"- -",F24/F48)</f>
        <v>- -</v>
      </c>
      <c r="H24" s="30"/>
    </row>
    <row r="25" spans="1:8" s="18" customFormat="1" ht="15" customHeight="1">
      <c r="A25" s="2" t="s">
        <v>8</v>
      </c>
      <c r="B25" s="10"/>
      <c r="C25" s="60" t="str">
        <f>IF(ISERROR(B25/B48),"- -",B25/B48)</f>
        <v>- -</v>
      </c>
      <c r="D25" s="80"/>
      <c r="E25" s="81" t="str">
        <f>IF(ISERROR(D25/D48),"- -",D25/D48)</f>
        <v>- -</v>
      </c>
      <c r="F25" s="68">
        <f t="shared" si="0"/>
        <v>0</v>
      </c>
      <c r="G25" s="5" t="str">
        <f>IF(ISERROR(F25/F48),"- -",F25/F48)</f>
        <v>- -</v>
      </c>
      <c r="H25" s="30"/>
    </row>
    <row r="26" spans="1:8" s="18" customFormat="1" ht="15" customHeight="1">
      <c r="A26" s="2" t="s">
        <v>9</v>
      </c>
      <c r="B26" s="10"/>
      <c r="C26" s="60" t="str">
        <f>IF(ISERROR(B26/B48),"- -",B26/B48)</f>
        <v>- -</v>
      </c>
      <c r="D26" s="80"/>
      <c r="E26" s="81" t="str">
        <f>IF(ISERROR(D26/D48),"- -",D26/D48)</f>
        <v>- -</v>
      </c>
      <c r="F26" s="68">
        <f t="shared" si="0"/>
        <v>0</v>
      </c>
      <c r="G26" s="5" t="str">
        <f>IF(ISERROR(F26/F48),"- -",F26/F48)</f>
        <v>- -</v>
      </c>
      <c r="H26" s="30"/>
    </row>
    <row r="27" spans="1:8" s="18" customFormat="1" ht="15" customHeight="1">
      <c r="A27" s="2" t="s">
        <v>10</v>
      </c>
      <c r="B27" s="10"/>
      <c r="C27" s="60" t="str">
        <f>IF(ISERROR(B27/B48),"- -",B27/B48)</f>
        <v>- -</v>
      </c>
      <c r="D27" s="80"/>
      <c r="E27" s="81" t="str">
        <f>IF(ISERROR(D27/D48),"- -",D27/D48)</f>
        <v>- -</v>
      </c>
      <c r="F27" s="68">
        <f t="shared" si="0"/>
        <v>0</v>
      </c>
      <c r="G27" s="5" t="str">
        <f>IF(ISERROR(F27/F48),"- -",F27/F48)</f>
        <v>- -</v>
      </c>
      <c r="H27" s="30"/>
    </row>
    <row r="28" spans="1:8" s="18" customFormat="1" ht="15" customHeight="1">
      <c r="A28" s="2" t="s">
        <v>11</v>
      </c>
      <c r="B28" s="10"/>
      <c r="C28" s="60" t="str">
        <f>IF(ISERROR(B28/B48),"- -",B28/B48)</f>
        <v>- -</v>
      </c>
      <c r="D28" s="80"/>
      <c r="E28" s="81" t="str">
        <f>IF(ISERROR(D28/D48),"- -",D28/D48)</f>
        <v>- -</v>
      </c>
      <c r="F28" s="68">
        <f t="shared" si="0"/>
        <v>0</v>
      </c>
      <c r="G28" s="5" t="str">
        <f>IF(ISERROR(F28/F48),"- -",F28/F48)</f>
        <v>- -</v>
      </c>
      <c r="H28" s="30"/>
    </row>
    <row r="29" spans="1:8" s="18" customFormat="1" ht="15" customHeight="1">
      <c r="A29" s="2" t="s">
        <v>34</v>
      </c>
      <c r="B29" s="10"/>
      <c r="C29" s="60" t="str">
        <f>IF(ISERROR(B29/B48),"- -",B29/B48)</f>
        <v>- -</v>
      </c>
      <c r="D29" s="80"/>
      <c r="E29" s="81" t="str">
        <f>IF(ISERROR(D29/D48),"- -",D29/D48)</f>
        <v>- -</v>
      </c>
      <c r="F29" s="68">
        <f t="shared" si="0"/>
        <v>0</v>
      </c>
      <c r="G29" s="5" t="str">
        <f>IF(ISERROR(F29/F48),"- -",F29/F48)</f>
        <v>- -</v>
      </c>
      <c r="H29" s="30"/>
    </row>
    <row r="30" spans="1:8" s="18" customFormat="1" ht="15" customHeight="1" thickBot="1">
      <c r="A30" s="3" t="s">
        <v>12</v>
      </c>
      <c r="B30" s="11"/>
      <c r="C30" s="61" t="str">
        <f>IF(ISERROR(B30/B48),"- -",B30/B48)</f>
        <v>- -</v>
      </c>
      <c r="D30" s="82"/>
      <c r="E30" s="83" t="str">
        <f>IF(ISERROR(D30/D48),"- -",D30/D48)</f>
        <v>- -</v>
      </c>
      <c r="F30" s="68">
        <f t="shared" si="0"/>
        <v>0</v>
      </c>
      <c r="G30" s="6" t="str">
        <f>IF(ISERROR(F30/F48),"- -",F30/F48)</f>
        <v>- -</v>
      </c>
      <c r="H30" s="30"/>
    </row>
    <row r="31" spans="1:8" s="18" customFormat="1" ht="15" customHeight="1" thickBot="1">
      <c r="A31" s="17" t="s">
        <v>40</v>
      </c>
      <c r="B31" s="26">
        <f>SUM(B32:B47)</f>
        <v>0</v>
      </c>
      <c r="C31" s="58">
        <f>IF(ISERROR(SUM(C32:C47)),"- -",SUM(C32:C47))</f>
        <v>0</v>
      </c>
      <c r="D31" s="84">
        <f>SUM(D32:D47)</f>
        <v>0</v>
      </c>
      <c r="E31" s="77">
        <f>IF(ISERROR(SUM(E32:E47)),"- -",SUM(E32:E47))</f>
        <v>0</v>
      </c>
      <c r="F31" s="69">
        <f>SUM(F32:F47)</f>
        <v>0</v>
      </c>
      <c r="G31" s="27">
        <f>IF(ISERROR(SUM(G32:G47)),"- -",SUM(G32:G47))</f>
        <v>0</v>
      </c>
      <c r="H31" s="30"/>
    </row>
    <row r="32" spans="1:8" s="18" customFormat="1" ht="15" customHeight="1">
      <c r="A32" s="1" t="s">
        <v>13</v>
      </c>
      <c r="B32" s="9"/>
      <c r="C32" s="62" t="str">
        <f>IF(ISERROR(B32/B48),"- -",B32/B48)</f>
        <v>- -</v>
      </c>
      <c r="D32" s="78"/>
      <c r="E32" s="79" t="str">
        <f>IF(ISERROR(D32/D48),"- -",D32/D48)</f>
        <v>- -</v>
      </c>
      <c r="F32" s="67">
        <f aca="true" t="shared" si="1" ref="F32:F47">B32+D32</f>
        <v>0</v>
      </c>
      <c r="G32" s="7" t="str">
        <f>IF(ISERROR(F32/F48),"- -",F32/F48)</f>
        <v>- -</v>
      </c>
      <c r="H32" s="30"/>
    </row>
    <row r="33" spans="1:8" s="18" customFormat="1" ht="15" customHeight="1">
      <c r="A33" s="2" t="s">
        <v>14</v>
      </c>
      <c r="B33" s="10"/>
      <c r="C33" s="60" t="str">
        <f>IF(ISERROR(B33/B48),"- -",B33/B48)</f>
        <v>- -</v>
      </c>
      <c r="D33" s="80"/>
      <c r="E33" s="81" t="str">
        <f>IF(ISERROR(D33/D48),"- -",D33/D48)</f>
        <v>- -</v>
      </c>
      <c r="F33" s="68">
        <f t="shared" si="1"/>
        <v>0</v>
      </c>
      <c r="G33" s="5" t="str">
        <f>IF(ISERROR(F33/F48),"- -",F33/F48)</f>
        <v>- -</v>
      </c>
      <c r="H33" s="30"/>
    </row>
    <row r="34" spans="1:8" s="18" customFormat="1" ht="15" customHeight="1">
      <c r="A34" s="2" t="s">
        <v>15</v>
      </c>
      <c r="B34" s="10"/>
      <c r="C34" s="60" t="str">
        <f>IF(ISERROR(B34/B48),"- -",B34/B48)</f>
        <v>- -</v>
      </c>
      <c r="D34" s="80"/>
      <c r="E34" s="81" t="str">
        <f>IF(ISERROR(D34/D48),"- -",D34/D48)</f>
        <v>- -</v>
      </c>
      <c r="F34" s="68">
        <f t="shared" si="1"/>
        <v>0</v>
      </c>
      <c r="G34" s="5" t="str">
        <f>IF(ISERROR(F34/F48),"- -",F34/F48)</f>
        <v>- -</v>
      </c>
      <c r="H34" s="30"/>
    </row>
    <row r="35" spans="1:8" s="18" customFormat="1" ht="15" customHeight="1">
      <c r="A35" s="2" t="s">
        <v>16</v>
      </c>
      <c r="B35" s="10"/>
      <c r="C35" s="60" t="str">
        <f>IF(ISERROR(B35/B48),"- -",B35/B48)</f>
        <v>- -</v>
      </c>
      <c r="D35" s="80"/>
      <c r="E35" s="81" t="str">
        <f>IF(ISERROR(D35/D48),"- -",D35/D48)</f>
        <v>- -</v>
      </c>
      <c r="F35" s="68">
        <f t="shared" si="1"/>
        <v>0</v>
      </c>
      <c r="G35" s="5" t="str">
        <f>IF(ISERROR(F35/F48),"- -",F35/F48)</f>
        <v>- -</v>
      </c>
      <c r="H35" s="30"/>
    </row>
    <row r="36" spans="1:8" s="18" customFormat="1" ht="15" customHeight="1">
      <c r="A36" s="2" t="s">
        <v>17</v>
      </c>
      <c r="B36" s="10"/>
      <c r="C36" s="60" t="str">
        <f>IF(ISERROR(B36/B48),"- -",B36/B48)</f>
        <v>- -</v>
      </c>
      <c r="D36" s="80"/>
      <c r="E36" s="81" t="str">
        <f>IF(ISERROR(D36/D48),"- -",D36/D48)</f>
        <v>- -</v>
      </c>
      <c r="F36" s="68">
        <f t="shared" si="1"/>
        <v>0</v>
      </c>
      <c r="G36" s="5" t="str">
        <f>IF(ISERROR(F36/F48),"- -",F36/F48)</f>
        <v>- -</v>
      </c>
      <c r="H36" s="30"/>
    </row>
    <row r="37" spans="1:8" s="18" customFormat="1" ht="15" customHeight="1">
      <c r="A37" s="2" t="s">
        <v>18</v>
      </c>
      <c r="B37" s="10"/>
      <c r="C37" s="60" t="str">
        <f>IF(ISERROR(B37/B48),"- -",B37/B48)</f>
        <v>- -</v>
      </c>
      <c r="D37" s="80"/>
      <c r="E37" s="81" t="str">
        <f>IF(ISERROR(D37/D48),"- -",D37/D48)</f>
        <v>- -</v>
      </c>
      <c r="F37" s="68">
        <f t="shared" si="1"/>
        <v>0</v>
      </c>
      <c r="G37" s="5" t="str">
        <f>IF(ISERROR(F37/F48),"- -",F37/F48)</f>
        <v>- -</v>
      </c>
      <c r="H37" s="30"/>
    </row>
    <row r="38" spans="1:8" s="18" customFormat="1" ht="15" customHeight="1">
      <c r="A38" s="2" t="s">
        <v>19</v>
      </c>
      <c r="B38" s="10"/>
      <c r="C38" s="60" t="str">
        <f>IF(ISERROR(B38/B48),"- -",B38/B48)</f>
        <v>- -</v>
      </c>
      <c r="D38" s="80"/>
      <c r="E38" s="81" t="str">
        <f>IF(ISERROR(D38/D48),"- -",D38/D48)</f>
        <v>- -</v>
      </c>
      <c r="F38" s="68">
        <f t="shared" si="1"/>
        <v>0</v>
      </c>
      <c r="G38" s="5" t="str">
        <f>IF(ISERROR(F38/F48),"- -",F38/F48)</f>
        <v>- -</v>
      </c>
      <c r="H38" s="30"/>
    </row>
    <row r="39" spans="1:8" s="18" customFormat="1" ht="15" customHeight="1">
      <c r="A39" s="2" t="s">
        <v>20</v>
      </c>
      <c r="B39" s="10"/>
      <c r="C39" s="60" t="str">
        <f>IF(ISERROR(B39/B48),"- -",B39/B48)</f>
        <v>- -</v>
      </c>
      <c r="D39" s="80"/>
      <c r="E39" s="81" t="str">
        <f>IF(ISERROR(D39/D48),"- -",D39/D48)</f>
        <v>- -</v>
      </c>
      <c r="F39" s="68">
        <f t="shared" si="1"/>
        <v>0</v>
      </c>
      <c r="G39" s="5" t="str">
        <f>IF(ISERROR(F39/F48),"- -",F39/F48)</f>
        <v>- -</v>
      </c>
      <c r="H39" s="30"/>
    </row>
    <row r="40" spans="1:8" s="18" customFormat="1" ht="15" customHeight="1">
      <c r="A40" s="2" t="s">
        <v>21</v>
      </c>
      <c r="B40" s="10"/>
      <c r="C40" s="60" t="str">
        <f>IF(ISERROR(B40/B48),"- -",B40/B48)</f>
        <v>- -</v>
      </c>
      <c r="D40" s="80"/>
      <c r="E40" s="81" t="str">
        <f>IF(ISERROR(D40/D48),"- -",D40/D48)</f>
        <v>- -</v>
      </c>
      <c r="F40" s="68">
        <f t="shared" si="1"/>
        <v>0</v>
      </c>
      <c r="G40" s="5" t="str">
        <f>IF(ISERROR(F40/F48),"- -",F40/F48)</f>
        <v>- -</v>
      </c>
      <c r="H40" s="30"/>
    </row>
    <row r="41" spans="1:8" s="18" customFormat="1" ht="15" customHeight="1">
      <c r="A41" s="2" t="s">
        <v>22</v>
      </c>
      <c r="B41" s="10"/>
      <c r="C41" s="60" t="str">
        <f>IF(ISERROR(B41/B48),"- -",B41/B48)</f>
        <v>- -</v>
      </c>
      <c r="D41" s="80"/>
      <c r="E41" s="81" t="str">
        <f>IF(ISERROR(D41/D48),"- -",D41/D48)</f>
        <v>- -</v>
      </c>
      <c r="F41" s="68">
        <f t="shared" si="1"/>
        <v>0</v>
      </c>
      <c r="G41" s="5" t="str">
        <f>IF(ISERROR(F41/F48),"- -",F41/F48)</f>
        <v>- -</v>
      </c>
      <c r="H41" s="30"/>
    </row>
    <row r="42" spans="1:8" s="18" customFormat="1" ht="15" customHeight="1">
      <c r="A42" s="2" t="s">
        <v>23</v>
      </c>
      <c r="B42" s="10"/>
      <c r="C42" s="60" t="str">
        <f>IF(ISERROR(B42/B48),"- -",B42/B48)</f>
        <v>- -</v>
      </c>
      <c r="D42" s="80"/>
      <c r="E42" s="81" t="str">
        <f>IF(ISERROR(D42/D48),"- -",D42/D48)</f>
        <v>- -</v>
      </c>
      <c r="F42" s="68">
        <f t="shared" si="1"/>
        <v>0</v>
      </c>
      <c r="G42" s="5" t="str">
        <f>IF(ISERROR(F42/F48),"- -",F42/F48)</f>
        <v>- -</v>
      </c>
      <c r="H42" s="30"/>
    </row>
    <row r="43" spans="1:8" s="18" customFormat="1" ht="15" customHeight="1">
      <c r="A43" s="2" t="s">
        <v>24</v>
      </c>
      <c r="B43" s="12"/>
      <c r="C43" s="60" t="str">
        <f>IF(ISERROR(B43/B48),"- -",B43/B48)</f>
        <v>- -</v>
      </c>
      <c r="D43" s="85"/>
      <c r="E43" s="81" t="str">
        <f>IF(ISERROR(D43/D48),"- -",D43/D48)</f>
        <v>- -</v>
      </c>
      <c r="F43" s="68">
        <f t="shared" si="1"/>
        <v>0</v>
      </c>
      <c r="G43" s="5" t="str">
        <f>IF(ISERROR(F43/F48),"- -",F43/F48)</f>
        <v>- -</v>
      </c>
      <c r="H43" s="30"/>
    </row>
    <row r="44" spans="1:8" s="18" customFormat="1" ht="15" customHeight="1">
      <c r="A44" s="2" t="s">
        <v>25</v>
      </c>
      <c r="B44" s="12"/>
      <c r="C44" s="60" t="str">
        <f>IF(ISERROR(B44/B48),"- -",B44/B48)</f>
        <v>- -</v>
      </c>
      <c r="D44" s="85"/>
      <c r="E44" s="81" t="str">
        <f>IF(ISERROR(D44/D48),"- -",D44/D48)</f>
        <v>- -</v>
      </c>
      <c r="F44" s="68">
        <f t="shared" si="1"/>
        <v>0</v>
      </c>
      <c r="G44" s="5" t="str">
        <f>IF(ISERROR(F44/F48),"- -",F44/F48)</f>
        <v>- -</v>
      </c>
      <c r="H44" s="30"/>
    </row>
    <row r="45" spans="1:8" s="18" customFormat="1" ht="15" customHeight="1">
      <c r="A45" s="2" t="s">
        <v>26</v>
      </c>
      <c r="B45" s="12"/>
      <c r="C45" s="60" t="str">
        <f>IF(ISERROR(B45/B48),"- -",B45/B48)</f>
        <v>- -</v>
      </c>
      <c r="D45" s="85"/>
      <c r="E45" s="81" t="str">
        <f>IF(ISERROR(D45/D48),"- -",D45/D48)</f>
        <v>- -</v>
      </c>
      <c r="F45" s="68">
        <f t="shared" si="1"/>
        <v>0</v>
      </c>
      <c r="G45" s="5" t="str">
        <f>IF(ISERROR(F45/F48),"- -",F45/F48)</f>
        <v>- -</v>
      </c>
      <c r="H45" s="30"/>
    </row>
    <row r="46" spans="1:8" s="18" customFormat="1" ht="15" customHeight="1">
      <c r="A46" s="2" t="s">
        <v>27</v>
      </c>
      <c r="B46" s="12"/>
      <c r="C46" s="60" t="str">
        <f>IF(ISERROR(B46/B48),"- -",B46/B48)</f>
        <v>- -</v>
      </c>
      <c r="D46" s="85"/>
      <c r="E46" s="81" t="str">
        <f>IF(ISERROR(D46/D48),"- -",D46/D48)</f>
        <v>- -</v>
      </c>
      <c r="F46" s="68">
        <f t="shared" si="1"/>
        <v>0</v>
      </c>
      <c r="G46" s="5" t="str">
        <f>IF(ISERROR(F46/F48),"- -",F46/F48)</f>
        <v>- -</v>
      </c>
      <c r="H46" s="30"/>
    </row>
    <row r="47" spans="1:8" s="18" customFormat="1" ht="15" customHeight="1" thickBot="1">
      <c r="A47" s="4" t="s">
        <v>28</v>
      </c>
      <c r="B47" s="13"/>
      <c r="C47" s="60" t="str">
        <f>IF(ISERROR(B47/B48),"- -",B47/B48)</f>
        <v>- -</v>
      </c>
      <c r="D47" s="86"/>
      <c r="E47" s="81" t="str">
        <f>IF(ISERROR(D47/D48),"- -",D47/D48)</f>
        <v>- -</v>
      </c>
      <c r="F47" s="70">
        <f t="shared" si="1"/>
        <v>0</v>
      </c>
      <c r="G47" s="5" t="str">
        <f>IF(ISERROR(F47/F48),"- -",F47/F48)</f>
        <v>- -</v>
      </c>
      <c r="H47" s="30"/>
    </row>
    <row r="48" spans="1:8" s="18" customFormat="1" ht="15" customHeight="1" thickBot="1">
      <c r="A48" s="19" t="s">
        <v>43</v>
      </c>
      <c r="B48" s="14">
        <f>SUM(B18:B30,B32:B47)</f>
        <v>0</v>
      </c>
      <c r="C48" s="63" t="str">
        <f>IF(ISERROR(B48/B48),"- -",B48/B48)</f>
        <v>- -</v>
      </c>
      <c r="D48" s="87">
        <f>SUM(D18:D30,D32:D47)</f>
        <v>0</v>
      </c>
      <c r="E48" s="88" t="str">
        <f>IF(ISERROR(D48/D48),"- -",D48/D48)</f>
        <v>- -</v>
      </c>
      <c r="F48" s="71">
        <f>SUM(F18:F30,F32:F47)</f>
        <v>0</v>
      </c>
      <c r="G48" s="8" t="str">
        <f>IF(ISERROR(F48/F48),"- -",F48/F48)</f>
        <v>- -</v>
      </c>
      <c r="H48" s="30"/>
    </row>
    <row r="49" spans="1:8" s="18" customFormat="1" ht="15" customHeight="1" thickBot="1">
      <c r="A49" s="49" t="s">
        <v>45</v>
      </c>
      <c r="B49" s="21">
        <f>SUM(B50:B51)</f>
        <v>0</v>
      </c>
      <c r="C49" s="64" t="str">
        <f>IF(ISERROR(B49/B52),"- -",B49/B52)</f>
        <v>- -</v>
      </c>
      <c r="D49" s="89">
        <f>SUM(D50:D51)</f>
        <v>0</v>
      </c>
      <c r="E49" s="90" t="str">
        <f>IF(ISERROR(D49/D52),"- -",D49/D52)</f>
        <v>- -</v>
      </c>
      <c r="F49" s="72">
        <f>SUM(F50:F51)</f>
        <v>0</v>
      </c>
      <c r="G49" s="29" t="str">
        <f>IF(ISERROR(F49/F52),"- -",F49/F52)</f>
        <v>- -</v>
      </c>
      <c r="H49" s="30"/>
    </row>
    <row r="50" spans="1:7" ht="15" customHeight="1">
      <c r="A50" s="48" t="s">
        <v>59</v>
      </c>
      <c r="B50" s="15"/>
      <c r="C50" s="65" t="str">
        <f>IF(ISERROR(B50/B52),"- -",B50/B52)</f>
        <v>- -</v>
      </c>
      <c r="D50" s="91"/>
      <c r="E50" s="92" t="str">
        <f>IF(ISERROR(D50/D52),"- -",D50/D52)</f>
        <v>- -</v>
      </c>
      <c r="F50" s="68">
        <f>B50+D50</f>
        <v>0</v>
      </c>
      <c r="G50" s="28" t="str">
        <f>IF(ISERROR(F50/F52),"- -",F50/F52)</f>
        <v>- -</v>
      </c>
    </row>
    <row r="51" spans="1:7" ht="15" customHeight="1" thickBot="1">
      <c r="A51" s="20" t="s">
        <v>58</v>
      </c>
      <c r="B51" s="15"/>
      <c r="C51" s="65" t="str">
        <f>IF(ISERROR(B51/B52),"- -",B51/B52)</f>
        <v>- -</v>
      </c>
      <c r="D51" s="91"/>
      <c r="E51" s="92" t="str">
        <f>IF(ISERROR(D51/D52),"- -",D51/D52)</f>
        <v>- -</v>
      </c>
      <c r="F51" s="73">
        <f>B51+D51</f>
        <v>0</v>
      </c>
      <c r="G51" s="28" t="str">
        <f>IF(ISERROR(F51/F52),"- -",F51/F52)</f>
        <v>- -</v>
      </c>
    </row>
    <row r="52" spans="1:7" ht="15" customHeight="1" thickBot="1">
      <c r="A52" s="44" t="s">
        <v>55</v>
      </c>
      <c r="B52" s="43">
        <f>SUM(B48:B49)</f>
        <v>0</v>
      </c>
      <c r="C52" s="56" t="str">
        <f>IF(ISERROR(B52/B52),"- -",B52/B52)</f>
        <v>- -</v>
      </c>
      <c r="D52" s="93">
        <f>SUM(D48:D49)</f>
        <v>0</v>
      </c>
      <c r="E52" s="94" t="str">
        <f>IF(ISERROR(D52/D52),"- -",D52/D52)</f>
        <v>- -</v>
      </c>
      <c r="F52" s="87">
        <f>SUM(F48:F49)</f>
        <v>0</v>
      </c>
      <c r="G52" s="8" t="str">
        <f>IF(ISERROR(F52/F52),"- -",F52/F52)</f>
        <v>- -</v>
      </c>
    </row>
    <row r="53" spans="1:5" ht="12.75">
      <c r="A53" s="42"/>
      <c r="B53" s="42"/>
      <c r="C53" s="42"/>
      <c r="D53" s="50"/>
      <c r="E53" s="50"/>
    </row>
    <row r="54" spans="1:5" ht="12.75">
      <c r="A54" s="127" t="s">
        <v>48</v>
      </c>
      <c r="B54" s="128"/>
      <c r="C54" s="96"/>
      <c r="D54" s="96"/>
      <c r="E54" s="96"/>
    </row>
    <row r="55" spans="1:5" ht="12.75" customHeight="1">
      <c r="A55" s="129" t="s">
        <v>49</v>
      </c>
      <c r="B55" s="130"/>
      <c r="C55" s="95"/>
      <c r="D55" s="95"/>
      <c r="E55" s="95"/>
    </row>
    <row r="56" spans="1:5" ht="12.75">
      <c r="A56" s="131"/>
      <c r="B56" s="132"/>
      <c r="C56" s="95"/>
      <c r="D56" s="95"/>
      <c r="E56" s="95"/>
    </row>
  </sheetData>
  <sheetProtection formatColumns="0" formatRows="0" selectLockedCells="1"/>
  <mergeCells count="18">
    <mergeCell ref="A13:G13"/>
    <mergeCell ref="A4:B4"/>
    <mergeCell ref="A5:B5"/>
    <mergeCell ref="A6:B6"/>
    <mergeCell ref="A9:B9"/>
    <mergeCell ref="C9:G12"/>
    <mergeCell ref="C3:G7"/>
    <mergeCell ref="A8:G8"/>
    <mergeCell ref="A54:B54"/>
    <mergeCell ref="A55:B56"/>
    <mergeCell ref="A1:G1"/>
    <mergeCell ref="A14:A16"/>
    <mergeCell ref="B14:C15"/>
    <mergeCell ref="D14:E15"/>
    <mergeCell ref="F14:G15"/>
    <mergeCell ref="A2:G2"/>
    <mergeCell ref="A3:B3"/>
    <mergeCell ref="A7:B7"/>
  </mergeCells>
  <printOptions horizontalCentered="1"/>
  <pageMargins left="0" right="0" top="0.44" bottom="0.5" header="0.36" footer="0.19"/>
  <pageSetup horizontalDpi="600" verticalDpi="600" orientation="portrait" scale="87" r:id="rId1"/>
  <headerFooter alignWithMargins="0">
    <oddFooter>&amp;LFilename: &amp;F</oddFooter>
  </headerFooter>
  <ignoredErrors>
    <ignoredError sqref="C48:E48 F32:F33 F34:F47 F18:F30 F50:F51 C52 E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2"/>
  <sheetViews>
    <sheetView workbookViewId="0" topLeftCell="A1">
      <selection activeCell="B12" sqref="B12:B14"/>
    </sheetView>
  </sheetViews>
  <sheetFormatPr defaultColWidth="9.140625" defaultRowHeight="12.75"/>
  <cols>
    <col min="1" max="1" width="3.57421875" style="35" bestFit="1" customWidth="1"/>
    <col min="2" max="2" width="74.8515625" style="0" customWidth="1"/>
    <col min="3" max="3" width="13.140625" style="0" bestFit="1" customWidth="1"/>
    <col min="4" max="4" width="19.28125" style="0" bestFit="1" customWidth="1"/>
    <col min="8" max="8" width="16.7109375" style="0" bestFit="1" customWidth="1"/>
    <col min="9" max="9" width="20.7109375" style="0" bestFit="1" customWidth="1"/>
  </cols>
  <sheetData>
    <row r="1" spans="1:5" ht="12.75">
      <c r="A1" s="164" t="s">
        <v>53</v>
      </c>
      <c r="B1" s="164"/>
      <c r="C1" s="164"/>
      <c r="D1" s="164"/>
      <c r="E1" s="164"/>
    </row>
    <row r="2" spans="1:5" ht="12.75">
      <c r="A2" s="164"/>
      <c r="B2" s="164"/>
      <c r="C2" s="164"/>
      <c r="D2" s="164"/>
      <c r="E2" s="164"/>
    </row>
    <row r="3" spans="1:5" ht="12.75">
      <c r="A3" s="167" t="str">
        <f>('Allocations Report'!A4)</f>
        <v>~ Enter Name of Grantee Here ~</v>
      </c>
      <c r="B3" s="167"/>
      <c r="C3" s="167"/>
      <c r="D3" s="167"/>
      <c r="E3" s="167"/>
    </row>
    <row r="4" spans="1:5" s="98" customFormat="1" ht="13.5" thickBot="1">
      <c r="A4" s="163"/>
      <c r="B4" s="163"/>
      <c r="C4" s="163"/>
      <c r="D4" s="163"/>
      <c r="E4" s="163"/>
    </row>
    <row r="5" spans="1:5" ht="29.25" customHeight="1" thickBot="1">
      <c r="A5" s="97"/>
      <c r="B5" s="105" t="s">
        <v>57</v>
      </c>
      <c r="C5" s="99" t="s">
        <v>29</v>
      </c>
      <c r="D5" s="100" t="s">
        <v>56</v>
      </c>
      <c r="E5" s="112" t="s">
        <v>42</v>
      </c>
    </row>
    <row r="6" spans="1:5" ht="114.75" customHeight="1">
      <c r="A6" s="109">
        <v>1</v>
      </c>
      <c r="B6" s="106" t="s">
        <v>61</v>
      </c>
      <c r="C6" s="101"/>
      <c r="D6" s="102"/>
      <c r="E6" s="117">
        <f>SUM('Allocations Report'!G3)</f>
        <v>0</v>
      </c>
    </row>
    <row r="7" spans="1:5" ht="25.5" customHeight="1">
      <c r="A7" s="166">
        <v>2</v>
      </c>
      <c r="B7" s="165" t="s">
        <v>62</v>
      </c>
      <c r="C7" s="113">
        <f>'Allocations Report'!C54</f>
        <v>0</v>
      </c>
      <c r="D7" s="114">
        <f>'Allocations Report'!E54</f>
        <v>0</v>
      </c>
      <c r="E7" s="118"/>
    </row>
    <row r="8" spans="1:5" ht="25.5" customHeight="1">
      <c r="A8" s="166"/>
      <c r="B8" s="165"/>
      <c r="C8" s="125">
        <f>'Allocations Report'!B54</f>
        <v>0</v>
      </c>
      <c r="D8" s="126">
        <f>'Allocations Report'!D54</f>
        <v>0</v>
      </c>
      <c r="E8" s="118"/>
    </row>
    <row r="9" spans="1:5" ht="38.25">
      <c r="A9" s="109">
        <v>3</v>
      </c>
      <c r="B9" s="107" t="s">
        <v>63</v>
      </c>
      <c r="C9" s="115">
        <f>SUM('Allocations Report'!C51)</f>
        <v>0</v>
      </c>
      <c r="D9" s="116">
        <f>SUM('Allocations Report'!E51)</f>
        <v>0</v>
      </c>
      <c r="E9" s="118"/>
    </row>
    <row r="10" spans="1:5" ht="39" thickBot="1">
      <c r="A10" s="109">
        <v>4</v>
      </c>
      <c r="B10" s="108" t="s">
        <v>64</v>
      </c>
      <c r="C10" s="103"/>
      <c r="D10" s="104"/>
      <c r="E10" s="124"/>
    </row>
    <row r="12" spans="1:6" ht="12.75" customHeight="1">
      <c r="A12" s="119"/>
      <c r="B12" s="162" t="s">
        <v>60</v>
      </c>
      <c r="C12" s="111"/>
      <c r="D12" s="111"/>
      <c r="E12" s="111"/>
      <c r="F12" s="111"/>
    </row>
    <row r="13" spans="1:6" ht="12.75">
      <c r="A13" s="119"/>
      <c r="B13" s="162"/>
      <c r="C13" s="111"/>
      <c r="D13" s="111"/>
      <c r="E13" s="111"/>
      <c r="F13" s="111"/>
    </row>
    <row r="14" spans="1:6" ht="12.75">
      <c r="A14" s="119"/>
      <c r="B14" s="162"/>
      <c r="C14" s="111"/>
      <c r="D14" s="111"/>
      <c r="E14" s="111"/>
      <c r="F14" s="111"/>
    </row>
    <row r="15" spans="1:6" ht="12.75">
      <c r="A15" s="119"/>
      <c r="B15" s="123"/>
      <c r="C15" s="111"/>
      <c r="D15" s="111"/>
      <c r="E15" s="111"/>
      <c r="F15" s="111"/>
    </row>
    <row r="16" spans="1:6" ht="12.75">
      <c r="A16" s="120"/>
      <c r="B16" s="123"/>
      <c r="C16" s="111"/>
      <c r="D16" s="111"/>
      <c r="E16" s="111"/>
      <c r="F16" s="111"/>
    </row>
    <row r="17" s="122" customFormat="1" ht="12.75">
      <c r="A17" s="121"/>
    </row>
    <row r="18" spans="1:6" s="122" customFormat="1" ht="12.75">
      <c r="A18" s="121"/>
      <c r="B18" s="123"/>
      <c r="C18" s="111"/>
      <c r="D18" s="111"/>
      <c r="E18" s="111"/>
      <c r="F18" s="111"/>
    </row>
    <row r="19" spans="1:6" s="122" customFormat="1" ht="12.75">
      <c r="A19" s="121"/>
      <c r="B19" s="111"/>
      <c r="C19" s="111"/>
      <c r="D19" s="111"/>
      <c r="E19" s="111"/>
      <c r="F19" s="111"/>
    </row>
    <row r="20" spans="1:6" s="122" customFormat="1" ht="12.75">
      <c r="A20" s="121"/>
      <c r="B20" s="111"/>
      <c r="C20" s="111"/>
      <c r="D20" s="111"/>
      <c r="E20" s="111"/>
      <c r="F20" s="111"/>
    </row>
    <row r="21" spans="1:6" s="122" customFormat="1" ht="12.75">
      <c r="A21" s="121"/>
      <c r="B21" s="111"/>
      <c r="C21" s="111"/>
      <c r="D21" s="111"/>
      <c r="E21" s="111"/>
      <c r="F21" s="111"/>
    </row>
    <row r="22" spans="1:6" s="122" customFormat="1" ht="12.75">
      <c r="A22" s="121"/>
      <c r="B22" s="111"/>
      <c r="C22" s="111"/>
      <c r="D22" s="111"/>
      <c r="E22" s="111"/>
      <c r="F22" s="111"/>
    </row>
  </sheetData>
  <sheetProtection/>
  <mergeCells count="7">
    <mergeCell ref="B12:B14"/>
    <mergeCell ref="A4:E4"/>
    <mergeCell ref="A1:E1"/>
    <mergeCell ref="B7:B8"/>
    <mergeCell ref="A7:A8"/>
    <mergeCell ref="A3:E3"/>
    <mergeCell ref="A2:E2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K. Wieland</dc:creator>
  <cp:keywords/>
  <dc:description/>
  <cp:lastModifiedBy>HRSA</cp:lastModifiedBy>
  <cp:lastPrinted>2007-10-26T18:42:08Z</cp:lastPrinted>
  <dcterms:created xsi:type="dcterms:W3CDTF">2007-05-15T13:53:53Z</dcterms:created>
  <dcterms:modified xsi:type="dcterms:W3CDTF">2007-12-31T19:02:32Z</dcterms:modified>
  <cp:category/>
  <cp:version/>
  <cp:contentType/>
  <cp:contentStatus/>
</cp:coreProperties>
</file>