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Printing Plant Repo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<sst xmlns="http://schemas.openxmlformats.org/spreadsheetml/2006/main" count="142" uniqueCount="125">
  <si>
    <t>Printing Plant Report</t>
  </si>
  <si>
    <t>JCP FORM NO.  1 (Rev.  3-71)</t>
  </si>
  <si>
    <t>Region:</t>
  </si>
  <si>
    <t>DOE  (Rev.  7-86)</t>
  </si>
  <si>
    <t>Schedule :</t>
  </si>
  <si>
    <t>5-3</t>
  </si>
  <si>
    <t>Department headquarter shall submit  2  copies of this report to the JCP within 60 days after the close of the fiscal year.</t>
  </si>
  <si>
    <t>Department or Agency</t>
  </si>
  <si>
    <t>Name and Location of Plant</t>
  </si>
  <si>
    <t xml:space="preserve">JCP Authorization </t>
  </si>
  <si>
    <t>Department of Energy</t>
  </si>
  <si>
    <t>For Period</t>
  </si>
  <si>
    <t>Number</t>
  </si>
  <si>
    <t>Ended</t>
  </si>
  <si>
    <t>Part  I. -- Cost Information  (For Fiscal Year)</t>
  </si>
  <si>
    <t>Item</t>
  </si>
  <si>
    <t>All Printing Except Composition</t>
  </si>
  <si>
    <t>Composition All Types</t>
  </si>
  <si>
    <t>Operations other Than Printing</t>
  </si>
  <si>
    <t>Total Salaries of all personnel including supervisory directly engaged in the operation of the plant (including overtime and annual and sick leave)</t>
  </si>
  <si>
    <t>Omit Cents</t>
  </si>
  <si>
    <t>Cost of Paper, ink, chemicals,negatives,plates,etc… used during report period</t>
  </si>
  <si>
    <t>Equipment Depreciation (1% per month of original cost until fully depreciated</t>
  </si>
  <si>
    <t>amount spent for repairs  and maintenance</t>
  </si>
  <si>
    <t>Allowance for space occupied (whether Government-owned or rented), utilities, etc.</t>
  </si>
  <si>
    <t xml:space="preserve">(14.5 cents per month per sq.  Ft.  Of total apace occupied). Square footage: </t>
  </si>
  <si>
    <t>Equipment Rental</t>
  </si>
  <si>
    <t>Total Cost (Use Col A total from this line to compute cost per 1000 units)</t>
  </si>
  <si>
    <t>Total Cost of Printing Including Composition (col A+col B)</t>
  </si>
  <si>
    <t>1. Include in Col A cost of all offset camera work, negative work, imposition, platemaking, duplicating, presswork,</t>
  </si>
  <si>
    <t xml:space="preserve">    scoring, perforating, numbering, folding, collating, gathering, drilling, punching,stiching,sewing, inserting,</t>
  </si>
  <si>
    <t xml:space="preserve">    tipping, padding, trimming, tying, wrapping, and all other operations needed to complete printing or binding product.</t>
  </si>
  <si>
    <t>2. Include in Col  B cost of all composition produced by plant.</t>
  </si>
  <si>
    <t>3. Include in Col C cost of all operation not involving printing (Col A) and Composition (Col B) . Costs to be included</t>
  </si>
  <si>
    <t xml:space="preserve">    in Col C will include addressing, distribution, camera work (other than lithographic), photostating, ozalid, B/W, etc.</t>
  </si>
  <si>
    <t>Part II. -- Production Information (For Fiscal Year)</t>
  </si>
  <si>
    <t>Presswork</t>
  </si>
  <si>
    <t>Units Per Press Impression</t>
  </si>
  <si>
    <t xml:space="preserve">Number of presses In Each Category Reported </t>
  </si>
  <si>
    <t>Number of Masters and plates</t>
  </si>
  <si>
    <t>Total Units Produced Excluding Overruns</t>
  </si>
  <si>
    <t>(Col D)</t>
  </si>
  <si>
    <t>(Col E)</t>
  </si>
  <si>
    <t>(Col F)</t>
  </si>
  <si>
    <t>(Col G)</t>
  </si>
  <si>
    <t>OFFSET</t>
  </si>
  <si>
    <t xml:space="preserve">11x17 (Image &lt;= 10 3/4x14 1/4) </t>
  </si>
  <si>
    <t xml:space="preserve">11x17 Tandem (Image&gt;10.75x14¼) </t>
  </si>
  <si>
    <t xml:space="preserve">11x17 (Image&gt;10.75x14¼)  </t>
  </si>
  <si>
    <t>14x20 and 15x18</t>
  </si>
  <si>
    <t xml:space="preserve">17x22 and 19x25  </t>
  </si>
  <si>
    <t>22x29</t>
  </si>
  <si>
    <t>22x34</t>
  </si>
  <si>
    <t>23x36</t>
  </si>
  <si>
    <t>23x36 Perfecting</t>
  </si>
  <si>
    <t>34x44</t>
  </si>
  <si>
    <t>Other (Specify)</t>
  </si>
  <si>
    <t>Total units produced by offset this fiscal year</t>
  </si>
  <si>
    <t>ELECTROSTATIC DUPLICATION</t>
  </si>
  <si>
    <t>Total Units Produced By Electrostatic Duplicator</t>
  </si>
  <si>
    <t>Total units Produced In Plant Fiscal Year</t>
  </si>
  <si>
    <t>Cost per 100 units (total cost of printing, excluding composition, part I,  col  A,  divided by total</t>
  </si>
  <si>
    <t>Production units produced in the plant.  Drop last 3 digits of col  G  when computing cost per 1000 units).</t>
  </si>
  <si>
    <t>Prepared by: (Person in charge of plant)</t>
  </si>
  <si>
    <t>Date Submitted:</t>
  </si>
  <si>
    <t>* Electrostatic duplicators include, but are not limited to, Xerox 1000 and 900 series; Kodak 100 and 200 series ;</t>
  </si>
  <si>
    <t xml:space="preserve">   and IBM copier  III's where staffed.</t>
  </si>
  <si>
    <t>Schedule 5-3</t>
  </si>
  <si>
    <t>Part III. --- List of Reportable jobs Run During the Period*  (for Fiscal year)</t>
  </si>
  <si>
    <t>* Report only those jobs which exceed the quantity of production</t>
  </si>
  <si>
    <t>Unit Size **</t>
  </si>
  <si>
    <t xml:space="preserve"> units, by press production unit size, as shown below:</t>
  </si>
  <si>
    <t>Press Production Unit Size</t>
  </si>
  <si>
    <t>Production Unit</t>
  </si>
  <si>
    <t>11"X17" or less (max image 10.75"X14.25")……………..1</t>
  </si>
  <si>
    <t>22"X29"</t>
  </si>
  <si>
    <t xml:space="preserve">11"X17" or less tandem (maximum image </t>
  </si>
  <si>
    <t>22"X34"</t>
  </si>
  <si>
    <t>Less than 4 units</t>
  </si>
  <si>
    <t>10.75" X 14.25")…………………………………………………………….2</t>
  </si>
  <si>
    <t>22"X36"</t>
  </si>
  <si>
    <t>4 units</t>
  </si>
  <si>
    <t>11"X17"   (image &gt; 10.75"X 14.25")………………………………2</t>
  </si>
  <si>
    <t>25"X38"</t>
  </si>
  <si>
    <t>6 units</t>
  </si>
  <si>
    <t>14" X 20" ……………………………………………………………………….2</t>
  </si>
  <si>
    <t>23"X36"</t>
  </si>
  <si>
    <t>8 units</t>
  </si>
  <si>
    <t>15" X 18" ………………………………………………………………………..2</t>
  </si>
  <si>
    <t>Perfecting</t>
  </si>
  <si>
    <t>16 units</t>
  </si>
  <si>
    <t>11"X17"   tandem (image &gt; 10.75"X 14.25")…..……………4</t>
  </si>
  <si>
    <t>34"X44"</t>
  </si>
  <si>
    <t>Over 16 units</t>
  </si>
  <si>
    <t>Required</t>
  </si>
  <si>
    <t>17" X 22" ……………………………………………………………………….4</t>
  </si>
  <si>
    <t>45"X48"</t>
  </si>
  <si>
    <t>19" X 25" ……………………………………………………………………….4</t>
  </si>
  <si>
    <t>42"X58"</t>
  </si>
  <si>
    <t>48"X54"</t>
  </si>
  <si>
    <t>Number of</t>
  </si>
  <si>
    <t>Finish</t>
  </si>
  <si>
    <t>Unit</t>
  </si>
  <si>
    <t>Press run</t>
  </si>
  <si>
    <t xml:space="preserve">Total production </t>
  </si>
  <si>
    <t>Process</t>
  </si>
  <si>
    <t>Title of</t>
  </si>
  <si>
    <t>of</t>
  </si>
  <si>
    <t>Copies of</t>
  </si>
  <si>
    <t>Print</t>
  </si>
  <si>
    <t>Size</t>
  </si>
  <si>
    <t>required to</t>
  </si>
  <si>
    <t xml:space="preserve">units </t>
  </si>
  <si>
    <t>o = offset</t>
  </si>
  <si>
    <t>Publication or from</t>
  </si>
  <si>
    <t>Pages</t>
  </si>
  <si>
    <t>each page</t>
  </si>
  <si>
    <t>Page Size</t>
  </si>
  <si>
    <t>of Press**</t>
  </si>
  <si>
    <t>complete job</t>
  </si>
  <si>
    <t>col 5 x col 6</t>
  </si>
  <si>
    <t>E= Electrostatic</t>
  </si>
  <si>
    <t>O</t>
  </si>
  <si>
    <t>E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</si>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</sst>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_);_(@_)"/>
    <numFmt numFmtId="165" formatCode="0.0"/>
    <numFmt numFmtId="166" formatCode=";;;"/>
    <numFmt numFmtId="167" formatCode="&quot;$&quot;#,##0"/>
    <numFmt numFmtId="168" formatCode="&quot;$&quot;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i/>
      <sz val="26"/>
      <color indexed="52"/>
      <name val="Arial"/>
      <family val="2"/>
    </font>
    <font>
      <b/>
      <sz val="10"/>
      <name val="Arial"/>
      <family val="2"/>
    </font>
    <font>
      <sz val="48"/>
      <color indexed="22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u val="single"/>
      <sz val="8"/>
      <name val="Arial"/>
      <family val="2"/>
    </font>
    <font>
      <u val="single"/>
      <sz val="7"/>
      <name val="Arial"/>
      <family val="0"/>
    </font>
    <font>
      <b/>
      <sz val="8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  <fill>
      <patternFill patternType="solid">
        <fgColor indexed="8"/>
        <bgColor indexed="64"/>
      </patternFill>
    </fill>
    <fill>
      <patternFill patternType="lightGrid">
        <fgColor indexed="8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/>
      <right style="dotted"/>
      <top style="hair"/>
      <bottom style="hair"/>
    </border>
    <border>
      <left style="hair"/>
      <right style="dotted"/>
      <top style="hair"/>
      <bottom style="hair"/>
    </border>
    <border>
      <left style="dotted"/>
      <right/>
      <top style="hair"/>
      <bottom style="thin"/>
    </border>
    <border>
      <left/>
      <right style="dotted"/>
      <top style="hair"/>
      <bottom style="thin"/>
    </border>
    <border>
      <left style="dotted"/>
      <right style="thin"/>
      <top/>
      <bottom style="thin"/>
    </border>
    <border>
      <left style="thin"/>
      <right style="thin"/>
      <top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dashDot"/>
      <top style="hair"/>
      <bottom style="hair"/>
    </border>
    <border>
      <left style="dashDot"/>
      <right style="dashDot"/>
      <top style="hair"/>
      <bottom style="hair"/>
    </border>
    <border>
      <left style="dashDot"/>
      <right style="dotted"/>
      <top style="hair"/>
      <bottom style="hair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/>
      <top style="hair"/>
      <bottom/>
    </border>
    <border>
      <left style="hair"/>
      <right style="dashDot"/>
      <top style="hair"/>
      <bottom/>
    </border>
    <border>
      <left style="dashDot"/>
      <right style="dashDot"/>
      <top style="hair"/>
      <bottom/>
    </border>
    <border>
      <left style="dashDot"/>
      <right style="dotted"/>
      <top style="hair"/>
      <bottom/>
    </border>
    <border>
      <left style="dotted"/>
      <right style="dotted"/>
      <top style="hair"/>
      <bottom/>
    </border>
    <border>
      <left/>
      <right/>
      <top style="hair"/>
      <bottom/>
    </border>
    <border>
      <left/>
      <right style="hair"/>
      <top style="double"/>
      <bottom/>
    </border>
    <border>
      <left/>
      <right style="hair"/>
      <top/>
      <bottom style="double"/>
    </border>
    <border>
      <left style="hair"/>
      <right/>
      <top/>
      <bottom style="double"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 style="double"/>
      <top style="double"/>
      <bottom/>
    </border>
    <border>
      <left style="double"/>
      <right style="hair"/>
      <top style="double"/>
      <bottom/>
    </border>
    <border>
      <left style="hair"/>
      <right style="hair"/>
      <top style="double"/>
      <bottom/>
    </border>
    <border>
      <left style="hair"/>
      <right style="thin"/>
      <top style="double"/>
      <bottom/>
    </border>
    <border>
      <left/>
      <right style="double"/>
      <top/>
      <bottom/>
    </border>
    <border>
      <left style="double"/>
      <right style="hair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/>
      <right style="hair"/>
      <top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double"/>
      <top style="hair"/>
      <bottom style="hair"/>
    </border>
    <border>
      <left/>
      <right/>
      <top style="hair"/>
      <bottom style="double"/>
    </border>
    <border>
      <left/>
      <right style="thin"/>
      <top style="hair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20" borderId="0" xfId="0" applyFill="1" applyAlignment="1">
      <alignment/>
    </xf>
    <xf numFmtId="0" fontId="19" fillId="20" borderId="0" xfId="0" applyFont="1" applyFill="1" applyBorder="1" applyAlignment="1">
      <alignment horizontal="center" vertical="center"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1" fillId="20" borderId="0" xfId="0" applyFont="1" applyFill="1" applyBorder="1" applyAlignment="1">
      <alignment vertical="center" textRotation="90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1" xfId="0" applyFont="1" applyBorder="1" applyAlignment="1">
      <alignment horizontal="left" indent="1"/>
    </xf>
    <xf numFmtId="0" fontId="18" fillId="0" borderId="13" xfId="0" applyFont="1" applyBorder="1" applyAlignment="1">
      <alignment horizontal="left" indent="1"/>
    </xf>
    <xf numFmtId="0" fontId="18" fillId="0" borderId="13" xfId="0" applyFont="1" applyBorder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indent="1"/>
    </xf>
    <xf numFmtId="0" fontId="18" fillId="0" borderId="15" xfId="0" applyFont="1" applyBorder="1" applyAlignment="1">
      <alignment horizontal="left" indent="1"/>
    </xf>
    <xf numFmtId="0" fontId="18" fillId="0" borderId="15" xfId="0" applyFont="1" applyBorder="1" applyAlignment="1">
      <alignment/>
    </xf>
    <xf numFmtId="0" fontId="18" fillId="0" borderId="1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6" xfId="0" applyFont="1" applyBorder="1" applyAlignment="1">
      <alignment horizontal="left" indent="1"/>
    </xf>
    <xf numFmtId="0" fontId="18" fillId="0" borderId="17" xfId="0" applyFont="1" applyBorder="1" applyAlignment="1">
      <alignment horizontal="left" indent="1"/>
    </xf>
    <xf numFmtId="14" fontId="18" fillId="0" borderId="15" xfId="0" applyNumberFormat="1" applyFont="1" applyBorder="1" applyAlignment="1">
      <alignment/>
    </xf>
    <xf numFmtId="0" fontId="23" fillId="20" borderId="18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20" borderId="0" xfId="0" applyFont="1" applyFill="1" applyAlignment="1">
      <alignment horizontal="left" wrapText="1"/>
    </xf>
    <xf numFmtId="0" fontId="22" fillId="0" borderId="21" xfId="0" applyFont="1" applyBorder="1" applyAlignment="1">
      <alignment horizontal="left" wrapText="1" indent="1"/>
    </xf>
    <xf numFmtId="0" fontId="22" fillId="0" borderId="22" xfId="0" applyFont="1" applyBorder="1" applyAlignment="1">
      <alignment horizontal="left" wrapText="1" indent="1"/>
    </xf>
    <xf numFmtId="0" fontId="22" fillId="20" borderId="23" xfId="0" applyFont="1" applyFill="1" applyBorder="1" applyAlignment="1">
      <alignment horizontal="center"/>
    </xf>
    <xf numFmtId="0" fontId="22" fillId="20" borderId="24" xfId="0" applyFont="1" applyFill="1" applyBorder="1" applyAlignment="1">
      <alignment horizontal="center"/>
    </xf>
    <xf numFmtId="42" fontId="18" fillId="23" borderId="25" xfId="0" applyNumberFormat="1" applyFont="1" applyFill="1" applyBorder="1" applyAlignment="1" applyProtection="1">
      <alignment/>
      <protection locked="0"/>
    </xf>
    <xf numFmtId="42" fontId="18" fillId="23" borderId="26" xfId="0" applyNumberFormat="1" applyFont="1" applyFill="1" applyBorder="1" applyAlignment="1" applyProtection="1">
      <alignment/>
      <protection locked="0"/>
    </xf>
    <xf numFmtId="0" fontId="22" fillId="0" borderId="21" xfId="0" applyFont="1" applyBorder="1" applyAlignment="1">
      <alignment horizontal="left" indent="1"/>
    </xf>
    <xf numFmtId="0" fontId="22" fillId="0" borderId="22" xfId="0" applyFont="1" applyBorder="1" applyAlignment="1">
      <alignment horizontal="left" indent="1"/>
    </xf>
    <xf numFmtId="0" fontId="22" fillId="0" borderId="27" xfId="0" applyFont="1" applyBorder="1" applyAlignment="1">
      <alignment horizontal="left" indent="1"/>
    </xf>
    <xf numFmtId="42" fontId="18" fillId="23" borderId="25" xfId="0" applyNumberFormat="1" applyFont="1" applyFill="1" applyBorder="1" applyAlignment="1" applyProtection="1">
      <alignment horizontal="center"/>
      <protection locked="0"/>
    </xf>
    <xf numFmtId="42" fontId="18" fillId="23" borderId="26" xfId="0" applyNumberFormat="1" applyFont="1" applyFill="1" applyBorder="1" applyAlignment="1" applyProtection="1">
      <alignment horizontal="center"/>
      <protection locked="0"/>
    </xf>
    <xf numFmtId="0" fontId="22" fillId="23" borderId="28" xfId="0" applyFont="1" applyFill="1" applyBorder="1" applyAlignment="1" applyProtection="1">
      <alignment horizontal="left" indent="1"/>
      <protection locked="0"/>
    </xf>
    <xf numFmtId="0" fontId="0" fillId="23" borderId="26" xfId="0" applyFill="1" applyBorder="1" applyAlignment="1" applyProtection="1">
      <alignment/>
      <protection locked="0"/>
    </xf>
    <xf numFmtId="42" fontId="23" fillId="0" borderId="25" xfId="0" applyNumberFormat="1" applyFont="1" applyBorder="1" applyAlignment="1" applyProtection="1">
      <alignment/>
      <protection/>
    </xf>
    <xf numFmtId="42" fontId="23" fillId="0" borderId="26" xfId="0" applyNumberFormat="1" applyFont="1" applyBorder="1" applyAlignment="1" applyProtection="1">
      <alignment/>
      <protection/>
    </xf>
    <xf numFmtId="0" fontId="23" fillId="0" borderId="21" xfId="0" applyFont="1" applyBorder="1" applyAlignment="1">
      <alignment horizontal="left" indent="1"/>
    </xf>
    <xf numFmtId="0" fontId="23" fillId="0" borderId="22" xfId="0" applyFont="1" applyBorder="1" applyAlignment="1">
      <alignment horizontal="left" indent="1"/>
    </xf>
    <xf numFmtId="164" fontId="25" fillId="0" borderId="29" xfId="0" applyNumberFormat="1" applyFont="1" applyBorder="1" applyAlignment="1" applyProtection="1">
      <alignment/>
      <protection/>
    </xf>
    <xf numFmtId="164" fontId="25" fillId="0" borderId="30" xfId="0" applyNumberFormat="1" applyFont="1" applyBorder="1" applyAlignment="1" applyProtection="1">
      <alignment/>
      <protection/>
    </xf>
    <xf numFmtId="0" fontId="0" fillId="24" borderId="31" xfId="0" applyFill="1" applyBorder="1" applyAlignment="1" applyProtection="1">
      <alignment/>
      <protection locked="0"/>
    </xf>
    <xf numFmtId="0" fontId="18" fillId="0" borderId="14" xfId="0" applyFont="1" applyBorder="1" applyAlignment="1">
      <alignment horizontal="left" indent="2"/>
    </xf>
    <xf numFmtId="0" fontId="18" fillId="0" borderId="0" xfId="0" applyFont="1" applyBorder="1" applyAlignment="1">
      <alignment horizontal="left" indent="2"/>
    </xf>
    <xf numFmtId="0" fontId="18" fillId="0" borderId="15" xfId="0" applyFont="1" applyBorder="1" applyAlignment="1">
      <alignment horizontal="left" indent="2"/>
    </xf>
    <xf numFmtId="0" fontId="18" fillId="0" borderId="32" xfId="0" applyFont="1" applyFill="1" applyBorder="1" applyAlignment="1">
      <alignment horizontal="left" indent="2"/>
    </xf>
    <xf numFmtId="0" fontId="18" fillId="0" borderId="15" xfId="0" applyFont="1" applyFill="1" applyBorder="1" applyAlignment="1">
      <alignment horizontal="left" indent="2"/>
    </xf>
    <xf numFmtId="0" fontId="18" fillId="0" borderId="16" xfId="0" applyFont="1" applyBorder="1" applyAlignment="1">
      <alignment horizontal="left" indent="2"/>
    </xf>
    <xf numFmtId="0" fontId="18" fillId="0" borderId="10" xfId="0" applyFont="1" applyBorder="1" applyAlignment="1">
      <alignment horizontal="left" indent="2"/>
    </xf>
    <xf numFmtId="0" fontId="18" fillId="0" borderId="17" xfId="0" applyFont="1" applyBorder="1" applyAlignment="1">
      <alignment horizontal="left" indent="2"/>
    </xf>
    <xf numFmtId="0" fontId="25" fillId="20" borderId="11" xfId="0" applyFont="1" applyFill="1" applyBorder="1" applyAlignment="1">
      <alignment horizontal="center"/>
    </xf>
    <xf numFmtId="0" fontId="25" fillId="20" borderId="12" xfId="0" applyFont="1" applyFill="1" applyBorder="1" applyAlignment="1">
      <alignment horizontal="center"/>
    </xf>
    <xf numFmtId="0" fontId="25" fillId="20" borderId="13" xfId="0" applyFont="1" applyFill="1" applyBorder="1" applyAlignment="1">
      <alignment horizontal="center"/>
    </xf>
    <xf numFmtId="0" fontId="18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0" fillId="0" borderId="39" xfId="0" applyFill="1" applyBorder="1" applyAlignment="1">
      <alignment horizontal="center" vertical="center" textRotation="255"/>
    </xf>
    <xf numFmtId="0" fontId="18" fillId="0" borderId="40" xfId="0" applyFont="1" applyBorder="1" applyAlignment="1" applyProtection="1">
      <alignment horizontal="left" indent="2"/>
      <protection/>
    </xf>
    <xf numFmtId="0" fontId="18" fillId="0" borderId="41" xfId="0" applyFont="1" applyBorder="1" applyAlignment="1" applyProtection="1">
      <alignment horizontal="left" indent="2"/>
      <protection/>
    </xf>
    <xf numFmtId="0" fontId="18" fillId="0" borderId="42" xfId="0" applyFont="1" applyBorder="1" applyAlignment="1" applyProtection="1">
      <alignment horizontal="left" indent="2"/>
      <protection/>
    </xf>
    <xf numFmtId="3" fontId="18" fillId="0" borderId="25" xfId="0" applyNumberFormat="1" applyFont="1" applyBorder="1" applyAlignment="1" applyProtection="1">
      <alignment horizontal="center"/>
      <protection/>
    </xf>
    <xf numFmtId="3" fontId="18" fillId="23" borderId="25" xfId="0" applyNumberFormat="1" applyFont="1" applyFill="1" applyBorder="1" applyAlignment="1" applyProtection="1">
      <alignment horizontal="center"/>
      <protection locked="0"/>
    </xf>
    <xf numFmtId="37" fontId="18" fillId="23" borderId="26" xfId="0" applyNumberFormat="1" applyFont="1" applyFill="1" applyBorder="1" applyAlignment="1" applyProtection="1">
      <alignment/>
      <protection locked="0"/>
    </xf>
    <xf numFmtId="0" fontId="0" fillId="0" borderId="43" xfId="0" applyFill="1" applyBorder="1" applyAlignment="1">
      <alignment horizontal="center" vertical="center" textRotation="255"/>
    </xf>
    <xf numFmtId="0" fontId="0" fillId="23" borderId="40" xfId="0" applyFill="1" applyBorder="1" applyAlignment="1" applyProtection="1">
      <alignment horizontal="center"/>
      <protection locked="0"/>
    </xf>
    <xf numFmtId="0" fontId="0" fillId="23" borderId="41" xfId="0" applyFill="1" applyBorder="1" applyAlignment="1" applyProtection="1">
      <alignment horizontal="center"/>
      <protection locked="0"/>
    </xf>
    <xf numFmtId="0" fontId="0" fillId="23" borderId="42" xfId="0" applyFill="1" applyBorder="1" applyAlignment="1" applyProtection="1">
      <alignment horizontal="center"/>
      <protection locked="0"/>
    </xf>
    <xf numFmtId="0" fontId="0" fillId="0" borderId="44" xfId="0" applyFill="1" applyBorder="1" applyAlignment="1">
      <alignment horizontal="center" vertical="center" textRotation="255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0" fillId="24" borderId="25" xfId="0" applyFill="1" applyBorder="1" applyAlignment="1" applyProtection="1">
      <alignment/>
      <protection/>
    </xf>
    <xf numFmtId="37" fontId="23" fillId="0" borderId="26" xfId="0" applyNumberFormat="1" applyFont="1" applyBorder="1" applyAlignment="1" applyProtection="1">
      <alignment/>
      <protection/>
    </xf>
    <xf numFmtId="0" fontId="18" fillId="0" borderId="45" xfId="0" applyFont="1" applyBorder="1" applyAlignment="1">
      <alignment horizontal="center" vertical="center" textRotation="90" wrapText="1"/>
    </xf>
    <xf numFmtId="0" fontId="18" fillId="23" borderId="40" xfId="0" applyFont="1" applyFill="1" applyBorder="1" applyAlignment="1" applyProtection="1">
      <alignment horizontal="left" indent="2"/>
      <protection locked="0"/>
    </xf>
    <xf numFmtId="0" fontId="18" fillId="23" borderId="41" xfId="0" applyFont="1" applyFill="1" applyBorder="1" applyAlignment="1" applyProtection="1">
      <alignment horizontal="left" indent="2"/>
      <protection locked="0"/>
    </xf>
    <xf numFmtId="0" fontId="18" fillId="23" borderId="42" xfId="0" applyFont="1" applyFill="1" applyBorder="1" applyAlignment="1" applyProtection="1">
      <alignment horizontal="left" indent="2"/>
      <protection locked="0"/>
    </xf>
    <xf numFmtId="37" fontId="18" fillId="23" borderId="25" xfId="0" applyNumberFormat="1" applyFont="1" applyFill="1" applyBorder="1" applyAlignment="1" applyProtection="1">
      <alignment horizontal="center"/>
      <protection locked="0"/>
    </xf>
    <xf numFmtId="37" fontId="18" fillId="23" borderId="25" xfId="0" applyNumberFormat="1" applyFont="1" applyFill="1" applyBorder="1" applyAlignment="1" applyProtection="1">
      <alignment/>
      <protection locked="0"/>
    </xf>
    <xf numFmtId="0" fontId="18" fillId="0" borderId="14" xfId="0" applyFont="1" applyBorder="1" applyAlignment="1">
      <alignment horizontal="center" vertical="center" textRotation="90" wrapText="1"/>
    </xf>
    <xf numFmtId="44" fontId="0" fillId="0" borderId="0" xfId="0" applyNumberFormat="1" applyAlignment="1">
      <alignment/>
    </xf>
    <xf numFmtId="0" fontId="18" fillId="0" borderId="40" xfId="0" applyFont="1" applyBorder="1" applyAlignment="1">
      <alignment horizontal="left" indent="2"/>
    </xf>
    <xf numFmtId="0" fontId="18" fillId="0" borderId="41" xfId="0" applyFont="1" applyBorder="1" applyAlignment="1">
      <alignment horizontal="left" indent="2"/>
    </xf>
    <xf numFmtId="0" fontId="18" fillId="0" borderId="42" xfId="0" applyFont="1" applyBorder="1" applyAlignment="1">
      <alignment horizontal="left" indent="2"/>
    </xf>
    <xf numFmtId="42" fontId="18" fillId="24" borderId="25" xfId="0" applyNumberFormat="1" applyFont="1" applyFill="1" applyBorder="1" applyAlignment="1" applyProtection="1">
      <alignment/>
      <protection/>
    </xf>
    <xf numFmtId="0" fontId="18" fillId="0" borderId="46" xfId="0" applyFont="1" applyBorder="1" applyAlignment="1">
      <alignment horizontal="left" indent="2"/>
    </xf>
    <xf numFmtId="0" fontId="18" fillId="0" borderId="47" xfId="0" applyFont="1" applyBorder="1" applyAlignment="1">
      <alignment horizontal="left" indent="2"/>
    </xf>
    <xf numFmtId="0" fontId="18" fillId="0" borderId="48" xfId="0" applyFont="1" applyBorder="1" applyAlignment="1">
      <alignment horizontal="left" indent="2"/>
    </xf>
    <xf numFmtId="42" fontId="18" fillId="24" borderId="49" xfId="0" applyNumberFormat="1" applyFont="1" applyFill="1" applyBorder="1" applyAlignment="1" applyProtection="1">
      <alignment/>
      <protection/>
    </xf>
    <xf numFmtId="0" fontId="18" fillId="0" borderId="45" xfId="0" applyFont="1" applyBorder="1" applyAlignment="1">
      <alignment horizontal="left" indent="2"/>
    </xf>
    <xf numFmtId="0" fontId="18" fillId="0" borderId="50" xfId="0" applyFont="1" applyBorder="1" applyAlignment="1">
      <alignment horizontal="left" indent="2"/>
    </xf>
    <xf numFmtId="0" fontId="0" fillId="0" borderId="15" xfId="0" applyBorder="1" applyAlignment="1">
      <alignment/>
    </xf>
    <xf numFmtId="44" fontId="25" fillId="0" borderId="15" xfId="0" applyNumberFormat="1" applyFont="1" applyBorder="1" applyAlignment="1" applyProtection="1">
      <alignment/>
      <protection/>
    </xf>
    <xf numFmtId="44" fontId="0" fillId="20" borderId="0" xfId="0" applyNumberFormat="1" applyFont="1" applyFill="1" applyAlignment="1">
      <alignment/>
    </xf>
    <xf numFmtId="0" fontId="18" fillId="0" borderId="11" xfId="0" applyFont="1" applyBorder="1" applyAlignment="1">
      <alignment horizontal="left" indent="2"/>
    </xf>
    <xf numFmtId="0" fontId="18" fillId="0" borderId="12" xfId="0" applyFont="1" applyBorder="1" applyAlignment="1">
      <alignment horizontal="left" indent="2"/>
    </xf>
    <xf numFmtId="0" fontId="18" fillId="0" borderId="51" xfId="0" applyFont="1" applyBorder="1" applyAlignment="1">
      <alignment horizontal="left" indent="2"/>
    </xf>
    <xf numFmtId="0" fontId="18" fillId="0" borderId="0" xfId="0" applyFont="1" applyBorder="1" applyAlignment="1">
      <alignment horizontal="left" indent="1"/>
    </xf>
    <xf numFmtId="0" fontId="0" fillId="0" borderId="13" xfId="0" applyBorder="1" applyAlignment="1">
      <alignment/>
    </xf>
    <xf numFmtId="0" fontId="18" fillId="23" borderId="16" xfId="0" applyFont="1" applyFill="1" applyBorder="1" applyAlignment="1" applyProtection="1">
      <alignment horizontal="center"/>
      <protection locked="0"/>
    </xf>
    <xf numFmtId="0" fontId="18" fillId="23" borderId="10" xfId="0" applyFont="1" applyFill="1" applyBorder="1" applyAlignment="1" applyProtection="1">
      <alignment horizontal="center"/>
      <protection locked="0"/>
    </xf>
    <xf numFmtId="0" fontId="18" fillId="0" borderId="10" xfId="0" applyFont="1" applyBorder="1" applyAlignment="1">
      <alignment/>
    </xf>
    <xf numFmtId="0" fontId="18" fillId="0" borderId="52" xfId="0" applyFont="1" applyBorder="1" applyAlignment="1">
      <alignment/>
    </xf>
    <xf numFmtId="0" fontId="18" fillId="23" borderId="53" xfId="0" applyFont="1" applyFill="1" applyBorder="1" applyAlignment="1" applyProtection="1">
      <alignment horizontal="center"/>
      <protection locked="0"/>
    </xf>
    <xf numFmtId="0" fontId="18" fillId="23" borderId="17" xfId="0" applyFont="1" applyFill="1" applyBorder="1" applyAlignment="1" applyProtection="1">
      <alignment horizontal="center"/>
      <protection locked="0"/>
    </xf>
    <xf numFmtId="0" fontId="22" fillId="0" borderId="12" xfId="0" applyFont="1" applyBorder="1" applyAlignment="1">
      <alignment horizontal="left" indent="2"/>
    </xf>
    <xf numFmtId="0" fontId="22" fillId="0" borderId="0" xfId="0" applyFont="1" applyBorder="1" applyAlignment="1">
      <alignment horizontal="left" indent="2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25" fillId="20" borderId="18" xfId="0" applyFont="1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7" fillId="0" borderId="50" xfId="0" applyFont="1" applyBorder="1" applyAlignment="1">
      <alignment horizontal="center" vertical="distributed"/>
    </xf>
    <xf numFmtId="0" fontId="27" fillId="0" borderId="54" xfId="0" applyFont="1" applyBorder="1" applyAlignment="1">
      <alignment horizontal="center" vertical="distributed"/>
    </xf>
    <xf numFmtId="0" fontId="28" fillId="0" borderId="1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distributed"/>
    </xf>
    <xf numFmtId="0" fontId="27" fillId="0" borderId="15" xfId="0" applyFont="1" applyBorder="1" applyAlignment="1">
      <alignment horizontal="center" vertical="distributed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55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18" fillId="0" borderId="58" xfId="0" applyFont="1" applyBorder="1" applyAlignment="1">
      <alignment horizontal="left" indent="2"/>
    </xf>
    <xf numFmtId="0" fontId="18" fillId="0" borderId="55" xfId="0" applyFont="1" applyBorder="1" applyAlignment="1">
      <alignment horizontal="left" indent="2"/>
    </xf>
    <xf numFmtId="3" fontId="18" fillId="0" borderId="55" xfId="0" applyNumberFormat="1" applyFont="1" applyBorder="1" applyAlignment="1">
      <alignment horizontal="right" indent="2"/>
    </xf>
    <xf numFmtId="0" fontId="18" fillId="0" borderId="21" xfId="0" applyFont="1" applyBorder="1" applyAlignment="1">
      <alignment horizontal="left" indent="2"/>
    </xf>
    <xf numFmtId="0" fontId="18" fillId="0" borderId="22" xfId="0" applyFont="1" applyBorder="1" applyAlignment="1">
      <alignment horizontal="left" indent="2"/>
    </xf>
    <xf numFmtId="3" fontId="18" fillId="0" borderId="22" xfId="0" applyNumberFormat="1" applyFont="1" applyBorder="1" applyAlignment="1">
      <alignment horizontal="right" indent="2"/>
    </xf>
    <xf numFmtId="3" fontId="18" fillId="0" borderId="22" xfId="0" applyNumberFormat="1" applyFont="1" applyFill="1" applyBorder="1" applyAlignment="1">
      <alignment horizontal="right" indent="2"/>
    </xf>
    <xf numFmtId="3" fontId="18" fillId="0" borderId="50" xfId="0" applyNumberFormat="1" applyFont="1" applyBorder="1" applyAlignment="1">
      <alignment horizontal="right" indent="2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2" fillId="0" borderId="50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166" fontId="0" fillId="0" borderId="0" xfId="0" applyNumberFormat="1" applyAlignment="1">
      <alignment/>
    </xf>
    <xf numFmtId="0" fontId="29" fillId="25" borderId="65" xfId="0" applyFont="1" applyFill="1" applyBorder="1" applyAlignment="1">
      <alignment horizontal="center"/>
    </xf>
    <xf numFmtId="0" fontId="29" fillId="25" borderId="66" xfId="0" applyFont="1" applyFill="1" applyBorder="1" applyAlignment="1">
      <alignment horizontal="center"/>
    </xf>
    <xf numFmtId="0" fontId="29" fillId="25" borderId="67" xfId="0" applyFont="1" applyFill="1" applyBorder="1" applyAlignment="1">
      <alignment horizontal="center"/>
    </xf>
    <xf numFmtId="0" fontId="29" fillId="25" borderId="68" xfId="0" applyFont="1" applyFill="1" applyBorder="1" applyAlignment="1">
      <alignment horizontal="center"/>
    </xf>
    <xf numFmtId="0" fontId="29" fillId="25" borderId="69" xfId="0" applyFont="1" applyFill="1" applyBorder="1" applyAlignment="1">
      <alignment horizontal="center"/>
    </xf>
    <xf numFmtId="0" fontId="18" fillId="23" borderId="70" xfId="0" applyFont="1" applyFill="1" applyBorder="1" applyAlignment="1" applyProtection="1">
      <alignment/>
      <protection locked="0"/>
    </xf>
    <xf numFmtId="0" fontId="18" fillId="23" borderId="71" xfId="0" applyFont="1" applyFill="1" applyBorder="1" applyAlignment="1" applyProtection="1">
      <alignment/>
      <protection locked="0"/>
    </xf>
    <xf numFmtId="0" fontId="18" fillId="23" borderId="72" xfId="0" applyFont="1" applyFill="1" applyBorder="1" applyAlignment="1" applyProtection="1">
      <alignment/>
      <protection locked="0"/>
    </xf>
    <xf numFmtId="0" fontId="18" fillId="23" borderId="37" xfId="0" applyFont="1" applyFill="1" applyBorder="1" applyAlignment="1" applyProtection="1">
      <alignment/>
      <protection locked="0"/>
    </xf>
    <xf numFmtId="0" fontId="18" fillId="23" borderId="37" xfId="0" applyFont="1" applyFill="1" applyBorder="1" applyAlignment="1" applyProtection="1">
      <alignment horizontal="center"/>
      <protection locked="0"/>
    </xf>
    <xf numFmtId="3" fontId="18" fillId="23" borderId="37" xfId="0" applyNumberFormat="1" applyFont="1" applyFill="1" applyBorder="1" applyAlignment="1" applyProtection="1">
      <alignment/>
      <protection locked="0"/>
    </xf>
    <xf numFmtId="3" fontId="18" fillId="0" borderId="37" xfId="0" applyNumberFormat="1" applyFont="1" applyBorder="1" applyAlignment="1" applyProtection="1">
      <alignment/>
      <protection/>
    </xf>
    <xf numFmtId="0" fontId="18" fillId="23" borderId="38" xfId="0" applyFont="1" applyFill="1" applyBorder="1" applyAlignment="1" applyProtection="1">
      <alignment horizontal="center"/>
      <protection locked="0"/>
    </xf>
    <xf numFmtId="0" fontId="18" fillId="23" borderId="73" xfId="0" applyFont="1" applyFill="1" applyBorder="1" applyAlignment="1" applyProtection="1">
      <alignment/>
      <protection locked="0"/>
    </xf>
    <xf numFmtId="0" fontId="18" fillId="23" borderId="74" xfId="0" applyFont="1" applyFill="1" applyBorder="1" applyAlignment="1" applyProtection="1">
      <alignment/>
      <protection locked="0"/>
    </xf>
    <xf numFmtId="0" fontId="18" fillId="23" borderId="75" xfId="0" applyFont="1" applyFill="1" applyBorder="1" applyAlignment="1" applyProtection="1">
      <alignment/>
      <protection locked="0"/>
    </xf>
    <xf numFmtId="0" fontId="18" fillId="23" borderId="76" xfId="0" applyFont="1" applyFill="1" applyBorder="1" applyAlignment="1" applyProtection="1">
      <alignment/>
      <protection locked="0"/>
    </xf>
    <xf numFmtId="0" fontId="18" fillId="23" borderId="76" xfId="0" applyFont="1" applyFill="1" applyBorder="1" applyAlignment="1" applyProtection="1">
      <alignment horizontal="center"/>
      <protection locked="0"/>
    </xf>
    <xf numFmtId="3" fontId="18" fillId="23" borderId="76" xfId="0" applyNumberFormat="1" applyFont="1" applyFill="1" applyBorder="1" applyAlignment="1" applyProtection="1">
      <alignment/>
      <protection locked="0"/>
    </xf>
    <xf numFmtId="0" fontId="18" fillId="23" borderId="77" xfId="0" applyFont="1" applyFill="1" applyBorder="1" applyAlignment="1" applyProtection="1">
      <alignment/>
      <protection locked="0"/>
    </xf>
    <xf numFmtId="166" fontId="18" fillId="0" borderId="0" xfId="0" applyNumberFormat="1" applyFont="1" applyBorder="1" applyAlignment="1">
      <alignment horizontal="center"/>
    </xf>
    <xf numFmtId="0" fontId="18" fillId="23" borderId="21" xfId="0" applyFont="1" applyFill="1" applyBorder="1" applyAlignment="1" applyProtection="1">
      <alignment/>
      <protection locked="0"/>
    </xf>
    <xf numFmtId="0" fontId="18" fillId="23" borderId="22" xfId="0" applyFont="1" applyFill="1" applyBorder="1" applyAlignment="1" applyProtection="1">
      <alignment/>
      <protection locked="0"/>
    </xf>
    <xf numFmtId="0" fontId="18" fillId="23" borderId="78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79" xfId="0" applyBorder="1" applyAlignment="1">
      <alignment/>
    </xf>
    <xf numFmtId="0" fontId="20" fillId="0" borderId="79" xfId="0" applyFont="1" applyBorder="1" applyAlignment="1">
      <alignment/>
    </xf>
    <xf numFmtId="3" fontId="25" fillId="0" borderId="79" xfId="0" applyNumberFormat="1" applyFont="1" applyBorder="1" applyAlignment="1" applyProtection="1">
      <alignment/>
      <protection/>
    </xf>
    <xf numFmtId="0" fontId="0" fillId="26" borderId="80" xfId="0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38100</xdr:rowOff>
    </xdr:from>
    <xdr:to>
      <xdr:col>0</xdr:col>
      <xdr:colOff>552450</xdr:colOff>
      <xdr:row>26</xdr:row>
      <xdr:rowOff>38100</xdr:rowOff>
    </xdr:to>
    <xdr:sp>
      <xdr:nvSpPr>
        <xdr:cNvPr id="1" name="WordArt 4"/>
        <xdr:cNvSpPr>
          <a:spLocks/>
        </xdr:cNvSpPr>
      </xdr:nvSpPr>
      <xdr:spPr>
        <a:xfrm rot="16200000">
          <a:off x="190500" y="1009650"/>
          <a:ext cx="361950" cy="34480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Normal3" dir="t"/>
          </a:scene3d>
          <a:sp3d extrusionH="100000" prstMaterial="legacyMatte">
            <a:extrusionClr>
              <a:srgbClr val="333300"/>
            </a:extrusionClr>
          </a:sp3d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Schedule 5-3</a:t>
          </a:r>
        </a:p>
      </xdr:txBody>
    </xdr:sp>
    <xdr:clientData/>
  </xdr:twoCellAnchor>
  <xdr:twoCellAnchor editAs="oneCell">
    <xdr:from>
      <xdr:col>12</xdr:col>
      <xdr:colOff>38100</xdr:colOff>
      <xdr:row>1</xdr:row>
      <xdr:rowOff>28575</xdr:rowOff>
    </xdr:from>
    <xdr:to>
      <xdr:col>12</xdr:col>
      <xdr:colOff>704850</xdr:colOff>
      <xdr:row>4</xdr:row>
      <xdr:rowOff>114300</xdr:rowOff>
    </xdr:to>
    <xdr:pic macro="[1]!printform">
      <xdr:nvPicPr>
        <xdr:cNvPr id="2" name="Picture 5" descr="MCj0433874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095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5</xdr:row>
      <xdr:rowOff>9525</xdr:rowOff>
    </xdr:from>
    <xdr:to>
      <xdr:col>12</xdr:col>
      <xdr:colOff>581025</xdr:colOff>
      <xdr:row>29</xdr:row>
      <xdr:rowOff>133350</xdr:rowOff>
    </xdr:to>
    <xdr:sp>
      <xdr:nvSpPr>
        <xdr:cNvPr id="3" name="WordArt 13"/>
        <xdr:cNvSpPr>
          <a:spLocks/>
        </xdr:cNvSpPr>
      </xdr:nvSpPr>
      <xdr:spPr>
        <a:xfrm rot="5400000">
          <a:off x="7067550" y="981075"/>
          <a:ext cx="495300" cy="40290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Normal3" dir="t"/>
          </a:scene3d>
          <a:sp3d extrusionH="100000" prstMaterial="legacyMatte">
            <a:extrusionClr>
              <a:srgbClr val="333300"/>
            </a:extrusionClr>
          </a:sp3d>
        </a:bodyPr>
        <a:p>
          <a:pPr algn="ctr"/>
          <a:r>
            <a:rPr sz="2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Printing Plant Report</a:t>
          </a:r>
        </a:p>
      </xdr:txBody>
    </xdr:sp>
    <xdr:clientData/>
  </xdr:twoCellAnchor>
  <xdr:twoCellAnchor>
    <xdr:from>
      <xdr:col>2</xdr:col>
      <xdr:colOff>161925</xdr:colOff>
      <xdr:row>1</xdr:row>
      <xdr:rowOff>28575</xdr:rowOff>
    </xdr:from>
    <xdr:to>
      <xdr:col>3</xdr:col>
      <xdr:colOff>361950</xdr:colOff>
      <xdr:row>4</xdr:row>
      <xdr:rowOff>200025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20955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PAFI%2007%20Test\OA-DC%20Test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 distribution"/>
      <sheetName val="Staff Info"/>
      <sheetName val="Site Info"/>
      <sheetName val="Start Here"/>
      <sheetName val="Narratives_data"/>
      <sheetName val="Narratives"/>
      <sheetName val="Schedule 5-1"/>
      <sheetName val="Schedule 5-2"/>
      <sheetName val="5-2 old"/>
      <sheetName val="Schedule 5-3"/>
      <sheetName val="Schedule 5-4"/>
      <sheetName val="Schedule 5-5"/>
      <sheetName val="Schedule 5-6"/>
      <sheetName val="Schedule 5-7"/>
      <sheetName val="The END"/>
      <sheetName val="Table A1"/>
      <sheetName val="Table A2"/>
      <sheetName val="Data 5-1"/>
      <sheetName val="Data 5-2"/>
      <sheetName val="Data 5-5"/>
      <sheetName val="Data 5-6a"/>
      <sheetName val="Data 5-6b"/>
      <sheetName val="Sheet1"/>
    </sheetNames>
    <definedNames>
      <definedName name="printform"/>
    </definedNames>
    <sheetDataSet>
      <sheetData sheetId="3">
        <row r="7">
          <cell r="D7">
            <v>2007</v>
          </cell>
        </row>
        <row r="10">
          <cell r="F10" t="str">
            <v>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workbookViewId="0" topLeftCell="A1">
      <selection activeCell="C10" sqref="C10:L10"/>
    </sheetView>
  </sheetViews>
  <sheetFormatPr defaultColWidth="9.140625" defaultRowHeight="12.75"/>
  <cols>
    <col min="1" max="1" width="9.28125" style="0" customWidth="1"/>
    <col min="2" max="2" width="1.8515625" style="0" customWidth="1"/>
    <col min="3" max="8" width="8.140625" style="0" customWidth="1"/>
    <col min="9" max="9" width="11.00390625" style="0" customWidth="1"/>
    <col min="10" max="10" width="11.57421875" style="0" customWidth="1"/>
    <col min="11" max="11" width="11.00390625" style="0" customWidth="1"/>
    <col min="12" max="12" width="11.140625" style="0" customWidth="1"/>
    <col min="13" max="13" width="11.421875" style="219" customWidth="1"/>
    <col min="15" max="15" width="16.00390625" style="0" bestFit="1" customWidth="1"/>
  </cols>
  <sheetData>
    <row r="1" spans="1:13" ht="14.2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>
      <c r="A2" s="1"/>
      <c r="B2" s="1"/>
      <c r="C2" s="4"/>
      <c r="D2" s="4"/>
      <c r="E2" s="5" t="s">
        <v>0</v>
      </c>
      <c r="F2" s="5"/>
      <c r="G2" s="5"/>
      <c r="H2" s="6"/>
      <c r="I2" s="6"/>
      <c r="J2" s="6"/>
      <c r="K2" s="6"/>
      <c r="L2" s="6"/>
      <c r="M2" s="3"/>
    </row>
    <row r="3" spans="1:13" ht="12.75">
      <c r="A3" s="7"/>
      <c r="B3" s="1"/>
      <c r="C3" s="8"/>
      <c r="D3" s="8"/>
      <c r="E3" s="9" t="s">
        <v>1</v>
      </c>
      <c r="F3" s="9"/>
      <c r="G3" s="9"/>
      <c r="H3" s="8"/>
      <c r="K3" s="10" t="s">
        <v>2</v>
      </c>
      <c r="L3" s="11" t="str">
        <f>'[1]Start Here'!F10</f>
        <v>03</v>
      </c>
      <c r="M3" s="3"/>
    </row>
    <row r="4" spans="1:13" ht="15" customHeight="1">
      <c r="A4" s="7"/>
      <c r="B4" s="1"/>
      <c r="C4" s="8"/>
      <c r="D4" s="8"/>
      <c r="E4" s="9" t="s">
        <v>3</v>
      </c>
      <c r="F4" s="9"/>
      <c r="G4" s="9"/>
      <c r="H4" s="8"/>
      <c r="J4" s="10"/>
      <c r="K4" s="10" t="s">
        <v>4</v>
      </c>
      <c r="L4" s="12" t="s">
        <v>5</v>
      </c>
      <c r="M4" s="3"/>
    </row>
    <row r="5" spans="1:13" ht="16.5" customHeight="1" thickBot="1">
      <c r="A5" s="7"/>
      <c r="B5" s="1"/>
      <c r="C5" s="13"/>
      <c r="D5" s="13"/>
      <c r="E5" s="14" t="s">
        <v>6</v>
      </c>
      <c r="F5" s="14"/>
      <c r="G5" s="14"/>
      <c r="H5" s="14"/>
      <c r="I5" s="14"/>
      <c r="J5" s="14"/>
      <c r="K5" s="14"/>
      <c r="L5" s="14"/>
      <c r="M5" s="3"/>
    </row>
    <row r="6" spans="1:13" ht="13.5" thickTop="1">
      <c r="A6" s="7"/>
      <c r="B6" s="1"/>
      <c r="C6" s="15" t="s">
        <v>7</v>
      </c>
      <c r="D6" s="16"/>
      <c r="E6" s="17"/>
      <c r="F6" s="18" t="s">
        <v>8</v>
      </c>
      <c r="G6" s="19"/>
      <c r="H6" s="19"/>
      <c r="I6" s="20"/>
      <c r="J6" s="21" t="s">
        <v>9</v>
      </c>
      <c r="K6" s="22"/>
      <c r="L6" s="23"/>
      <c r="M6" s="3"/>
    </row>
    <row r="7" spans="1:13" ht="12.75">
      <c r="A7" s="7"/>
      <c r="B7" s="1"/>
      <c r="C7" s="24" t="s">
        <v>10</v>
      </c>
      <c r="D7" s="25"/>
      <c r="E7" s="26"/>
      <c r="F7" s="27">
        <f>'[1]Start Here'!D8</f>
        <v>0</v>
      </c>
      <c r="G7" s="28"/>
      <c r="H7" s="28"/>
      <c r="I7" s="29"/>
      <c r="J7" s="30"/>
      <c r="K7" s="31"/>
      <c r="L7" s="32" t="s">
        <v>11</v>
      </c>
      <c r="M7" s="3"/>
    </row>
    <row r="8" spans="1:13" ht="12.75">
      <c r="A8" s="7"/>
      <c r="B8" s="1"/>
      <c r="C8" s="24"/>
      <c r="D8" s="25"/>
      <c r="E8" s="26"/>
      <c r="F8" s="33">
        <f>'[1]Start Here'!F11:H11</f>
        <v>0</v>
      </c>
      <c r="G8" s="34"/>
      <c r="H8" s="34"/>
      <c r="I8" s="35"/>
      <c r="J8" s="30" t="s">
        <v>12</v>
      </c>
      <c r="K8" s="31">
        <v>8538</v>
      </c>
      <c r="L8" s="32" t="s">
        <v>13</v>
      </c>
      <c r="M8" s="3"/>
    </row>
    <row r="9" spans="1:13" ht="13.5" thickBot="1">
      <c r="A9" s="7"/>
      <c r="B9" s="1"/>
      <c r="C9" s="36"/>
      <c r="D9" s="37"/>
      <c r="E9" s="38"/>
      <c r="F9" s="39">
        <f>'[1]Start Here'!F12</f>
        <v>0</v>
      </c>
      <c r="G9" s="40">
        <f>'[1]Start Here'!F13</f>
        <v>0</v>
      </c>
      <c r="H9" s="40">
        <f>'[1]Start Here'!F14</f>
        <v>0</v>
      </c>
      <c r="I9" s="41"/>
      <c r="J9" s="42"/>
      <c r="K9" s="43"/>
      <c r="L9" s="44">
        <v>39355</v>
      </c>
      <c r="M9" s="3"/>
    </row>
    <row r="10" spans="1:13" ht="13.5" thickTop="1">
      <c r="A10" s="7"/>
      <c r="B10" s="1"/>
      <c r="C10" s="45" t="s">
        <v>14</v>
      </c>
      <c r="D10" s="46"/>
      <c r="E10" s="46"/>
      <c r="F10" s="46"/>
      <c r="G10" s="46"/>
      <c r="H10" s="46"/>
      <c r="I10" s="46"/>
      <c r="J10" s="46"/>
      <c r="K10" s="46"/>
      <c r="L10" s="47"/>
      <c r="M10" s="3"/>
    </row>
    <row r="11" spans="1:13" ht="27.75" customHeight="1">
      <c r="A11" s="7"/>
      <c r="B11" s="1"/>
      <c r="C11" s="48" t="s">
        <v>15</v>
      </c>
      <c r="D11" s="49"/>
      <c r="E11" s="49"/>
      <c r="F11" s="49"/>
      <c r="G11" s="49"/>
      <c r="H11" s="49"/>
      <c r="I11" s="49"/>
      <c r="J11" s="50" t="s">
        <v>16</v>
      </c>
      <c r="K11" s="50" t="s">
        <v>17</v>
      </c>
      <c r="L11" s="51" t="s">
        <v>18</v>
      </c>
      <c r="M11" s="3"/>
    </row>
    <row r="12" spans="1:13" ht="9.75" customHeight="1">
      <c r="A12" s="7"/>
      <c r="B12" s="52"/>
      <c r="C12" s="53" t="s">
        <v>19</v>
      </c>
      <c r="D12" s="54"/>
      <c r="E12" s="54"/>
      <c r="F12" s="54"/>
      <c r="G12" s="54"/>
      <c r="H12" s="54"/>
      <c r="I12" s="54"/>
      <c r="J12" s="55" t="s">
        <v>20</v>
      </c>
      <c r="K12" s="55" t="s">
        <v>20</v>
      </c>
      <c r="L12" s="56" t="s">
        <v>20</v>
      </c>
      <c r="M12" s="3"/>
    </row>
    <row r="13" spans="1:13" ht="12" customHeight="1">
      <c r="A13" s="7"/>
      <c r="B13" s="52"/>
      <c r="C13" s="53"/>
      <c r="D13" s="54"/>
      <c r="E13" s="54"/>
      <c r="F13" s="54"/>
      <c r="G13" s="54"/>
      <c r="H13" s="54"/>
      <c r="I13" s="54"/>
      <c r="J13" s="57"/>
      <c r="K13" s="57"/>
      <c r="L13" s="58"/>
      <c r="M13" s="3"/>
    </row>
    <row r="14" spans="1:13" ht="12" customHeight="1">
      <c r="A14" s="7"/>
      <c r="B14" s="1"/>
      <c r="C14" s="59" t="s">
        <v>21</v>
      </c>
      <c r="D14" s="60"/>
      <c r="E14" s="60"/>
      <c r="F14" s="60"/>
      <c r="G14" s="60"/>
      <c r="H14" s="60"/>
      <c r="I14" s="60"/>
      <c r="J14" s="57"/>
      <c r="K14" s="57"/>
      <c r="L14" s="58"/>
      <c r="M14" s="3"/>
    </row>
    <row r="15" spans="1:13" ht="12" customHeight="1">
      <c r="A15" s="7"/>
      <c r="B15" s="1"/>
      <c r="C15" s="59" t="s">
        <v>22</v>
      </c>
      <c r="D15" s="60"/>
      <c r="E15" s="60"/>
      <c r="F15" s="60"/>
      <c r="G15" s="60"/>
      <c r="H15" s="60"/>
      <c r="I15" s="60"/>
      <c r="J15" s="57"/>
      <c r="K15" s="57"/>
      <c r="L15" s="58"/>
      <c r="M15" s="3"/>
    </row>
    <row r="16" spans="1:13" ht="12" customHeight="1">
      <c r="A16" s="7"/>
      <c r="B16" s="1"/>
      <c r="C16" s="59" t="s">
        <v>23</v>
      </c>
      <c r="D16" s="60"/>
      <c r="E16" s="60"/>
      <c r="F16" s="60"/>
      <c r="G16" s="60"/>
      <c r="H16" s="60"/>
      <c r="I16" s="60"/>
      <c r="J16" s="57"/>
      <c r="K16" s="57"/>
      <c r="L16" s="58"/>
      <c r="M16" s="3"/>
    </row>
    <row r="17" spans="1:13" ht="12" customHeight="1">
      <c r="A17" s="7"/>
      <c r="B17" s="1"/>
      <c r="C17" s="59" t="s">
        <v>24</v>
      </c>
      <c r="D17" s="60"/>
      <c r="E17" s="60"/>
      <c r="F17" s="60"/>
      <c r="G17" s="60"/>
      <c r="H17" s="60"/>
      <c r="I17" s="61"/>
      <c r="J17" s="62"/>
      <c r="K17" s="62"/>
      <c r="L17" s="63"/>
      <c r="M17" s="3"/>
    </row>
    <row r="18" spans="1:13" ht="12" customHeight="1">
      <c r="A18" s="7"/>
      <c r="B18" s="1"/>
      <c r="C18" s="59" t="s">
        <v>25</v>
      </c>
      <c r="D18" s="60"/>
      <c r="E18" s="60"/>
      <c r="F18" s="60"/>
      <c r="G18" s="60"/>
      <c r="H18" s="60"/>
      <c r="I18" s="64"/>
      <c r="J18" s="62"/>
      <c r="K18" s="62"/>
      <c r="L18" s="63"/>
      <c r="M18" s="3"/>
    </row>
    <row r="19" spans="1:13" ht="12" customHeight="1">
      <c r="A19" s="7"/>
      <c r="B19" s="1"/>
      <c r="C19" s="59" t="s">
        <v>26</v>
      </c>
      <c r="D19" s="60"/>
      <c r="E19" s="60"/>
      <c r="F19" s="60"/>
      <c r="G19" s="60"/>
      <c r="H19" s="60"/>
      <c r="I19" s="60"/>
      <c r="J19" s="57"/>
      <c r="K19" s="57"/>
      <c r="L19" s="65"/>
      <c r="M19" s="3"/>
    </row>
    <row r="20" spans="1:13" ht="12" customHeight="1">
      <c r="A20" s="7"/>
      <c r="B20" s="1"/>
      <c r="C20" s="59" t="s">
        <v>27</v>
      </c>
      <c r="D20" s="60"/>
      <c r="E20" s="60"/>
      <c r="F20" s="60"/>
      <c r="G20" s="60"/>
      <c r="H20" s="60"/>
      <c r="I20" s="60"/>
      <c r="J20" s="66">
        <f>SUM(J13:J19)</f>
        <v>0</v>
      </c>
      <c r="K20" s="66">
        <f>SUM(K13:K19)</f>
        <v>0</v>
      </c>
      <c r="L20" s="67">
        <f>SUM(L13:L19)</f>
        <v>0</v>
      </c>
      <c r="M20" s="3"/>
    </row>
    <row r="21" spans="1:13" ht="12" customHeight="1">
      <c r="A21" s="7"/>
      <c r="B21" s="1"/>
      <c r="C21" s="68" t="s">
        <v>28</v>
      </c>
      <c r="D21" s="69"/>
      <c r="E21" s="69"/>
      <c r="F21" s="69"/>
      <c r="G21" s="69"/>
      <c r="H21" s="69"/>
      <c r="I21" s="69"/>
      <c r="J21" s="70">
        <f>SUM(J20:K20)</f>
        <v>0</v>
      </c>
      <c r="K21" s="71"/>
      <c r="L21" s="72"/>
      <c r="M21" s="3"/>
    </row>
    <row r="22" spans="1:13" ht="12" customHeight="1">
      <c r="A22" s="7"/>
      <c r="B22" s="1"/>
      <c r="C22" s="73" t="s">
        <v>29</v>
      </c>
      <c r="D22" s="74"/>
      <c r="E22" s="74"/>
      <c r="F22" s="74"/>
      <c r="G22" s="74"/>
      <c r="H22" s="74"/>
      <c r="I22" s="74"/>
      <c r="J22" s="74"/>
      <c r="K22" s="74"/>
      <c r="L22" s="75"/>
      <c r="M22" s="3"/>
    </row>
    <row r="23" spans="1:13" ht="12" customHeight="1">
      <c r="A23" s="7"/>
      <c r="B23" s="1"/>
      <c r="C23" s="73" t="s">
        <v>30</v>
      </c>
      <c r="D23" s="74"/>
      <c r="E23" s="74"/>
      <c r="F23" s="74"/>
      <c r="G23" s="74"/>
      <c r="H23" s="74"/>
      <c r="I23" s="74"/>
      <c r="J23" s="74"/>
      <c r="K23" s="74"/>
      <c r="L23" s="75"/>
      <c r="M23" s="3"/>
    </row>
    <row r="24" spans="1:13" ht="12" customHeight="1">
      <c r="A24" s="7"/>
      <c r="B24" s="1"/>
      <c r="C24" s="73" t="s">
        <v>31</v>
      </c>
      <c r="D24" s="74"/>
      <c r="E24" s="74"/>
      <c r="F24" s="74"/>
      <c r="G24" s="74"/>
      <c r="H24" s="74"/>
      <c r="I24" s="74"/>
      <c r="J24" s="74"/>
      <c r="K24" s="74"/>
      <c r="L24" s="75"/>
      <c r="M24" s="3"/>
    </row>
    <row r="25" spans="1:13" ht="12" customHeight="1">
      <c r="A25" s="7"/>
      <c r="B25" s="1"/>
      <c r="C25" s="73" t="s">
        <v>32</v>
      </c>
      <c r="D25" s="74"/>
      <c r="E25" s="74"/>
      <c r="F25" s="74"/>
      <c r="G25" s="74"/>
      <c r="H25" s="74"/>
      <c r="I25" s="74"/>
      <c r="J25" s="74"/>
      <c r="K25" s="74"/>
      <c r="L25" s="75"/>
      <c r="M25" s="3"/>
    </row>
    <row r="26" spans="1:13" ht="12" customHeight="1">
      <c r="A26" s="7"/>
      <c r="B26" s="1"/>
      <c r="C26" s="76" t="s">
        <v>33</v>
      </c>
      <c r="D26" s="77"/>
      <c r="E26" s="77"/>
      <c r="F26" s="77"/>
      <c r="G26" s="77"/>
      <c r="H26" s="77"/>
      <c r="I26" s="77"/>
      <c r="J26" s="77"/>
      <c r="K26" s="77"/>
      <c r="L26" s="77"/>
      <c r="M26" s="3"/>
    </row>
    <row r="27" spans="1:13" ht="12" customHeight="1" thickBot="1">
      <c r="A27" s="7"/>
      <c r="B27" s="1"/>
      <c r="C27" s="78" t="s">
        <v>34</v>
      </c>
      <c r="D27" s="79"/>
      <c r="E27" s="79"/>
      <c r="F27" s="79"/>
      <c r="G27" s="79"/>
      <c r="H27" s="79"/>
      <c r="I27" s="79"/>
      <c r="J27" s="79"/>
      <c r="K27" s="79"/>
      <c r="L27" s="80"/>
      <c r="M27" s="3"/>
    </row>
    <row r="28" spans="1:13" ht="12" customHeight="1" thickTop="1">
      <c r="A28" s="7"/>
      <c r="B28" s="1"/>
      <c r="C28" s="81" t="s">
        <v>35</v>
      </c>
      <c r="D28" s="82"/>
      <c r="E28" s="82"/>
      <c r="F28" s="82"/>
      <c r="G28" s="82"/>
      <c r="H28" s="82"/>
      <c r="I28" s="82"/>
      <c r="J28" s="82"/>
      <c r="K28" s="82"/>
      <c r="L28" s="83"/>
      <c r="M28" s="3"/>
    </row>
    <row r="29" spans="1:13" ht="12" customHeight="1">
      <c r="A29" s="7"/>
      <c r="B29" s="1"/>
      <c r="C29" s="24" t="s">
        <v>36</v>
      </c>
      <c r="D29" s="25"/>
      <c r="E29" s="25"/>
      <c r="F29" s="25"/>
      <c r="G29" s="25"/>
      <c r="H29" s="25"/>
      <c r="I29" s="84" t="s">
        <v>37</v>
      </c>
      <c r="J29" s="85" t="s">
        <v>38</v>
      </c>
      <c r="K29" s="85" t="s">
        <v>39</v>
      </c>
      <c r="L29" s="86" t="s">
        <v>40</v>
      </c>
      <c r="M29" s="3"/>
    </row>
    <row r="30" spans="1:13" ht="12" customHeight="1">
      <c r="A30" s="7"/>
      <c r="B30" s="1"/>
      <c r="C30" s="24"/>
      <c r="D30" s="25"/>
      <c r="E30" s="25"/>
      <c r="F30" s="25"/>
      <c r="G30" s="25"/>
      <c r="H30" s="25"/>
      <c r="I30" s="87"/>
      <c r="J30" s="88"/>
      <c r="K30" s="88"/>
      <c r="L30" s="89"/>
      <c r="M30" s="3"/>
    </row>
    <row r="31" spans="1:13" ht="12" customHeight="1">
      <c r="A31" s="7"/>
      <c r="B31" s="1"/>
      <c r="C31" s="24"/>
      <c r="D31" s="25"/>
      <c r="E31" s="25"/>
      <c r="F31" s="25"/>
      <c r="G31" s="25"/>
      <c r="H31" s="25"/>
      <c r="I31" s="87"/>
      <c r="J31" s="88"/>
      <c r="K31" s="88"/>
      <c r="L31" s="89"/>
      <c r="M31" s="3"/>
    </row>
    <row r="32" spans="1:13" ht="12" customHeight="1">
      <c r="A32" s="7"/>
      <c r="B32" s="1"/>
      <c r="C32" s="24"/>
      <c r="D32" s="25"/>
      <c r="E32" s="25"/>
      <c r="F32" s="25"/>
      <c r="G32" s="25"/>
      <c r="H32" s="25"/>
      <c r="I32" s="90" t="s">
        <v>41</v>
      </c>
      <c r="J32" s="91" t="s">
        <v>42</v>
      </c>
      <c r="K32" s="91" t="s">
        <v>43</v>
      </c>
      <c r="L32" s="92" t="s">
        <v>44</v>
      </c>
      <c r="M32" s="3"/>
    </row>
    <row r="33" spans="1:13" ht="12" customHeight="1">
      <c r="A33" s="7"/>
      <c r="B33" s="1"/>
      <c r="C33" s="93" t="s">
        <v>45</v>
      </c>
      <c r="D33" s="94" t="s">
        <v>46</v>
      </c>
      <c r="E33" s="95"/>
      <c r="F33" s="95"/>
      <c r="G33" s="95"/>
      <c r="H33" s="96"/>
      <c r="I33" s="97">
        <v>1</v>
      </c>
      <c r="J33" s="98"/>
      <c r="K33" s="98"/>
      <c r="L33" s="99"/>
      <c r="M33" s="3"/>
    </row>
    <row r="34" spans="1:13" ht="12" customHeight="1">
      <c r="A34" s="7"/>
      <c r="B34" s="1"/>
      <c r="C34" s="100"/>
      <c r="D34" s="94" t="s">
        <v>47</v>
      </c>
      <c r="E34" s="95"/>
      <c r="F34" s="95"/>
      <c r="G34" s="95"/>
      <c r="H34" s="96"/>
      <c r="I34" s="97">
        <v>2</v>
      </c>
      <c r="J34" s="98"/>
      <c r="K34" s="98"/>
      <c r="L34" s="99"/>
      <c r="M34" s="3"/>
    </row>
    <row r="35" spans="1:13" ht="12" customHeight="1">
      <c r="A35" s="7"/>
      <c r="B35" s="1"/>
      <c r="C35" s="100"/>
      <c r="D35" s="94" t="s">
        <v>48</v>
      </c>
      <c r="E35" s="95"/>
      <c r="F35" s="95"/>
      <c r="G35" s="95"/>
      <c r="H35" s="96"/>
      <c r="I35" s="97">
        <v>2</v>
      </c>
      <c r="J35" s="98"/>
      <c r="K35" s="98"/>
      <c r="L35" s="99"/>
      <c r="M35" s="3"/>
    </row>
    <row r="36" spans="1:13" ht="12" customHeight="1">
      <c r="A36" s="1"/>
      <c r="B36" s="1"/>
      <c r="C36" s="100"/>
      <c r="D36" s="94" t="s">
        <v>49</v>
      </c>
      <c r="E36" s="95"/>
      <c r="F36" s="95"/>
      <c r="G36" s="95"/>
      <c r="H36" s="96"/>
      <c r="I36" s="97">
        <v>2</v>
      </c>
      <c r="J36" s="98"/>
      <c r="K36" s="98"/>
      <c r="L36" s="99"/>
      <c r="M36" s="3"/>
    </row>
    <row r="37" spans="1:13" ht="12" customHeight="1">
      <c r="A37" s="1"/>
      <c r="B37" s="1"/>
      <c r="C37" s="100"/>
      <c r="D37" s="94" t="s">
        <v>47</v>
      </c>
      <c r="E37" s="95"/>
      <c r="F37" s="95"/>
      <c r="G37" s="95"/>
      <c r="H37" s="96"/>
      <c r="I37" s="97">
        <v>4</v>
      </c>
      <c r="J37" s="98"/>
      <c r="K37" s="98"/>
      <c r="L37" s="99"/>
      <c r="M37" s="3"/>
    </row>
    <row r="38" spans="1:13" ht="12" customHeight="1">
      <c r="A38" s="1"/>
      <c r="B38" s="1"/>
      <c r="C38" s="100"/>
      <c r="D38" s="94" t="s">
        <v>50</v>
      </c>
      <c r="E38" s="95"/>
      <c r="F38" s="95"/>
      <c r="G38" s="95"/>
      <c r="H38" s="96"/>
      <c r="I38" s="97">
        <v>4</v>
      </c>
      <c r="J38" s="98"/>
      <c r="K38" s="98"/>
      <c r="L38" s="99"/>
      <c r="M38" s="3"/>
    </row>
    <row r="39" spans="1:13" ht="12" customHeight="1">
      <c r="A39" s="1"/>
      <c r="B39" s="1"/>
      <c r="C39" s="100"/>
      <c r="D39" s="94" t="s">
        <v>51</v>
      </c>
      <c r="E39" s="95"/>
      <c r="F39" s="95"/>
      <c r="G39" s="95"/>
      <c r="H39" s="96"/>
      <c r="I39" s="97">
        <v>6</v>
      </c>
      <c r="J39" s="98"/>
      <c r="K39" s="98"/>
      <c r="L39" s="99"/>
      <c r="M39" s="3"/>
    </row>
    <row r="40" spans="1:13" ht="12" customHeight="1">
      <c r="A40" s="1"/>
      <c r="B40" s="1"/>
      <c r="C40" s="100"/>
      <c r="D40" s="94" t="s">
        <v>52</v>
      </c>
      <c r="E40" s="95"/>
      <c r="F40" s="95"/>
      <c r="G40" s="95"/>
      <c r="H40" s="96"/>
      <c r="I40" s="97">
        <v>8</v>
      </c>
      <c r="J40" s="98"/>
      <c r="K40" s="98"/>
      <c r="L40" s="99"/>
      <c r="M40" s="3"/>
    </row>
    <row r="41" spans="1:13" ht="12" customHeight="1">
      <c r="A41" s="1"/>
      <c r="B41" s="1"/>
      <c r="C41" s="100"/>
      <c r="D41" s="94" t="s">
        <v>53</v>
      </c>
      <c r="E41" s="95"/>
      <c r="F41" s="95"/>
      <c r="G41" s="95"/>
      <c r="H41" s="96"/>
      <c r="I41" s="97">
        <v>8</v>
      </c>
      <c r="J41" s="98"/>
      <c r="K41" s="98"/>
      <c r="L41" s="99"/>
      <c r="M41" s="3"/>
    </row>
    <row r="42" spans="1:13" ht="12" customHeight="1">
      <c r="A42" s="1"/>
      <c r="B42" s="1"/>
      <c r="C42" s="100"/>
      <c r="D42" s="94" t="s">
        <v>54</v>
      </c>
      <c r="E42" s="95"/>
      <c r="F42" s="95"/>
      <c r="G42" s="95"/>
      <c r="H42" s="96"/>
      <c r="I42" s="97">
        <v>16</v>
      </c>
      <c r="J42" s="98"/>
      <c r="K42" s="98"/>
      <c r="L42" s="99"/>
      <c r="M42" s="3"/>
    </row>
    <row r="43" spans="1:13" ht="12" customHeight="1">
      <c r="A43" s="1"/>
      <c r="B43" s="1"/>
      <c r="C43" s="100"/>
      <c r="D43" s="94" t="s">
        <v>55</v>
      </c>
      <c r="E43" s="95"/>
      <c r="F43" s="95"/>
      <c r="G43" s="95"/>
      <c r="H43" s="96"/>
      <c r="I43" s="97">
        <v>16</v>
      </c>
      <c r="J43" s="98"/>
      <c r="K43" s="98"/>
      <c r="L43" s="99"/>
      <c r="M43" s="3"/>
    </row>
    <row r="44" spans="1:13" ht="12" customHeight="1">
      <c r="A44" s="1"/>
      <c r="B44" s="1"/>
      <c r="C44" s="100"/>
      <c r="D44" s="94" t="s">
        <v>56</v>
      </c>
      <c r="E44" s="95"/>
      <c r="F44" s="95"/>
      <c r="G44" s="95"/>
      <c r="H44" s="96"/>
      <c r="I44" s="97"/>
      <c r="J44" s="98"/>
      <c r="K44" s="98"/>
      <c r="L44" s="99"/>
      <c r="M44" s="3"/>
    </row>
    <row r="45" spans="1:13" ht="12" customHeight="1">
      <c r="A45" s="1"/>
      <c r="B45" s="1"/>
      <c r="C45" s="100"/>
      <c r="D45" s="101"/>
      <c r="E45" s="102"/>
      <c r="F45" s="102"/>
      <c r="G45" s="102"/>
      <c r="H45" s="103"/>
      <c r="I45" s="98"/>
      <c r="J45" s="98"/>
      <c r="K45" s="98"/>
      <c r="L45" s="99"/>
      <c r="M45" s="3"/>
    </row>
    <row r="46" spans="1:13" ht="12" customHeight="1">
      <c r="A46" s="1"/>
      <c r="B46" s="1"/>
      <c r="C46" s="100"/>
      <c r="D46" s="101"/>
      <c r="E46" s="102"/>
      <c r="F46" s="102"/>
      <c r="G46" s="102"/>
      <c r="H46" s="103"/>
      <c r="I46" s="98"/>
      <c r="J46" s="98"/>
      <c r="K46" s="98"/>
      <c r="L46" s="99"/>
      <c r="M46" s="3"/>
    </row>
    <row r="47" spans="1:13" ht="12" customHeight="1">
      <c r="A47" s="1"/>
      <c r="B47" s="1"/>
      <c r="C47" s="100"/>
      <c r="D47" s="101"/>
      <c r="E47" s="102"/>
      <c r="F47" s="102"/>
      <c r="G47" s="102"/>
      <c r="H47" s="103"/>
      <c r="I47" s="98"/>
      <c r="J47" s="98"/>
      <c r="K47" s="98"/>
      <c r="L47" s="99"/>
      <c r="M47" s="3"/>
    </row>
    <row r="48" spans="1:13" ht="12" customHeight="1">
      <c r="A48" s="1"/>
      <c r="B48" s="1"/>
      <c r="C48" s="104"/>
      <c r="D48" s="105" t="s">
        <v>57</v>
      </c>
      <c r="E48" s="106"/>
      <c r="F48" s="106"/>
      <c r="G48" s="106"/>
      <c r="H48" s="107"/>
      <c r="I48" s="108"/>
      <c r="J48" s="108"/>
      <c r="K48" s="108"/>
      <c r="L48" s="109">
        <f>SUM(L33:L47)</f>
        <v>0</v>
      </c>
      <c r="M48" s="3"/>
    </row>
    <row r="49" spans="1:13" ht="12" customHeight="1">
      <c r="A49" s="1"/>
      <c r="B49" s="1"/>
      <c r="C49" s="110" t="s">
        <v>58</v>
      </c>
      <c r="D49" s="111"/>
      <c r="E49" s="112"/>
      <c r="F49" s="112"/>
      <c r="G49" s="112"/>
      <c r="H49" s="113"/>
      <c r="I49" s="114"/>
      <c r="J49" s="114"/>
      <c r="K49" s="115"/>
      <c r="L49" s="99"/>
      <c r="M49" s="3"/>
    </row>
    <row r="50" spans="1:13" ht="12" customHeight="1">
      <c r="A50" s="1"/>
      <c r="B50" s="1"/>
      <c r="C50" s="116"/>
      <c r="D50" s="111"/>
      <c r="E50" s="112"/>
      <c r="F50" s="112"/>
      <c r="G50" s="112"/>
      <c r="H50" s="113"/>
      <c r="I50" s="114"/>
      <c r="J50" s="114"/>
      <c r="K50" s="115"/>
      <c r="L50" s="99"/>
      <c r="M50" s="3"/>
    </row>
    <row r="51" spans="1:13" ht="12" customHeight="1">
      <c r="A51" s="1"/>
      <c r="B51" s="1"/>
      <c r="C51" s="116"/>
      <c r="D51" s="111"/>
      <c r="E51" s="112"/>
      <c r="F51" s="112"/>
      <c r="G51" s="112"/>
      <c r="H51" s="113"/>
      <c r="I51" s="114"/>
      <c r="J51" s="114"/>
      <c r="K51" s="115"/>
      <c r="L51" s="99"/>
      <c r="M51" s="3"/>
    </row>
    <row r="52" spans="1:15" ht="12" customHeight="1">
      <c r="A52" s="1"/>
      <c r="B52" s="1"/>
      <c r="C52" s="116"/>
      <c r="D52" s="101"/>
      <c r="E52" s="102"/>
      <c r="F52" s="102"/>
      <c r="G52" s="102"/>
      <c r="H52" s="103"/>
      <c r="I52" s="114"/>
      <c r="J52" s="114"/>
      <c r="K52" s="115"/>
      <c r="L52" s="99"/>
      <c r="M52" s="3"/>
      <c r="O52" s="117"/>
    </row>
    <row r="53" spans="1:13" ht="12" customHeight="1">
      <c r="A53" s="1"/>
      <c r="B53" s="1"/>
      <c r="C53" s="116"/>
      <c r="D53" s="101"/>
      <c r="E53" s="102"/>
      <c r="F53" s="102"/>
      <c r="G53" s="102"/>
      <c r="H53" s="103"/>
      <c r="I53" s="114"/>
      <c r="J53" s="114"/>
      <c r="K53" s="115"/>
      <c r="L53" s="99"/>
      <c r="M53" s="3"/>
    </row>
    <row r="54" spans="1:13" ht="12" customHeight="1">
      <c r="A54" s="1"/>
      <c r="B54" s="1"/>
      <c r="C54" s="116"/>
      <c r="D54" s="118" t="s">
        <v>59</v>
      </c>
      <c r="E54" s="119"/>
      <c r="F54" s="119"/>
      <c r="G54" s="119"/>
      <c r="H54" s="120"/>
      <c r="I54" s="121"/>
      <c r="J54" s="121"/>
      <c r="K54" s="121"/>
      <c r="L54" s="109">
        <f>SUM(L49:L53)</f>
        <v>0</v>
      </c>
      <c r="M54" s="3"/>
    </row>
    <row r="55" spans="1:13" ht="12" customHeight="1">
      <c r="A55" s="1"/>
      <c r="B55" s="1"/>
      <c r="C55" s="116"/>
      <c r="D55" s="122" t="s">
        <v>60</v>
      </c>
      <c r="E55" s="123"/>
      <c r="F55" s="123"/>
      <c r="G55" s="123"/>
      <c r="H55" s="124"/>
      <c r="I55" s="125"/>
      <c r="J55" s="125"/>
      <c r="K55" s="125"/>
      <c r="L55" s="109">
        <f>SUM(L54,L48)</f>
        <v>0</v>
      </c>
      <c r="M55" s="3"/>
    </row>
    <row r="56" spans="1:13" ht="12" customHeight="1">
      <c r="A56" s="1"/>
      <c r="B56" s="1"/>
      <c r="C56" s="126" t="s">
        <v>61</v>
      </c>
      <c r="D56" s="127"/>
      <c r="E56" s="127"/>
      <c r="F56" s="127"/>
      <c r="G56" s="127"/>
      <c r="H56" s="127"/>
      <c r="I56" s="127"/>
      <c r="J56" s="127"/>
      <c r="K56" s="127"/>
      <c r="L56" s="128"/>
      <c r="M56" s="3"/>
    </row>
    <row r="57" spans="1:13" ht="12" customHeight="1" thickBot="1">
      <c r="A57" s="1"/>
      <c r="B57" s="1"/>
      <c r="C57" s="78" t="s">
        <v>62</v>
      </c>
      <c r="D57" s="79"/>
      <c r="E57" s="79"/>
      <c r="F57" s="79"/>
      <c r="G57" s="79"/>
      <c r="H57" s="79"/>
      <c r="I57" s="79"/>
      <c r="J57" s="79"/>
      <c r="K57" s="79"/>
      <c r="L57" s="129" t="e">
        <f>J20/MID(L55,1,(LEN(L55)-3))</f>
        <v>#VALUE!</v>
      </c>
      <c r="M57" s="130"/>
    </row>
    <row r="58" spans="1:13" ht="12" customHeight="1" thickTop="1">
      <c r="A58" s="1"/>
      <c r="B58" s="1"/>
      <c r="C58" s="131" t="s">
        <v>63</v>
      </c>
      <c r="D58" s="132"/>
      <c r="E58" s="132"/>
      <c r="F58" s="132"/>
      <c r="G58" s="132"/>
      <c r="H58" s="132"/>
      <c r="I58" s="132"/>
      <c r="J58" s="133"/>
      <c r="K58" s="134" t="s">
        <v>64</v>
      </c>
      <c r="L58" s="135"/>
      <c r="M58" s="3"/>
    </row>
    <row r="59" spans="1:13" ht="12" customHeight="1" thickBot="1">
      <c r="A59" s="1"/>
      <c r="B59" s="1"/>
      <c r="C59" s="136"/>
      <c r="D59" s="137"/>
      <c r="E59" s="137"/>
      <c r="F59" s="137"/>
      <c r="G59" s="138"/>
      <c r="H59" s="138"/>
      <c r="I59" s="138"/>
      <c r="J59" s="139"/>
      <c r="K59" s="140"/>
      <c r="L59" s="141"/>
      <c r="M59" s="3"/>
    </row>
    <row r="60" spans="1:13" ht="12" customHeight="1" thickTop="1">
      <c r="A60" s="1"/>
      <c r="B60" s="1"/>
      <c r="C60" s="142" t="s">
        <v>65</v>
      </c>
      <c r="D60" s="142"/>
      <c r="E60" s="142"/>
      <c r="F60" s="142"/>
      <c r="G60" s="142"/>
      <c r="H60" s="142"/>
      <c r="I60" s="142"/>
      <c r="J60" s="142"/>
      <c r="K60" s="142"/>
      <c r="L60" s="142"/>
      <c r="M60" s="3"/>
    </row>
    <row r="61" spans="1:13" ht="12" customHeight="1">
      <c r="A61" s="1"/>
      <c r="B61" s="1"/>
      <c r="C61" s="143" t="s">
        <v>66</v>
      </c>
      <c r="D61" s="143"/>
      <c r="E61" s="143"/>
      <c r="F61" s="143"/>
      <c r="G61" s="143"/>
      <c r="H61" s="143"/>
      <c r="I61" s="143"/>
      <c r="J61" s="143"/>
      <c r="K61" s="143"/>
      <c r="L61" s="143"/>
      <c r="M61" s="3"/>
    </row>
    <row r="62" spans="1:13" ht="12" customHeight="1">
      <c r="A62" s="1"/>
      <c r="B62" s="1"/>
      <c r="M62" s="3"/>
    </row>
    <row r="63" spans="1:13" ht="12" customHeight="1">
      <c r="A63" s="1"/>
      <c r="B63" s="1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3"/>
    </row>
    <row r="64" spans="1:13" ht="12.75">
      <c r="A64" s="1"/>
      <c r="B64" s="1"/>
      <c r="C64" s="9" t="s">
        <v>1</v>
      </c>
      <c r="D64" s="9"/>
      <c r="E64" s="9"/>
      <c r="F64" s="9"/>
      <c r="G64" s="9"/>
      <c r="H64" s="8"/>
      <c r="I64" s="8"/>
      <c r="J64" s="8"/>
      <c r="K64" s="10" t="s">
        <v>2</v>
      </c>
      <c r="L64" s="145" t="str">
        <f>'[1]Start Here'!F10</f>
        <v>03</v>
      </c>
      <c r="M64" s="3"/>
    </row>
    <row r="65" spans="1:13" ht="12.75">
      <c r="A65" s="1"/>
      <c r="B65" s="1"/>
      <c r="C65" s="9" t="s">
        <v>3</v>
      </c>
      <c r="D65" s="9"/>
      <c r="E65" s="9"/>
      <c r="F65" s="9"/>
      <c r="G65" s="9"/>
      <c r="H65" s="8"/>
      <c r="I65" s="8"/>
      <c r="J65" s="8"/>
      <c r="K65" s="146" t="s">
        <v>67</v>
      </c>
      <c r="L65" s="146"/>
      <c r="M65" s="3"/>
    </row>
    <row r="66" spans="1:13" ht="13.5" thickBot="1">
      <c r="A66" s="1"/>
      <c r="B66" s="1"/>
      <c r="C66" s="147" t="s">
        <v>6</v>
      </c>
      <c r="D66" s="147"/>
      <c r="E66" s="147"/>
      <c r="F66" s="147"/>
      <c r="G66" s="147"/>
      <c r="H66" s="147"/>
      <c r="I66" s="147"/>
      <c r="J66" s="147"/>
      <c r="K66" s="147"/>
      <c r="L66" s="147"/>
      <c r="M66" s="3"/>
    </row>
    <row r="67" spans="1:13" ht="13.5" thickTop="1">
      <c r="A67" s="1"/>
      <c r="B67" s="1"/>
      <c r="C67" s="15" t="s">
        <v>7</v>
      </c>
      <c r="D67" s="16"/>
      <c r="E67" s="17"/>
      <c r="F67" s="18" t="s">
        <v>8</v>
      </c>
      <c r="G67" s="19"/>
      <c r="H67" s="19"/>
      <c r="I67" s="20"/>
      <c r="J67" s="21" t="s">
        <v>9</v>
      </c>
      <c r="K67" s="22"/>
      <c r="L67" s="23" t="s">
        <v>11</v>
      </c>
      <c r="M67" s="3"/>
    </row>
    <row r="68" spans="1:13" ht="12.75">
      <c r="A68" s="1"/>
      <c r="B68" s="1"/>
      <c r="C68" s="24" t="s">
        <v>10</v>
      </c>
      <c r="D68" s="25"/>
      <c r="E68" s="26"/>
      <c r="F68" s="27">
        <f>F7</f>
        <v>0</v>
      </c>
      <c r="G68" s="28"/>
      <c r="H68" s="28"/>
      <c r="I68" s="29"/>
      <c r="J68" s="30"/>
      <c r="K68" s="31"/>
      <c r="L68" s="32"/>
      <c r="M68" s="3"/>
    </row>
    <row r="69" spans="1:13" ht="12.75">
      <c r="A69" s="1"/>
      <c r="B69" s="1"/>
      <c r="C69" s="24"/>
      <c r="D69" s="25"/>
      <c r="E69" s="26"/>
      <c r="F69" s="33">
        <f>F8</f>
        <v>0</v>
      </c>
      <c r="G69" s="34"/>
      <c r="H69" s="34"/>
      <c r="I69" s="35"/>
      <c r="J69" s="30" t="s">
        <v>12</v>
      </c>
      <c r="K69" s="31">
        <v>8538</v>
      </c>
      <c r="L69" s="32" t="s">
        <v>13</v>
      </c>
      <c r="M69" s="3"/>
    </row>
    <row r="70" spans="1:13" ht="13.5" thickBot="1">
      <c r="A70" s="1"/>
      <c r="B70" s="1"/>
      <c r="C70" s="36"/>
      <c r="D70" s="37"/>
      <c r="E70" s="38"/>
      <c r="F70" s="39">
        <f>F9</f>
        <v>0</v>
      </c>
      <c r="G70" s="40">
        <f>G9</f>
        <v>0</v>
      </c>
      <c r="H70" s="40">
        <f>H9</f>
        <v>0</v>
      </c>
      <c r="I70" s="41"/>
      <c r="J70" s="42"/>
      <c r="K70" s="43"/>
      <c r="L70" s="44" t="str">
        <f>"9/30/"&amp;'[1]Start Here'!D7</f>
        <v>9/30/2007</v>
      </c>
      <c r="M70" s="3"/>
    </row>
    <row r="71" spans="1:13" ht="13.5" thickTop="1">
      <c r="A71" s="1"/>
      <c r="B71" s="1"/>
      <c r="C71" s="148" t="s">
        <v>68</v>
      </c>
      <c r="D71" s="149"/>
      <c r="E71" s="149"/>
      <c r="F71" s="149"/>
      <c r="G71" s="149"/>
      <c r="H71" s="149"/>
      <c r="I71" s="149"/>
      <c r="J71" s="149"/>
      <c r="K71" s="149"/>
      <c r="L71" s="150"/>
      <c r="M71" s="3"/>
    </row>
    <row r="72" spans="1:13" ht="9.75" customHeight="1">
      <c r="A72" s="1"/>
      <c r="B72" s="1"/>
      <c r="C72" s="151" t="s">
        <v>69</v>
      </c>
      <c r="D72" s="152"/>
      <c r="E72" s="152"/>
      <c r="F72" s="152"/>
      <c r="G72" s="152"/>
      <c r="H72" s="153" t="s">
        <v>70</v>
      </c>
      <c r="I72" s="153"/>
      <c r="J72" s="153"/>
      <c r="K72" s="153" t="s">
        <v>70</v>
      </c>
      <c r="L72" s="154"/>
      <c r="M72" s="3"/>
    </row>
    <row r="73" spans="1:13" ht="9.75" customHeight="1">
      <c r="A73" s="1"/>
      <c r="B73" s="1"/>
      <c r="C73" s="155" t="s">
        <v>71</v>
      </c>
      <c r="D73" s="156"/>
      <c r="E73" s="156"/>
      <c r="F73" s="156"/>
      <c r="G73" s="156"/>
      <c r="H73" s="157"/>
      <c r="I73" s="157"/>
      <c r="J73" s="157"/>
      <c r="K73" s="157"/>
      <c r="L73" s="158"/>
      <c r="M73" s="3"/>
    </row>
    <row r="74" spans="1:13" ht="9.75" customHeight="1">
      <c r="A74" s="1"/>
      <c r="B74" s="1"/>
      <c r="C74" s="159" t="s">
        <v>72</v>
      </c>
      <c r="D74" s="160"/>
      <c r="E74" s="160"/>
      <c r="F74" s="160" t="s">
        <v>73</v>
      </c>
      <c r="G74" s="160"/>
      <c r="H74" s="161" t="s">
        <v>74</v>
      </c>
      <c r="I74" s="161"/>
      <c r="J74" s="161"/>
      <c r="K74" s="162" t="s">
        <v>75</v>
      </c>
      <c r="L74" s="163">
        <v>6</v>
      </c>
      <c r="M74" s="3"/>
    </row>
    <row r="75" spans="1:13" ht="9.75" customHeight="1">
      <c r="A75" s="1"/>
      <c r="B75" s="1"/>
      <c r="C75" s="159"/>
      <c r="D75" s="160"/>
      <c r="E75" s="160"/>
      <c r="F75" s="160"/>
      <c r="G75" s="160"/>
      <c r="H75" s="161" t="s">
        <v>76</v>
      </c>
      <c r="I75" s="161"/>
      <c r="J75" s="161"/>
      <c r="K75" s="164" t="s">
        <v>77</v>
      </c>
      <c r="L75" s="165">
        <v>8</v>
      </c>
      <c r="M75" s="3"/>
    </row>
    <row r="76" spans="1:13" ht="9.75" customHeight="1">
      <c r="A76" s="1"/>
      <c r="B76" s="1"/>
      <c r="C76" s="166" t="s">
        <v>78</v>
      </c>
      <c r="D76" s="167"/>
      <c r="E76" s="167"/>
      <c r="F76" s="168">
        <v>25000</v>
      </c>
      <c r="G76" s="168"/>
      <c r="H76" s="161" t="s">
        <v>79</v>
      </c>
      <c r="I76" s="161"/>
      <c r="J76" s="161"/>
      <c r="K76" s="164" t="s">
        <v>80</v>
      </c>
      <c r="L76" s="165">
        <v>8</v>
      </c>
      <c r="M76" s="3"/>
    </row>
    <row r="77" spans="1:13" ht="9.75" customHeight="1">
      <c r="A77" s="1"/>
      <c r="B77" s="1"/>
      <c r="C77" s="169" t="s">
        <v>81</v>
      </c>
      <c r="D77" s="170"/>
      <c r="E77" s="170"/>
      <c r="F77" s="171">
        <v>60000</v>
      </c>
      <c r="G77" s="171"/>
      <c r="H77" s="161" t="s">
        <v>82</v>
      </c>
      <c r="I77" s="161"/>
      <c r="J77" s="161"/>
      <c r="K77" s="164" t="s">
        <v>83</v>
      </c>
      <c r="L77" s="165">
        <v>10</v>
      </c>
      <c r="M77" s="3"/>
    </row>
    <row r="78" spans="1:13" ht="9.75" customHeight="1">
      <c r="A78" s="1"/>
      <c r="B78" s="1"/>
      <c r="C78" s="169" t="s">
        <v>84</v>
      </c>
      <c r="D78" s="170"/>
      <c r="E78" s="170"/>
      <c r="F78" s="171">
        <v>90000</v>
      </c>
      <c r="G78" s="171"/>
      <c r="H78" s="161" t="s">
        <v>85</v>
      </c>
      <c r="I78" s="161"/>
      <c r="J78" s="161"/>
      <c r="K78" s="164" t="s">
        <v>86</v>
      </c>
      <c r="L78" s="165"/>
      <c r="M78" s="3"/>
    </row>
    <row r="79" spans="1:13" ht="9.75" customHeight="1">
      <c r="A79" s="1"/>
      <c r="B79" s="1"/>
      <c r="C79" s="169" t="s">
        <v>87</v>
      </c>
      <c r="D79" s="170"/>
      <c r="E79" s="170"/>
      <c r="F79" s="172">
        <v>120000</v>
      </c>
      <c r="G79" s="172"/>
      <c r="H79" s="161" t="s">
        <v>88</v>
      </c>
      <c r="I79" s="161"/>
      <c r="J79" s="161"/>
      <c r="K79" s="164" t="s">
        <v>89</v>
      </c>
      <c r="L79" s="165">
        <v>16</v>
      </c>
      <c r="M79" s="3"/>
    </row>
    <row r="80" spans="1:13" ht="9.75" customHeight="1">
      <c r="A80" s="1"/>
      <c r="B80" s="1"/>
      <c r="C80" s="169" t="s">
        <v>90</v>
      </c>
      <c r="D80" s="170"/>
      <c r="E80" s="170"/>
      <c r="F80" s="172">
        <v>240000</v>
      </c>
      <c r="G80" s="172"/>
      <c r="H80" s="161" t="s">
        <v>91</v>
      </c>
      <c r="I80" s="161"/>
      <c r="J80" s="161"/>
      <c r="K80" s="164" t="s">
        <v>92</v>
      </c>
      <c r="L80" s="165">
        <v>16</v>
      </c>
      <c r="M80" s="3"/>
    </row>
    <row r="81" spans="1:13" ht="9.75" customHeight="1">
      <c r="A81" s="1"/>
      <c r="B81" s="1"/>
      <c r="C81" s="126" t="s">
        <v>93</v>
      </c>
      <c r="D81" s="127"/>
      <c r="E81" s="127"/>
      <c r="F81" s="173" t="s">
        <v>94</v>
      </c>
      <c r="G81" s="173"/>
      <c r="H81" s="161" t="s">
        <v>95</v>
      </c>
      <c r="I81" s="161"/>
      <c r="J81" s="161"/>
      <c r="K81" s="164" t="s">
        <v>96</v>
      </c>
      <c r="L81" s="165">
        <v>24</v>
      </c>
      <c r="M81" s="3"/>
    </row>
    <row r="82" spans="1:13" ht="9.75" customHeight="1">
      <c r="A82" s="1"/>
      <c r="B82" s="1"/>
      <c r="C82" s="174"/>
      <c r="D82" s="144"/>
      <c r="E82" s="144"/>
      <c r="F82" s="144"/>
      <c r="G82" s="144"/>
      <c r="H82" s="161" t="s">
        <v>97</v>
      </c>
      <c r="I82" s="161"/>
      <c r="J82" s="161"/>
      <c r="K82" s="164" t="s">
        <v>98</v>
      </c>
      <c r="L82" s="165">
        <v>28</v>
      </c>
      <c r="M82" s="3"/>
    </row>
    <row r="83" spans="1:13" ht="9.75" customHeight="1" thickBot="1">
      <c r="A83" s="1"/>
      <c r="B83" s="1"/>
      <c r="C83" s="175"/>
      <c r="D83" s="144"/>
      <c r="E83" s="144"/>
      <c r="F83" s="144"/>
      <c r="G83" s="144"/>
      <c r="H83" s="161"/>
      <c r="I83" s="161"/>
      <c r="J83" s="161"/>
      <c r="K83" s="176" t="s">
        <v>99</v>
      </c>
      <c r="L83" s="177">
        <v>30</v>
      </c>
      <c r="M83" s="3"/>
    </row>
    <row r="84" spans="1:13" ht="9.75" customHeight="1" thickTop="1">
      <c r="A84" s="1"/>
      <c r="B84" s="1"/>
      <c r="C84" s="178"/>
      <c r="D84" s="179"/>
      <c r="E84" s="180"/>
      <c r="F84" s="181" t="s">
        <v>12</v>
      </c>
      <c r="G84" s="182" t="s">
        <v>100</v>
      </c>
      <c r="H84" s="182" t="s">
        <v>101</v>
      </c>
      <c r="I84" s="182" t="s">
        <v>102</v>
      </c>
      <c r="J84" s="182" t="s">
        <v>103</v>
      </c>
      <c r="K84" s="182" t="s">
        <v>104</v>
      </c>
      <c r="L84" s="183" t="s">
        <v>105</v>
      </c>
      <c r="M84" s="3"/>
    </row>
    <row r="85" spans="1:13" ht="9.75" customHeight="1">
      <c r="A85" s="1"/>
      <c r="B85" s="1"/>
      <c r="C85" s="184" t="s">
        <v>106</v>
      </c>
      <c r="D85" s="146"/>
      <c r="E85" s="185"/>
      <c r="F85" s="186" t="s">
        <v>107</v>
      </c>
      <c r="G85" s="187" t="s">
        <v>108</v>
      </c>
      <c r="H85" s="187" t="s">
        <v>109</v>
      </c>
      <c r="I85" s="187" t="s">
        <v>110</v>
      </c>
      <c r="J85" s="187" t="s">
        <v>111</v>
      </c>
      <c r="K85" s="187" t="s">
        <v>112</v>
      </c>
      <c r="L85" s="188" t="s">
        <v>113</v>
      </c>
      <c r="M85" s="3"/>
    </row>
    <row r="86" spans="1:15" ht="9.75" customHeight="1">
      <c r="A86" s="1"/>
      <c r="B86" s="1"/>
      <c r="C86" s="184" t="s">
        <v>114</v>
      </c>
      <c r="D86" s="146"/>
      <c r="E86" s="185"/>
      <c r="F86" s="186" t="s">
        <v>115</v>
      </c>
      <c r="G86" s="187" t="s">
        <v>116</v>
      </c>
      <c r="H86" s="187" t="s">
        <v>117</v>
      </c>
      <c r="I86" s="187" t="s">
        <v>118</v>
      </c>
      <c r="J86" s="187" t="s">
        <v>119</v>
      </c>
      <c r="K86" s="187" t="s">
        <v>120</v>
      </c>
      <c r="L86" s="188" t="s">
        <v>121</v>
      </c>
      <c r="M86" s="3"/>
      <c r="O86" s="189"/>
    </row>
    <row r="87" spans="1:15" ht="9.75" customHeight="1">
      <c r="A87" s="1"/>
      <c r="B87" s="1"/>
      <c r="C87" s="190">
        <v>1</v>
      </c>
      <c r="D87" s="191"/>
      <c r="E87" s="192"/>
      <c r="F87" s="193">
        <v>2</v>
      </c>
      <c r="G87" s="193">
        <v>3</v>
      </c>
      <c r="H87" s="193">
        <v>4</v>
      </c>
      <c r="I87" s="193">
        <v>5</v>
      </c>
      <c r="J87" s="193">
        <v>6</v>
      </c>
      <c r="K87" s="193">
        <v>7</v>
      </c>
      <c r="L87" s="194">
        <v>8</v>
      </c>
      <c r="M87" s="3"/>
      <c r="O87" s="189"/>
    </row>
    <row r="88" spans="1:13" ht="9.75" customHeight="1">
      <c r="A88" s="1"/>
      <c r="B88" s="1"/>
      <c r="C88" s="195"/>
      <c r="D88" s="195"/>
      <c r="E88" s="196"/>
      <c r="F88" s="197"/>
      <c r="G88" s="198"/>
      <c r="H88" s="198"/>
      <c r="I88" s="199"/>
      <c r="J88" s="200"/>
      <c r="K88" s="201">
        <f aca="true" t="shared" si="0" ref="K88:K132">J88*I88</f>
        <v>0</v>
      </c>
      <c r="L88" s="202"/>
      <c r="M88" s="3"/>
    </row>
    <row r="89" spans="1:15" ht="9.75" customHeight="1">
      <c r="A89" s="1"/>
      <c r="B89" s="1"/>
      <c r="C89" s="203"/>
      <c r="D89" s="203"/>
      <c r="E89" s="204"/>
      <c r="F89" s="205"/>
      <c r="G89" s="206"/>
      <c r="H89" s="206"/>
      <c r="I89" s="207"/>
      <c r="J89" s="208"/>
      <c r="K89" s="201">
        <f t="shared" si="0"/>
        <v>0</v>
      </c>
      <c r="L89" s="209"/>
      <c r="M89" s="3"/>
      <c r="O89" s="210" t="s">
        <v>113</v>
      </c>
    </row>
    <row r="90" spans="1:13" ht="9.75" customHeight="1">
      <c r="A90" s="1"/>
      <c r="B90" s="1"/>
      <c r="C90" s="211"/>
      <c r="D90" s="212"/>
      <c r="E90" s="213"/>
      <c r="F90" s="205"/>
      <c r="G90" s="206"/>
      <c r="H90" s="206"/>
      <c r="I90" s="207"/>
      <c r="J90" s="208"/>
      <c r="K90" s="201">
        <f t="shared" si="0"/>
        <v>0</v>
      </c>
      <c r="L90" s="202"/>
      <c r="M90" s="3"/>
    </row>
    <row r="91" spans="1:13" ht="9.75" customHeight="1">
      <c r="A91" s="1"/>
      <c r="B91" s="1"/>
      <c r="C91" s="211"/>
      <c r="D91" s="212"/>
      <c r="E91" s="213"/>
      <c r="F91" s="205"/>
      <c r="G91" s="206"/>
      <c r="H91" s="206"/>
      <c r="I91" s="207"/>
      <c r="J91" s="208"/>
      <c r="K91" s="201">
        <f t="shared" si="0"/>
        <v>0</v>
      </c>
      <c r="L91" s="202"/>
      <c r="M91" s="3"/>
    </row>
    <row r="92" spans="1:15" ht="9.75" customHeight="1">
      <c r="A92" s="1"/>
      <c r="B92" s="1"/>
      <c r="C92" s="211"/>
      <c r="D92" s="212"/>
      <c r="E92" s="213"/>
      <c r="F92" s="205"/>
      <c r="G92" s="206"/>
      <c r="H92" s="206"/>
      <c r="I92" s="207"/>
      <c r="J92" s="208"/>
      <c r="K92" s="201">
        <f t="shared" si="0"/>
        <v>0</v>
      </c>
      <c r="L92" s="202"/>
      <c r="M92" s="3"/>
      <c r="O92" s="189" t="s">
        <v>122</v>
      </c>
    </row>
    <row r="93" spans="1:15" ht="9.75" customHeight="1">
      <c r="A93" s="1"/>
      <c r="B93" s="1"/>
      <c r="C93" s="211"/>
      <c r="D93" s="212"/>
      <c r="E93" s="213"/>
      <c r="F93" s="205"/>
      <c r="G93" s="206"/>
      <c r="H93" s="206"/>
      <c r="I93" s="207"/>
      <c r="J93" s="208"/>
      <c r="K93" s="201">
        <f t="shared" si="0"/>
        <v>0</v>
      </c>
      <c r="L93" s="202"/>
      <c r="M93" s="3"/>
      <c r="O93" s="189" t="s">
        <v>123</v>
      </c>
    </row>
    <row r="94" spans="1:15" ht="9.75" customHeight="1">
      <c r="A94" s="1"/>
      <c r="B94" s="1"/>
      <c r="C94" s="211"/>
      <c r="D94" s="212"/>
      <c r="E94" s="213"/>
      <c r="F94" s="205"/>
      <c r="G94" s="206"/>
      <c r="H94" s="206"/>
      <c r="I94" s="207"/>
      <c r="J94" s="208"/>
      <c r="K94" s="201">
        <f t="shared" si="0"/>
        <v>0</v>
      </c>
      <c r="L94" s="202"/>
      <c r="M94" s="3"/>
      <c r="O94" s="189"/>
    </row>
    <row r="95" spans="1:15" ht="9.75" customHeight="1">
      <c r="A95" s="1"/>
      <c r="B95" s="1"/>
      <c r="C95" s="211"/>
      <c r="D95" s="212"/>
      <c r="E95" s="213"/>
      <c r="F95" s="205"/>
      <c r="G95" s="206"/>
      <c r="H95" s="206"/>
      <c r="I95" s="207"/>
      <c r="J95" s="208"/>
      <c r="K95" s="201">
        <f t="shared" si="0"/>
        <v>0</v>
      </c>
      <c r="L95" s="202"/>
      <c r="M95" s="3"/>
      <c r="O95" s="189"/>
    </row>
    <row r="96" spans="1:13" ht="9.75" customHeight="1">
      <c r="A96" s="1"/>
      <c r="B96" s="1"/>
      <c r="C96" s="211"/>
      <c r="D96" s="212"/>
      <c r="E96" s="213"/>
      <c r="F96" s="205"/>
      <c r="G96" s="206"/>
      <c r="H96" s="206"/>
      <c r="I96" s="207"/>
      <c r="J96" s="208"/>
      <c r="K96" s="201">
        <f t="shared" si="0"/>
        <v>0</v>
      </c>
      <c r="L96" s="202"/>
      <c r="M96" s="3"/>
    </row>
    <row r="97" spans="1:13" ht="9.75" customHeight="1">
      <c r="A97" s="1"/>
      <c r="B97" s="1"/>
      <c r="C97" s="211"/>
      <c r="D97" s="212"/>
      <c r="E97" s="213"/>
      <c r="F97" s="205"/>
      <c r="G97" s="206"/>
      <c r="H97" s="206"/>
      <c r="I97" s="207"/>
      <c r="J97" s="208"/>
      <c r="K97" s="201">
        <f t="shared" si="0"/>
        <v>0</v>
      </c>
      <c r="L97" s="202"/>
      <c r="M97" s="3"/>
    </row>
    <row r="98" spans="1:13" ht="9.75" customHeight="1">
      <c r="A98" s="1"/>
      <c r="B98" s="1"/>
      <c r="C98" s="211"/>
      <c r="D98" s="212"/>
      <c r="E98" s="213"/>
      <c r="F98" s="205"/>
      <c r="G98" s="206"/>
      <c r="H98" s="206"/>
      <c r="I98" s="207"/>
      <c r="J98" s="208"/>
      <c r="K98" s="201">
        <f t="shared" si="0"/>
        <v>0</v>
      </c>
      <c r="L98" s="202"/>
      <c r="M98" s="3"/>
    </row>
    <row r="99" spans="1:13" ht="9.75" customHeight="1">
      <c r="A99" s="1"/>
      <c r="B99" s="1"/>
      <c r="C99" s="211"/>
      <c r="D99" s="212"/>
      <c r="E99" s="213"/>
      <c r="F99" s="205"/>
      <c r="G99" s="206"/>
      <c r="H99" s="206"/>
      <c r="I99" s="207"/>
      <c r="J99" s="208"/>
      <c r="K99" s="201">
        <f t="shared" si="0"/>
        <v>0</v>
      </c>
      <c r="L99" s="202"/>
      <c r="M99" s="3"/>
    </row>
    <row r="100" spans="1:13" ht="9.75" customHeight="1">
      <c r="A100" s="1"/>
      <c r="B100" s="1"/>
      <c r="C100" s="211"/>
      <c r="D100" s="212"/>
      <c r="E100" s="213"/>
      <c r="F100" s="205"/>
      <c r="G100" s="206"/>
      <c r="H100" s="206"/>
      <c r="I100" s="207"/>
      <c r="J100" s="208"/>
      <c r="K100" s="201">
        <f t="shared" si="0"/>
        <v>0</v>
      </c>
      <c r="L100" s="202"/>
      <c r="M100" s="3"/>
    </row>
    <row r="101" spans="1:13" ht="9.75" customHeight="1">
      <c r="A101" s="1"/>
      <c r="B101" s="1"/>
      <c r="C101" s="203"/>
      <c r="D101" s="203"/>
      <c r="E101" s="204"/>
      <c r="F101" s="205"/>
      <c r="G101" s="206"/>
      <c r="H101" s="206"/>
      <c r="I101" s="207"/>
      <c r="J101" s="208"/>
      <c r="K101" s="201">
        <f t="shared" si="0"/>
        <v>0</v>
      </c>
      <c r="L101" s="202"/>
      <c r="M101" s="3"/>
    </row>
    <row r="102" spans="1:13" ht="9.75" customHeight="1">
      <c r="A102" s="1"/>
      <c r="B102" s="1"/>
      <c r="C102" s="203"/>
      <c r="D102" s="203"/>
      <c r="E102" s="204"/>
      <c r="F102" s="205"/>
      <c r="G102" s="206"/>
      <c r="H102" s="206"/>
      <c r="I102" s="207"/>
      <c r="J102" s="208"/>
      <c r="K102" s="201">
        <f t="shared" si="0"/>
        <v>0</v>
      </c>
      <c r="L102" s="202"/>
      <c r="M102" s="3"/>
    </row>
    <row r="103" spans="1:13" ht="9.75" customHeight="1">
      <c r="A103" s="1"/>
      <c r="B103" s="1"/>
      <c r="C103" s="203"/>
      <c r="D103" s="203"/>
      <c r="E103" s="204"/>
      <c r="F103" s="205"/>
      <c r="G103" s="206"/>
      <c r="H103" s="206"/>
      <c r="I103" s="207"/>
      <c r="J103" s="208"/>
      <c r="K103" s="201">
        <f t="shared" si="0"/>
        <v>0</v>
      </c>
      <c r="L103" s="202"/>
      <c r="M103" s="3"/>
    </row>
    <row r="104" spans="1:13" ht="9.75" customHeight="1">
      <c r="A104" s="1"/>
      <c r="B104" s="1"/>
      <c r="C104" s="203"/>
      <c r="D104" s="203"/>
      <c r="E104" s="204"/>
      <c r="F104" s="205"/>
      <c r="G104" s="206"/>
      <c r="H104" s="206"/>
      <c r="I104" s="207"/>
      <c r="J104" s="208"/>
      <c r="K104" s="201">
        <f t="shared" si="0"/>
        <v>0</v>
      </c>
      <c r="L104" s="202"/>
      <c r="M104" s="3"/>
    </row>
    <row r="105" spans="1:13" ht="9.75" customHeight="1">
      <c r="A105" s="1"/>
      <c r="B105" s="1"/>
      <c r="C105" s="203"/>
      <c r="D105" s="203"/>
      <c r="E105" s="204"/>
      <c r="F105" s="205"/>
      <c r="G105" s="206"/>
      <c r="H105" s="206"/>
      <c r="I105" s="207"/>
      <c r="J105" s="208"/>
      <c r="K105" s="201">
        <f t="shared" si="0"/>
        <v>0</v>
      </c>
      <c r="L105" s="202"/>
      <c r="M105" s="3"/>
    </row>
    <row r="106" spans="1:13" ht="9.75" customHeight="1">
      <c r="A106" s="1"/>
      <c r="B106" s="1"/>
      <c r="C106" s="203"/>
      <c r="D106" s="203"/>
      <c r="E106" s="204"/>
      <c r="F106" s="205"/>
      <c r="G106" s="206"/>
      <c r="H106" s="206"/>
      <c r="I106" s="207"/>
      <c r="J106" s="208"/>
      <c r="K106" s="201">
        <f t="shared" si="0"/>
        <v>0</v>
      </c>
      <c r="L106" s="202"/>
      <c r="M106" s="3"/>
    </row>
    <row r="107" spans="1:13" ht="9.75" customHeight="1">
      <c r="A107" s="1"/>
      <c r="B107" s="1"/>
      <c r="C107" s="203"/>
      <c r="D107" s="203"/>
      <c r="E107" s="204"/>
      <c r="F107" s="205"/>
      <c r="G107" s="206"/>
      <c r="H107" s="206"/>
      <c r="I107" s="207"/>
      <c r="J107" s="208"/>
      <c r="K107" s="201">
        <f t="shared" si="0"/>
        <v>0</v>
      </c>
      <c r="L107" s="202"/>
      <c r="M107" s="3"/>
    </row>
    <row r="108" spans="1:13" ht="9.75" customHeight="1">
      <c r="A108" s="1"/>
      <c r="B108" s="1"/>
      <c r="C108" s="203"/>
      <c r="D108" s="203"/>
      <c r="E108" s="204"/>
      <c r="F108" s="205"/>
      <c r="G108" s="206"/>
      <c r="H108" s="206"/>
      <c r="I108" s="207"/>
      <c r="J108" s="208"/>
      <c r="K108" s="201">
        <f t="shared" si="0"/>
        <v>0</v>
      </c>
      <c r="L108" s="202"/>
      <c r="M108" s="3"/>
    </row>
    <row r="109" spans="1:13" ht="9.75" customHeight="1">
      <c r="A109" s="1"/>
      <c r="B109" s="1"/>
      <c r="C109" s="203"/>
      <c r="D109" s="203"/>
      <c r="E109" s="204"/>
      <c r="F109" s="205"/>
      <c r="G109" s="206"/>
      <c r="H109" s="206"/>
      <c r="I109" s="207"/>
      <c r="J109" s="208"/>
      <c r="K109" s="201">
        <f t="shared" si="0"/>
        <v>0</v>
      </c>
      <c r="L109" s="202"/>
      <c r="M109" s="3"/>
    </row>
    <row r="110" spans="1:13" ht="9.75" customHeight="1">
      <c r="A110" s="1"/>
      <c r="B110" s="1"/>
      <c r="C110" s="203"/>
      <c r="D110" s="203"/>
      <c r="E110" s="204"/>
      <c r="F110" s="205"/>
      <c r="G110" s="206"/>
      <c r="H110" s="206"/>
      <c r="I110" s="207"/>
      <c r="J110" s="208"/>
      <c r="K110" s="201">
        <f t="shared" si="0"/>
        <v>0</v>
      </c>
      <c r="L110" s="202"/>
      <c r="M110" s="3"/>
    </row>
    <row r="111" spans="1:13" ht="9.75" customHeight="1">
      <c r="A111" s="1"/>
      <c r="B111" s="1"/>
      <c r="C111" s="203"/>
      <c r="D111" s="203"/>
      <c r="E111" s="204"/>
      <c r="F111" s="205"/>
      <c r="G111" s="206"/>
      <c r="H111" s="206"/>
      <c r="I111" s="207"/>
      <c r="J111" s="208"/>
      <c r="K111" s="201">
        <f t="shared" si="0"/>
        <v>0</v>
      </c>
      <c r="L111" s="202"/>
      <c r="M111" s="3"/>
    </row>
    <row r="112" spans="1:13" ht="9.75" customHeight="1">
      <c r="A112" s="1"/>
      <c r="B112" s="1"/>
      <c r="C112" s="203"/>
      <c r="D112" s="203"/>
      <c r="E112" s="204"/>
      <c r="F112" s="205"/>
      <c r="G112" s="206"/>
      <c r="H112" s="206"/>
      <c r="I112" s="207"/>
      <c r="J112" s="208"/>
      <c r="K112" s="201">
        <f t="shared" si="0"/>
        <v>0</v>
      </c>
      <c r="L112" s="202"/>
      <c r="M112" s="3"/>
    </row>
    <row r="113" spans="1:13" ht="9.75" customHeight="1">
      <c r="A113" s="1"/>
      <c r="B113" s="1"/>
      <c r="C113" s="203"/>
      <c r="D113" s="203"/>
      <c r="E113" s="204"/>
      <c r="F113" s="205"/>
      <c r="G113" s="206"/>
      <c r="H113" s="206"/>
      <c r="I113" s="207"/>
      <c r="J113" s="208"/>
      <c r="K113" s="201">
        <f t="shared" si="0"/>
        <v>0</v>
      </c>
      <c r="L113" s="202"/>
      <c r="M113" s="3"/>
    </row>
    <row r="114" spans="1:13" ht="9.75" customHeight="1">
      <c r="A114" s="1"/>
      <c r="B114" s="1"/>
      <c r="C114" s="203"/>
      <c r="D114" s="203"/>
      <c r="E114" s="204"/>
      <c r="F114" s="205"/>
      <c r="G114" s="206"/>
      <c r="H114" s="206"/>
      <c r="I114" s="207"/>
      <c r="J114" s="208"/>
      <c r="K114" s="201">
        <f t="shared" si="0"/>
        <v>0</v>
      </c>
      <c r="L114" s="202"/>
      <c r="M114" s="3"/>
    </row>
    <row r="115" spans="1:13" ht="9.75" customHeight="1">
      <c r="A115" s="1"/>
      <c r="B115" s="1"/>
      <c r="C115" s="203"/>
      <c r="D115" s="203"/>
      <c r="E115" s="204"/>
      <c r="F115" s="205"/>
      <c r="G115" s="206"/>
      <c r="H115" s="206"/>
      <c r="I115" s="207"/>
      <c r="J115" s="208"/>
      <c r="K115" s="201">
        <f t="shared" si="0"/>
        <v>0</v>
      </c>
      <c r="L115" s="202"/>
      <c r="M115" s="3"/>
    </row>
    <row r="116" spans="1:13" ht="9.75" customHeight="1">
      <c r="A116" s="1"/>
      <c r="B116" s="1"/>
      <c r="C116" s="203"/>
      <c r="D116" s="203"/>
      <c r="E116" s="204"/>
      <c r="F116" s="205"/>
      <c r="G116" s="206"/>
      <c r="H116" s="206"/>
      <c r="I116" s="207"/>
      <c r="J116" s="208"/>
      <c r="K116" s="201">
        <f t="shared" si="0"/>
        <v>0</v>
      </c>
      <c r="L116" s="202"/>
      <c r="M116" s="3"/>
    </row>
    <row r="117" spans="1:13" ht="9.75" customHeight="1">
      <c r="A117" s="1"/>
      <c r="B117" s="1"/>
      <c r="C117" s="203"/>
      <c r="D117" s="203"/>
      <c r="E117" s="204"/>
      <c r="F117" s="205"/>
      <c r="G117" s="206"/>
      <c r="H117" s="206"/>
      <c r="I117" s="207"/>
      <c r="J117" s="208"/>
      <c r="K117" s="201">
        <f t="shared" si="0"/>
        <v>0</v>
      </c>
      <c r="L117" s="202"/>
      <c r="M117" s="3"/>
    </row>
    <row r="118" spans="1:13" ht="9.75" customHeight="1">
      <c r="A118" s="1"/>
      <c r="B118" s="1"/>
      <c r="C118" s="203"/>
      <c r="D118" s="203"/>
      <c r="E118" s="204"/>
      <c r="F118" s="205"/>
      <c r="G118" s="206"/>
      <c r="H118" s="206"/>
      <c r="I118" s="207"/>
      <c r="J118" s="208"/>
      <c r="K118" s="201">
        <f t="shared" si="0"/>
        <v>0</v>
      </c>
      <c r="L118" s="202"/>
      <c r="M118" s="3"/>
    </row>
    <row r="119" spans="1:13" ht="9.75" customHeight="1">
      <c r="A119" s="1"/>
      <c r="B119" s="1"/>
      <c r="C119" s="203"/>
      <c r="D119" s="203"/>
      <c r="E119" s="204"/>
      <c r="F119" s="205"/>
      <c r="G119" s="206"/>
      <c r="H119" s="206"/>
      <c r="I119" s="207"/>
      <c r="J119" s="208"/>
      <c r="K119" s="201">
        <f t="shared" si="0"/>
        <v>0</v>
      </c>
      <c r="L119" s="202"/>
      <c r="M119" s="3"/>
    </row>
    <row r="120" spans="1:13" ht="9.75" customHeight="1">
      <c r="A120" s="1"/>
      <c r="B120" s="1"/>
      <c r="C120" s="203"/>
      <c r="D120" s="203"/>
      <c r="E120" s="204"/>
      <c r="F120" s="205"/>
      <c r="G120" s="206"/>
      <c r="H120" s="206"/>
      <c r="I120" s="207"/>
      <c r="J120" s="208"/>
      <c r="K120" s="201">
        <f t="shared" si="0"/>
        <v>0</v>
      </c>
      <c r="L120" s="202"/>
      <c r="M120" s="3"/>
    </row>
    <row r="121" spans="1:13" ht="9.75" customHeight="1">
      <c r="A121" s="1"/>
      <c r="B121" s="1"/>
      <c r="C121" s="203"/>
      <c r="D121" s="203"/>
      <c r="E121" s="204"/>
      <c r="F121" s="205"/>
      <c r="G121" s="206"/>
      <c r="H121" s="206"/>
      <c r="I121" s="207"/>
      <c r="J121" s="208"/>
      <c r="K121" s="201">
        <f t="shared" si="0"/>
        <v>0</v>
      </c>
      <c r="L121" s="202"/>
      <c r="M121" s="3"/>
    </row>
    <row r="122" spans="1:13" ht="9.75" customHeight="1">
      <c r="A122" s="1"/>
      <c r="B122" s="1"/>
      <c r="C122" s="203"/>
      <c r="D122" s="203"/>
      <c r="E122" s="204"/>
      <c r="F122" s="205"/>
      <c r="G122" s="206"/>
      <c r="H122" s="206"/>
      <c r="I122" s="207"/>
      <c r="J122" s="208"/>
      <c r="K122" s="201">
        <f t="shared" si="0"/>
        <v>0</v>
      </c>
      <c r="L122" s="202"/>
      <c r="M122" s="3"/>
    </row>
    <row r="123" spans="1:13" ht="9.75" customHeight="1">
      <c r="A123" s="1"/>
      <c r="B123" s="1"/>
      <c r="C123" s="203"/>
      <c r="D123" s="203"/>
      <c r="E123" s="204"/>
      <c r="F123" s="205"/>
      <c r="G123" s="206"/>
      <c r="H123" s="206"/>
      <c r="I123" s="207"/>
      <c r="J123" s="208"/>
      <c r="K123" s="201">
        <f t="shared" si="0"/>
        <v>0</v>
      </c>
      <c r="L123" s="202"/>
      <c r="M123" s="3"/>
    </row>
    <row r="124" spans="1:13" ht="9.75" customHeight="1">
      <c r="A124" s="1"/>
      <c r="B124" s="1"/>
      <c r="C124" s="203"/>
      <c r="D124" s="203"/>
      <c r="E124" s="204"/>
      <c r="F124" s="205"/>
      <c r="G124" s="206"/>
      <c r="H124" s="206"/>
      <c r="I124" s="207"/>
      <c r="J124" s="208"/>
      <c r="K124" s="201">
        <f t="shared" si="0"/>
        <v>0</v>
      </c>
      <c r="L124" s="202"/>
      <c r="M124" s="3"/>
    </row>
    <row r="125" spans="1:13" ht="9.75" customHeight="1">
      <c r="A125" s="1"/>
      <c r="B125" s="1"/>
      <c r="C125" s="203"/>
      <c r="D125" s="203"/>
      <c r="E125" s="204"/>
      <c r="F125" s="205"/>
      <c r="G125" s="206"/>
      <c r="H125" s="206"/>
      <c r="I125" s="207"/>
      <c r="J125" s="208"/>
      <c r="K125" s="201">
        <f t="shared" si="0"/>
        <v>0</v>
      </c>
      <c r="L125" s="202"/>
      <c r="M125" s="3"/>
    </row>
    <row r="126" spans="1:13" ht="9.75" customHeight="1">
      <c r="A126" s="1"/>
      <c r="B126" s="1"/>
      <c r="C126" s="203"/>
      <c r="D126" s="203"/>
      <c r="E126" s="204"/>
      <c r="F126" s="205"/>
      <c r="G126" s="206"/>
      <c r="H126" s="206"/>
      <c r="I126" s="207"/>
      <c r="J126" s="208"/>
      <c r="K126" s="201">
        <f t="shared" si="0"/>
        <v>0</v>
      </c>
      <c r="L126" s="202"/>
      <c r="M126" s="3"/>
    </row>
    <row r="127" spans="1:13" ht="9.75" customHeight="1">
      <c r="A127" s="1"/>
      <c r="B127" s="1"/>
      <c r="C127" s="203"/>
      <c r="D127" s="203"/>
      <c r="E127" s="204"/>
      <c r="F127" s="205"/>
      <c r="G127" s="206"/>
      <c r="H127" s="206"/>
      <c r="I127" s="207"/>
      <c r="J127" s="208"/>
      <c r="K127" s="201">
        <f t="shared" si="0"/>
        <v>0</v>
      </c>
      <c r="L127" s="202"/>
      <c r="M127" s="3"/>
    </row>
    <row r="128" spans="1:13" ht="9.75" customHeight="1">
      <c r="A128" s="1"/>
      <c r="B128" s="1"/>
      <c r="C128" s="203"/>
      <c r="D128" s="203"/>
      <c r="E128" s="204"/>
      <c r="F128" s="205"/>
      <c r="G128" s="206"/>
      <c r="H128" s="206"/>
      <c r="I128" s="207"/>
      <c r="J128" s="208"/>
      <c r="K128" s="201">
        <f t="shared" si="0"/>
        <v>0</v>
      </c>
      <c r="L128" s="202"/>
      <c r="M128" s="3"/>
    </row>
    <row r="129" spans="1:13" ht="9.75" customHeight="1">
      <c r="A129" s="1"/>
      <c r="B129" s="1"/>
      <c r="C129" s="203"/>
      <c r="D129" s="203"/>
      <c r="E129" s="204"/>
      <c r="F129" s="205"/>
      <c r="G129" s="206"/>
      <c r="H129" s="206"/>
      <c r="I129" s="207"/>
      <c r="J129" s="208"/>
      <c r="K129" s="201">
        <f t="shared" si="0"/>
        <v>0</v>
      </c>
      <c r="L129" s="202"/>
      <c r="M129" s="3"/>
    </row>
    <row r="130" spans="1:13" ht="9.75" customHeight="1">
      <c r="A130" s="1"/>
      <c r="B130" s="1"/>
      <c r="C130" s="203"/>
      <c r="D130" s="203"/>
      <c r="E130" s="204"/>
      <c r="F130" s="205"/>
      <c r="G130" s="206"/>
      <c r="H130" s="206"/>
      <c r="I130" s="207"/>
      <c r="J130" s="208"/>
      <c r="K130" s="201">
        <f t="shared" si="0"/>
        <v>0</v>
      </c>
      <c r="L130" s="202"/>
      <c r="M130" s="3"/>
    </row>
    <row r="131" spans="1:13" ht="9.75" customHeight="1">
      <c r="A131" s="1"/>
      <c r="B131" s="1"/>
      <c r="C131" s="203"/>
      <c r="D131" s="203"/>
      <c r="E131" s="204"/>
      <c r="F131" s="205"/>
      <c r="G131" s="206"/>
      <c r="H131" s="206"/>
      <c r="I131" s="207"/>
      <c r="J131" s="208"/>
      <c r="K131" s="201">
        <f t="shared" si="0"/>
        <v>0</v>
      </c>
      <c r="L131" s="202"/>
      <c r="M131" s="3"/>
    </row>
    <row r="132" spans="1:13" ht="9.75" customHeight="1">
      <c r="A132" s="1"/>
      <c r="B132" s="1"/>
      <c r="C132" s="203"/>
      <c r="D132" s="203"/>
      <c r="E132" s="204"/>
      <c r="F132" s="205"/>
      <c r="G132" s="206"/>
      <c r="H132" s="206"/>
      <c r="I132" s="207"/>
      <c r="J132" s="208"/>
      <c r="K132" s="201">
        <f t="shared" si="0"/>
        <v>0</v>
      </c>
      <c r="L132" s="202"/>
      <c r="M132" s="3"/>
    </row>
    <row r="133" spans="1:13" ht="14.25" customHeight="1" thickBot="1">
      <c r="A133" s="1"/>
      <c r="B133" s="1"/>
      <c r="C133" s="175"/>
      <c r="D133" s="214"/>
      <c r="E133" s="214"/>
      <c r="F133" s="215"/>
      <c r="G133" s="215"/>
      <c r="H133" s="215"/>
      <c r="I133" s="215"/>
      <c r="J133" s="216" t="s">
        <v>124</v>
      </c>
      <c r="K133" s="217">
        <f>SUM(K88:K132)</f>
        <v>0</v>
      </c>
      <c r="L133" s="218"/>
      <c r="M133" s="3"/>
    </row>
    <row r="134" spans="1:13" ht="13.5" thickTop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3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3"/>
    </row>
  </sheetData>
  <mergeCells count="155">
    <mergeCell ref="C131:E131"/>
    <mergeCell ref="C132:E132"/>
    <mergeCell ref="C127:E127"/>
    <mergeCell ref="C128:E128"/>
    <mergeCell ref="C129:E129"/>
    <mergeCell ref="C130:E130"/>
    <mergeCell ref="C123:E123"/>
    <mergeCell ref="C124:E124"/>
    <mergeCell ref="C125:E125"/>
    <mergeCell ref="C126:E126"/>
    <mergeCell ref="C119:E119"/>
    <mergeCell ref="C120:E120"/>
    <mergeCell ref="C121:E121"/>
    <mergeCell ref="C122:E122"/>
    <mergeCell ref="C115:E115"/>
    <mergeCell ref="C116:E116"/>
    <mergeCell ref="C117:E117"/>
    <mergeCell ref="C118:E118"/>
    <mergeCell ref="C111:E111"/>
    <mergeCell ref="C112:E112"/>
    <mergeCell ref="C113:E113"/>
    <mergeCell ref="C114:E114"/>
    <mergeCell ref="C107:E107"/>
    <mergeCell ref="C108:E108"/>
    <mergeCell ref="C109:E109"/>
    <mergeCell ref="C110:E110"/>
    <mergeCell ref="C103:E103"/>
    <mergeCell ref="C104:E104"/>
    <mergeCell ref="C105:E105"/>
    <mergeCell ref="C106:E106"/>
    <mergeCell ref="C99:E99"/>
    <mergeCell ref="C100:E100"/>
    <mergeCell ref="C101:E101"/>
    <mergeCell ref="C102:E102"/>
    <mergeCell ref="C95:E95"/>
    <mergeCell ref="C96:E96"/>
    <mergeCell ref="C97:E97"/>
    <mergeCell ref="C98:E98"/>
    <mergeCell ref="C91:E91"/>
    <mergeCell ref="C92:E92"/>
    <mergeCell ref="C93:E93"/>
    <mergeCell ref="C94:E94"/>
    <mergeCell ref="C87:E87"/>
    <mergeCell ref="C88:E88"/>
    <mergeCell ref="C89:E89"/>
    <mergeCell ref="C90:E90"/>
    <mergeCell ref="H82:J82"/>
    <mergeCell ref="H83:J83"/>
    <mergeCell ref="C85:E85"/>
    <mergeCell ref="C86:E86"/>
    <mergeCell ref="C80:E80"/>
    <mergeCell ref="F80:G80"/>
    <mergeCell ref="H80:J80"/>
    <mergeCell ref="C81:E81"/>
    <mergeCell ref="F81:G81"/>
    <mergeCell ref="H81:J81"/>
    <mergeCell ref="C78:E78"/>
    <mergeCell ref="F78:G78"/>
    <mergeCell ref="H78:J78"/>
    <mergeCell ref="C79:E79"/>
    <mergeCell ref="F79:G79"/>
    <mergeCell ref="H79:J79"/>
    <mergeCell ref="C76:E76"/>
    <mergeCell ref="F76:G76"/>
    <mergeCell ref="H76:J76"/>
    <mergeCell ref="C77:E77"/>
    <mergeCell ref="F77:G77"/>
    <mergeCell ref="H77:J77"/>
    <mergeCell ref="C74:E75"/>
    <mergeCell ref="F74:G75"/>
    <mergeCell ref="H74:J74"/>
    <mergeCell ref="H75:J75"/>
    <mergeCell ref="C71:L71"/>
    <mergeCell ref="C72:G72"/>
    <mergeCell ref="H72:J73"/>
    <mergeCell ref="K72:L73"/>
    <mergeCell ref="C73:G73"/>
    <mergeCell ref="C67:E67"/>
    <mergeCell ref="F67:I67"/>
    <mergeCell ref="C68:E70"/>
    <mergeCell ref="F68:I68"/>
    <mergeCell ref="F69:I69"/>
    <mergeCell ref="C64:G64"/>
    <mergeCell ref="C65:G65"/>
    <mergeCell ref="K65:L65"/>
    <mergeCell ref="C66:L66"/>
    <mergeCell ref="C59:F59"/>
    <mergeCell ref="K59:L59"/>
    <mergeCell ref="C60:L60"/>
    <mergeCell ref="C61:L61"/>
    <mergeCell ref="D55:H55"/>
    <mergeCell ref="C56:K56"/>
    <mergeCell ref="C57:K57"/>
    <mergeCell ref="C58:J58"/>
    <mergeCell ref="D46:H46"/>
    <mergeCell ref="D47:H47"/>
    <mergeCell ref="D48:H48"/>
    <mergeCell ref="C49:C55"/>
    <mergeCell ref="D49:H49"/>
    <mergeCell ref="D50:H50"/>
    <mergeCell ref="D51:H51"/>
    <mergeCell ref="D52:H52"/>
    <mergeCell ref="D53:H53"/>
    <mergeCell ref="D54:H54"/>
    <mergeCell ref="D42:H42"/>
    <mergeCell ref="D43:H43"/>
    <mergeCell ref="D44:H44"/>
    <mergeCell ref="D45:H45"/>
    <mergeCell ref="C33:C48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C27:L27"/>
    <mergeCell ref="C28:L28"/>
    <mergeCell ref="C29:H32"/>
    <mergeCell ref="I29:I31"/>
    <mergeCell ref="J29:J31"/>
    <mergeCell ref="K29:K31"/>
    <mergeCell ref="L29:L31"/>
    <mergeCell ref="C23:L23"/>
    <mergeCell ref="C24:L24"/>
    <mergeCell ref="C25:L25"/>
    <mergeCell ref="C26:L26"/>
    <mergeCell ref="C20:I20"/>
    <mergeCell ref="C21:I21"/>
    <mergeCell ref="J21:K21"/>
    <mergeCell ref="C22:L22"/>
    <mergeCell ref="K17:K18"/>
    <mergeCell ref="L17:L18"/>
    <mergeCell ref="C18:H18"/>
    <mergeCell ref="C19:I19"/>
    <mergeCell ref="C15:I15"/>
    <mergeCell ref="C16:I16"/>
    <mergeCell ref="C17:I17"/>
    <mergeCell ref="J17:J18"/>
    <mergeCell ref="C10:L10"/>
    <mergeCell ref="C11:I11"/>
    <mergeCell ref="C12:I13"/>
    <mergeCell ref="C14:I14"/>
    <mergeCell ref="E5:L5"/>
    <mergeCell ref="C6:E6"/>
    <mergeCell ref="F6:I6"/>
    <mergeCell ref="C7:E9"/>
    <mergeCell ref="F7:I7"/>
    <mergeCell ref="F8:I8"/>
    <mergeCell ref="C1:L1"/>
    <mergeCell ref="E2:G2"/>
    <mergeCell ref="E3:G3"/>
    <mergeCell ref="E4:G4"/>
  </mergeCells>
  <dataValidations count="1">
    <dataValidation type="list" allowBlank="1" showInputMessage="1" showErrorMessage="1" sqref="L88 L90:L132">
      <formula1>$O$92:$O$94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eXCITE</dc:creator>
  <cp:keywords/>
  <dc:description/>
  <cp:lastModifiedBy>eXCITE</cp:lastModifiedBy>
  <dcterms:created xsi:type="dcterms:W3CDTF">2008-04-18T14:09:25Z</dcterms:created>
  <dcterms:modified xsi:type="dcterms:W3CDTF">2008-04-18T14:09:38Z</dcterms:modified>
  <cp:category/>
  <cp:version/>
  <cp:contentType/>
  <cp:contentStatus/>
</cp:coreProperties>
</file>