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7305" activeTab="1"/>
  </bookViews>
  <sheets>
    <sheet name="ICR" sheetId="1" r:id="rId1"/>
    <sheet name="60dayFRN" sheetId="2" r:id="rId2"/>
  </sheets>
  <definedNames/>
  <calcPr fullCalcOnLoad="1"/>
</workbook>
</file>

<file path=xl/comments1.xml><?xml version="1.0" encoding="utf-8"?>
<comments xmlns="http://schemas.openxmlformats.org/spreadsheetml/2006/main">
  <authors>
    <author>Rgreene</author>
  </authors>
  <commentList>
    <comment ref="E1" authorId="0">
      <text>
        <r>
          <rPr>
            <b/>
            <sz val="8"/>
            <rFont val="Tahoma"/>
            <family val="0"/>
          </rPr>
          <t>Rgreene:</t>
        </r>
        <r>
          <rPr>
            <sz val="8"/>
            <rFont val="Tahoma"/>
            <family val="0"/>
          </rPr>
          <t xml:space="preserve">
use Conversion of Minutes to Decimals</t>
        </r>
      </text>
    </comment>
    <comment ref="E3" authorId="0">
      <text>
        <r>
          <rPr>
            <b/>
            <sz val="8"/>
            <rFont val="Tahoma"/>
            <family val="0"/>
          </rPr>
          <t>Rgreene:</t>
        </r>
        <r>
          <rPr>
            <sz val="8"/>
            <rFont val="Tahoma"/>
            <family val="0"/>
          </rPr>
          <t xml:space="preserve">
35 seconds</t>
        </r>
      </text>
    </comment>
  </commentList>
</comments>
</file>

<file path=xl/comments2.xml><?xml version="1.0" encoding="utf-8"?>
<comments xmlns="http://schemas.openxmlformats.org/spreadsheetml/2006/main">
  <authors>
    <author>Rgreene</author>
  </authors>
  <commentList>
    <comment ref="E1" authorId="0">
      <text>
        <r>
          <rPr>
            <b/>
            <sz val="8"/>
            <rFont val="Tahoma"/>
            <family val="0"/>
          </rPr>
          <t>Rgreene:</t>
        </r>
        <r>
          <rPr>
            <sz val="8"/>
            <rFont val="Tahoma"/>
            <family val="0"/>
          </rPr>
          <t xml:space="preserve">
use Conversion of Minutes to Decimals</t>
        </r>
      </text>
    </comment>
    <comment ref="E3" authorId="0">
      <text>
        <r>
          <rPr>
            <b/>
            <sz val="8"/>
            <rFont val="Tahoma"/>
            <family val="0"/>
          </rPr>
          <t>Rgreene:</t>
        </r>
        <r>
          <rPr>
            <sz val="8"/>
            <rFont val="Tahoma"/>
            <family val="0"/>
          </rPr>
          <t xml:space="preserve">
35 seconds</t>
        </r>
      </text>
    </comment>
  </commentList>
</comments>
</file>

<file path=xl/sharedStrings.xml><?xml version="1.0" encoding="utf-8"?>
<sst xmlns="http://schemas.openxmlformats.org/spreadsheetml/2006/main" count="33" uniqueCount="24">
  <si>
    <t>Respondent</t>
  </si>
  <si>
    <t>Estimated # Respondents</t>
  </si>
  <si>
    <t>Responses annually per Respondent</t>
  </si>
  <si>
    <t>Total Annual Responses  (Col. bxc)</t>
  </si>
  <si>
    <t>Estimated Avg. # of Hours Per Response</t>
  </si>
  <si>
    <t>Estimated Total Hours   (Col. dxe)</t>
  </si>
  <si>
    <t>Previously Approved</t>
  </si>
  <si>
    <t>Due to Program Change</t>
  </si>
  <si>
    <t>Due to an Adjustment</t>
  </si>
  <si>
    <t>Total Difference</t>
  </si>
  <si>
    <t>Reporting Burden</t>
  </si>
  <si>
    <t>Financial Institutions and Federal Reserve Banks</t>
  </si>
  <si>
    <t>Total Reporting Burden</t>
  </si>
  <si>
    <t>Estimated # of Hours Per Response</t>
  </si>
  <si>
    <t>Description of the Collection Activity</t>
  </si>
  <si>
    <t>Number of Respondents</t>
  </si>
  <si>
    <t>Estimated Cost to Respondents</t>
  </si>
  <si>
    <t>Estimated Hourly Wage Rate</t>
  </si>
  <si>
    <t>Affected Public (Respondent)</t>
  </si>
  <si>
    <t>Prep time</t>
  </si>
  <si>
    <t>Filing time</t>
  </si>
  <si>
    <t>Annualized Cost to Public</t>
  </si>
  <si>
    <t>Frequency of Responses</t>
  </si>
  <si>
    <t xml:space="preserve">Estimated Annual Burden Hours to Respondents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</si>
</sst>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5" formatCode="#,##0.000"/>
    <numFmt numFmtId="166" formatCode="#,##0.000;[Red]#,##0.000"/>
    <numFmt numFmtId="167" formatCode="_(* #,##0.00000_);_(* \(#,##0.00000\);_(* &quot;-&quot;?????_);_(@_)"/>
    <numFmt numFmtId="168" formatCode="_(* #,##0.000_);_(* \(#,##0.000\);_(* &quot;-&quot;??_);_(@_)"/>
    <numFmt numFmtId="169" formatCode="#,##0.00000000000"/>
    <numFmt numFmtId="170" formatCode="#,##0.000000000"/>
    <numFmt numFmtId="171" formatCode="#,##0.00000"/>
    <numFmt numFmtId="172" formatCode="#,##0.0000"/>
    <numFmt numFmtId="173" formatCode="&quot;$&quot;#,##0.00"/>
    <numFmt numFmtId="174" formatCode="&quot;$&quot;#,##0.00000"/>
  </numFmts>
  <fonts count="15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u val="doubleAccounting"/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0"/>
    </font>
    <font>
      <u val="doubleAccounting"/>
      <sz val="11"/>
      <name val="Arial"/>
      <family val="0"/>
    </font>
    <font>
      <sz val="11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4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65" fontId="5" fillId="0" borderId="8" xfId="15" applyNumberFormat="1" applyFont="1" applyBorder="1" applyAlignment="1">
      <alignment vertical="center"/>
    </xf>
    <xf numFmtId="0" fontId="5" fillId="0" borderId="0" xfId="0" applyFont="1" applyAlignment="1">
      <alignment/>
    </xf>
    <xf numFmtId="165" fontId="5" fillId="2" borderId="10" xfId="15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7" fontId="0" fillId="2" borderId="1" xfId="0" applyNumberFormat="1" applyFill="1" applyBorder="1" applyAlignment="1">
      <alignment vertical="center"/>
    </xf>
    <xf numFmtId="168" fontId="0" fillId="0" borderId="1" xfId="15" applyNumberFormat="1" applyFont="1" applyBorder="1" applyAlignment="1">
      <alignment vertical="center"/>
    </xf>
    <xf numFmtId="0" fontId="0" fillId="0" borderId="11" xfId="0" applyBorder="1" applyAlignment="1">
      <alignment/>
    </xf>
    <xf numFmtId="165" fontId="4" fillId="2" borderId="3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0" fontId="0" fillId="2" borderId="12" xfId="0" applyFill="1" applyBorder="1" applyAlignment="1">
      <alignment/>
    </xf>
    <xf numFmtId="173" fontId="9" fillId="0" borderId="7" xfId="0" applyNumberFormat="1" applyFont="1" applyBorder="1" applyAlignment="1">
      <alignment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173" fontId="11" fillId="0" borderId="9" xfId="0" applyNumberFormat="1" applyFont="1" applyBorder="1" applyAlignment="1">
      <alignment/>
    </xf>
    <xf numFmtId="0" fontId="11" fillId="0" borderId="7" xfId="0" applyFont="1" applyBorder="1" applyAlignment="1">
      <alignment/>
    </xf>
    <xf numFmtId="2" fontId="12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173" fontId="12" fillId="0" borderId="7" xfId="0" applyNumberFormat="1" applyFont="1" applyBorder="1" applyAlignment="1">
      <alignment/>
    </xf>
    <xf numFmtId="2" fontId="11" fillId="0" borderId="7" xfId="0" applyNumberFormat="1" applyFont="1" applyBorder="1" applyAlignment="1">
      <alignment/>
    </xf>
    <xf numFmtId="0" fontId="11" fillId="0" borderId="12" xfId="0" applyFont="1" applyBorder="1" applyAlignment="1">
      <alignment/>
    </xf>
    <xf numFmtId="173" fontId="11" fillId="0" borderId="7" xfId="0" applyNumberFormat="1" applyFont="1" applyBorder="1" applyAlignment="1">
      <alignment/>
    </xf>
    <xf numFmtId="0" fontId="13" fillId="0" borderId="7" xfId="0" applyFont="1" applyBorder="1" applyAlignment="1">
      <alignment vertical="center" wrapText="1"/>
    </xf>
    <xf numFmtId="4" fontId="13" fillId="0" borderId="8" xfId="0" applyNumberFormat="1" applyFont="1" applyBorder="1" applyAlignment="1">
      <alignment vertical="center"/>
    </xf>
    <xf numFmtId="165" fontId="13" fillId="0" borderId="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170" fontId="13" fillId="0" borderId="8" xfId="0" applyNumberFormat="1" applyFont="1" applyBorder="1" applyAlignment="1">
      <alignment vertical="center"/>
    </xf>
    <xf numFmtId="165" fontId="13" fillId="0" borderId="8" xfId="15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167" fontId="11" fillId="2" borderId="1" xfId="0" applyNumberFormat="1" applyFont="1" applyFill="1" applyBorder="1" applyAlignment="1">
      <alignment vertical="center"/>
    </xf>
    <xf numFmtId="168" fontId="11" fillId="0" borderId="1" xfId="15" applyNumberFormat="1" applyFont="1" applyBorder="1" applyAlignment="1">
      <alignment vertical="center"/>
    </xf>
    <xf numFmtId="0" fontId="3" fillId="2" borderId="13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171" fontId="11" fillId="0" borderId="14" xfId="0" applyNumberFormat="1" applyFont="1" applyBorder="1" applyAlignment="1">
      <alignment/>
    </xf>
    <xf numFmtId="171" fontId="12" fillId="0" borderId="15" xfId="0" applyNumberFormat="1" applyFont="1" applyBorder="1" applyAlignment="1">
      <alignment/>
    </xf>
    <xf numFmtId="171" fontId="11" fillId="0" borderId="16" xfId="0" applyNumberFormat="1" applyFont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173" fontId="3" fillId="2" borderId="18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12"/>
  <sheetViews>
    <sheetView workbookViewId="0" topLeftCell="A1">
      <selection activeCell="E9" sqref="E9"/>
    </sheetView>
  </sheetViews>
  <sheetFormatPr defaultColWidth="9.140625" defaultRowHeight="12.75"/>
  <cols>
    <col min="1" max="1" width="30.140625" style="0" customWidth="1"/>
    <col min="2" max="2" width="14.7109375" style="0" customWidth="1"/>
    <col min="3" max="3" width="17.421875" style="0" customWidth="1"/>
    <col min="4" max="4" width="15.00390625" style="0" customWidth="1"/>
    <col min="5" max="5" width="12.7109375" style="0" customWidth="1"/>
    <col min="6" max="6" width="13.7109375" style="0" customWidth="1"/>
    <col min="7" max="7" width="14.57421875" style="34" customWidth="1"/>
  </cols>
  <sheetData>
    <row r="1" spans="1:6" ht="60.75" thickBot="1">
      <c r="A1" s="68" t="s">
        <v>0</v>
      </c>
      <c r="B1" s="69" t="s">
        <v>1</v>
      </c>
      <c r="C1" s="69" t="s">
        <v>2</v>
      </c>
      <c r="D1" s="69" t="s">
        <v>3</v>
      </c>
      <c r="E1" s="69" t="s">
        <v>13</v>
      </c>
      <c r="F1" s="70" t="s">
        <v>5</v>
      </c>
    </row>
    <row r="2" spans="1:6" ht="15.75" thickBot="1">
      <c r="A2" s="7" t="s">
        <v>10</v>
      </c>
      <c r="B2" s="8"/>
      <c r="C2" s="8"/>
      <c r="D2" s="8"/>
      <c r="E2" s="8"/>
      <c r="F2" s="8"/>
    </row>
    <row r="3" spans="1:6" ht="29.25" thickBot="1">
      <c r="A3" s="48" t="s">
        <v>11</v>
      </c>
      <c r="B3" s="49">
        <v>369</v>
      </c>
      <c r="C3" s="50">
        <v>3.76666</v>
      </c>
      <c r="D3" s="51">
        <f>SUM(B3*C3)</f>
        <v>1389.89754</v>
      </c>
      <c r="E3" s="52">
        <v>0.00972222222</v>
      </c>
      <c r="F3" s="53">
        <f>SUM(D3*E3)</f>
        <v>13.512892746911339</v>
      </c>
    </row>
    <row r="4" spans="1:6" ht="15.75" thickBot="1">
      <c r="A4" s="60" t="s">
        <v>12</v>
      </c>
      <c r="B4" s="54">
        <f>SUM(B3:B3)</f>
        <v>369</v>
      </c>
      <c r="C4" s="55"/>
      <c r="D4" s="56">
        <f>SUM(D3)</f>
        <v>1389.89754</v>
      </c>
      <c r="E4" s="57"/>
      <c r="F4" s="58">
        <f>SUM(F3)</f>
        <v>13.512892746911339</v>
      </c>
    </row>
    <row r="5" ht="12.75"/>
    <row r="6" ht="12.75"/>
    <row r="7" ht="12.75">
      <c r="A7" s="33"/>
    </row>
    <row r="8" ht="13.5" thickBot="1"/>
    <row r="9" spans="1:7" ht="75.75" thickBot="1">
      <c r="A9" s="64" t="s">
        <v>18</v>
      </c>
      <c r="B9" s="65" t="s">
        <v>14</v>
      </c>
      <c r="C9" s="65" t="s">
        <v>15</v>
      </c>
      <c r="D9" s="65" t="s">
        <v>23</v>
      </c>
      <c r="E9" s="65" t="s">
        <v>17</v>
      </c>
      <c r="F9" s="66" t="s">
        <v>22</v>
      </c>
      <c r="G9" s="67" t="s">
        <v>16</v>
      </c>
    </row>
    <row r="10" spans="1:7" ht="14.25">
      <c r="A10" s="71" t="s">
        <v>11</v>
      </c>
      <c r="B10" s="38" t="s">
        <v>19</v>
      </c>
      <c r="C10" s="39">
        <v>369</v>
      </c>
      <c r="D10" s="38">
        <v>0.006944</v>
      </c>
      <c r="E10" s="40">
        <v>27.68</v>
      </c>
      <c r="F10" s="61">
        <v>3.766</v>
      </c>
      <c r="G10" s="35">
        <f>SUM(C10*D10*E10*F10)</f>
        <v>267.10528416768</v>
      </c>
    </row>
    <row r="11" spans="1:7" ht="16.5">
      <c r="A11" s="72"/>
      <c r="B11" s="41" t="s">
        <v>20</v>
      </c>
      <c r="C11" s="42">
        <v>369</v>
      </c>
      <c r="D11" s="43">
        <v>0.002777</v>
      </c>
      <c r="E11" s="44">
        <v>27.68</v>
      </c>
      <c r="F11" s="62">
        <v>3.766</v>
      </c>
      <c r="G11" s="37">
        <f>SUM(C11*D11*E11*F11)</f>
        <v>106.81903429344</v>
      </c>
    </row>
    <row r="12" spans="1:7" ht="15.75" thickBot="1">
      <c r="A12" s="59" t="s">
        <v>21</v>
      </c>
      <c r="B12" s="36"/>
      <c r="C12" s="45">
        <v>369</v>
      </c>
      <c r="D12" s="46">
        <f>SUM(D10:D11)</f>
        <v>0.009721</v>
      </c>
      <c r="E12" s="47">
        <v>27.68</v>
      </c>
      <c r="F12" s="63">
        <v>3.766</v>
      </c>
      <c r="G12" s="35">
        <f>SUM(C12*D12*E12*F12)</f>
        <v>373.92431846112004</v>
      </c>
    </row>
  </sheetData>
  <mergeCells count="1">
    <mergeCell ref="A10:A11"/>
  </mergeCells>
  <printOptions/>
  <pageMargins left="0.75" right="0.75" top="1" bottom="1" header="0.5" footer="0.5"/>
  <pageSetup horizontalDpi="600" verticalDpi="600" orientation="landscape" r:id="rId3"/>
  <headerFooter alignWithMargins="0">
    <oddHeader>&amp;C&amp;"Arial,Bold"FOOD COUPON DEPOSIT DOCUMENTATION
OMB# 0584-0314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4.28125" style="29" customWidth="1"/>
    <col min="2" max="2" width="12.00390625" style="0" customWidth="1"/>
    <col min="3" max="3" width="16.8515625" style="0" bestFit="1" customWidth="1"/>
    <col min="4" max="4" width="13.7109375" style="0" customWidth="1"/>
    <col min="5" max="5" width="12.140625" style="0" customWidth="1"/>
    <col min="6" max="6" width="16.00390625" style="0" customWidth="1"/>
    <col min="7" max="7" width="0" style="0" hidden="1" customWidth="1"/>
    <col min="8" max="8" width="13.8515625" style="30" customWidth="1"/>
    <col min="9" max="9" width="12.421875" style="30" customWidth="1"/>
    <col min="10" max="10" width="13.421875" style="30" customWidth="1"/>
    <col min="11" max="11" width="12.00390625" style="30" customWidth="1"/>
  </cols>
  <sheetData>
    <row r="1" spans="1:11" ht="48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 t="s">
        <v>6</v>
      </c>
      <c r="I1" s="6" t="s">
        <v>7</v>
      </c>
      <c r="J1" s="6" t="s">
        <v>8</v>
      </c>
      <c r="K1" s="6" t="s">
        <v>9</v>
      </c>
    </row>
    <row r="2" spans="1:11" ht="30" customHeight="1" thickBot="1">
      <c r="A2" s="7" t="s">
        <v>10</v>
      </c>
      <c r="B2" s="8"/>
      <c r="C2" s="8"/>
      <c r="D2" s="8"/>
      <c r="E2" s="8"/>
      <c r="F2" s="8"/>
      <c r="G2" s="8"/>
      <c r="H2" s="9"/>
      <c r="I2" s="10"/>
      <c r="J2" s="10"/>
      <c r="K2" s="11"/>
    </row>
    <row r="3" spans="1:11" s="17" customFormat="1" ht="30" customHeight="1" thickBot="1">
      <c r="A3" s="12" t="s">
        <v>11</v>
      </c>
      <c r="B3" s="13">
        <v>10000</v>
      </c>
      <c r="C3" s="14">
        <v>0.0470572</v>
      </c>
      <c r="D3" s="15">
        <f>SUM(B3*C3)</f>
        <v>470.572</v>
      </c>
      <c r="E3" s="14">
        <v>0.0097404</v>
      </c>
      <c r="F3" s="16">
        <f>SUM(D3*E3)</f>
        <v>4.5835595088</v>
      </c>
      <c r="H3" s="18"/>
      <c r="I3" s="19"/>
      <c r="J3" s="19"/>
      <c r="K3" s="19"/>
    </row>
    <row r="4" spans="1:11" ht="30" customHeight="1" thickBot="1">
      <c r="A4" s="20" t="s">
        <v>12</v>
      </c>
      <c r="B4" s="21">
        <f>SUM(B3:B3)</f>
        <v>10000</v>
      </c>
      <c r="C4" s="22"/>
      <c r="D4" s="23">
        <f>SUM(D3:D3)</f>
        <v>470.572</v>
      </c>
      <c r="E4" s="24"/>
      <c r="F4" s="25">
        <f>SUM(F3)</f>
        <v>4.5835595088</v>
      </c>
      <c r="G4" s="26"/>
      <c r="H4" s="27"/>
      <c r="I4" s="28"/>
      <c r="J4" s="28"/>
      <c r="K4" s="22"/>
    </row>
    <row r="6" spans="3:5" ht="12.75">
      <c r="C6" s="31"/>
      <c r="D6" s="31"/>
      <c r="E6" s="31"/>
    </row>
    <row r="7" spans="3:5" ht="12.75">
      <c r="C7" s="32">
        <f>SUM(E3/B3)</f>
        <v>9.7404E-07</v>
      </c>
      <c r="D7" s="31">
        <f>SUM(D3/B3)</f>
        <v>0.0470572</v>
      </c>
      <c r="E7" s="31"/>
    </row>
    <row r="8" spans="3:5" ht="12.75">
      <c r="C8" s="31"/>
      <c r="D8" s="31"/>
      <c r="E8" s="31"/>
    </row>
    <row r="9" spans="3:5" ht="12.75">
      <c r="C9" s="31"/>
      <c r="D9" s="31"/>
      <c r="E9" s="31"/>
    </row>
    <row r="10" spans="3:5" ht="12.75">
      <c r="C10" s="31"/>
      <c r="D10" s="31"/>
      <c r="E10" s="31"/>
    </row>
    <row r="11" spans="3:5" ht="12.75">
      <c r="C11" s="31"/>
      <c r="D11" s="31"/>
      <c r="E11" s="31"/>
    </row>
    <row r="12" spans="3:5" ht="12.75">
      <c r="C12" s="31"/>
      <c r="D12" s="31"/>
      <c r="E12" s="31"/>
    </row>
    <row r="13" spans="3:5" ht="12.75">
      <c r="C13" s="31"/>
      <c r="D13" s="31"/>
      <c r="E13" s="3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Rgreene</dc:creator>
  <cp:keywords/>
  <dc:description/>
  <cp:lastModifiedBy>Rgreene</cp:lastModifiedBy>
  <cp:lastPrinted>2008-06-05T17:54:27Z</cp:lastPrinted>
  <dcterms:created xsi:type="dcterms:W3CDTF">2008-03-26T20:21:34Z</dcterms:created>
  <dcterms:modified xsi:type="dcterms:W3CDTF">2008-06-05T17:58:02Z</dcterms:modified>
  <cp:category/>
  <cp:version/>
  <cp:contentType/>
  <cp:contentStatus/>
</cp:coreProperties>
</file>