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0" windowWidth="11280" windowHeight="6030" activeTab="1"/>
  </bookViews>
  <sheets>
    <sheet name="BurdenEst" sheetId="1" r:id="rId1"/>
    <sheet name="WageEst" sheetId="2" r:id="rId2"/>
    <sheet name="Sheet3" sheetId="3" r:id="rId3"/>
  </sheets>
  <definedNames>
    <definedName name="_xlnm.Print_Area" localSheetId="0">'BurdenEst'!$A$1:$J$98</definedName>
    <definedName name="_xlnm.Print_Titles" localSheetId="0">'BurdenEst'!$1:$1</definedName>
    <definedName name="Z_F3A06542_054C_41E6_AB7C_9766D1481865_.wvu.PrintArea" localSheetId="0" hidden="1">'BurdenEst'!$A$1:$J$98</definedName>
    <definedName name="Z_F3A06542_054C_41E6_AB7C_9766D1481865_.wvu.PrintTitles" localSheetId="0" hidden="1">'BurdenEst'!$1:$1</definedName>
  </definedNames>
  <calcPr fullCalcOnLoad="1"/>
</workbook>
</file>

<file path=xl/sharedStrings.xml><?xml version="1.0" encoding="utf-8"?>
<sst xmlns="http://schemas.openxmlformats.org/spreadsheetml/2006/main" count="231" uniqueCount="61">
  <si>
    <t>Subpart</t>
  </si>
  <si>
    <t>Section</t>
  </si>
  <si>
    <t># of Respondents</t>
  </si>
  <si>
    <t>B</t>
  </si>
  <si>
    <t>C</t>
  </si>
  <si>
    <t>Total Annual Burden Hours</t>
  </si>
  <si>
    <t>D</t>
  </si>
  <si>
    <t>F</t>
  </si>
  <si>
    <t>G</t>
  </si>
  <si>
    <t>I</t>
  </si>
  <si>
    <t>J</t>
  </si>
  <si>
    <t>K</t>
  </si>
  <si>
    <t>M</t>
  </si>
  <si>
    <t xml:space="preserve"> </t>
  </si>
  <si>
    <t># of Responses</t>
  </si>
  <si>
    <t>422.80</t>
  </si>
  <si>
    <t>422.60</t>
  </si>
  <si>
    <t>422.50</t>
  </si>
  <si>
    <t>E</t>
  </si>
  <si>
    <t>422.270</t>
  </si>
  <si>
    <t>422.310</t>
  </si>
  <si>
    <t>422.320</t>
  </si>
  <si>
    <t>422.400</t>
  </si>
  <si>
    <t>422.510</t>
  </si>
  <si>
    <t>L</t>
  </si>
  <si>
    <t>422.550</t>
  </si>
  <si>
    <t>422.570</t>
  </si>
  <si>
    <t>422.590</t>
  </si>
  <si>
    <t>422.600</t>
  </si>
  <si>
    <t>422.612</t>
  </si>
  <si>
    <t>422.620</t>
  </si>
  <si>
    <t>N</t>
  </si>
  <si>
    <t>422.650</t>
  </si>
  <si>
    <t>422.670</t>
  </si>
  <si>
    <t>422.690</t>
  </si>
  <si>
    <t>Type of Respondent</t>
  </si>
  <si>
    <t>Beneficiaries</t>
  </si>
  <si>
    <t>MA orgs</t>
  </si>
  <si>
    <t>Accreditation orgs</t>
  </si>
  <si>
    <t>MA/MSA plans</t>
  </si>
  <si>
    <t>MA/FFS plans</t>
  </si>
  <si>
    <t>MA orgs/new applicants</t>
  </si>
  <si>
    <t>beneficiaries/MA orgs</t>
  </si>
  <si>
    <t>MA orgs (one time burden)</t>
  </si>
  <si>
    <t>NO BURDEN</t>
  </si>
  <si>
    <t>Reason for Change</t>
  </si>
  <si>
    <t>Programmatic experience in growth</t>
  </si>
  <si>
    <t>9 million</t>
  </si>
  <si>
    <t>Total</t>
  </si>
  <si>
    <t>Grand Total</t>
  </si>
  <si>
    <t>See 422.506</t>
  </si>
  <si>
    <t>Sub Part</t>
  </si>
  <si>
    <t xml:space="preserve"> Total</t>
  </si>
  <si>
    <t>New reg provisions: 4131-F</t>
  </si>
  <si>
    <t>MA/SNPs</t>
  </si>
  <si>
    <t>422.101(f)</t>
  </si>
  <si>
    <t>422.504(g)</t>
  </si>
  <si>
    <t>422.2262(a)</t>
  </si>
  <si>
    <t>422.2262(b)</t>
  </si>
  <si>
    <t>New regulatory provisions:4131-F</t>
  </si>
  <si>
    <t>New Costs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</si>
</sst>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trike/>
      <sz val="10"/>
      <color indexed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0"/>
      <color indexed="10"/>
      <name val="Arial"/>
      <family val="2"/>
    </font>
    <font>
      <sz val="9"/>
      <color indexed="10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3" fontId="0" fillId="0" borderId="2" xfId="0" applyNumberFormat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1" fillId="2" borderId="1" xfId="0" applyFont="1" applyFill="1" applyBorder="1" applyAlignment="1">
      <alignment horizontal="center" textRotation="45" wrapText="1"/>
    </xf>
    <xf numFmtId="3" fontId="0" fillId="0" borderId="3" xfId="0" applyNumberFormat="1" applyBorder="1" applyAlignment="1">
      <alignment/>
    </xf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7" fillId="0" borderId="1" xfId="0" applyFont="1" applyBorder="1" applyAlignment="1">
      <alignment wrapText="1"/>
    </xf>
    <xf numFmtId="0" fontId="0" fillId="0" borderId="4" xfId="0" applyFill="1" applyBorder="1" applyAlignment="1">
      <alignment wrapText="1"/>
    </xf>
    <xf numFmtId="0" fontId="7" fillId="0" borderId="2" xfId="0" applyFont="1" applyBorder="1" applyAlignment="1">
      <alignment wrapText="1"/>
    </xf>
    <xf numFmtId="3" fontId="3" fillId="0" borderId="3" xfId="0" applyNumberFormat="1" applyFont="1" applyFill="1" applyBorder="1" applyAlignment="1">
      <alignment/>
    </xf>
    <xf numFmtId="3" fontId="3" fillId="0" borderId="3" xfId="0" applyNumberFormat="1" applyFont="1" applyBorder="1" applyAlignment="1">
      <alignment/>
    </xf>
    <xf numFmtId="3" fontId="0" fillId="0" borderId="3" xfId="0" applyNumberForma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3" xfId="0" applyNumberFormat="1" applyFont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6" xfId="0" applyFill="1" applyBorder="1" applyAlignment="1" quotePrefix="1">
      <alignment horizontal="left"/>
    </xf>
    <xf numFmtId="0" fontId="0" fillId="0" borderId="6" xfId="0" applyBorder="1" applyAlignment="1" quotePrefix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3" fontId="1" fillId="0" borderId="8" xfId="0" applyNumberFormat="1" applyFont="1" applyFill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0" fillId="0" borderId="7" xfId="0" applyBorder="1" applyAlignment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 wrapText="1"/>
    </xf>
    <xf numFmtId="3" fontId="1" fillId="2" borderId="0" xfId="0" applyNumberFormat="1" applyFont="1" applyFill="1" applyBorder="1" applyAlignment="1">
      <alignment horizontal="center" textRotation="45" wrapText="1"/>
    </xf>
    <xf numFmtId="0" fontId="0" fillId="0" borderId="0" xfId="0" applyBorder="1" applyAlignment="1">
      <alignment wrapText="1"/>
    </xf>
    <xf numFmtId="3" fontId="1" fillId="2" borderId="16" xfId="0" applyNumberFormat="1" applyFont="1" applyFill="1" applyBorder="1" applyAlignment="1">
      <alignment horizontal="center" textRotation="45" wrapText="1"/>
    </xf>
    <xf numFmtId="0" fontId="0" fillId="0" borderId="16" xfId="0" applyBorder="1" applyAlignment="1">
      <alignment wrapText="1"/>
    </xf>
    <xf numFmtId="0" fontId="1" fillId="2" borderId="5" xfId="0" applyFont="1" applyFill="1" applyBorder="1" applyAlignment="1">
      <alignment horizontal="center" textRotation="45" wrapText="1"/>
    </xf>
    <xf numFmtId="3" fontId="1" fillId="2" borderId="9" xfId="0" applyNumberFormat="1" applyFont="1" applyFill="1" applyBorder="1" applyAlignment="1">
      <alignment horizontal="center" textRotation="45" wrapText="1"/>
    </xf>
    <xf numFmtId="0" fontId="1" fillId="2" borderId="5" xfId="0" applyFont="1" applyFill="1" applyBorder="1" applyAlignment="1">
      <alignment textRotation="45" wrapText="1"/>
    </xf>
    <xf numFmtId="0" fontId="0" fillId="0" borderId="1" xfId="0" applyFill="1" applyBorder="1" applyAlignment="1" quotePrefix="1">
      <alignment horizontal="left"/>
    </xf>
    <xf numFmtId="0" fontId="0" fillId="0" borderId="1" xfId="0" applyBorder="1" applyAlignment="1" quotePrefix="1">
      <alignment horizontal="left"/>
    </xf>
    <xf numFmtId="0" fontId="0" fillId="0" borderId="1" xfId="0" applyFill="1" applyBorder="1" applyAlignment="1">
      <alignment horizontal="left"/>
    </xf>
    <xf numFmtId="0" fontId="1" fillId="0" borderId="17" xfId="0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ill="1" applyBorder="1" applyAlignment="1">
      <alignment/>
    </xf>
    <xf numFmtId="3" fontId="0" fillId="0" borderId="18" xfId="0" applyNumberForma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7" xfId="0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ill="1" applyBorder="1" applyAlignment="1">
      <alignment/>
    </xf>
    <xf numFmtId="0" fontId="1" fillId="0" borderId="23" xfId="0" applyFont="1" applyBorder="1" applyAlignment="1">
      <alignment horizontal="center"/>
    </xf>
    <xf numFmtId="3" fontId="0" fillId="0" borderId="24" xfId="0" applyNumberFormat="1" applyBorder="1" applyAlignment="1">
      <alignment/>
    </xf>
    <xf numFmtId="3" fontId="1" fillId="0" borderId="25" xfId="0" applyNumberFormat="1" applyFont="1" applyBorder="1" applyAlignment="1">
      <alignment/>
    </xf>
    <xf numFmtId="0" fontId="7" fillId="0" borderId="23" xfId="0" applyFont="1" applyBorder="1" applyAlignment="1">
      <alignment wrapText="1"/>
    </xf>
    <xf numFmtId="0" fontId="0" fillId="0" borderId="23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left"/>
    </xf>
    <xf numFmtId="3" fontId="0" fillId="0" borderId="6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3" fontId="0" fillId="0" borderId="26" xfId="0" applyNumberFormat="1" applyBorder="1" applyAlignment="1">
      <alignment/>
    </xf>
    <xf numFmtId="0" fontId="0" fillId="0" borderId="23" xfId="0" applyBorder="1" applyAlignment="1">
      <alignment wrapText="1"/>
    </xf>
    <xf numFmtId="0" fontId="1" fillId="0" borderId="26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0" fontId="1" fillId="0" borderId="23" xfId="0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16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0" fontId="8" fillId="0" borderId="6" xfId="0" applyFont="1" applyBorder="1" applyAlignment="1" quotePrefix="1">
      <alignment horizontal="left"/>
    </xf>
    <xf numFmtId="0" fontId="8" fillId="0" borderId="6" xfId="0" applyFont="1" applyFill="1" applyBorder="1" applyAlignment="1">
      <alignment horizontal="left"/>
    </xf>
    <xf numFmtId="3" fontId="3" fillId="0" borderId="29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3" fontId="8" fillId="0" borderId="29" xfId="0" applyNumberFormat="1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9" fillId="0" borderId="23" xfId="0" applyFont="1" applyBorder="1" applyAlignment="1">
      <alignment/>
    </xf>
    <xf numFmtId="0" fontId="8" fillId="0" borderId="24" xfId="0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wrapText="1"/>
    </xf>
    <xf numFmtId="0" fontId="9" fillId="0" borderId="1" xfId="0" applyFont="1" applyBorder="1" applyAlignment="1">
      <alignment wrapText="1"/>
    </xf>
    <xf numFmtId="3" fontId="8" fillId="0" borderId="16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6" fontId="8" fillId="0" borderId="0" xfId="0" applyNumberFormat="1" applyFont="1" applyAlignment="1">
      <alignment/>
    </xf>
    <xf numFmtId="0" fontId="8" fillId="0" borderId="17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 quotePrefix="1">
      <alignment horizontal="left"/>
    </xf>
    <xf numFmtId="0" fontId="8" fillId="0" borderId="1" xfId="0" applyFont="1" applyBorder="1" applyAlignment="1">
      <alignment horizontal="left"/>
    </xf>
    <xf numFmtId="0" fontId="8" fillId="0" borderId="33" xfId="0" applyFont="1" applyBorder="1" applyAlignment="1" quotePrefix="1">
      <alignment horizontal="left"/>
    </xf>
    <xf numFmtId="0" fontId="8" fillId="0" borderId="34" xfId="0" applyFont="1" applyBorder="1" applyAlignment="1">
      <alignment horizontal="left"/>
    </xf>
    <xf numFmtId="6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8" fillId="0" borderId="5" xfId="0" applyNumberFormat="1" applyFont="1" applyFill="1" applyBorder="1" applyAlignment="1">
      <alignment/>
    </xf>
    <xf numFmtId="0" fontId="8" fillId="0" borderId="3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B1">
      <pane ySplit="1" topLeftCell="BM95" activePane="bottomLeft" state="frozen"/>
      <selection pane="topLeft" activeCell="A1" sqref="A1"/>
      <selection pane="bottomLeft" activeCell="F102" sqref="F102"/>
    </sheetView>
  </sheetViews>
  <sheetFormatPr defaultColWidth="9.140625" defaultRowHeight="25.5" customHeight="1"/>
  <cols>
    <col min="1" max="1" width="4.421875" style="4" customWidth="1"/>
    <col min="2" max="2" width="8.7109375" style="2" customWidth="1"/>
    <col min="3" max="4" width="10.421875" style="3" customWidth="1"/>
    <col min="5" max="5" width="9.7109375" style="3" customWidth="1"/>
    <col min="6" max="6" width="11.00390625" style="3" customWidth="1"/>
    <col min="7" max="7" width="11.8515625" style="3" customWidth="1"/>
    <col min="8" max="8" width="10.7109375" style="3" customWidth="1"/>
    <col min="9" max="9" width="12.7109375" style="8" customWidth="1"/>
    <col min="10" max="10" width="25.57421875" style="1" customWidth="1"/>
    <col min="11" max="11" width="10.00390625" style="1" customWidth="1"/>
    <col min="12" max="16384" width="9.140625" style="1" customWidth="1"/>
  </cols>
  <sheetData>
    <row r="1" spans="1:11" s="50" customFormat="1" ht="65.25" customHeight="1">
      <c r="A1" s="11" t="s">
        <v>0</v>
      </c>
      <c r="B1" s="53" t="s">
        <v>1</v>
      </c>
      <c r="C1" s="49" t="s">
        <v>2</v>
      </c>
      <c r="D1" s="54"/>
      <c r="E1" s="51" t="s">
        <v>14</v>
      </c>
      <c r="F1" s="54"/>
      <c r="G1" s="51" t="s">
        <v>5</v>
      </c>
      <c r="H1" s="54"/>
      <c r="I1" s="51" t="s">
        <v>35</v>
      </c>
      <c r="J1" s="55" t="s">
        <v>45</v>
      </c>
      <c r="K1" s="52"/>
    </row>
    <row r="2" spans="1:10" s="16" customFormat="1" ht="25.5" customHeight="1" thickBot="1">
      <c r="A2" s="9" t="s">
        <v>3</v>
      </c>
      <c r="B2" s="42"/>
      <c r="C2" s="43"/>
      <c r="D2" s="44"/>
      <c r="E2" s="45"/>
      <c r="F2" s="46"/>
      <c r="G2" s="47"/>
      <c r="H2" s="46"/>
      <c r="I2" s="48"/>
      <c r="J2" s="10"/>
    </row>
    <row r="3" spans="1:10" s="7" customFormat="1" ht="25.5" customHeight="1" thickTop="1">
      <c r="A3" s="6"/>
      <c r="B3" s="29" t="s">
        <v>17</v>
      </c>
      <c r="C3" s="36"/>
      <c r="D3" s="33">
        <v>9000000</v>
      </c>
      <c r="E3" s="20"/>
      <c r="F3" s="25">
        <v>9000000</v>
      </c>
      <c r="G3" s="20"/>
      <c r="H3" s="25">
        <v>1500000</v>
      </c>
      <c r="I3" s="13" t="s">
        <v>36</v>
      </c>
      <c r="J3" s="17" t="s">
        <v>46</v>
      </c>
    </row>
    <row r="4" spans="1:10" s="65" customFormat="1" ht="10.5" customHeight="1">
      <c r="A4" s="6"/>
      <c r="B4" s="29"/>
      <c r="C4" s="60"/>
      <c r="D4" s="61"/>
      <c r="E4" s="23"/>
      <c r="F4" s="62"/>
      <c r="G4" s="23"/>
      <c r="H4" s="62"/>
      <c r="I4" s="63"/>
      <c r="J4" s="64"/>
    </row>
    <row r="5" spans="1:10" s="77" customFormat="1" ht="21.75" customHeight="1" thickBot="1">
      <c r="A5" s="69"/>
      <c r="B5" s="107" t="s">
        <v>52</v>
      </c>
      <c r="C5" s="70"/>
      <c r="D5" s="71"/>
      <c r="E5" s="72"/>
      <c r="F5" s="73"/>
      <c r="G5" s="72"/>
      <c r="H5" s="74">
        <v>1500000</v>
      </c>
      <c r="I5" s="75"/>
      <c r="J5" s="76"/>
    </row>
    <row r="6" spans="1:10" s="101" customFormat="1" ht="21.75" customHeight="1" thickTop="1">
      <c r="A6" s="99"/>
      <c r="B6" s="109">
        <v>422.4</v>
      </c>
      <c r="C6" s="106"/>
      <c r="D6" s="110">
        <v>176</v>
      </c>
      <c r="E6" s="100"/>
      <c r="F6" s="111">
        <v>176</v>
      </c>
      <c r="G6" s="100"/>
      <c r="H6" s="115">
        <v>9132</v>
      </c>
      <c r="I6" s="112" t="s">
        <v>37</v>
      </c>
      <c r="J6" s="113" t="s">
        <v>53</v>
      </c>
    </row>
    <row r="7" spans="1:10" s="101" customFormat="1" ht="21.75" customHeight="1">
      <c r="A7" s="99"/>
      <c r="B7" s="108">
        <v>422.52</v>
      </c>
      <c r="C7" s="106"/>
      <c r="D7" s="110">
        <v>776</v>
      </c>
      <c r="E7" s="100"/>
      <c r="F7" s="115">
        <v>776</v>
      </c>
      <c r="G7" s="100"/>
      <c r="H7" s="116">
        <v>60000</v>
      </c>
      <c r="I7" s="114" t="s">
        <v>54</v>
      </c>
      <c r="J7" s="113" t="s">
        <v>53</v>
      </c>
    </row>
    <row r="8" spans="1:10" s="16" customFormat="1" ht="25.5" customHeight="1">
      <c r="A8" s="9"/>
      <c r="B8" s="42">
        <v>422.54</v>
      </c>
      <c r="C8" s="66"/>
      <c r="D8" s="67"/>
      <c r="E8" s="47"/>
      <c r="F8" s="68"/>
      <c r="G8" s="47" t="s">
        <v>44</v>
      </c>
      <c r="H8" s="68"/>
      <c r="I8" s="48"/>
      <c r="J8" s="19" t="s">
        <v>46</v>
      </c>
    </row>
    <row r="9" spans="2:10" ht="25.5" customHeight="1">
      <c r="B9" s="30" t="s">
        <v>16</v>
      </c>
      <c r="C9" s="38"/>
      <c r="D9" s="34">
        <v>670</v>
      </c>
      <c r="E9" s="21"/>
      <c r="F9" s="26">
        <v>9000000</v>
      </c>
      <c r="G9" s="21"/>
      <c r="H9" s="26">
        <v>1082160</v>
      </c>
      <c r="I9" s="14" t="s">
        <v>37</v>
      </c>
      <c r="J9" s="17" t="s">
        <v>46</v>
      </c>
    </row>
    <row r="10" spans="2:10" ht="25.5" customHeight="1">
      <c r="B10" s="28">
        <v>422.62</v>
      </c>
      <c r="C10" s="37"/>
      <c r="D10" s="34"/>
      <c r="E10" s="12"/>
      <c r="F10" s="26"/>
      <c r="G10" s="12" t="s">
        <v>44</v>
      </c>
      <c r="H10" s="26"/>
      <c r="I10" s="14"/>
      <c r="J10" s="17" t="s">
        <v>46</v>
      </c>
    </row>
    <row r="11" spans="2:10" ht="25.5" customHeight="1">
      <c r="B11" s="28">
        <v>422.64</v>
      </c>
      <c r="C11" s="38"/>
      <c r="D11" s="34">
        <v>670</v>
      </c>
      <c r="E11" s="21"/>
      <c r="F11" s="26">
        <v>670</v>
      </c>
      <c r="G11" s="21"/>
      <c r="H11" s="117">
        <v>40800</v>
      </c>
      <c r="I11" s="14" t="s">
        <v>37</v>
      </c>
      <c r="J11" s="17" t="s">
        <v>46</v>
      </c>
    </row>
    <row r="12" spans="2:10" ht="25.5" customHeight="1">
      <c r="B12" s="28">
        <v>422.66</v>
      </c>
      <c r="C12" s="38"/>
      <c r="D12" s="34">
        <v>670</v>
      </c>
      <c r="E12" s="21"/>
      <c r="F12" s="26">
        <v>670</v>
      </c>
      <c r="G12" s="21"/>
      <c r="H12" s="26">
        <v>262106</v>
      </c>
      <c r="I12" s="14" t="s">
        <v>37</v>
      </c>
      <c r="J12" s="17" t="s">
        <v>46</v>
      </c>
    </row>
    <row r="13" spans="2:10" ht="25.5" customHeight="1">
      <c r="B13" s="28">
        <v>422.74</v>
      </c>
      <c r="C13" s="39"/>
      <c r="D13" s="34"/>
      <c r="E13" s="12"/>
      <c r="F13" s="26"/>
      <c r="G13" s="12" t="s">
        <v>50</v>
      </c>
      <c r="H13" s="26"/>
      <c r="I13" s="14" t="s">
        <v>37</v>
      </c>
      <c r="J13" s="17" t="s">
        <v>46</v>
      </c>
    </row>
    <row r="14" spans="2:10" ht="25.5" customHeight="1">
      <c r="B14" s="30" t="s">
        <v>15</v>
      </c>
      <c r="C14" s="38"/>
      <c r="D14" s="34">
        <v>670</v>
      </c>
      <c r="E14" s="21"/>
      <c r="F14" s="26">
        <v>670</v>
      </c>
      <c r="G14" s="21"/>
      <c r="H14" s="26">
        <v>13400</v>
      </c>
      <c r="I14" s="14" t="s">
        <v>37</v>
      </c>
      <c r="J14" s="17" t="s">
        <v>46</v>
      </c>
    </row>
    <row r="15" spans="1:10" s="7" customFormat="1" ht="25.5" customHeight="1">
      <c r="A15" s="6" t="s">
        <v>4</v>
      </c>
      <c r="B15" s="31"/>
      <c r="C15" s="40"/>
      <c r="D15" s="35"/>
      <c r="E15" s="22"/>
      <c r="F15" s="25"/>
      <c r="G15" s="22"/>
      <c r="H15" s="25"/>
      <c r="I15" s="13"/>
      <c r="J15" s="17"/>
    </row>
    <row r="16" spans="2:10" ht="25.5" customHeight="1">
      <c r="B16" s="28">
        <v>422.101</v>
      </c>
      <c r="C16" s="38"/>
      <c r="D16" s="34">
        <v>670</v>
      </c>
      <c r="E16" s="21"/>
      <c r="F16" s="26">
        <v>670</v>
      </c>
      <c r="G16" s="21"/>
      <c r="H16" s="26">
        <v>670</v>
      </c>
      <c r="I16" s="14" t="s">
        <v>37</v>
      </c>
      <c r="J16" s="17" t="s">
        <v>46</v>
      </c>
    </row>
    <row r="17" spans="2:10" ht="25.5" customHeight="1">
      <c r="B17" s="119" t="s">
        <v>55</v>
      </c>
      <c r="C17" s="38"/>
      <c r="D17" s="118">
        <v>335</v>
      </c>
      <c r="E17" s="21"/>
      <c r="F17" s="117">
        <v>335</v>
      </c>
      <c r="G17" s="21"/>
      <c r="H17" s="117">
        <v>8040</v>
      </c>
      <c r="I17" s="120" t="s">
        <v>54</v>
      </c>
      <c r="J17" s="113" t="s">
        <v>53</v>
      </c>
    </row>
    <row r="18" spans="2:10" ht="25.5" customHeight="1">
      <c r="B18" s="119">
        <v>422.103</v>
      </c>
      <c r="C18" s="38"/>
      <c r="D18" s="118">
        <v>20</v>
      </c>
      <c r="E18" s="21"/>
      <c r="F18" s="117">
        <v>20</v>
      </c>
      <c r="G18" s="21"/>
      <c r="H18" s="117">
        <v>2000</v>
      </c>
      <c r="I18" s="120" t="s">
        <v>39</v>
      </c>
      <c r="J18" s="113" t="s">
        <v>53</v>
      </c>
    </row>
    <row r="19" spans="1:10" s="7" customFormat="1" ht="25.5" customHeight="1">
      <c r="A19" s="6"/>
      <c r="B19" s="31">
        <v>422.105</v>
      </c>
      <c r="C19" s="41"/>
      <c r="D19" s="35">
        <v>670</v>
      </c>
      <c r="E19" s="20"/>
      <c r="F19" s="25">
        <v>223</v>
      </c>
      <c r="G19" s="20"/>
      <c r="H19" s="25">
        <v>892</v>
      </c>
      <c r="I19" s="13" t="s">
        <v>37</v>
      </c>
      <c r="J19" s="17" t="s">
        <v>46</v>
      </c>
    </row>
    <row r="20" spans="1:10" s="7" customFormat="1" ht="25.5" customHeight="1">
      <c r="A20" s="6"/>
      <c r="B20" s="31">
        <v>422.106</v>
      </c>
      <c r="C20" s="41"/>
      <c r="D20" s="35">
        <v>670</v>
      </c>
      <c r="E20" s="20"/>
      <c r="F20" s="25">
        <v>200</v>
      </c>
      <c r="G20" s="20"/>
      <c r="H20" s="25">
        <v>400</v>
      </c>
      <c r="I20" s="13" t="s">
        <v>37</v>
      </c>
      <c r="J20" s="17" t="s">
        <v>46</v>
      </c>
    </row>
    <row r="21" spans="1:10" s="7" customFormat="1" ht="25.5" customHeight="1">
      <c r="A21" s="6"/>
      <c r="B21" s="105">
        <v>422.107</v>
      </c>
      <c r="C21" s="41"/>
      <c r="D21" s="35"/>
      <c r="E21" s="20"/>
      <c r="F21" s="139">
        <v>460</v>
      </c>
      <c r="G21" s="20"/>
      <c r="H21" s="139">
        <v>8280</v>
      </c>
      <c r="I21" s="140" t="s">
        <v>54</v>
      </c>
      <c r="J21" s="141" t="s">
        <v>53</v>
      </c>
    </row>
    <row r="22" spans="1:10" s="7" customFormat="1" ht="25.5" customHeight="1">
      <c r="A22" s="6"/>
      <c r="B22" s="31">
        <v>422.111</v>
      </c>
      <c r="C22" s="40"/>
      <c r="D22" s="35"/>
      <c r="E22" s="22"/>
      <c r="F22" s="25"/>
      <c r="G22" s="22" t="s">
        <v>44</v>
      </c>
      <c r="H22" s="25"/>
      <c r="I22" s="13"/>
      <c r="J22" s="17" t="s">
        <v>46</v>
      </c>
    </row>
    <row r="23" spans="1:10" s="7" customFormat="1" ht="25.5" customHeight="1">
      <c r="A23" s="6"/>
      <c r="B23" s="31">
        <v>422.112</v>
      </c>
      <c r="C23" s="41"/>
      <c r="D23" s="35">
        <v>670</v>
      </c>
      <c r="E23" s="20"/>
      <c r="F23" s="25">
        <v>100</v>
      </c>
      <c r="G23" s="20"/>
      <c r="H23" s="25">
        <v>800</v>
      </c>
      <c r="I23" s="13" t="s">
        <v>37</v>
      </c>
      <c r="J23" s="17" t="s">
        <v>46</v>
      </c>
    </row>
    <row r="24" spans="1:10" s="7" customFormat="1" ht="25.5" customHeight="1">
      <c r="A24" s="6"/>
      <c r="B24" s="31">
        <v>422.113</v>
      </c>
      <c r="C24" s="40"/>
      <c r="D24" s="35"/>
      <c r="E24" s="22"/>
      <c r="F24" s="25"/>
      <c r="G24" s="22" t="s">
        <v>44</v>
      </c>
      <c r="H24" s="25"/>
      <c r="I24" s="13"/>
      <c r="J24" s="17" t="s">
        <v>46</v>
      </c>
    </row>
    <row r="25" spans="2:10" ht="25.5" customHeight="1">
      <c r="B25" s="28">
        <v>422.118</v>
      </c>
      <c r="C25" s="38"/>
      <c r="D25" s="34">
        <v>670</v>
      </c>
      <c r="E25" s="21"/>
      <c r="F25" s="26">
        <v>670</v>
      </c>
      <c r="G25" s="21"/>
      <c r="H25" s="26">
        <v>1</v>
      </c>
      <c r="I25" s="14"/>
      <c r="J25" s="17" t="s">
        <v>46</v>
      </c>
    </row>
    <row r="26" spans="2:10" ht="25.5" customHeight="1">
      <c r="B26" s="28">
        <v>422.128</v>
      </c>
      <c r="C26" s="37"/>
      <c r="D26" s="34">
        <v>3400</v>
      </c>
      <c r="E26" s="12"/>
      <c r="F26" s="26">
        <v>3400</v>
      </c>
      <c r="G26" s="12"/>
      <c r="H26" s="26">
        <v>121550</v>
      </c>
      <c r="I26" s="14"/>
      <c r="J26" s="17" t="s">
        <v>46</v>
      </c>
    </row>
    <row r="27" spans="2:10" ht="25.5" customHeight="1">
      <c r="B27" s="28">
        <v>422.132</v>
      </c>
      <c r="C27" s="38"/>
      <c r="D27" s="34">
        <v>670</v>
      </c>
      <c r="E27" s="21"/>
      <c r="F27" s="26">
        <v>670</v>
      </c>
      <c r="G27" s="21"/>
      <c r="H27" s="26">
        <v>26800</v>
      </c>
      <c r="I27" s="14" t="s">
        <v>37</v>
      </c>
      <c r="J27" s="17" t="s">
        <v>46</v>
      </c>
    </row>
    <row r="28" spans="1:10" ht="25.5" customHeight="1">
      <c r="A28" s="4" t="s">
        <v>6</v>
      </c>
      <c r="B28" s="28"/>
      <c r="C28" s="37"/>
      <c r="D28" s="34"/>
      <c r="E28" s="12"/>
      <c r="F28" s="26"/>
      <c r="G28" s="12"/>
      <c r="H28" s="26"/>
      <c r="I28" s="14"/>
      <c r="J28" s="17"/>
    </row>
    <row r="29" spans="2:10" ht="25.5" customHeight="1">
      <c r="B29" s="28">
        <v>422.152</v>
      </c>
      <c r="C29" s="38"/>
      <c r="D29" s="34">
        <v>670</v>
      </c>
      <c r="E29" s="21"/>
      <c r="F29" s="26">
        <v>670</v>
      </c>
      <c r="G29" s="21"/>
      <c r="H29" s="26">
        <v>28140</v>
      </c>
      <c r="I29" s="14" t="s">
        <v>37</v>
      </c>
      <c r="J29" s="17" t="s">
        <v>46</v>
      </c>
    </row>
    <row r="30" spans="2:10" ht="25.5" customHeight="1">
      <c r="B30" s="28">
        <v>422.156</v>
      </c>
      <c r="C30" s="37"/>
      <c r="D30" s="34"/>
      <c r="E30" s="12"/>
      <c r="F30" s="26"/>
      <c r="G30" s="12" t="s">
        <v>44</v>
      </c>
      <c r="H30" s="26"/>
      <c r="I30" s="14"/>
      <c r="J30" s="17" t="s">
        <v>46</v>
      </c>
    </row>
    <row r="31" spans="1:10" s="7" customFormat="1" ht="25.5" customHeight="1">
      <c r="A31" s="6"/>
      <c r="B31" s="31">
        <v>422.157</v>
      </c>
      <c r="C31" s="40"/>
      <c r="D31" s="35"/>
      <c r="E31" s="22"/>
      <c r="F31" s="25"/>
      <c r="G31" s="22" t="s">
        <v>44</v>
      </c>
      <c r="H31" s="25"/>
      <c r="I31" s="13"/>
      <c r="J31" s="17" t="s">
        <v>46</v>
      </c>
    </row>
    <row r="32" spans="1:10" s="7" customFormat="1" ht="25.5" customHeight="1">
      <c r="A32" s="6"/>
      <c r="B32" s="31">
        <v>422.158</v>
      </c>
      <c r="C32" s="40">
        <v>4</v>
      </c>
      <c r="D32" s="35">
        <v>4</v>
      </c>
      <c r="E32" s="22">
        <v>4</v>
      </c>
      <c r="F32" s="25">
        <v>4</v>
      </c>
      <c r="G32" s="22">
        <v>192</v>
      </c>
      <c r="H32" s="25">
        <v>192</v>
      </c>
      <c r="I32" s="13" t="s">
        <v>38</v>
      </c>
      <c r="J32" s="17" t="s">
        <v>46</v>
      </c>
    </row>
    <row r="33" spans="1:10" s="7" customFormat="1" ht="25.5" customHeight="1">
      <c r="A33" s="6" t="s">
        <v>18</v>
      </c>
      <c r="B33" s="31"/>
      <c r="C33" s="40"/>
      <c r="D33" s="35"/>
      <c r="E33" s="22"/>
      <c r="F33" s="25"/>
      <c r="G33" s="22"/>
      <c r="H33" s="25"/>
      <c r="I33" s="13"/>
      <c r="J33" s="17" t="s">
        <v>46</v>
      </c>
    </row>
    <row r="34" spans="1:10" s="7" customFormat="1" ht="25.5" customHeight="1">
      <c r="A34" s="6"/>
      <c r="B34" s="31">
        <v>422.202</v>
      </c>
      <c r="C34" s="41"/>
      <c r="D34" s="35">
        <v>670</v>
      </c>
      <c r="E34" s="20"/>
      <c r="F34" s="25">
        <v>670</v>
      </c>
      <c r="G34" s="20"/>
      <c r="H34" s="25">
        <v>18760</v>
      </c>
      <c r="I34" s="13" t="s">
        <v>37</v>
      </c>
      <c r="J34" s="17" t="s">
        <v>46</v>
      </c>
    </row>
    <row r="35" spans="1:10" s="7" customFormat="1" ht="25.5" customHeight="1">
      <c r="A35" s="6"/>
      <c r="B35" s="31">
        <v>422.204</v>
      </c>
      <c r="C35" s="41"/>
      <c r="D35" s="35">
        <v>670</v>
      </c>
      <c r="E35" s="20"/>
      <c r="F35" s="25">
        <v>670</v>
      </c>
      <c r="G35" s="20"/>
      <c r="H35" s="25">
        <v>1044</v>
      </c>
      <c r="I35" s="13" t="s">
        <v>37</v>
      </c>
      <c r="J35" s="17" t="s">
        <v>46</v>
      </c>
    </row>
    <row r="36" spans="1:10" s="7" customFormat="1" ht="25.5" customHeight="1">
      <c r="A36" s="6"/>
      <c r="B36" s="31">
        <v>422.205</v>
      </c>
      <c r="C36" s="41"/>
      <c r="D36" s="35">
        <v>670</v>
      </c>
      <c r="E36" s="20"/>
      <c r="F36" s="25">
        <v>670</v>
      </c>
      <c r="G36" s="20"/>
      <c r="H36" s="25">
        <v>6700</v>
      </c>
      <c r="I36" s="13" t="s">
        <v>37</v>
      </c>
      <c r="J36" s="17" t="s">
        <v>46</v>
      </c>
    </row>
    <row r="37" spans="1:10" s="7" customFormat="1" ht="25.5" customHeight="1">
      <c r="A37" s="6"/>
      <c r="B37" s="31">
        <v>422.206</v>
      </c>
      <c r="C37" s="41"/>
      <c r="D37" s="35">
        <v>670</v>
      </c>
      <c r="E37" s="20"/>
      <c r="F37" s="25">
        <v>670</v>
      </c>
      <c r="G37" s="20"/>
      <c r="H37" s="25">
        <v>335</v>
      </c>
      <c r="I37" s="13" t="s">
        <v>37</v>
      </c>
      <c r="J37" s="17" t="s">
        <v>46</v>
      </c>
    </row>
    <row r="38" spans="2:10" ht="25.5" customHeight="1">
      <c r="B38" s="28">
        <v>422.216</v>
      </c>
      <c r="C38" s="38"/>
      <c r="D38" s="34">
        <v>69</v>
      </c>
      <c r="E38" s="21"/>
      <c r="F38" s="26">
        <v>357</v>
      </c>
      <c r="G38" s="21"/>
      <c r="H38" s="27">
        <v>2834067</v>
      </c>
      <c r="I38" s="14" t="s">
        <v>40</v>
      </c>
      <c r="J38" s="17" t="s">
        <v>46</v>
      </c>
    </row>
    <row r="39" spans="1:10" ht="25.5" customHeight="1">
      <c r="A39" s="4" t="s">
        <v>7</v>
      </c>
      <c r="B39" s="28"/>
      <c r="C39" s="37"/>
      <c r="D39" s="34"/>
      <c r="E39" s="12"/>
      <c r="F39" s="26"/>
      <c r="G39" s="12"/>
      <c r="H39" s="26"/>
      <c r="I39" s="14"/>
      <c r="J39" s="17"/>
    </row>
    <row r="40" spans="1:10" s="7" customFormat="1" ht="25.5" customHeight="1">
      <c r="A40" s="6"/>
      <c r="B40" s="31">
        <v>422.254</v>
      </c>
      <c r="C40" s="41"/>
      <c r="D40" s="35">
        <v>670</v>
      </c>
      <c r="E40" s="20"/>
      <c r="F40" s="25">
        <v>670</v>
      </c>
      <c r="G40" s="20"/>
      <c r="H40" s="25">
        <v>341000</v>
      </c>
      <c r="I40" s="13" t="s">
        <v>37</v>
      </c>
      <c r="J40" s="17" t="s">
        <v>46</v>
      </c>
    </row>
    <row r="41" spans="1:10" s="7" customFormat="1" ht="25.5" customHeight="1">
      <c r="A41" s="6"/>
      <c r="B41" s="29" t="s">
        <v>19</v>
      </c>
      <c r="C41" s="41"/>
      <c r="D41" s="35">
        <v>670</v>
      </c>
      <c r="E41" s="20"/>
      <c r="F41" s="25">
        <v>200</v>
      </c>
      <c r="G41" s="20"/>
      <c r="H41" s="25">
        <v>100</v>
      </c>
      <c r="I41" s="13" t="s">
        <v>37</v>
      </c>
      <c r="J41" s="17" t="s">
        <v>46</v>
      </c>
    </row>
    <row r="42" spans="1:10" s="7" customFormat="1" ht="25.5" customHeight="1">
      <c r="A42" s="6" t="s">
        <v>8</v>
      </c>
      <c r="B42" s="32"/>
      <c r="C42" s="40"/>
      <c r="D42" s="35"/>
      <c r="E42" s="22"/>
      <c r="F42" s="25"/>
      <c r="G42" s="22"/>
      <c r="H42" s="25"/>
      <c r="I42" s="18"/>
      <c r="J42" s="19"/>
    </row>
    <row r="43" spans="1:10" s="7" customFormat="1" ht="25.5" customHeight="1">
      <c r="A43" s="6"/>
      <c r="B43" s="31">
        <v>422.304</v>
      </c>
      <c r="C43" s="40"/>
      <c r="D43" s="35"/>
      <c r="E43" s="22"/>
      <c r="F43" s="25"/>
      <c r="G43" s="22" t="s">
        <v>44</v>
      </c>
      <c r="H43" s="25"/>
      <c r="I43" s="13"/>
      <c r="J43" s="17" t="s">
        <v>46</v>
      </c>
    </row>
    <row r="44" spans="1:10" s="7" customFormat="1" ht="25.5" customHeight="1">
      <c r="A44" s="6" t="s">
        <v>13</v>
      </c>
      <c r="B44" s="29" t="s">
        <v>20</v>
      </c>
      <c r="C44" s="41"/>
      <c r="D44" s="35">
        <v>670</v>
      </c>
      <c r="E44" s="23"/>
      <c r="F44" s="25">
        <v>670</v>
      </c>
      <c r="G44" s="20"/>
      <c r="H44" s="25">
        <v>121270</v>
      </c>
      <c r="I44" s="13" t="s">
        <v>37</v>
      </c>
      <c r="J44" s="17" t="s">
        <v>46</v>
      </c>
    </row>
    <row r="45" spans="2:10" ht="25.5" customHeight="1">
      <c r="B45" s="28">
        <v>422.314</v>
      </c>
      <c r="C45" s="38"/>
      <c r="D45" s="34">
        <v>20</v>
      </c>
      <c r="E45" s="24"/>
      <c r="F45" s="26">
        <v>20000</v>
      </c>
      <c r="G45" s="21"/>
      <c r="H45" s="26">
        <v>1668</v>
      </c>
      <c r="I45" s="14" t="s">
        <v>39</v>
      </c>
      <c r="J45" s="17" t="s">
        <v>46</v>
      </c>
    </row>
    <row r="46" spans="2:10" ht="25.5" customHeight="1">
      <c r="B46" s="30" t="s">
        <v>21</v>
      </c>
      <c r="C46" s="38"/>
      <c r="D46" s="34">
        <v>670</v>
      </c>
      <c r="E46" s="24"/>
      <c r="F46" s="26">
        <v>670</v>
      </c>
      <c r="G46" s="21"/>
      <c r="H46" s="26">
        <v>750</v>
      </c>
      <c r="I46" s="14" t="s">
        <v>37</v>
      </c>
      <c r="J46" s="17" t="s">
        <v>46</v>
      </c>
    </row>
    <row r="47" spans="1:10" ht="25.5" customHeight="1">
      <c r="A47" s="4" t="s">
        <v>9</v>
      </c>
      <c r="B47" s="30"/>
      <c r="C47" s="37"/>
      <c r="D47" s="34"/>
      <c r="E47" s="12"/>
      <c r="F47" s="26"/>
      <c r="G47" s="12"/>
      <c r="H47" s="26"/>
      <c r="I47" s="14"/>
      <c r="J47" s="17"/>
    </row>
    <row r="48" spans="2:10" ht="25.5" customHeight="1">
      <c r="B48" s="30" t="s">
        <v>22</v>
      </c>
      <c r="C48" s="38"/>
      <c r="D48" s="34">
        <v>100</v>
      </c>
      <c r="E48" s="12">
        <v>100</v>
      </c>
      <c r="F48" s="26">
        <v>100</v>
      </c>
      <c r="G48" s="21"/>
      <c r="H48" s="26">
        <v>42</v>
      </c>
      <c r="I48" s="14" t="s">
        <v>41</v>
      </c>
      <c r="J48" s="17" t="s">
        <v>46</v>
      </c>
    </row>
    <row r="49" spans="1:10" ht="25.5" customHeight="1">
      <c r="A49" s="4" t="s">
        <v>10</v>
      </c>
      <c r="B49" s="30"/>
      <c r="C49" s="37"/>
      <c r="D49" s="34"/>
      <c r="E49" s="12"/>
      <c r="F49" s="26"/>
      <c r="G49" s="12"/>
      <c r="H49" s="26"/>
      <c r="I49" s="14"/>
      <c r="J49" s="17"/>
    </row>
    <row r="50" spans="2:10" ht="25.5" customHeight="1">
      <c r="B50" s="30">
        <v>422.458</v>
      </c>
      <c r="C50" s="37"/>
      <c r="D50" s="34"/>
      <c r="E50" s="12"/>
      <c r="F50" s="26"/>
      <c r="G50" s="12" t="s">
        <v>44</v>
      </c>
      <c r="H50" s="26"/>
      <c r="I50" s="14"/>
      <c r="J50" s="17" t="s">
        <v>46</v>
      </c>
    </row>
    <row r="51" spans="1:10" ht="25.5" customHeight="1">
      <c r="A51" s="4" t="s">
        <v>11</v>
      </c>
      <c r="B51" s="30"/>
      <c r="C51" s="37"/>
      <c r="D51" s="34"/>
      <c r="E51" s="12"/>
      <c r="F51" s="26"/>
      <c r="G51" s="12"/>
      <c r="H51" s="26"/>
      <c r="I51" s="14"/>
      <c r="J51" s="17"/>
    </row>
    <row r="52" spans="2:10" ht="25.5" customHeight="1">
      <c r="B52" s="30">
        <v>422.501</v>
      </c>
      <c r="C52" s="38"/>
      <c r="D52" s="34">
        <v>670</v>
      </c>
      <c r="E52" s="12">
        <v>30</v>
      </c>
      <c r="F52" s="26">
        <v>30</v>
      </c>
      <c r="G52" s="12">
        <v>3000</v>
      </c>
      <c r="H52" s="26">
        <v>3000</v>
      </c>
      <c r="I52" s="14" t="s">
        <v>37</v>
      </c>
      <c r="J52" s="17" t="s">
        <v>46</v>
      </c>
    </row>
    <row r="53" spans="2:10" ht="25.5" customHeight="1">
      <c r="B53" s="30">
        <v>422.503</v>
      </c>
      <c r="C53" s="38"/>
      <c r="D53" s="34"/>
      <c r="E53" s="12"/>
      <c r="F53" s="26"/>
      <c r="G53" s="12" t="s">
        <v>44</v>
      </c>
      <c r="H53" s="26"/>
      <c r="I53" s="14"/>
      <c r="J53" s="17"/>
    </row>
    <row r="54" spans="2:10" ht="25.5" customHeight="1">
      <c r="B54" s="30">
        <v>422.504</v>
      </c>
      <c r="C54" s="38"/>
      <c r="D54" s="34">
        <v>670</v>
      </c>
      <c r="E54" s="21"/>
      <c r="F54" s="26">
        <v>670</v>
      </c>
      <c r="G54" s="21"/>
      <c r="H54" s="26">
        <v>1340</v>
      </c>
      <c r="I54" s="14" t="s">
        <v>37</v>
      </c>
      <c r="J54" s="17" t="s">
        <v>46</v>
      </c>
    </row>
    <row r="55" spans="2:10" ht="25.5" customHeight="1">
      <c r="B55" s="119" t="s">
        <v>56</v>
      </c>
      <c r="C55" s="38"/>
      <c r="D55" s="118">
        <v>436</v>
      </c>
      <c r="E55" s="21"/>
      <c r="F55" s="117">
        <v>3400</v>
      </c>
      <c r="G55" s="21"/>
      <c r="H55" s="117">
        <v>707200</v>
      </c>
      <c r="I55" s="120" t="s">
        <v>37</v>
      </c>
      <c r="J55" s="121" t="s">
        <v>53</v>
      </c>
    </row>
    <row r="56" spans="2:10" ht="25.5" customHeight="1">
      <c r="B56" s="30">
        <v>422.506</v>
      </c>
      <c r="C56" s="38"/>
      <c r="D56" s="34">
        <v>670</v>
      </c>
      <c r="E56" s="12">
        <v>10</v>
      </c>
      <c r="F56" s="26">
        <v>20</v>
      </c>
      <c r="G56" s="12">
        <v>220</v>
      </c>
      <c r="H56" s="26">
        <v>220</v>
      </c>
      <c r="I56" s="14" t="s">
        <v>37</v>
      </c>
      <c r="J56" s="17" t="s">
        <v>46</v>
      </c>
    </row>
    <row r="57" spans="2:10" ht="25.5" customHeight="1">
      <c r="B57" s="30">
        <v>422.508</v>
      </c>
      <c r="C57" s="38"/>
      <c r="D57" s="34">
        <v>670</v>
      </c>
      <c r="E57" s="12">
        <v>10</v>
      </c>
      <c r="F57" s="26">
        <v>10</v>
      </c>
      <c r="G57" s="12">
        <v>20</v>
      </c>
      <c r="H57" s="26">
        <v>20</v>
      </c>
      <c r="I57" s="14" t="s">
        <v>37</v>
      </c>
      <c r="J57" s="17" t="s">
        <v>46</v>
      </c>
    </row>
    <row r="58" spans="2:10" ht="25.5" customHeight="1">
      <c r="B58" s="30" t="s">
        <v>23</v>
      </c>
      <c r="C58" s="37"/>
      <c r="D58" s="34"/>
      <c r="E58" s="12"/>
      <c r="F58" s="26"/>
      <c r="G58" s="12" t="s">
        <v>44</v>
      </c>
      <c r="H58" s="26"/>
      <c r="I58" s="14"/>
      <c r="J58" s="17" t="s">
        <v>46</v>
      </c>
    </row>
    <row r="59" spans="2:10" ht="25.5" customHeight="1">
      <c r="B59" s="30">
        <v>422.512</v>
      </c>
      <c r="C59" s="37"/>
      <c r="D59" s="34"/>
      <c r="E59" s="12"/>
      <c r="F59" s="26"/>
      <c r="G59" s="12" t="s">
        <v>44</v>
      </c>
      <c r="H59" s="26"/>
      <c r="I59" s="14"/>
      <c r="J59" s="17" t="s">
        <v>46</v>
      </c>
    </row>
    <row r="60" spans="2:10" ht="25.5" customHeight="1">
      <c r="B60" s="30">
        <v>422.516</v>
      </c>
      <c r="C60" s="38"/>
      <c r="D60" s="34">
        <v>670</v>
      </c>
      <c r="E60" s="21"/>
      <c r="F60" s="26">
        <v>670</v>
      </c>
      <c r="G60" s="21"/>
      <c r="H60" s="26">
        <v>4690</v>
      </c>
      <c r="I60" s="14" t="s">
        <v>37</v>
      </c>
      <c r="J60" s="17" t="s">
        <v>46</v>
      </c>
    </row>
    <row r="61" spans="1:10" ht="25.5" customHeight="1">
      <c r="A61" s="4" t="s">
        <v>24</v>
      </c>
      <c r="B61" s="30"/>
      <c r="C61" s="37"/>
      <c r="D61" s="34"/>
      <c r="E61" s="12"/>
      <c r="F61" s="26"/>
      <c r="G61" s="12"/>
      <c r="H61" s="26"/>
      <c r="I61" s="14"/>
      <c r="J61" s="17"/>
    </row>
    <row r="62" spans="2:10" ht="25.5" customHeight="1">
      <c r="B62" s="30" t="s">
        <v>25</v>
      </c>
      <c r="C62" s="37"/>
      <c r="D62" s="34"/>
      <c r="E62" s="12"/>
      <c r="F62" s="26"/>
      <c r="G62" s="12" t="s">
        <v>44</v>
      </c>
      <c r="H62" s="26"/>
      <c r="I62" s="14"/>
      <c r="J62" s="17" t="s">
        <v>46</v>
      </c>
    </row>
    <row r="63" spans="1:10" ht="25.5" customHeight="1">
      <c r="A63" s="4" t="s">
        <v>12</v>
      </c>
      <c r="B63" s="30"/>
      <c r="C63" s="37"/>
      <c r="D63" s="34"/>
      <c r="E63" s="12"/>
      <c r="F63" s="26"/>
      <c r="G63" s="12"/>
      <c r="H63" s="26"/>
      <c r="I63" s="14"/>
      <c r="J63" s="17"/>
    </row>
    <row r="64" spans="2:10" ht="25.5" customHeight="1">
      <c r="B64" s="30">
        <v>422.562</v>
      </c>
      <c r="C64" s="37"/>
      <c r="D64" s="34"/>
      <c r="E64" s="12"/>
      <c r="F64" s="26"/>
      <c r="G64" s="12" t="s">
        <v>44</v>
      </c>
      <c r="H64" s="26"/>
      <c r="I64" s="14"/>
      <c r="J64" s="17" t="s">
        <v>46</v>
      </c>
    </row>
    <row r="65" spans="2:10" ht="25.5" customHeight="1">
      <c r="B65" s="30">
        <v>422.564</v>
      </c>
      <c r="C65" s="38"/>
      <c r="D65" s="34">
        <v>670</v>
      </c>
      <c r="E65" s="21"/>
      <c r="F65" s="26">
        <v>670</v>
      </c>
      <c r="G65" s="21"/>
      <c r="H65" s="26">
        <v>70380</v>
      </c>
      <c r="I65" s="14" t="s">
        <v>37</v>
      </c>
      <c r="J65" s="17" t="s">
        <v>46</v>
      </c>
    </row>
    <row r="66" spans="2:10" ht="25.5" customHeight="1">
      <c r="B66" s="30">
        <v>422.568</v>
      </c>
      <c r="C66" s="38"/>
      <c r="D66" s="34">
        <v>670</v>
      </c>
      <c r="E66" s="21"/>
      <c r="F66" s="26">
        <v>670</v>
      </c>
      <c r="G66" s="21"/>
      <c r="H66" s="26">
        <v>117250</v>
      </c>
      <c r="I66" s="14" t="s">
        <v>37</v>
      </c>
      <c r="J66" s="17" t="s">
        <v>46</v>
      </c>
    </row>
    <row r="67" spans="2:10" ht="25.5" customHeight="1">
      <c r="B67" s="30" t="s">
        <v>26</v>
      </c>
      <c r="C67" s="37"/>
      <c r="D67" s="34"/>
      <c r="E67" s="12"/>
      <c r="F67" s="26"/>
      <c r="G67" s="12" t="s">
        <v>44</v>
      </c>
      <c r="H67" s="26"/>
      <c r="I67" s="14"/>
      <c r="J67" s="17" t="s">
        <v>46</v>
      </c>
    </row>
    <row r="68" spans="2:10" ht="25.5" customHeight="1">
      <c r="B68" s="30">
        <v>422.572</v>
      </c>
      <c r="C68" s="38"/>
      <c r="D68" s="34" t="s">
        <v>47</v>
      </c>
      <c r="E68" s="21"/>
      <c r="F68" s="26">
        <v>1800000</v>
      </c>
      <c r="G68" s="21"/>
      <c r="H68" s="27">
        <v>154188</v>
      </c>
      <c r="I68" s="14" t="s">
        <v>42</v>
      </c>
      <c r="J68" s="17" t="s">
        <v>46</v>
      </c>
    </row>
    <row r="69" spans="2:10" ht="25.5" customHeight="1">
      <c r="B69" s="30">
        <v>422.582</v>
      </c>
      <c r="C69" s="37"/>
      <c r="D69" s="34"/>
      <c r="E69" s="12"/>
      <c r="F69" s="26"/>
      <c r="G69" s="12" t="s">
        <v>44</v>
      </c>
      <c r="H69" s="26"/>
      <c r="I69" s="14"/>
      <c r="J69" s="17" t="s">
        <v>46</v>
      </c>
    </row>
    <row r="70" spans="2:10" ht="25.5" customHeight="1">
      <c r="B70" s="30">
        <v>422.584</v>
      </c>
      <c r="C70" s="38"/>
      <c r="D70" s="34">
        <v>670</v>
      </c>
      <c r="E70" s="21"/>
      <c r="F70" s="26">
        <v>670</v>
      </c>
      <c r="G70" s="21"/>
      <c r="H70" s="26">
        <v>335</v>
      </c>
      <c r="I70" s="14" t="s">
        <v>43</v>
      </c>
      <c r="J70" s="17" t="s">
        <v>46</v>
      </c>
    </row>
    <row r="71" spans="2:10" ht="25.5" customHeight="1">
      <c r="B71" s="30" t="s">
        <v>27</v>
      </c>
      <c r="C71" s="38"/>
      <c r="D71" s="34">
        <v>670</v>
      </c>
      <c r="E71" s="21"/>
      <c r="F71" s="26">
        <v>670</v>
      </c>
      <c r="G71" s="21"/>
      <c r="H71" s="26">
        <v>405000</v>
      </c>
      <c r="I71" s="14" t="s">
        <v>37</v>
      </c>
      <c r="J71" s="17" t="s">
        <v>46</v>
      </c>
    </row>
    <row r="72" spans="2:10" ht="25.5" customHeight="1">
      <c r="B72" s="30">
        <v>422.594</v>
      </c>
      <c r="C72" s="37"/>
      <c r="D72" s="34"/>
      <c r="E72" s="12"/>
      <c r="F72" s="26"/>
      <c r="G72" s="12" t="s">
        <v>44</v>
      </c>
      <c r="H72" s="26"/>
      <c r="I72" s="14"/>
      <c r="J72" s="17" t="s">
        <v>46</v>
      </c>
    </row>
    <row r="73" spans="2:10" ht="25.5" customHeight="1">
      <c r="B73" s="30" t="s">
        <v>28</v>
      </c>
      <c r="C73" s="37"/>
      <c r="D73" s="34"/>
      <c r="E73" s="12"/>
      <c r="F73" s="26"/>
      <c r="G73" s="12" t="s">
        <v>44</v>
      </c>
      <c r="H73" s="26"/>
      <c r="I73" s="14"/>
      <c r="J73" s="17" t="s">
        <v>46</v>
      </c>
    </row>
    <row r="74" spans="2:10" ht="25.5" customHeight="1">
      <c r="B74" s="30">
        <v>422.602</v>
      </c>
      <c r="C74" s="37"/>
      <c r="D74" s="34"/>
      <c r="E74" s="12"/>
      <c r="F74" s="26"/>
      <c r="G74" s="12" t="s">
        <v>44</v>
      </c>
      <c r="H74" s="26"/>
      <c r="I74" s="14"/>
      <c r="J74" s="17" t="s">
        <v>46</v>
      </c>
    </row>
    <row r="75" spans="2:10" ht="25.5" customHeight="1">
      <c r="B75" s="30">
        <v>422.608</v>
      </c>
      <c r="C75" s="37"/>
      <c r="D75" s="34"/>
      <c r="E75" s="12"/>
      <c r="F75" s="26"/>
      <c r="G75" s="12" t="s">
        <v>44</v>
      </c>
      <c r="H75" s="26"/>
      <c r="I75" s="14"/>
      <c r="J75" s="17" t="s">
        <v>46</v>
      </c>
    </row>
    <row r="76" spans="2:10" ht="25.5" customHeight="1">
      <c r="B76" s="30" t="s">
        <v>29</v>
      </c>
      <c r="C76" s="37"/>
      <c r="D76" s="34"/>
      <c r="E76" s="12"/>
      <c r="F76" s="26"/>
      <c r="G76" s="12" t="s">
        <v>44</v>
      </c>
      <c r="H76" s="26"/>
      <c r="I76" s="14"/>
      <c r="J76" s="17" t="s">
        <v>46</v>
      </c>
    </row>
    <row r="77" spans="2:10" ht="25.5" customHeight="1">
      <c r="B77" s="30" t="s">
        <v>30</v>
      </c>
      <c r="C77" s="37"/>
      <c r="D77" s="34"/>
      <c r="E77" s="12"/>
      <c r="F77" s="26"/>
      <c r="G77" s="12" t="s">
        <v>44</v>
      </c>
      <c r="H77" s="26"/>
      <c r="I77" s="14"/>
      <c r="J77" s="17" t="s">
        <v>46</v>
      </c>
    </row>
    <row r="78" spans="2:10" ht="25.5" customHeight="1">
      <c r="B78" s="30">
        <v>422.622</v>
      </c>
      <c r="C78" s="37"/>
      <c r="D78" s="34">
        <v>17000</v>
      </c>
      <c r="E78" s="12"/>
      <c r="F78" s="26">
        <v>17000</v>
      </c>
      <c r="G78" s="21"/>
      <c r="H78" s="26">
        <v>25500</v>
      </c>
      <c r="I78" s="14"/>
      <c r="J78" s="17" t="s">
        <v>46</v>
      </c>
    </row>
    <row r="79" spans="2:10" ht="25.5" customHeight="1">
      <c r="B79" s="30">
        <v>422.624</v>
      </c>
      <c r="C79" s="38"/>
      <c r="D79" s="34">
        <v>670</v>
      </c>
      <c r="E79" s="21"/>
      <c r="F79" s="26">
        <v>2060277</v>
      </c>
      <c r="G79" s="12"/>
      <c r="H79" s="26">
        <v>515069</v>
      </c>
      <c r="I79" s="14"/>
      <c r="J79" s="17" t="s">
        <v>46</v>
      </c>
    </row>
    <row r="80" spans="2:10" ht="25.5" customHeight="1">
      <c r="B80" s="30">
        <v>422.626</v>
      </c>
      <c r="C80" s="38"/>
      <c r="D80" s="34">
        <v>670</v>
      </c>
      <c r="E80" s="12">
        <v>13900</v>
      </c>
      <c r="F80" s="26">
        <v>13900</v>
      </c>
      <c r="G80" s="12"/>
      <c r="H80" s="26">
        <v>20850</v>
      </c>
      <c r="I80" s="14"/>
      <c r="J80" s="17" t="s">
        <v>46</v>
      </c>
    </row>
    <row r="81" spans="1:10" ht="25.5" customHeight="1">
      <c r="A81" s="4" t="s">
        <v>31</v>
      </c>
      <c r="B81" s="30"/>
      <c r="C81" s="37"/>
      <c r="D81" s="34"/>
      <c r="E81" s="12"/>
      <c r="F81" s="26"/>
      <c r="G81" s="12"/>
      <c r="H81" s="26"/>
      <c r="I81" s="14"/>
      <c r="J81" s="17"/>
    </row>
    <row r="82" spans="2:10" ht="25.5" customHeight="1">
      <c r="B82" s="30" t="s">
        <v>32</v>
      </c>
      <c r="C82" s="37"/>
      <c r="D82" s="34"/>
      <c r="E82" s="12"/>
      <c r="F82" s="26"/>
      <c r="G82" s="12" t="s">
        <v>44</v>
      </c>
      <c r="H82" s="26"/>
      <c r="I82" s="14"/>
      <c r="J82" s="17" t="s">
        <v>46</v>
      </c>
    </row>
    <row r="83" spans="2:10" ht="25.5" customHeight="1">
      <c r="B83" s="30">
        <v>422.662</v>
      </c>
      <c r="C83" s="37"/>
      <c r="D83" s="34"/>
      <c r="E83" s="12"/>
      <c r="F83" s="26"/>
      <c r="G83" s="12" t="s">
        <v>44</v>
      </c>
      <c r="H83" s="26"/>
      <c r="I83" s="14"/>
      <c r="J83" s="17" t="s">
        <v>46</v>
      </c>
    </row>
    <row r="84" spans="2:10" ht="25.5" customHeight="1">
      <c r="B84" s="30">
        <v>422.668</v>
      </c>
      <c r="C84" s="37"/>
      <c r="D84" s="34"/>
      <c r="E84" s="12"/>
      <c r="F84" s="26"/>
      <c r="G84" s="12" t="s">
        <v>44</v>
      </c>
      <c r="H84" s="26"/>
      <c r="I84" s="14"/>
      <c r="J84" s="17" t="s">
        <v>46</v>
      </c>
    </row>
    <row r="85" spans="2:10" ht="25.5" customHeight="1">
      <c r="B85" s="30" t="s">
        <v>33</v>
      </c>
      <c r="C85" s="37"/>
      <c r="D85" s="34"/>
      <c r="E85" s="12"/>
      <c r="F85" s="26"/>
      <c r="G85" s="12" t="s">
        <v>44</v>
      </c>
      <c r="H85" s="26"/>
      <c r="I85" s="14"/>
      <c r="J85" s="17" t="s">
        <v>46</v>
      </c>
    </row>
    <row r="86" spans="2:10" ht="25.5" customHeight="1">
      <c r="B86" s="30">
        <v>422.686</v>
      </c>
      <c r="C86" s="37"/>
      <c r="D86" s="34"/>
      <c r="E86" s="12"/>
      <c r="F86" s="26"/>
      <c r="G86" s="12" t="s">
        <v>44</v>
      </c>
      <c r="H86" s="26"/>
      <c r="I86" s="14"/>
      <c r="J86" s="17" t="s">
        <v>46</v>
      </c>
    </row>
    <row r="87" spans="2:10" ht="25.5" customHeight="1">
      <c r="B87" s="30" t="s">
        <v>34</v>
      </c>
      <c r="C87" s="37"/>
      <c r="D87" s="34"/>
      <c r="E87" s="12"/>
      <c r="F87" s="26"/>
      <c r="G87" s="12" t="s">
        <v>44</v>
      </c>
      <c r="H87" s="26"/>
      <c r="I87" s="14"/>
      <c r="J87" s="17" t="s">
        <v>46</v>
      </c>
    </row>
    <row r="88" spans="2:10" ht="25.5" customHeight="1">
      <c r="B88" s="30">
        <v>422.698</v>
      </c>
      <c r="C88" s="37"/>
      <c r="D88" s="34"/>
      <c r="E88" s="12"/>
      <c r="F88" s="26"/>
      <c r="G88" s="12" t="s">
        <v>44</v>
      </c>
      <c r="H88" s="26"/>
      <c r="I88" s="14"/>
      <c r="J88" s="17" t="s">
        <v>46</v>
      </c>
    </row>
    <row r="89" spans="1:10" s="82" customFormat="1" ht="25.5" customHeight="1">
      <c r="A89" s="78"/>
      <c r="B89" s="104">
        <v>4222260</v>
      </c>
      <c r="C89" s="102"/>
      <c r="D89" s="103"/>
      <c r="E89" s="12"/>
      <c r="F89" s="88"/>
      <c r="G89" s="124" t="s">
        <v>44</v>
      </c>
      <c r="H89" s="88"/>
      <c r="I89" s="14"/>
      <c r="J89" s="17"/>
    </row>
    <row r="90" spans="1:10" s="82" customFormat="1" ht="25.5" customHeight="1">
      <c r="A90" s="78"/>
      <c r="B90" s="119" t="s">
        <v>57</v>
      </c>
      <c r="C90" s="102"/>
      <c r="D90" s="122">
        <v>670</v>
      </c>
      <c r="E90" s="12"/>
      <c r="F90" s="123">
        <v>670</v>
      </c>
      <c r="G90" s="12"/>
      <c r="H90" s="123">
        <v>8040</v>
      </c>
      <c r="I90" s="14"/>
      <c r="J90" s="121" t="s">
        <v>59</v>
      </c>
    </row>
    <row r="91" spans="1:10" s="82" customFormat="1" ht="25.5" customHeight="1">
      <c r="A91" s="78"/>
      <c r="B91" s="119" t="s">
        <v>58</v>
      </c>
      <c r="C91" s="102"/>
      <c r="D91" s="103"/>
      <c r="E91" s="12"/>
      <c r="F91" s="88"/>
      <c r="G91" s="124" t="s">
        <v>44</v>
      </c>
      <c r="H91" s="88"/>
      <c r="I91" s="14"/>
      <c r="J91" s="121" t="s">
        <v>59</v>
      </c>
    </row>
    <row r="92" spans="1:10" s="82" customFormat="1" ht="25.5" customHeight="1">
      <c r="A92" s="78"/>
      <c r="B92" s="119">
        <v>422.2264</v>
      </c>
      <c r="C92" s="102"/>
      <c r="D92" s="103"/>
      <c r="E92" s="12"/>
      <c r="F92" s="88"/>
      <c r="G92" s="124" t="s">
        <v>44</v>
      </c>
      <c r="H92" s="88"/>
      <c r="I92" s="14"/>
      <c r="J92" s="121" t="s">
        <v>59</v>
      </c>
    </row>
    <row r="93" spans="1:10" s="82" customFormat="1" ht="25.5" customHeight="1">
      <c r="A93" s="78"/>
      <c r="B93" s="119">
        <v>422.2268</v>
      </c>
      <c r="C93" s="102"/>
      <c r="D93" s="103"/>
      <c r="E93" s="12"/>
      <c r="F93" s="88"/>
      <c r="G93" s="124" t="s">
        <v>44</v>
      </c>
      <c r="H93" s="88"/>
      <c r="I93" s="14"/>
      <c r="J93" s="121" t="s">
        <v>59</v>
      </c>
    </row>
    <row r="94" spans="1:10" s="82" customFormat="1" ht="25.5" customHeight="1">
      <c r="A94" s="78"/>
      <c r="B94" s="119">
        <v>422.2272</v>
      </c>
      <c r="C94" s="102"/>
      <c r="D94" s="103"/>
      <c r="E94" s="12"/>
      <c r="F94" s="88"/>
      <c r="G94" s="124" t="s">
        <v>44</v>
      </c>
      <c r="H94" s="88"/>
      <c r="I94" s="14"/>
      <c r="J94" s="121" t="s">
        <v>59</v>
      </c>
    </row>
    <row r="95" spans="1:10" s="82" customFormat="1" ht="25.5" customHeight="1">
      <c r="A95" s="78"/>
      <c r="B95" s="104">
        <v>422.2274</v>
      </c>
      <c r="C95" s="102"/>
      <c r="D95" s="122">
        <v>670</v>
      </c>
      <c r="E95" s="12"/>
      <c r="F95" s="123">
        <v>670</v>
      </c>
      <c r="G95" s="12"/>
      <c r="H95" s="123">
        <v>5360</v>
      </c>
      <c r="I95" s="14"/>
      <c r="J95" s="121" t="s">
        <v>59</v>
      </c>
    </row>
    <row r="96" spans="1:10" s="82" customFormat="1" ht="12" customHeight="1">
      <c r="A96" s="78"/>
      <c r="B96" s="30"/>
      <c r="C96" s="87"/>
      <c r="D96" s="88"/>
      <c r="E96" s="3"/>
      <c r="F96" s="88"/>
      <c r="G96" s="12"/>
      <c r="H96" s="88"/>
      <c r="I96" s="8"/>
      <c r="J96" s="17"/>
    </row>
    <row r="97" spans="1:10" s="82" customFormat="1" ht="12" customHeight="1">
      <c r="A97" s="78"/>
      <c r="B97" s="92" t="s">
        <v>48</v>
      </c>
      <c r="C97" s="90"/>
      <c r="D97" s="80"/>
      <c r="E97" s="93"/>
      <c r="F97" s="142">
        <v>12935728</v>
      </c>
      <c r="G97" s="79"/>
      <c r="H97" s="125">
        <v>7029541</v>
      </c>
      <c r="I97" s="91"/>
      <c r="J97" s="81"/>
    </row>
    <row r="98" spans="1:9" s="85" customFormat="1" ht="20.25" customHeight="1" thickBot="1">
      <c r="A98" s="83"/>
      <c r="B98" s="86" t="s">
        <v>49</v>
      </c>
      <c r="C98" s="94"/>
      <c r="D98" s="95"/>
      <c r="E98" s="95"/>
      <c r="F98" s="143">
        <v>21935728</v>
      </c>
      <c r="G98" s="95"/>
      <c r="H98" s="126">
        <f>H5+H97</f>
        <v>8529541</v>
      </c>
      <c r="I98" s="84"/>
    </row>
    <row r="99" spans="1:9" s="16" customFormat="1" ht="25.5" customHeight="1" thickTop="1">
      <c r="A99" s="9"/>
      <c r="B99" s="15"/>
      <c r="C99" s="5"/>
      <c r="D99" s="5"/>
      <c r="E99" s="5"/>
      <c r="F99" s="5"/>
      <c r="G99" s="5"/>
      <c r="H99" s="5"/>
      <c r="I99" s="10"/>
    </row>
  </sheetData>
  <printOptions/>
  <pageMargins left="0.75" right="0.71" top="0.78" bottom="0.76" header="0.35" footer="0.5"/>
  <pageSetup horizontalDpi="600" verticalDpi="600" orientation="landscape" r:id="rId1"/>
  <headerFooter alignWithMargins="0">
    <oddHeader>&amp;C&amp;"Arial,Bold"Burden Estimates</oddHeader>
    <oddFooter>&amp;L&amp;8&amp;P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1"/>
  <sheetViews>
    <sheetView tabSelected="1" workbookViewId="0" topLeftCell="A76">
      <selection activeCell="E92" sqref="E92"/>
    </sheetView>
  </sheetViews>
  <sheetFormatPr defaultColWidth="9.140625" defaultRowHeight="12.75"/>
  <cols>
    <col min="3" max="3" width="12.7109375" style="0" bestFit="1" customWidth="1"/>
    <col min="4" max="4" width="10.7109375" style="0" bestFit="1" customWidth="1"/>
  </cols>
  <sheetData>
    <row r="1" spans="1:4" ht="33" customHeight="1">
      <c r="A1" s="89" t="s">
        <v>51</v>
      </c>
      <c r="B1" s="89" t="s">
        <v>1</v>
      </c>
      <c r="C1" s="96"/>
      <c r="D1" s="98" t="s">
        <v>60</v>
      </c>
    </row>
    <row r="2" spans="1:4" ht="12.75">
      <c r="A2" s="1" t="s">
        <v>3</v>
      </c>
      <c r="B2" s="130">
        <v>422.4</v>
      </c>
      <c r="C2" s="127">
        <v>517031</v>
      </c>
      <c r="D2" s="127">
        <v>517031</v>
      </c>
    </row>
    <row r="3" spans="1:2" ht="12.75">
      <c r="A3" s="1"/>
      <c r="B3" s="56" t="s">
        <v>17</v>
      </c>
    </row>
    <row r="4" spans="1:4" ht="12.75">
      <c r="A4" s="1"/>
      <c r="B4" s="132">
        <v>422.52</v>
      </c>
      <c r="C4" s="127">
        <v>1303800</v>
      </c>
      <c r="D4" s="127">
        <v>1303800</v>
      </c>
    </row>
    <row r="5" spans="1:2" ht="12.75">
      <c r="A5" s="1"/>
      <c r="B5" s="2">
        <v>422.54</v>
      </c>
    </row>
    <row r="6" spans="1:4" ht="12.75">
      <c r="A6" s="1"/>
      <c r="B6" s="57" t="s">
        <v>16</v>
      </c>
      <c r="C6" s="127">
        <v>23244354</v>
      </c>
      <c r="D6" s="127">
        <v>188920</v>
      </c>
    </row>
    <row r="7" spans="1:2" ht="12.75">
      <c r="A7" s="1"/>
      <c r="B7" s="2">
        <v>422.62</v>
      </c>
    </row>
    <row r="8" spans="1:3" ht="12.75">
      <c r="A8" s="1"/>
      <c r="B8" s="2">
        <v>422.64</v>
      </c>
      <c r="C8" s="127">
        <v>1430856</v>
      </c>
    </row>
    <row r="9" spans="1:3" ht="12.75">
      <c r="A9" s="1"/>
      <c r="B9" s="2">
        <v>422.66</v>
      </c>
      <c r="C9" s="96">
        <v>5003603</v>
      </c>
    </row>
    <row r="10" spans="1:2" ht="12.75">
      <c r="A10" s="1" t="s">
        <v>4</v>
      </c>
      <c r="B10" s="2">
        <v>422.74</v>
      </c>
    </row>
    <row r="11" spans="1:3" ht="12.75">
      <c r="A11" s="1"/>
      <c r="B11" s="57" t="s">
        <v>15</v>
      </c>
      <c r="C11" s="96">
        <v>469938</v>
      </c>
    </row>
    <row r="12" spans="1:2" ht="12.75">
      <c r="A12" s="1"/>
      <c r="B12" s="58"/>
    </row>
    <row r="13" spans="1:4" ht="12.75">
      <c r="A13" s="1"/>
      <c r="B13" s="2">
        <v>422.101</v>
      </c>
      <c r="C13" s="127">
        <v>458789</v>
      </c>
      <c r="D13" s="127">
        <v>442039</v>
      </c>
    </row>
    <row r="14" spans="1:4" ht="12.75">
      <c r="A14" s="1"/>
      <c r="B14" s="133">
        <v>422.103</v>
      </c>
      <c r="C14" s="127">
        <v>109960</v>
      </c>
      <c r="D14" s="127">
        <v>109960</v>
      </c>
    </row>
    <row r="15" spans="1:3" ht="12.75">
      <c r="A15" s="1"/>
      <c r="B15" s="58">
        <v>422.105</v>
      </c>
      <c r="C15" s="96">
        <v>22300</v>
      </c>
    </row>
    <row r="16" spans="1:3" ht="12.75">
      <c r="A16" s="1"/>
      <c r="B16" s="58">
        <v>422.106</v>
      </c>
      <c r="C16" s="96">
        <v>14000</v>
      </c>
    </row>
    <row r="17" spans="1:4" ht="12.75">
      <c r="A17" s="1"/>
      <c r="B17" s="131">
        <v>422.107</v>
      </c>
      <c r="C17" s="127">
        <v>455234</v>
      </c>
      <c r="D17" s="127">
        <v>455234</v>
      </c>
    </row>
    <row r="18" spans="1:2" ht="12.75">
      <c r="A18" s="1"/>
      <c r="B18" s="58">
        <v>422.111</v>
      </c>
    </row>
    <row r="19" spans="1:3" ht="12.75">
      <c r="A19" s="1"/>
      <c r="B19" s="58">
        <v>422.112</v>
      </c>
      <c r="C19" s="96">
        <v>28000</v>
      </c>
    </row>
    <row r="20" spans="1:2" ht="12.75">
      <c r="A20" s="1" t="s">
        <v>6</v>
      </c>
      <c r="B20" s="58">
        <v>422.113</v>
      </c>
    </row>
    <row r="21" spans="1:3" ht="12.75">
      <c r="A21" s="1"/>
      <c r="B21" s="2">
        <v>422.118</v>
      </c>
      <c r="C21" s="96">
        <v>35</v>
      </c>
    </row>
    <row r="22" spans="1:3" ht="12.75">
      <c r="A22" s="1"/>
      <c r="B22" s="2">
        <v>422.128</v>
      </c>
      <c r="C22" s="96">
        <v>3058750</v>
      </c>
    </row>
    <row r="23" spans="1:3" ht="12.75">
      <c r="A23" s="1"/>
      <c r="B23" s="2">
        <v>422.132</v>
      </c>
      <c r="C23" s="96">
        <v>938000</v>
      </c>
    </row>
    <row r="24" spans="1:2" ht="12.75">
      <c r="A24" s="1"/>
      <c r="B24" s="2"/>
    </row>
    <row r="25" spans="1:3" ht="12.75">
      <c r="A25" s="1" t="s">
        <v>18</v>
      </c>
      <c r="B25" s="2">
        <v>422.152</v>
      </c>
      <c r="C25" s="96">
        <v>98350</v>
      </c>
    </row>
    <row r="26" spans="1:2" ht="12.75">
      <c r="A26" s="1"/>
      <c r="B26" s="2">
        <v>422.156</v>
      </c>
    </row>
    <row r="27" spans="1:2" ht="12.75">
      <c r="A27" s="1"/>
      <c r="B27" s="58">
        <v>422.157</v>
      </c>
    </row>
    <row r="28" spans="1:3" ht="12.75">
      <c r="A28" s="1"/>
      <c r="B28" s="58">
        <v>422.158</v>
      </c>
      <c r="C28" s="96">
        <v>6720</v>
      </c>
    </row>
    <row r="29" spans="1:2" ht="12.75">
      <c r="A29" s="1"/>
      <c r="B29" s="58"/>
    </row>
    <row r="30" spans="1:3" ht="12.75">
      <c r="A30" s="1"/>
      <c r="B30" s="58">
        <v>422.202</v>
      </c>
      <c r="C30" s="96">
        <v>469000</v>
      </c>
    </row>
    <row r="31" spans="1:3" ht="12.75">
      <c r="A31" s="1" t="s">
        <v>7</v>
      </c>
      <c r="B31" s="58">
        <v>422.204</v>
      </c>
      <c r="C31" s="96">
        <v>26000</v>
      </c>
    </row>
    <row r="32" spans="1:3" ht="12.75">
      <c r="A32" s="1"/>
      <c r="B32" s="58">
        <v>422.205</v>
      </c>
      <c r="C32" s="96">
        <v>167500</v>
      </c>
    </row>
    <row r="33" spans="1:3" ht="12.75">
      <c r="A33" s="1"/>
      <c r="B33" s="58">
        <v>422.206</v>
      </c>
      <c r="C33" s="96">
        <v>11725</v>
      </c>
    </row>
    <row r="34" spans="1:3" ht="12.75">
      <c r="A34" s="1" t="s">
        <v>8</v>
      </c>
      <c r="B34" s="2">
        <v>422.216</v>
      </c>
      <c r="C34" s="96">
        <v>70851675</v>
      </c>
    </row>
    <row r="35" spans="1:2" ht="12.75">
      <c r="A35" s="1"/>
      <c r="B35" s="2"/>
    </row>
    <row r="36" spans="1:3" ht="12.75">
      <c r="A36" s="1"/>
      <c r="B36" s="58">
        <v>422.254</v>
      </c>
      <c r="C36" s="96">
        <v>11958870</v>
      </c>
    </row>
    <row r="37" spans="1:3" ht="12.75">
      <c r="A37" s="1"/>
      <c r="B37" s="56" t="s">
        <v>19</v>
      </c>
      <c r="C37" s="96">
        <v>3507</v>
      </c>
    </row>
    <row r="38" spans="1:2" ht="12.75">
      <c r="A38" s="1"/>
      <c r="B38" s="58"/>
    </row>
    <row r="39" spans="1:2" ht="12.75">
      <c r="A39" s="1"/>
      <c r="B39" s="58">
        <v>422.304</v>
      </c>
    </row>
    <row r="40" spans="1:3" ht="12.75">
      <c r="A40" s="1" t="s">
        <v>9</v>
      </c>
      <c r="B40" s="56" t="s">
        <v>20</v>
      </c>
      <c r="C40" s="96">
        <v>4252939</v>
      </c>
    </row>
    <row r="41" spans="1:3" ht="12.75">
      <c r="A41" s="1"/>
      <c r="B41" s="2">
        <v>422.314</v>
      </c>
      <c r="C41" s="96">
        <v>58497</v>
      </c>
    </row>
    <row r="42" spans="1:3" ht="12.75">
      <c r="A42" s="1" t="s">
        <v>10</v>
      </c>
      <c r="B42" s="57" t="s">
        <v>21</v>
      </c>
      <c r="C42" s="96">
        <v>18750</v>
      </c>
    </row>
    <row r="43" spans="1:2" ht="12.75">
      <c r="A43" s="1"/>
      <c r="B43" s="2"/>
    </row>
    <row r="44" spans="1:2" ht="12.75">
      <c r="A44" s="1" t="s">
        <v>11</v>
      </c>
      <c r="B44" s="57"/>
    </row>
    <row r="45" spans="1:3" ht="12.75">
      <c r="A45" s="1"/>
      <c r="B45" s="57" t="s">
        <v>22</v>
      </c>
      <c r="C45" s="96">
        <v>1050</v>
      </c>
    </row>
    <row r="46" spans="1:2" ht="12.75">
      <c r="A46" s="1"/>
      <c r="B46" s="57"/>
    </row>
    <row r="47" spans="1:2" ht="12.75">
      <c r="A47" s="1"/>
      <c r="B47" s="57">
        <v>422.458</v>
      </c>
    </row>
    <row r="48" spans="1:2" ht="12.75">
      <c r="A48" s="1"/>
      <c r="B48" s="57"/>
    </row>
    <row r="49" spans="1:3" ht="12.75">
      <c r="A49" s="1"/>
      <c r="B49" s="57">
        <v>422.501</v>
      </c>
      <c r="C49" s="96">
        <v>105100</v>
      </c>
    </row>
    <row r="50" spans="1:2" ht="12.75">
      <c r="A50" s="1"/>
      <c r="B50" s="57">
        <v>422.503</v>
      </c>
    </row>
    <row r="51" spans="1:4" ht="12.75">
      <c r="A51" s="1"/>
      <c r="B51" s="57">
        <v>422.504</v>
      </c>
      <c r="C51" s="127">
        <v>38928756</v>
      </c>
      <c r="D51" s="137">
        <v>38881856</v>
      </c>
    </row>
    <row r="52" spans="1:3" ht="12.75">
      <c r="A52" s="1"/>
      <c r="B52" s="57">
        <v>422.506</v>
      </c>
      <c r="C52" s="96">
        <v>7700</v>
      </c>
    </row>
    <row r="53" spans="1:3" ht="12.75">
      <c r="A53" s="1" t="s">
        <v>24</v>
      </c>
      <c r="B53" s="57">
        <v>422.508</v>
      </c>
      <c r="C53" s="96">
        <v>700</v>
      </c>
    </row>
    <row r="54" spans="1:2" ht="12.75">
      <c r="A54" s="1"/>
      <c r="B54" s="57" t="s">
        <v>23</v>
      </c>
    </row>
    <row r="55" spans="1:2" ht="12.75">
      <c r="A55" s="1" t="s">
        <v>12</v>
      </c>
      <c r="B55" s="57">
        <v>422.512</v>
      </c>
    </row>
    <row r="56" spans="1:3" ht="12.75">
      <c r="A56" s="1"/>
      <c r="B56" s="57">
        <v>422.516</v>
      </c>
      <c r="C56" s="96">
        <v>164150</v>
      </c>
    </row>
    <row r="57" spans="1:2" ht="12.75">
      <c r="A57" s="1"/>
      <c r="B57" s="57"/>
    </row>
    <row r="58" spans="1:2" ht="12.75">
      <c r="A58" s="1"/>
      <c r="B58" s="57" t="s">
        <v>25</v>
      </c>
    </row>
    <row r="59" spans="1:2" ht="12.75">
      <c r="A59" s="1"/>
      <c r="B59" s="57"/>
    </row>
    <row r="60" spans="1:2" ht="12.75">
      <c r="A60" s="1"/>
      <c r="B60" s="57">
        <v>422.562</v>
      </c>
    </row>
    <row r="61" spans="1:3" ht="12.75">
      <c r="A61" s="1"/>
      <c r="B61" s="57">
        <v>422.564</v>
      </c>
      <c r="C61" s="96">
        <v>2530161</v>
      </c>
    </row>
    <row r="62" spans="1:3" ht="12.75">
      <c r="A62" s="1"/>
      <c r="B62" s="57">
        <v>422.568</v>
      </c>
      <c r="C62" s="96">
        <v>4215138</v>
      </c>
    </row>
    <row r="63" spans="1:2" ht="12.75">
      <c r="A63" s="1"/>
      <c r="B63" s="57" t="s">
        <v>26</v>
      </c>
    </row>
    <row r="64" spans="1:3" ht="12.75">
      <c r="A64" s="1"/>
      <c r="B64" s="57">
        <v>422.572</v>
      </c>
      <c r="C64" s="96">
        <v>5543059</v>
      </c>
    </row>
    <row r="65" spans="1:2" ht="12.75">
      <c r="A65" s="1"/>
      <c r="B65" s="57">
        <v>422.582</v>
      </c>
    </row>
    <row r="66" spans="1:3" ht="12.75">
      <c r="A66" s="1"/>
      <c r="B66" s="57">
        <v>422.584</v>
      </c>
      <c r="C66" s="96">
        <v>12043</v>
      </c>
    </row>
    <row r="67" spans="1:3" ht="12.75">
      <c r="A67" s="1"/>
      <c r="B67" s="57" t="s">
        <v>27</v>
      </c>
      <c r="C67" s="96">
        <v>14559750</v>
      </c>
    </row>
    <row r="68" spans="1:2" ht="12.75">
      <c r="A68" s="1"/>
      <c r="B68" s="57">
        <v>422.594</v>
      </c>
    </row>
    <row r="69" spans="1:2" ht="12.75">
      <c r="A69" s="1"/>
      <c r="B69" s="57" t="s">
        <v>28</v>
      </c>
    </row>
    <row r="70" spans="1:2" ht="12.75">
      <c r="A70" s="1"/>
      <c r="B70" s="57">
        <v>422.602</v>
      </c>
    </row>
    <row r="71" spans="1:2" ht="12.75">
      <c r="A71" s="1"/>
      <c r="B71" s="57">
        <v>422.608</v>
      </c>
    </row>
    <row r="72" spans="1:2" ht="12.75">
      <c r="A72" s="1"/>
      <c r="B72" s="57" t="s">
        <v>29</v>
      </c>
    </row>
    <row r="73" spans="1:2" ht="12.75">
      <c r="A73" s="1" t="s">
        <v>31</v>
      </c>
      <c r="B73" s="57" t="s">
        <v>30</v>
      </c>
    </row>
    <row r="74" spans="1:3" ht="12.75">
      <c r="A74" s="1"/>
      <c r="B74" s="57">
        <v>422.622</v>
      </c>
      <c r="C74" s="96">
        <v>916725</v>
      </c>
    </row>
    <row r="75" spans="1:3" ht="12.75">
      <c r="A75" s="1"/>
      <c r="B75" s="57">
        <v>422.624</v>
      </c>
      <c r="C75" s="96">
        <v>18027415</v>
      </c>
    </row>
    <row r="76" spans="1:3" ht="12.75">
      <c r="A76" s="1"/>
      <c r="B76" s="57">
        <v>422.626</v>
      </c>
      <c r="C76" s="96">
        <v>749558</v>
      </c>
    </row>
    <row r="77" spans="1:2" ht="12.75">
      <c r="A77" s="1"/>
      <c r="B77" s="57"/>
    </row>
    <row r="78" spans="1:2" ht="12.75">
      <c r="A78" s="1"/>
      <c r="B78" s="57" t="s">
        <v>32</v>
      </c>
    </row>
    <row r="79" spans="1:2" ht="12.75">
      <c r="A79" s="1"/>
      <c r="B79" s="57">
        <v>422.662</v>
      </c>
    </row>
    <row r="80" spans="1:2" ht="12.75">
      <c r="A80" s="1"/>
      <c r="B80" s="57">
        <v>422.668</v>
      </c>
    </row>
    <row r="81" spans="1:2" ht="13.5" thickBot="1">
      <c r="A81" s="59"/>
      <c r="B81" s="57" t="s">
        <v>33</v>
      </c>
    </row>
    <row r="82" ht="13.5" thickTop="1">
      <c r="B82" s="57">
        <v>422.686</v>
      </c>
    </row>
    <row r="83" ht="12.75">
      <c r="B83" s="57" t="s">
        <v>34</v>
      </c>
    </row>
    <row r="84" ht="12.75">
      <c r="B84" s="57">
        <v>422.698</v>
      </c>
    </row>
    <row r="85" ht="12.75">
      <c r="B85" s="134">
        <v>422260</v>
      </c>
    </row>
    <row r="86" spans="2:4" ht="13.5" thickBot="1">
      <c r="B86" s="128">
        <v>422.2262</v>
      </c>
      <c r="C86" s="127">
        <v>174709</v>
      </c>
      <c r="D86" s="127">
        <v>174709</v>
      </c>
    </row>
    <row r="87" spans="2:3" ht="14.25" thickBot="1" thickTop="1">
      <c r="B87" s="135">
        <v>422.2264</v>
      </c>
      <c r="C87" s="96"/>
    </row>
    <row r="88" spans="2:3" ht="14.25" thickBot="1" thickTop="1">
      <c r="B88" s="135">
        <v>422.2268</v>
      </c>
      <c r="C88" s="96"/>
    </row>
    <row r="89" spans="2:3" ht="14.25" thickBot="1" thickTop="1">
      <c r="B89" s="135">
        <v>422.2272</v>
      </c>
      <c r="C89" s="96"/>
    </row>
    <row r="90" spans="2:4" ht="14.25" thickBot="1" thickTop="1">
      <c r="B90" s="129">
        <v>422.2274</v>
      </c>
      <c r="C90" s="127">
        <v>294692</v>
      </c>
      <c r="D90" s="127">
        <v>294692</v>
      </c>
    </row>
    <row r="91" spans="1:4" ht="13.5" thickTop="1">
      <c r="A91" s="97" t="s">
        <v>48</v>
      </c>
      <c r="C91" s="136">
        <v>211208889</v>
      </c>
      <c r="D91" s="138">
        <v>42368241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&amp;C&amp;"Arial,Bold"Wage Burden Est.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CMS</cp:lastModifiedBy>
  <cp:lastPrinted>2008-04-17T20:45:38Z</cp:lastPrinted>
  <dcterms:created xsi:type="dcterms:W3CDTF">2005-01-10T20:37:31Z</dcterms:created>
  <dcterms:modified xsi:type="dcterms:W3CDTF">2008-04-17T21:27:48Z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-1240185744</vt:i4>
  </property>
  <property fmtid="{D5CDD505-2E9C-101B-9397-08002B2CF9AE}" pid="3" name="_NewReviewCycle">
    <vt:lpwstr/>
  </property>
  <property fmtid="{D5CDD505-2E9C-101B-9397-08002B2CF9AE}" pid="4" name="_EmailSubject">
    <vt:lpwstr>(Action Requested): Revised package for the MA Program Requirements PRA ICR (CMS-R-267)</vt:lpwstr>
  </property>
  <property fmtid="{D5CDD505-2E9C-101B-9397-08002B2CF9AE}" pid="5" name="_AuthorEmail">
    <vt:lpwstr>Christopher.McClintick@cms.hhs.gov</vt:lpwstr>
  </property>
  <property fmtid="{D5CDD505-2E9C-101B-9397-08002B2CF9AE}" pid="6" name="_AuthorEmailDisplayName">
    <vt:lpwstr>McClintick, Christopher P. (CMS/CBC)</vt:lpwstr>
  </property>
  <property fmtid="{D5CDD505-2E9C-101B-9397-08002B2CF9AE}" pid="7" name="_PreviousAdHocReviewCycleID">
    <vt:i4>-405467528</vt:i4>
  </property>
</Properties>
</file>