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" windowWidth="9420" windowHeight="5820" activeTab="0"/>
  </bookViews>
  <sheets>
    <sheet name="Sheet1" sheetId="1" r:id="rId1"/>
  </sheets>
  <definedNames>
    <definedName name="_xlnm.Print_Area" localSheetId="0">'Sheet1'!$A$1:$H$248</definedName>
  </definedNames>
  <calcPr fullCalcOnLoad="1"/>
</workbook>
</file>

<file path=xl/sharedStrings.xml><?xml version="1.0" encoding="utf-8"?>
<sst xmlns="http://schemas.openxmlformats.org/spreadsheetml/2006/main" count="702" uniqueCount="417">
  <si>
    <r>
      <t xml:space="preserve">Natural Condition Raisins </t>
    </r>
    <r>
      <rPr>
        <sz val="12"/>
        <rFont val="Arial"/>
        <family val="2"/>
      </rPr>
      <t xml:space="preserve">                         Notification of Intention to Handle Raisins and Application for Inspection Point                                                                (Form RAC-5)                                              Increase in respondents</t>
    </r>
  </si>
  <si>
    <r>
      <t>Regulation of the Handling of Raisins Subsequent to their Acquisition</t>
    </r>
    <r>
      <rPr>
        <sz val="12"/>
        <rFont val="Arial"/>
        <family val="2"/>
      </rPr>
      <t xml:space="preserve">                                                            Daily Packout Reports                                                (Form RAC-15)                                                                 Increase in respondents</t>
    </r>
  </si>
  <si>
    <r>
      <t xml:space="preserve">Reports  </t>
    </r>
    <r>
      <rPr>
        <sz val="12"/>
        <rFont val="Arial"/>
        <family val="2"/>
      </rPr>
      <t xml:space="preserve">                                                      Inventory of Free Tonnage Standard Quality Raisins on Hand                                                             (Form RAC 50)                                                           Increase in respondents and decrease in response time</t>
    </r>
  </si>
  <si>
    <r>
      <t xml:space="preserve">993 - California Dried Prunes                       </t>
    </r>
    <r>
      <rPr>
        <sz val="12"/>
        <rFont val="Arial"/>
        <family val="2"/>
      </rPr>
      <t>*Note:  Reporting requirements for this program are currently suspended, therefore, no information is being collected.</t>
    </r>
  </si>
  <si>
    <t>946.60                    946.131</t>
  </si>
  <si>
    <t>955 - Vidalia Onions</t>
  </si>
  <si>
    <t>Vidalia Onion Handler Report                                                 (formerly Weekly Vidalia Onion Handler Report)                                                                                 (Form FV-181)                                                           Decrease in respondents and responses</t>
  </si>
  <si>
    <t>956 - Walla Walla Sweet Onions</t>
  </si>
  <si>
    <t>956.80                       956.180</t>
  </si>
  <si>
    <t>959 - South Texas Onions</t>
  </si>
  <si>
    <t>959.126</t>
  </si>
  <si>
    <t>979.152</t>
  </si>
  <si>
    <t>Certification for Handling Melons for Processing (Canners and/or Freezers)                                                     (No form number)                                   Marketing order terminated</t>
  </si>
  <si>
    <t>981.72                                   981.455(a)</t>
  </si>
  <si>
    <t>981.73                     981.473</t>
  </si>
  <si>
    <t>981.74                                           981.474(a)</t>
  </si>
  <si>
    <t>Report of Shipments and Commitments                                           (Form ABC 25-1)                                        Increase in respondents</t>
  </si>
  <si>
    <t>Shipments by Country of Destination                                          (Form ABC 25-2)                                            Increase in respondents</t>
  </si>
  <si>
    <t>981.442(a)             (5)</t>
  </si>
  <si>
    <t>Inedible and Exempt Outlet Disposition - Notice of Delivery to Oil or Feed                                           (Form ABC 8)                                              Increase in respondents</t>
  </si>
  <si>
    <t>981.67                           981.467</t>
  </si>
  <si>
    <t>Agency Agreement - Disposition of Reserve to Non-Competitive Outlets                                                          (Form ABC 12)                                                 Increase in respondents</t>
  </si>
  <si>
    <t>981.474</t>
  </si>
  <si>
    <t>982 - Hazelnuts</t>
  </si>
  <si>
    <t>982.37</t>
  </si>
  <si>
    <t>982.50                     982.66                   982.450               982.466</t>
  </si>
  <si>
    <t>Statement of Expense                                            (F/H Form H)                                             Decrease in respondents</t>
  </si>
  <si>
    <t>982.50                              982.66                      982.450                   982.466</t>
  </si>
  <si>
    <t>982.65                       982.468</t>
  </si>
  <si>
    <t>984 - California Walnuts</t>
  </si>
  <si>
    <t>984.56                           984.456</t>
  </si>
  <si>
    <t>984.56</t>
  </si>
  <si>
    <t>984.56                             984.64               984.464</t>
  </si>
  <si>
    <t>984.71                           984.471</t>
  </si>
  <si>
    <t>989 - California Raisins</t>
  </si>
  <si>
    <t>989.66</t>
  </si>
  <si>
    <t>RAC Storage Bin Agreement                                   (Form RAC-71)                                              Increase in respondents</t>
  </si>
  <si>
    <t>989.67</t>
  </si>
  <si>
    <t>989.156(b)</t>
  </si>
  <si>
    <t>Certificate of Resolution</t>
  </si>
  <si>
    <t xml:space="preserve">Handler's Statement of Walla Walla Sweet Onions (Form FV-141)                                           </t>
  </si>
  <si>
    <t>955 - Vidalia Onions                                                      (Form FV-156)                                                        Decrease in respondents</t>
  </si>
  <si>
    <t>956 - Walla Walla Sweet Onions                         (Form No. 3)                                                         Adjustment in response time</t>
  </si>
  <si>
    <t>959 - South Texas Onions                                                   (No form number)                                                             Additional reporting for 10 respondents</t>
  </si>
  <si>
    <t>993 - California Dried Prunes                                         Reporting requirements suspended                            (includes recordkeeping burden for 0581-0208 and 0581-0211, which were merged into 0581-0178)</t>
  </si>
  <si>
    <t>Modification of Inspection Report (previously known as Waiver Certificate Form) (No form number)                                                                            Decrease in responses</t>
  </si>
  <si>
    <t>981 - California Almonds                                             (Form FV-178)                                                              Decrease in respondents</t>
  </si>
  <si>
    <t>982 - Hazelnuts                                                           (Form FV-136)                                                          Decrease in respondents</t>
  </si>
  <si>
    <t>955.22</t>
  </si>
  <si>
    <t xml:space="preserve">946 - Washington Potatoes                                 (Form FV-40A)                                                       Increase in respondents                                           </t>
  </si>
  <si>
    <t>932 - Olives (merged into 0581-0178)                                                                (Form FV-236)                                                                                     Increase in respondents</t>
  </si>
  <si>
    <t>966 - Florida Tomatoes                                                  (Form FV-68)                                                        Decrease in respondents</t>
  </si>
  <si>
    <t>953 - Southeastern Potatoes                                                 (No form number)                                                Decrease in respondents</t>
  </si>
  <si>
    <t>958 - Idaho/E. Oregon Onions                                          Increase in recordkeepers</t>
  </si>
  <si>
    <t>(Form COC-4)                                                               Decrease in respondents</t>
  </si>
  <si>
    <t>(Form COC-5)                                                                Decrease in respondents</t>
  </si>
  <si>
    <t>(Form COC-6)                                                                    Decrease in respondents</t>
  </si>
  <si>
    <t>(Form COC-17)                                                                     Decrease in respondents</t>
  </si>
  <si>
    <t>(Form (COC-27c)                                                     Decrease in respondents</t>
  </si>
  <si>
    <t>(Form COC-28a)                                                        Decrease in respondents</t>
  </si>
  <si>
    <t>(Form COC-28b)                                                          Decrease in respondents</t>
  </si>
  <si>
    <t>Report of Receipts (Summary Report)                                                     (Form ABC 1)                                                                         Increase in respondents</t>
  </si>
  <si>
    <t>Handler Information Sheet                                      (Form ABC 42)                                                   Increase in respondents</t>
  </si>
  <si>
    <t>Kernels Certified                                                         (F/H Form 1(c))                                            Decrease in respondents</t>
  </si>
  <si>
    <t>Restricted Inshell Certified                               (F/H Form 1(d))</t>
  </si>
  <si>
    <r>
      <t xml:space="preserve">            </t>
    </r>
    <r>
      <rPr>
        <sz val="12"/>
        <rFont val="Arial"/>
        <family val="2"/>
      </rPr>
      <t xml:space="preserve"> Crop Hazelnuts Received, Disposed of or on Hand as of </t>
    </r>
    <r>
      <rPr>
        <u val="single"/>
        <sz val="12"/>
        <rFont val="Arial"/>
        <family val="2"/>
      </rPr>
      <t xml:space="preserve">                                          </t>
    </r>
    <r>
      <rPr>
        <sz val="12"/>
        <rFont val="Arial"/>
        <family val="2"/>
      </rPr>
      <t xml:space="preserve"> (F/H Form 6)                                            Decrease in respondents</t>
    </r>
  </si>
  <si>
    <t>Export Transmittal Form                                  (Form RAC-100C                                                      Increase in respondents</t>
  </si>
  <si>
    <t>Export Transmittal Form                                  (Form RAC-102 )                                                      Increase in respondents</t>
  </si>
  <si>
    <t>Weekly Report of Disposition of Standard Raisins Recovered from Reconditioning of Off-Grade Raisins                                                                                               (Form RAC-33)                                                                 Increase in respondents</t>
  </si>
  <si>
    <t>Processor's Report of Acquisition of Off-Grade Raisins and Raisin Material                                        (Form RAC-28)                                                                     Increase in respondents</t>
  </si>
  <si>
    <t>Monthly Free Tonnage Exports by County of Destination - Supplement to RAC-20                                                                    (Form RAC-21)                                                             Increase in respondents</t>
  </si>
  <si>
    <t>Weekly Report of Standard Organic Raisins Acquisitions                                                                        (Form RAC-1 CO)                                                                  Increase in respondents</t>
  </si>
  <si>
    <t>User's Receipt of Dried Undersized Prunes for Non-Human Usage                                                      (Form PMC 4.71A)</t>
  </si>
  <si>
    <t>*Notification of Desire for Deferment of Reserve Withholding                                                               (Form PMC 9.1)</t>
  </si>
  <si>
    <t xml:space="preserve">966 - Florida Tomatoes                                                   (Form FTC-111)                                                            </t>
  </si>
  <si>
    <t>Reserve Raisins Bin Control Record                             (Form RAC-9) Increase in respondents</t>
  </si>
  <si>
    <t>*Assignment of Pool Equity                                                      (Form PMC 8.2)</t>
  </si>
  <si>
    <t>Prune Grower Number Assignment                                          (Form PMC 8.9)</t>
  </si>
  <si>
    <t xml:space="preserve">946 - Washington Potatoes                                                     (Form FV-41)                                                              Decrease in respondents        </t>
  </si>
  <si>
    <t>984 - Walnuts (District One)                                    (No form number)                                                     Increase in respondents</t>
  </si>
  <si>
    <t>932 - Olives (merged into 0581-0178)                                                           (Forms FV-269, 273, 274 &amp; 275)                                       Increase in respondents</t>
  </si>
  <si>
    <t>Dried Prune Handler Compensation Survey                (No form number)</t>
  </si>
  <si>
    <t>955 - Vidalia Onions                                               Voter Registration Sheet                                             (No form number)                                                        New form</t>
  </si>
  <si>
    <t>955 - Vidalia Onions                                               Election Ballot                                                       (No form number)                                                        New form</t>
  </si>
  <si>
    <t>900.403          966.92</t>
  </si>
  <si>
    <t>993 - California Dried Prunes                                  (Form FV-169)                                                                  Decrease in respondents</t>
  </si>
  <si>
    <t>Weekly Report of Standard Raisins Received for Memorandum Receipt or Warehousing                                                                                    (Form RAC-3)                                                           Increase in respondents</t>
  </si>
  <si>
    <t>985 - Spearmint Oil (merged into 0581-0178)                                                                                        (Form FV-63A)                                                        Adjustment in response time</t>
  </si>
  <si>
    <r>
      <t>958 - Idaho/Eastern Oregon Onions</t>
    </r>
    <r>
      <rPr>
        <sz val="12"/>
        <rFont val="Arial"/>
        <family val="2"/>
      </rPr>
      <t xml:space="preserve">                                </t>
    </r>
  </si>
  <si>
    <t>945 - Idaho/E. Oregon Potatoes                          (Form FV-132A)                                                 Decrease in respondents</t>
  </si>
  <si>
    <t>958.56                   958.328</t>
  </si>
  <si>
    <t>958 - Idaho/E. Oregon Onions                                  (Form FV-34), to be merged from 0581-0241                                                      Increase in responses</t>
  </si>
  <si>
    <t>958.42                958.240            958.250</t>
  </si>
  <si>
    <t>Onion Diversion Report                                        (Form FV-35)                                                                  (to be merged from 0581-0241)            Decrease in number of responses</t>
  </si>
  <si>
    <t>Assessment Credit Report                               (No form number)                                                     (to be merged from 0581-0241)                                                                New form</t>
  </si>
  <si>
    <t>989 - California Raisins                                             (Form FV-224)                                               Decrease in respondents</t>
  </si>
  <si>
    <t>932.51(a)(1)     (ii)                        932.151(b)                   932.151(d)(2)</t>
  </si>
  <si>
    <t>Certification for Handling Onions for Processing  (Canners and/or Freezers)                                                       Decrease in respondents</t>
  </si>
  <si>
    <t>Relief or Charity Certification for Handling Melons Which Fail to Meet the South Texas Rules and Regulations                                                                         (No form number)                                      Marketing order terminated</t>
  </si>
  <si>
    <t>Report of Hazelnut Certifications Shipments and Diversion Requirements                                                     (F/H Form 1)                                                        Decrease in respondents</t>
  </si>
  <si>
    <t>Export Agreement for Reserve Walnuts                                                                       (Form WMB-16)                                                       Decrease in respondents</t>
  </si>
  <si>
    <t>989.158(A)              1(iii)</t>
  </si>
  <si>
    <t>Weekly Off-Grade Summary                         (Form RAC-30)                                                Increase in respondents</t>
  </si>
  <si>
    <t xml:space="preserve">Bill of Lading                                                                (No form number)                                                   No burden, completion of this form is normal business practice                     </t>
  </si>
  <si>
    <t>Statement of Proposed Disposition of Undersized Prunes                                                  (Form PMC 2.63)</t>
  </si>
  <si>
    <t>New Crop Supply and Inbound Prune Report                                                                       (Form PMC 11.1)</t>
  </si>
  <si>
    <t>*Withdrawal of Application for Prune Plum Diversion                                                                (Form PMC 10.13)</t>
  </si>
  <si>
    <t>Prune Grower Number Assignment Correction                                                                        (Form PMC 8.91)</t>
  </si>
  <si>
    <t>989.156(k)</t>
  </si>
  <si>
    <t>989.159(b)              (2)</t>
  </si>
  <si>
    <t>989.166(a)</t>
  </si>
  <si>
    <t>989.173(a)</t>
  </si>
  <si>
    <t>Inventory of Off-Grade Raisins on Hand                                                                             (Form RAC-51)                                                            Increase in respondents and decrease in response time</t>
  </si>
  <si>
    <t>989.173(b)                         (2)</t>
  </si>
  <si>
    <t>989.173(b)                   (3)</t>
  </si>
  <si>
    <t>989.173(b)             (5)</t>
  </si>
  <si>
    <t>989.173(b)                 (6)</t>
  </si>
  <si>
    <t>989.173(b)                   (6)</t>
  </si>
  <si>
    <t>Monthly Report of Free Tonnage Raisin Disposition                                                                (Form RAC-20)                                                          Increase in respondents</t>
  </si>
  <si>
    <t>989.173(c)                   (1)</t>
  </si>
  <si>
    <t>989.173(c)                    (1)(iv)</t>
  </si>
  <si>
    <t>989.173(c)(2)</t>
  </si>
  <si>
    <t>989.11                                   989.27</t>
  </si>
  <si>
    <t>Producer Questionnaire                                        (Form RAC-99)                                                         Decrease in respondents</t>
  </si>
  <si>
    <t>Report of Weighted Average Price Paid to Producers for Free Tonnage Raisins                                                      (Form RAC-55)                                                         Increase in respondents</t>
  </si>
  <si>
    <t>989.36(d)</t>
  </si>
  <si>
    <t>Organically Produced Raisins                                       Inventory of Free tonnage Standard Quality Organic Raisins on Hand                               (Form RAC-50-CO)                                           Increase in respondents</t>
  </si>
  <si>
    <t>989.173(c)              (4)</t>
  </si>
  <si>
    <t>989.173(f)          (3)</t>
  </si>
  <si>
    <t>989.173(d)                   (1)</t>
  </si>
  <si>
    <t xml:space="preserve">989.173(d)       (1)(ii) </t>
  </si>
  <si>
    <t>Inventory of Off-Grade Raisins                                       (Form RAC-51-CO)                                        Increase in respondents</t>
  </si>
  <si>
    <t>989.173(d)       (2)</t>
  </si>
  <si>
    <t>932.61                      932.161(b)           (2)(i)</t>
  </si>
  <si>
    <t>932.61                      932.161(b)                (2)(ii)</t>
  </si>
  <si>
    <t>989.173(d)(3)</t>
  </si>
  <si>
    <t>Monthly Report of Free OrganicTonnage Raisin Disposition                                                                (Form RAC-20 CO)                                                          Increase in respondents</t>
  </si>
  <si>
    <t>989.173(d)             (3)</t>
  </si>
  <si>
    <t>Monthly Free Organic Tonnage Exports by County of Destination                                                     (Form RAC-21 CO)                                      Increase in respondents</t>
  </si>
  <si>
    <t>993.50        993.150(e)        (1)(ii)</t>
  </si>
  <si>
    <t>993.50         993.150(e)   (1)(ii)</t>
  </si>
  <si>
    <t xml:space="preserve">993.50        993.150(e)         </t>
  </si>
  <si>
    <t>993.50                 993.150(e)</t>
  </si>
  <si>
    <t xml:space="preserve">Application for Permission to Dispose of Undersized Prunes for Non-Human Usage                                       (Form PMC 2.21)     </t>
  </si>
  <si>
    <t>993.150(g)              (1)</t>
  </si>
  <si>
    <t>993.50           993.150(g)     (2)(ii)</t>
  </si>
  <si>
    <t>993.50              993.150(g)  (2)(ii)</t>
  </si>
  <si>
    <t>993.50       993.150(g)     (2)(iv)</t>
  </si>
  <si>
    <t>993.50                993.150(g)    (2)(iv)</t>
  </si>
  <si>
    <t xml:space="preserve">993.57                 993.157(e)          </t>
  </si>
  <si>
    <t>993.58            993.158</t>
  </si>
  <si>
    <t>993.59           993.159(b)</t>
  </si>
  <si>
    <t>956.63              956.66           956.80          956.163</t>
  </si>
  <si>
    <t>993.73            993.172(e)</t>
  </si>
  <si>
    <t>993.59</t>
  </si>
  <si>
    <t xml:space="preserve">993.65               993.165 </t>
  </si>
  <si>
    <t>993.65                  993.165</t>
  </si>
  <si>
    <t>993.62             993.162(c)          (1 &amp; 2)</t>
  </si>
  <si>
    <t>993.62                993.162(c)</t>
  </si>
  <si>
    <t>993.62                    993.162(f)</t>
  </si>
  <si>
    <t>993.62                  993.172(a)</t>
  </si>
  <si>
    <t>993.72        993.172(b)</t>
  </si>
  <si>
    <t>993.72             993.172(b)            (2)(ii) &amp; (d)(3)</t>
  </si>
  <si>
    <t>Recap of Inter-Handler Movements                       (Form PMC 11.1A</t>
  </si>
  <si>
    <t>993.65         993.73       993.165</t>
  </si>
  <si>
    <t>*Note:  The following reserve pool forms w/asterisks have been suspended through 7/31/08</t>
  </si>
  <si>
    <t>*Certificate of Insurance Coverage                (Form PMC 4.5</t>
  </si>
  <si>
    <t>*Reserve Prunes Held - Handler                    (Form PMC 4.1)</t>
  </si>
  <si>
    <t>*Prune Reserve Tonnage Sales Agreement                                                  (Form PMC 4.2)</t>
  </si>
  <si>
    <t>*Request for Replacement of Draft                  (Form PMC 8.44)</t>
  </si>
  <si>
    <t>*Claim for Reserve Pool Proceeds                           (Form PMC 8.443)</t>
  </si>
  <si>
    <t>*Amendment to Application for Prune Plum Diversion - Independent Producer                                                       (Form PMC 10.2A</t>
  </si>
  <si>
    <t>*Amendment to Application for Prune Plum Diversion - Sunsweet Producer                                                       (Form PMC 10.2B</t>
  </si>
  <si>
    <t>993.59                  993.73                  993.159</t>
  </si>
  <si>
    <t>993.65                993.73             993.159</t>
  </si>
  <si>
    <t>993.65                993.73               993.165</t>
  </si>
  <si>
    <t>993.65                          993.165(b)</t>
  </si>
  <si>
    <t>993.65                 993.165</t>
  </si>
  <si>
    <t>993.65(a)</t>
  </si>
  <si>
    <t>993.62          993.162(c)</t>
  </si>
  <si>
    <t>*Diversion Certificate of Saleable Tonnage                                                  (Form PMC 10.3)</t>
  </si>
  <si>
    <t>993.72                 993.172(d)</t>
  </si>
  <si>
    <t>993.72               993.172(d)</t>
  </si>
  <si>
    <t>Cumulative Prune Export Shipments              (Form PMC 12.1A)</t>
  </si>
  <si>
    <t>993.73</t>
  </si>
  <si>
    <t>993.73            993.173</t>
  </si>
  <si>
    <t>993.73                  993.173(b)</t>
  </si>
  <si>
    <t>993.173(c)</t>
  </si>
  <si>
    <t>California Prune Association Survey                (Form PMC 14.9)</t>
  </si>
  <si>
    <t>932.61                            932.151(f)              (3)</t>
  </si>
  <si>
    <t>932.61                       932.161(d)              (1)</t>
  </si>
  <si>
    <t>932.61                      932.161(e)          (1)</t>
  </si>
  <si>
    <t>932.61                      932.161(f)            (1)</t>
  </si>
  <si>
    <t>932.61                      932.161(f)              (2)</t>
  </si>
  <si>
    <t>945 - Idaho/E. Oregon Potatoes                     (Form FV-131)                                                         Increase in respondents</t>
  </si>
  <si>
    <t>REGS</t>
  </si>
  <si>
    <t>PREVIOUS</t>
  </si>
  <si>
    <t>NEW</t>
  </si>
  <si>
    <t>DIFFERENCE</t>
  </si>
  <si>
    <t>TOTAL</t>
  </si>
  <si>
    <t>BURDEN</t>
  </si>
  <si>
    <t>900.14</t>
  </si>
  <si>
    <t>Certificate of Privilege</t>
  </si>
  <si>
    <t>ADJ</t>
  </si>
  <si>
    <t>PC</t>
  </si>
  <si>
    <t>Special Purpose Shipment</t>
  </si>
  <si>
    <t>Background Questionnaire</t>
  </si>
  <si>
    <t>Committee Ballots/Nominations</t>
  </si>
  <si>
    <t>Marketing Agreement/Handler Agreement</t>
  </si>
  <si>
    <t>946.25</t>
  </si>
  <si>
    <t>979.26</t>
  </si>
  <si>
    <t>989.30                  989.32</t>
  </si>
  <si>
    <t>989 - California Raisins                                     (Form FV-219)                                                       Increase in respondents</t>
  </si>
  <si>
    <t>984.37              984.437</t>
  </si>
  <si>
    <t>984.37</t>
  </si>
  <si>
    <t>984 - Walnuts                                                 (Independent Handler's Ballot)                                   Decrease in respondents</t>
  </si>
  <si>
    <t>945 - Idaho/E. Oregon Potatoes                                         (Form FV-132)                                                                 Decrease in respondents</t>
  </si>
  <si>
    <t xml:space="preserve">953 - Southeastern Potatoes                                                                  (Form FV-111)                                           Decrease in respondents </t>
  </si>
  <si>
    <t>955 - Vidalia Onions                                                (Form FV-155)                                                  Decrease in respondents</t>
  </si>
  <si>
    <t>956 - Walla Walla Onions                                   (Form FV-113)                                            Increase in respondents</t>
  </si>
  <si>
    <t>966 - Florida Tomatoes                                                  (Form FV-69)                                                                     Decrease in respondents</t>
  </si>
  <si>
    <t>979 - Texas Melons                                            (Form FV-135)                                                     Marketing Order Terminated</t>
  </si>
  <si>
    <t>981 - California Almonds                                       (FV-180)                                                            Increase in respondents</t>
  </si>
  <si>
    <t>946 - Washington Potatoes                                           (Form FV-39)                                                 Decrease in respondents</t>
  </si>
  <si>
    <t>(Form COC-27a                                                                Decrease in responses</t>
  </si>
  <si>
    <t>Inspection Certificate Failing Marketing Order Requirements                                                    (No form number)                                                            Increase in per response time</t>
  </si>
  <si>
    <t>946 - Washington Potatoes                                            (Form FV-39A)                                                     Increase in respondents</t>
  </si>
  <si>
    <t>946 - Washington Potatoes                                                    (Form FV-39B)                                                   Increase in respondents</t>
  </si>
  <si>
    <t>953 - Southeastern Potatoes                                                        (Form FV-110)                                                  Decrease in respondents</t>
  </si>
  <si>
    <t xml:space="preserve">979 - Texas Melons                                                           (Form FV-284)                                                Marketing Order Terminated                              </t>
  </si>
  <si>
    <t>959 - South Texas Onions                                                  (No form number)                                              Decrease in respondents</t>
  </si>
  <si>
    <t>979.155</t>
  </si>
  <si>
    <t>979 - Texas Melons                                                 (No form number)                                      Marketing order terminated</t>
  </si>
  <si>
    <t>959 - South Texas Onions                                                   (No form number)                                                             Decrease in respondents</t>
  </si>
  <si>
    <t>979 - Texas Melons                                                               (No form number)                                             Marketing order terminated</t>
  </si>
  <si>
    <t>946.55          946.120          946.131</t>
  </si>
  <si>
    <t>Free Tonnage Shipments                                                  (F/H Form 1(a)                                                   Decrease in respondents</t>
  </si>
  <si>
    <t>Shipper's Application for Special Purpose Certificate                                                                   (No form number)                                                        Response time miscalculated in the 2004 submission)                                                 Increase in respondents</t>
  </si>
  <si>
    <t>979 - Texas Melons                                                     (No form number)                                                    Marketing order terminated</t>
  </si>
  <si>
    <t>993.174                      993.150(c)(1)    (vi)</t>
  </si>
  <si>
    <t>(Form COC-3)                                              (formerly COC-3A)                                                                Decrease in respondents</t>
  </si>
  <si>
    <t>932.139</t>
  </si>
  <si>
    <t>932.61                            932.161(A)</t>
  </si>
  <si>
    <t>(Form COC-19)                                                 Decrease in respondents</t>
  </si>
  <si>
    <t>(Form (COC-21)                                                              Decrease in respondents</t>
  </si>
  <si>
    <t>(Form COC-27b)                                                                                 Decrease in respondents</t>
  </si>
  <si>
    <t>(Form COC-29a)                                                                                    Decrease in respondents</t>
  </si>
  <si>
    <t>(Form COC-29b)                                                                           Decrease in respondents</t>
  </si>
  <si>
    <t>(Form COC-30                                                                    Decrease in respondents</t>
  </si>
  <si>
    <t>Shippers Application for Modification of Inspection Privileges                                                                 (No form number)                                                Increase in respondents</t>
  </si>
  <si>
    <r>
      <t xml:space="preserve">979 - Texas Melons                                                               </t>
    </r>
    <r>
      <rPr>
        <sz val="12"/>
        <rFont val="Arial"/>
        <family val="2"/>
      </rPr>
      <t>(the following forms are being removed, due to termination of the order):</t>
    </r>
  </si>
  <si>
    <t>Redetermination Report                                 (Form ABC 2)                                                                Increase in respondents</t>
  </si>
  <si>
    <t>981 - California Almonds</t>
  </si>
  <si>
    <t>981.55                          981.455(a)</t>
  </si>
  <si>
    <t>Interhandler Transfer of Almonds                                    (Form ABC 7)                                                  Increase in repondents and adjustment in response time                                                                       Form modified &amp; submitted to OMB under 0581-NEW.  Will be merged upon approval</t>
  </si>
  <si>
    <t>Current Inventory for Next Redetermination Report                                                                (Form ABC 2A)                                             Increase in respondents</t>
  </si>
  <si>
    <t>Export Inshell Shipments                                    (F/H Form 1(b)                                                             Decrease in respondents</t>
  </si>
  <si>
    <t>Consummation of Sale and Transmittal of Supporting Documents                                                 (Form WMB Export Form B)                                               Decrease in respondents</t>
  </si>
  <si>
    <t>Report of Substandard Walnuts Delivered                                                               (Form WMB 20)                                                                      Decrease in respondents</t>
  </si>
  <si>
    <t>993.59                   993.159</t>
  </si>
  <si>
    <t xml:space="preserve"> Prune Dehydrator Survey                                                 (No form number)</t>
  </si>
  <si>
    <r>
      <t xml:space="preserve">Inventory Report as of </t>
    </r>
    <r>
      <rPr>
        <u val="single"/>
        <sz val="12"/>
        <rFont val="Arial"/>
        <family val="2"/>
      </rPr>
      <t xml:space="preserve">                  </t>
    </r>
    <r>
      <rPr>
        <sz val="12"/>
        <rFont val="Arial"/>
        <family val="2"/>
      </rPr>
      <t>(Inshell and Shelled)                                                                       (Forms WMB 4 &amp; 5)                                                                                    Decrease in respondents</t>
    </r>
  </si>
  <si>
    <t>984.72                           984.472</t>
  </si>
  <si>
    <t>Report of Merchantable Walnuts Shipped                           (Form WMB 6)                                                   Increase in respondents</t>
  </si>
  <si>
    <t>984.73                             984.473</t>
  </si>
  <si>
    <r>
      <t xml:space="preserve">Crop Acquisition Report, by County and Variety, for Crop Year </t>
    </r>
    <r>
      <rPr>
        <u val="single"/>
        <sz val="12"/>
        <rFont val="Arial"/>
        <family val="2"/>
      </rPr>
      <t xml:space="preserve">                    </t>
    </r>
    <r>
      <rPr>
        <sz val="12"/>
        <rFont val="Arial"/>
        <family val="2"/>
      </rPr>
      <t xml:space="preserve">                                  (Form WMB 1)                                                                 Decrease in respondents</t>
    </r>
  </si>
  <si>
    <t>Application for Raisin Diversion Certificate (vine removal only)                                                             (Form RC-1000R)                                        Incease in respondents</t>
  </si>
  <si>
    <t>TYPE OF</t>
  </si>
  <si>
    <t>CHANGE</t>
  </si>
  <si>
    <r>
      <t xml:space="preserve">932 - Olives                                                               </t>
    </r>
    <r>
      <rPr>
        <sz val="12"/>
        <rFont val="Arial"/>
        <family val="2"/>
      </rPr>
      <t xml:space="preserve"> (the following Olive forms were merged from 0581-0142 into 0581-0178):</t>
    </r>
    <r>
      <rPr>
        <b/>
        <sz val="12"/>
        <rFont val="Arial"/>
        <family val="2"/>
      </rPr>
      <t xml:space="preserve">                                           </t>
    </r>
  </si>
  <si>
    <t>Difference due to rounding of the change worksheets and merging of packages since last approval.</t>
  </si>
  <si>
    <t>Schedule for Redemption of Raisin Diversion Certificates                                                               (Form RAC-1001                                                                   Increase in respondents</t>
  </si>
  <si>
    <r>
      <t xml:space="preserve">Reserve Tonnage Generally </t>
    </r>
    <r>
      <rPr>
        <sz val="12"/>
        <rFont val="Arial"/>
        <family val="2"/>
      </rPr>
      <t xml:space="preserve">                           Stack Control Report                                                 (Form RAC-7)                                                           Increase in respondents</t>
    </r>
  </si>
  <si>
    <t>Field Summary of Raisins Held                            (Form RAC 7-A)                                                       Increase in respondents</t>
  </si>
  <si>
    <t>Weekly Report of Standard Raisin Acquisitions                                                  Form (RAC-1)                                                              Increase in respondents</t>
  </si>
  <si>
    <t>Monthly Report of Disposition of Off-Grade Raisins, Other Failing Raisins, and Raisin Material                                                                            (Form RAC-32)                                            Increase in respondents</t>
  </si>
  <si>
    <t xml:space="preserve">Processor's Report of Disposition of Off-Grade Raisins and Raisin Material                             (Form RAC-28A)                                                                     Increase in respondents                           </t>
  </si>
  <si>
    <t>Raisin Grower Survey                                                         (No form number)                                                     Decrease in respondents</t>
  </si>
  <si>
    <t>985 - Spearmint Oil (merged into 0581-0178)                                                                                (Form FV-63)                                                        Adjustment in response time</t>
  </si>
  <si>
    <t xml:space="preserve">966 - Florida Tomatoes                                                    (Form FTC-103)  - Repacker Certificate          (previously, there was no form number)                 Decrease in respondents                                       </t>
  </si>
  <si>
    <t xml:space="preserve">Report of Inventory at Close of Crop Year and Crop Year Activity in High Moisture Content Prunes                                                                                           (Form 14.5)                    </t>
  </si>
  <si>
    <t>993.49                  993.149(d)(3)</t>
  </si>
  <si>
    <t xml:space="preserve">Application for Permission to Dispose of Substandard Prunes                                                              (Form PMC 2.2)     </t>
  </si>
  <si>
    <t>Statement of Proposed Disposition of Substandard Prunes                                                              (Form PMC 2.6)</t>
  </si>
  <si>
    <t>Foreign Export - Notice of Receipt of Substandard Prunes for Manufacturing Purposes                                                            (Form PMC 4.72A)</t>
  </si>
  <si>
    <t>Foreign Export - Notice of Usage of Substandard Prunes for Manufacturing Purposes                                                          (Form PMC 4.72B)</t>
  </si>
  <si>
    <t xml:space="preserve">Handler Request to Extend Undersize Prune Disposition Deadline                                                                         (Form PMC 2.41)           </t>
  </si>
  <si>
    <t>User's Certificate of Non-Human Usage of Dried Undersized Prunes                                                           (Form PMC 4.71B)</t>
  </si>
  <si>
    <t>*Notice of Proposed Intent to Store Reserve Prunes                                                                                     (Form PMC 5.1)</t>
  </si>
  <si>
    <t>*Application for Prune Plum Diversion - Independent Producer                                                                             (Form PMC 10.1A)</t>
  </si>
  <si>
    <t>*Application for Prune Plum Diversion - Sunsweet Producer                                                                                (Form PMC 10.1B)</t>
  </si>
  <si>
    <t>*Diverter's Request for Transferable Prune Plum Diversion Certificates                                                         (Form PMC 10.5)</t>
  </si>
  <si>
    <t>984 - Walnuts (District Two)                                 (No form number)                                            Decrease in respondents</t>
  </si>
  <si>
    <t>Reports of Holding                                                                     (No form number)</t>
  </si>
  <si>
    <t>*Reserve Prunes Held by Handler for Animal Feed Disposition                                                      (Form PMC 4.12)</t>
  </si>
  <si>
    <t>Report of Sorting Charges                                                       (Form PMC 4.6)</t>
  </si>
  <si>
    <t>Converter's Certificate of Dried Prunes for Non-Human Usage                                                            (Form PMC 4.7)</t>
  </si>
  <si>
    <t>*Affidavit of Diversion                                                      (Form PMC 4.9)</t>
  </si>
  <si>
    <t>*Acceptance of Offer to Sell Reserve Prunes and Attached Bidsheet Detail                                         (Form PMC 6.2)</t>
  </si>
  <si>
    <t>*Application for Purchase of Reserve Prunes for Government Purchase                                               (Form PMC 6.33)</t>
  </si>
  <si>
    <t>Report of Shipments                                                                          (Form PMC 12.1)</t>
  </si>
  <si>
    <t>Other Reports - Independent Handler's Report of Accounting                                                                               (No form number)</t>
  </si>
  <si>
    <t>Cooperative Marketing Association Report of Accounting                                                                       (No form number)</t>
  </si>
  <si>
    <t>Report of Carry Over and Marketing Policy Information                                                                   (Form PMC 14.1)</t>
  </si>
  <si>
    <t>993.49         993.50            993.150(g)(1)</t>
  </si>
  <si>
    <t>982 - Hazelnuts                                                         (Form FV-137)                                                   Decrease in respondents</t>
  </si>
  <si>
    <t>984 - California Walnuts                                            (Form FV-127)                                                              Increase in respondents</t>
  </si>
  <si>
    <t>989 - California Raisins                                     (Form FV-225)                                                       Increase in respondents</t>
  </si>
  <si>
    <t>932.28                                  932.29(b)</t>
  </si>
  <si>
    <t>932.25                        932.28</t>
  </si>
  <si>
    <t>900.403              945.83</t>
  </si>
  <si>
    <t>900.403               948.84</t>
  </si>
  <si>
    <t>932.68</t>
  </si>
  <si>
    <t>900.403      953.66</t>
  </si>
  <si>
    <t>900.403             955.71(d)</t>
  </si>
  <si>
    <t>900.403        959.84</t>
  </si>
  <si>
    <t>900.403          979.84</t>
  </si>
  <si>
    <t>900.403              946.63</t>
  </si>
  <si>
    <t>900.14                981.92</t>
  </si>
  <si>
    <t>900.403                982.86</t>
  </si>
  <si>
    <t>900.403                     984.90</t>
  </si>
  <si>
    <t>984 - California Walnuts                                            (Form FV-126)                                                              Decrease in respondents</t>
  </si>
  <si>
    <t>900.403             989.91</t>
  </si>
  <si>
    <t>953.44</t>
  </si>
  <si>
    <t>958.56              958.328</t>
  </si>
  <si>
    <t>939.22</t>
  </si>
  <si>
    <t>948.54</t>
  </si>
  <si>
    <t>953 - Southeastern Potatoes                                               (No form number)                                   Decrease in respondents</t>
  </si>
  <si>
    <t>959.124</t>
  </si>
  <si>
    <t>966.124</t>
  </si>
  <si>
    <t>Application for Registered Handler</t>
  </si>
  <si>
    <t>979.106</t>
  </si>
  <si>
    <t>Recordkeeping</t>
  </si>
  <si>
    <t>948 - Colorado Potatoes                                        (Form FV-50)                                            Decrease in respondents</t>
  </si>
  <si>
    <t>932 - Olives (merged into 0581-0178)                                                     (COC-149)                                                                    Increase in respondents</t>
  </si>
  <si>
    <t>948 - Colorado Potatoes                                (Form FV-52)                                                          Response time adjusted</t>
  </si>
  <si>
    <t>979 - South Texas Melons                                      (Form FV-134)                                            Marketing order terminated</t>
  </si>
  <si>
    <t>979 - South Texas Melons                                      (Form FV-134-1)                                                Marketing order terminated</t>
  </si>
  <si>
    <t>932 - Olives (merged into 0581-0178)                                                  (Form FV-235)                                                   Decrease in respondents</t>
  </si>
  <si>
    <t>946 - Washington Potatoes                                   (Form FV-40)                                                              Increase in respondents</t>
  </si>
  <si>
    <t>948 - Colorado Potatoes                                         (Form FV-51)                                                         Decrease in respondents</t>
  </si>
  <si>
    <t>932 - Olives (merged into 0581-0178)                                              (Form FV-235-A)                                              Decrease in respondents</t>
  </si>
  <si>
    <t>948 - Colorado Potatoes                                        (Form FV-51A)                                                  Decrease in respondents</t>
  </si>
  <si>
    <t>956 - Walla Walla Onions                                          (Form FV-113A)                                                  Increase in respondents</t>
  </si>
  <si>
    <t>979 - Texas Melons                                                           (Form FV-135-1)                                          Marketing order terminated</t>
  </si>
  <si>
    <t>982 - Hazelnuts                                                         (Form FV-137A)                                            Decrease in respondents</t>
  </si>
  <si>
    <t>984 - Walnuts                                                         (Form FV-127-A)                                          Increase in respondents</t>
  </si>
  <si>
    <t>984 - Walnuts                                                         (Form FV-127-B)                                             Form no longer used</t>
  </si>
  <si>
    <t>987 - California Dates                                                       (Form FV-73A)                                                                Form no longer used</t>
  </si>
  <si>
    <t>959 - South Texas Onions                                             (Form FV-94)                                                           Increase in respondents</t>
  </si>
  <si>
    <t>932.61</t>
  </si>
  <si>
    <t>932 - Olives                                                       Decrease in recordkeepers</t>
  </si>
  <si>
    <t>945.80</t>
  </si>
  <si>
    <t>945 - Idaho/E. Oregon Potatoes                   Decrase in recordkeepers</t>
  </si>
  <si>
    <t>946.70</t>
  </si>
  <si>
    <t>946 - Washington Potatoes                                      Increase in recordkeepers</t>
  </si>
  <si>
    <t>953.75</t>
  </si>
  <si>
    <t xml:space="preserve">953 - Southeastern Potatoes                                                                             Decrease in recordkeepers                     </t>
  </si>
  <si>
    <t>955.60</t>
  </si>
  <si>
    <t>955 - Vidalia Onions                                             Decrease in recordkeepers</t>
  </si>
  <si>
    <t>956.80</t>
  </si>
  <si>
    <t>956 - Walla Walla Sweet Onions                                      Increase in recordkeepers</t>
  </si>
  <si>
    <t>958.65</t>
  </si>
  <si>
    <t>959.80</t>
  </si>
  <si>
    <t>959 - South Texas Onions                                             Decrease in recordkeepers</t>
  </si>
  <si>
    <t>966.80</t>
  </si>
  <si>
    <t>966 - Florida Tomatoes</t>
  </si>
  <si>
    <t>981.70</t>
  </si>
  <si>
    <t>981 - California Almonds                             Increase in recordkeepers</t>
  </si>
  <si>
    <t>982.71                        982.471</t>
  </si>
  <si>
    <t>982 - Hazelnuts                                                Decrease in recordkeepers</t>
  </si>
  <si>
    <t>984.80                             984.480</t>
  </si>
  <si>
    <t>984 - California Walnuts                                  Increase in recordkeepers</t>
  </si>
  <si>
    <t>987.168</t>
  </si>
  <si>
    <t>987 - California Dates                                                      Decrease in recordkeepers</t>
  </si>
  <si>
    <t>932.152(c)</t>
  </si>
  <si>
    <t>932.51                   932.151(e)</t>
  </si>
  <si>
    <t>932.54                    932.154</t>
  </si>
  <si>
    <t>932.39</t>
  </si>
  <si>
    <t>(Form COC-13)                                         Decrease in respondents</t>
  </si>
  <si>
    <t>932.61                         932.161(b)</t>
  </si>
  <si>
    <t>(Form COC-23)                                              Increase in respondents</t>
  </si>
  <si>
    <t>932.61                      932.161(d)          (2)(e)(2)</t>
  </si>
  <si>
    <t xml:space="preserve">932.61                      </t>
  </si>
  <si>
    <t>946 - Washington Potatoes</t>
  </si>
  <si>
    <t>946.60                            946.132</t>
  </si>
  <si>
    <r>
      <t>Producer Referendum</t>
    </r>
    <r>
      <rPr>
        <sz val="12"/>
        <rFont val="Arial"/>
        <family val="2"/>
      </rPr>
      <t xml:space="preserve">                                   </t>
    </r>
  </si>
  <si>
    <r>
      <t xml:space="preserve">Report to Hazelnut Marketing Board of Handler Carryover on </t>
    </r>
    <r>
      <rPr>
        <u val="single"/>
        <sz val="12"/>
        <rFont val="Arial"/>
        <family val="2"/>
      </rPr>
      <t xml:space="preserve">                      </t>
    </r>
    <r>
      <rPr>
        <sz val="12"/>
        <rFont val="Arial"/>
        <family val="2"/>
      </rPr>
      <t xml:space="preserve">                  F/H Form 5</t>
    </r>
  </si>
  <si>
    <r>
      <t>Disposal of Reserve Raisins</t>
    </r>
    <r>
      <rPr>
        <sz val="12"/>
        <rFont val="Arial"/>
        <family val="2"/>
      </rPr>
      <t xml:space="preserve">                         Export Replacement Program Application/Deposit                                                       (Form RAC-100)                                               Increase in respondents</t>
    </r>
  </si>
  <si>
    <t>900.14            985.72</t>
  </si>
  <si>
    <t>985 - Spearmint Oil                                          (Form FV-60)                                                        Increase in respondents</t>
  </si>
  <si>
    <t xml:space="preserve">966.56(a)                                966.323(d)  (3)                                       </t>
  </si>
  <si>
    <t>985.61</t>
  </si>
  <si>
    <t>985 - Spearmint Oil                                            Increase in recordkeepers</t>
  </si>
  <si>
    <t>985.52, 985.54, 985.56, 985.57, 985.152 and 985.156</t>
  </si>
  <si>
    <t>985 - Spearmint Oil</t>
  </si>
  <si>
    <t>9986.53           985.153</t>
  </si>
  <si>
    <t>Application for Additional Base (Class 1 - Scotch)                                                                                            (No form number)                                                Increase in respondents</t>
  </si>
  <si>
    <t>Application for Additional Base (Class 3 - Native)                                                                                            (No form number)                                                Increase in respondents</t>
  </si>
  <si>
    <t>Application for New Allotment Base (Class 1 - Scotch, for new producers)                                    (No form number)                                              Increase in respondents</t>
  </si>
  <si>
    <t>Application for New Allotment Base (Class 3 - Native, for new producers)                                    (No form number)                                              Increase in respondents</t>
  </si>
  <si>
    <t>Annual Allotment Certificate, Class 1                    (No form number)                                           Increase in responses and adjustment in response time</t>
  </si>
  <si>
    <t>Annual Allotment Certificate, Class 3                    (No form number)                                           Increase in responses and adjustment in response time</t>
  </si>
  <si>
    <t>985.53           985.153</t>
  </si>
  <si>
    <t>985.54        985.154</t>
  </si>
  <si>
    <t>Application for Class 1 (Scotch) Annual Allotment                                                                (No form number)                                       Increase in respondents</t>
  </si>
  <si>
    <t>Application for Class 3 (Native) Annual Allotment                                                                (No form number)                                       Increase in respondents</t>
  </si>
  <si>
    <t>985.55       985.155</t>
  </si>
  <si>
    <t>993.59                    993.159</t>
  </si>
  <si>
    <t>999.200(e)(2)</t>
  </si>
  <si>
    <r>
      <t>999 - Specialty Crops, Import Regulations</t>
    </r>
    <r>
      <rPr>
        <sz val="12"/>
        <rFont val="Arial"/>
        <family val="2"/>
      </rPr>
      <t xml:space="preserve">                                         Prune Form No. 1                                            (Form FV-170)</t>
    </r>
  </si>
  <si>
    <t>Prune Form No. 2                                            (Form FV-171)</t>
  </si>
  <si>
    <t>Still Form (Class 1 - green)                                      (Form No. H-1)                                                     Increase in respondents</t>
  </si>
  <si>
    <t>Still Form (Class 3 - blue)                                      (Form No. H-1)                                                     Increase in respondents</t>
  </si>
  <si>
    <t>985.59</t>
  </si>
  <si>
    <t>Allotment Base Transfer                                 (Form No. G-1)                                               Increase in respondents</t>
  </si>
  <si>
    <r>
      <t xml:space="preserve">Agreement for Voluntary Participation in the RAC Export Programs for </t>
    </r>
    <r>
      <rPr>
        <u val="single"/>
        <sz val="12"/>
        <rFont val="Arial"/>
        <family val="2"/>
      </rPr>
      <t xml:space="preserve">                            </t>
    </r>
    <r>
      <rPr>
        <sz val="12"/>
        <rFont val="Arial"/>
        <family val="2"/>
      </rPr>
      <t xml:space="preserve">               (Form RAC-70                                               Increase in respondents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</si>
</sst>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"/>
    <numFmt numFmtId="167" formatCode="0.0000"/>
    <numFmt numFmtId="168" formatCode="mmmm\ d\,\ yyyy"/>
    <numFmt numFmtId="169" formatCode="mm/dd/yy"/>
    <numFmt numFmtId="170" formatCode="#,##0.0000"/>
    <numFmt numFmtId="171" formatCode="#,##0.0"/>
    <numFmt numFmtId="172" formatCode="#,##0.000"/>
  </numFmts>
  <fonts count="11">
    <font>
      <sz val="10"/>
      <name val="Arial"/>
      <family val="0"/>
    </font>
    <font>
      <sz val="6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5" fillId="0" borderId="0" xfId="0" applyFont="1" applyAlignment="1">
      <alignment/>
    </xf>
    <xf numFmtId="49" fontId="7" fillId="0" borderId="0" xfId="0" applyNumberFormat="1" applyFont="1" applyAlignment="1">
      <alignment horizontal="left" vertical="center" wrapText="1"/>
    </xf>
    <xf numFmtId="4" fontId="7" fillId="0" borderId="0" xfId="0" applyNumberFormat="1" applyFont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49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49" fontId="9" fillId="0" borderId="0" xfId="0" applyNumberFormat="1" applyFont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4" fontId="9" fillId="0" borderId="0" xfId="0" applyNumberFormat="1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49" fontId="9" fillId="0" borderId="0" xfId="0" applyNumberFormat="1" applyFont="1" applyAlignment="1">
      <alignment horizontal="left" vertical="center" wrapText="1"/>
    </xf>
    <xf numFmtId="0" fontId="9" fillId="0" borderId="0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0" xfId="0" applyFont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1111111111"/>
  <dimension ref="A1:J364"/>
  <sheetViews>
    <sheetView tabSelected="1" zoomScaleSheetLayoutView="50" workbookViewId="0" topLeftCell="A139">
      <selection activeCell="B141" sqref="B141:D141"/>
    </sheetView>
  </sheetViews>
  <sheetFormatPr defaultColWidth="9.140625" defaultRowHeight="12.75"/>
  <cols>
    <col min="1" max="1" width="15.140625" style="2" customWidth="1"/>
    <col min="2" max="2" width="16.7109375" style="1" customWidth="1"/>
    <col min="3" max="3" width="16.140625" style="1" customWidth="1"/>
    <col min="4" max="4" width="13.421875" style="1" customWidth="1"/>
    <col min="5" max="5" width="13.421875" style="3" bestFit="1" customWidth="1"/>
    <col min="6" max="6" width="11.421875" style="3" bestFit="1" customWidth="1"/>
    <col min="7" max="7" width="16.421875" style="3" bestFit="1" customWidth="1"/>
    <col min="8" max="8" width="11.28125" style="3" bestFit="1" customWidth="1"/>
    <col min="9" max="9" width="9.140625" style="1" hidden="1" customWidth="1"/>
    <col min="10" max="11" width="11.00390625" style="1" hidden="1" customWidth="1"/>
    <col min="12" max="16384" width="0" style="1" hidden="1" customWidth="1"/>
  </cols>
  <sheetData>
    <row r="1" spans="1:10" s="15" customFormat="1" ht="15">
      <c r="A1" s="12"/>
      <c r="B1" s="44"/>
      <c r="C1" s="44"/>
      <c r="D1" s="44"/>
      <c r="E1" s="31" t="s">
        <v>196</v>
      </c>
      <c r="F1" s="31" t="s">
        <v>197</v>
      </c>
      <c r="G1" s="13"/>
      <c r="H1" s="32" t="s">
        <v>267</v>
      </c>
      <c r="I1" s="14"/>
      <c r="J1" s="14"/>
    </row>
    <row r="2" spans="1:10" s="15" customFormat="1" ht="15">
      <c r="A2" s="16" t="s">
        <v>195</v>
      </c>
      <c r="B2" s="45"/>
      <c r="C2" s="45"/>
      <c r="D2" s="45"/>
      <c r="E2" s="17" t="s">
        <v>200</v>
      </c>
      <c r="F2" s="17" t="s">
        <v>200</v>
      </c>
      <c r="G2" s="17" t="s">
        <v>198</v>
      </c>
      <c r="H2" s="33" t="s">
        <v>268</v>
      </c>
      <c r="I2" s="14"/>
      <c r="J2" s="14"/>
    </row>
    <row r="3" spans="1:10" s="20" customFormat="1" ht="15">
      <c r="A3" s="18"/>
      <c r="B3" s="48" t="s">
        <v>206</v>
      </c>
      <c r="C3" s="49"/>
      <c r="D3" s="49"/>
      <c r="E3" s="19"/>
      <c r="F3" s="19"/>
      <c r="G3" s="19"/>
      <c r="H3" s="19"/>
      <c r="I3" s="19"/>
      <c r="J3" s="19"/>
    </row>
    <row r="4" spans="1:10" s="20" customFormat="1" ht="90" customHeight="1">
      <c r="A4" s="10" t="s">
        <v>308</v>
      </c>
      <c r="B4" s="46" t="s">
        <v>334</v>
      </c>
      <c r="C4" s="47"/>
      <c r="D4" s="47"/>
      <c r="E4" s="11">
        <v>0.23</v>
      </c>
      <c r="F4" s="11">
        <v>0.8</v>
      </c>
      <c r="G4" s="11">
        <f aca="true" t="shared" si="0" ref="G4:G16">F4-E4</f>
        <v>0.5700000000000001</v>
      </c>
      <c r="H4" s="21" t="s">
        <v>203</v>
      </c>
      <c r="I4" s="19"/>
      <c r="J4" s="19"/>
    </row>
    <row r="5" spans="1:10" s="20" customFormat="1" ht="90" customHeight="1">
      <c r="A5" s="10" t="s">
        <v>209</v>
      </c>
      <c r="B5" s="46" t="s">
        <v>78</v>
      </c>
      <c r="C5" s="47"/>
      <c r="D5" s="47"/>
      <c r="E5" s="11">
        <v>0.83</v>
      </c>
      <c r="F5" s="11">
        <v>0.5</v>
      </c>
      <c r="G5" s="11">
        <f t="shared" si="0"/>
        <v>-0.32999999999999996</v>
      </c>
      <c r="H5" s="21" t="s">
        <v>203</v>
      </c>
      <c r="I5" s="19"/>
      <c r="J5" s="19"/>
    </row>
    <row r="6" spans="1:10" s="20" customFormat="1" ht="90" customHeight="1">
      <c r="A6" s="10" t="s">
        <v>326</v>
      </c>
      <c r="B6" s="46" t="s">
        <v>335</v>
      </c>
      <c r="C6" s="47"/>
      <c r="D6" s="47"/>
      <c r="E6" s="11">
        <v>0.57</v>
      </c>
      <c r="F6" s="11">
        <v>1.58</v>
      </c>
      <c r="G6" s="11">
        <f t="shared" si="0"/>
        <v>1.0100000000000002</v>
      </c>
      <c r="H6" s="21" t="s">
        <v>203</v>
      </c>
      <c r="I6" s="19"/>
      <c r="J6" s="19"/>
    </row>
    <row r="7" spans="1:10" s="20" customFormat="1" ht="90" customHeight="1">
      <c r="A7" s="22" t="s">
        <v>210</v>
      </c>
      <c r="B7" s="46" t="s">
        <v>336</v>
      </c>
      <c r="C7" s="47"/>
      <c r="D7" s="47"/>
      <c r="E7" s="11">
        <v>0.42</v>
      </c>
      <c r="F7" s="11">
        <v>0</v>
      </c>
      <c r="G7" s="11">
        <f t="shared" si="0"/>
        <v>-0.42</v>
      </c>
      <c r="H7" s="21" t="s">
        <v>204</v>
      </c>
      <c r="I7" s="19"/>
      <c r="J7" s="19"/>
    </row>
    <row r="8" spans="1:10" s="25" customFormat="1" ht="90" customHeight="1">
      <c r="A8" s="10" t="s">
        <v>210</v>
      </c>
      <c r="B8" s="35" t="s">
        <v>337</v>
      </c>
      <c r="C8" s="35"/>
      <c r="D8" s="35"/>
      <c r="E8" s="11">
        <v>0.08</v>
      </c>
      <c r="F8" s="11">
        <v>0</v>
      </c>
      <c r="G8" s="11">
        <f t="shared" si="0"/>
        <v>-0.08</v>
      </c>
      <c r="H8" s="23" t="s">
        <v>204</v>
      </c>
      <c r="I8" s="24"/>
      <c r="J8" s="24"/>
    </row>
    <row r="9" spans="1:10" s="25" customFormat="1" ht="90" customHeight="1">
      <c r="A9" s="10" t="s">
        <v>211</v>
      </c>
      <c r="B9" s="35" t="s">
        <v>212</v>
      </c>
      <c r="C9" s="35"/>
      <c r="D9" s="35"/>
      <c r="E9" s="11">
        <v>1</v>
      </c>
      <c r="F9" s="11">
        <v>1.15</v>
      </c>
      <c r="G9" s="11">
        <f t="shared" si="0"/>
        <v>0.1499999999999999</v>
      </c>
      <c r="H9" s="23" t="s">
        <v>203</v>
      </c>
      <c r="I9" s="24"/>
      <c r="J9" s="24"/>
    </row>
    <row r="10" spans="1:10" s="25" customFormat="1" ht="90" customHeight="1">
      <c r="A10" s="24"/>
      <c r="B10" s="34" t="s">
        <v>207</v>
      </c>
      <c r="C10" s="34"/>
      <c r="D10" s="34"/>
      <c r="E10" s="24"/>
      <c r="F10" s="24"/>
      <c r="G10" s="24"/>
      <c r="H10" s="24"/>
      <c r="I10" s="24"/>
      <c r="J10" s="24"/>
    </row>
    <row r="11" spans="1:10" s="25" customFormat="1" ht="90" customHeight="1">
      <c r="A11" s="10" t="s">
        <v>309</v>
      </c>
      <c r="B11" s="35" t="s">
        <v>80</v>
      </c>
      <c r="C11" s="34"/>
      <c r="D11" s="34"/>
      <c r="E11" s="11">
        <v>28.55</v>
      </c>
      <c r="F11" s="11">
        <v>35.28</v>
      </c>
      <c r="G11" s="11">
        <f t="shared" si="0"/>
        <v>6.73</v>
      </c>
      <c r="H11" s="23" t="s">
        <v>203</v>
      </c>
      <c r="I11" s="24"/>
      <c r="J11" s="24"/>
    </row>
    <row r="12" spans="1:10" s="25" customFormat="1" ht="90" customHeight="1">
      <c r="A12" s="10" t="s">
        <v>48</v>
      </c>
      <c r="B12" s="35" t="s">
        <v>82</v>
      </c>
      <c r="C12" s="36"/>
      <c r="D12" s="36"/>
      <c r="E12" s="11">
        <v>0</v>
      </c>
      <c r="F12" s="11">
        <v>4.15</v>
      </c>
      <c r="G12" s="11">
        <f t="shared" si="0"/>
        <v>4.15</v>
      </c>
      <c r="H12" s="23" t="s">
        <v>204</v>
      </c>
      <c r="I12" s="24"/>
      <c r="J12" s="24"/>
    </row>
    <row r="13" spans="1:10" s="25" customFormat="1" ht="90" customHeight="1">
      <c r="A13" s="10" t="s">
        <v>48</v>
      </c>
      <c r="B13" s="35" t="s">
        <v>83</v>
      </c>
      <c r="C13" s="36"/>
      <c r="D13" s="36"/>
      <c r="E13" s="11">
        <v>0</v>
      </c>
      <c r="F13" s="11">
        <v>4.15</v>
      </c>
      <c r="G13" s="11">
        <f t="shared" si="0"/>
        <v>4.15</v>
      </c>
      <c r="H13" s="23" t="s">
        <v>204</v>
      </c>
      <c r="I13" s="24"/>
      <c r="J13" s="24"/>
    </row>
    <row r="14" spans="1:10" s="25" customFormat="1" ht="90" customHeight="1">
      <c r="A14" s="10" t="s">
        <v>213</v>
      </c>
      <c r="B14" s="35" t="s">
        <v>79</v>
      </c>
      <c r="C14" s="34"/>
      <c r="D14" s="34"/>
      <c r="E14" s="11">
        <v>62.58</v>
      </c>
      <c r="F14" s="11">
        <v>71.71</v>
      </c>
      <c r="G14" s="11">
        <f t="shared" si="0"/>
        <v>9.129999999999995</v>
      </c>
      <c r="H14" s="23" t="s">
        <v>203</v>
      </c>
      <c r="I14" s="24"/>
      <c r="J14" s="24"/>
    </row>
    <row r="15" spans="1:10" s="25" customFormat="1" ht="90" customHeight="1">
      <c r="A15" s="10" t="s">
        <v>213</v>
      </c>
      <c r="B15" s="35" t="s">
        <v>292</v>
      </c>
      <c r="C15" s="35"/>
      <c r="D15" s="35"/>
      <c r="E15" s="11">
        <v>62.58</v>
      </c>
      <c r="F15" s="11">
        <v>47.81</v>
      </c>
      <c r="G15" s="11">
        <f t="shared" si="0"/>
        <v>-14.769999999999996</v>
      </c>
      <c r="H15" s="23" t="s">
        <v>203</v>
      </c>
      <c r="I15" s="24"/>
      <c r="J15" s="24"/>
    </row>
    <row r="16" spans="1:10" s="25" customFormat="1" ht="90" customHeight="1">
      <c r="A16" s="10" t="s">
        <v>214</v>
      </c>
      <c r="B16" s="35" t="s">
        <v>215</v>
      </c>
      <c r="C16" s="35"/>
      <c r="D16" s="35"/>
      <c r="E16" s="11">
        <v>2.41</v>
      </c>
      <c r="F16" s="11">
        <v>2.28</v>
      </c>
      <c r="G16" s="11">
        <f t="shared" si="0"/>
        <v>-0.13000000000000034</v>
      </c>
      <c r="H16" s="23" t="s">
        <v>203</v>
      </c>
      <c r="I16" s="24"/>
      <c r="J16" s="24"/>
    </row>
    <row r="17" spans="1:10" s="25" customFormat="1" ht="90" customHeight="1">
      <c r="A17" s="18"/>
      <c r="B17" s="34" t="s">
        <v>208</v>
      </c>
      <c r="C17" s="35"/>
      <c r="D17" s="35"/>
      <c r="E17" s="11"/>
      <c r="F17" s="11"/>
      <c r="G17" s="11"/>
      <c r="H17" s="23"/>
      <c r="I17" s="24"/>
      <c r="J17" s="24"/>
    </row>
    <row r="18" spans="1:10" s="25" customFormat="1" ht="90" customHeight="1">
      <c r="A18" s="10" t="s">
        <v>201</v>
      </c>
      <c r="B18" s="35" t="s">
        <v>338</v>
      </c>
      <c r="C18" s="34"/>
      <c r="D18" s="34"/>
      <c r="E18" s="11">
        <v>0.04</v>
      </c>
      <c r="F18" s="11">
        <v>0.03</v>
      </c>
      <c r="G18" s="11">
        <f aca="true" t="shared" si="1" ref="G18:G32">F18-E18</f>
        <v>-0.010000000000000002</v>
      </c>
      <c r="H18" s="23" t="s">
        <v>203</v>
      </c>
      <c r="I18" s="24"/>
      <c r="J18" s="24"/>
    </row>
    <row r="19" spans="1:10" s="25" customFormat="1" ht="90" customHeight="1">
      <c r="A19" s="10" t="s">
        <v>201</v>
      </c>
      <c r="B19" s="35" t="s">
        <v>216</v>
      </c>
      <c r="C19" s="35"/>
      <c r="D19" s="35"/>
      <c r="E19" s="11">
        <v>0.86</v>
      </c>
      <c r="F19" s="11">
        <v>0.66</v>
      </c>
      <c r="G19" s="11">
        <f t="shared" si="1"/>
        <v>-0.19999999999999996</v>
      </c>
      <c r="H19" s="23" t="s">
        <v>203</v>
      </c>
      <c r="I19" s="24"/>
      <c r="J19" s="24"/>
    </row>
    <row r="20" spans="1:10" s="25" customFormat="1" ht="90" customHeight="1">
      <c r="A20" s="10" t="s">
        <v>201</v>
      </c>
      <c r="B20" s="35" t="s">
        <v>339</v>
      </c>
      <c r="C20" s="35"/>
      <c r="D20" s="35"/>
      <c r="E20" s="11">
        <v>0.55</v>
      </c>
      <c r="F20" s="11">
        <v>0.62</v>
      </c>
      <c r="G20" s="11">
        <f t="shared" si="1"/>
        <v>0.06999999999999995</v>
      </c>
      <c r="H20" s="23" t="s">
        <v>203</v>
      </c>
      <c r="I20" s="24"/>
      <c r="J20" s="24"/>
    </row>
    <row r="21" spans="1:10" s="25" customFormat="1" ht="90" customHeight="1">
      <c r="A21" s="10" t="s">
        <v>201</v>
      </c>
      <c r="B21" s="35" t="s">
        <v>340</v>
      </c>
      <c r="C21" s="35"/>
      <c r="D21" s="35"/>
      <c r="E21" s="11">
        <v>1.38</v>
      </c>
      <c r="F21" s="11">
        <v>1.31</v>
      </c>
      <c r="G21" s="11">
        <f t="shared" si="1"/>
        <v>-0.06999999999999984</v>
      </c>
      <c r="H21" s="23" t="s">
        <v>203</v>
      </c>
      <c r="I21" s="24"/>
      <c r="J21" s="24"/>
    </row>
    <row r="22" spans="1:10" s="25" customFormat="1" ht="90" customHeight="1">
      <c r="A22" s="10" t="s">
        <v>201</v>
      </c>
      <c r="B22" s="35" t="s">
        <v>217</v>
      </c>
      <c r="C22" s="35"/>
      <c r="D22" s="35"/>
      <c r="E22" s="11">
        <v>0.83</v>
      </c>
      <c r="F22" s="11">
        <v>0.17</v>
      </c>
      <c r="G22" s="11">
        <f t="shared" si="1"/>
        <v>-0.6599999999999999</v>
      </c>
      <c r="H22" s="23" t="s">
        <v>203</v>
      </c>
      <c r="I22" s="24"/>
      <c r="J22" s="24"/>
    </row>
    <row r="23" spans="1:10" s="25" customFormat="1" ht="90" customHeight="1">
      <c r="A23" s="10" t="s">
        <v>201</v>
      </c>
      <c r="B23" s="35" t="s">
        <v>218</v>
      </c>
      <c r="C23" s="35"/>
      <c r="D23" s="35"/>
      <c r="E23" s="11">
        <v>1.09</v>
      </c>
      <c r="F23" s="11">
        <v>1.04</v>
      </c>
      <c r="G23" s="11">
        <f t="shared" si="1"/>
        <v>-0.050000000000000044</v>
      </c>
      <c r="H23" s="23" t="s">
        <v>203</v>
      </c>
      <c r="I23" s="24"/>
      <c r="J23" s="24"/>
    </row>
    <row r="24" spans="1:10" s="25" customFormat="1" ht="90" customHeight="1">
      <c r="A24" s="22" t="s">
        <v>201</v>
      </c>
      <c r="B24" s="35" t="s">
        <v>219</v>
      </c>
      <c r="C24" s="35"/>
      <c r="D24" s="35"/>
      <c r="E24" s="11">
        <v>0.36</v>
      </c>
      <c r="F24" s="11">
        <v>0.39</v>
      </c>
      <c r="G24" s="11">
        <f t="shared" si="1"/>
        <v>0.030000000000000027</v>
      </c>
      <c r="H24" s="23" t="s">
        <v>203</v>
      </c>
      <c r="I24" s="24"/>
      <c r="J24" s="24"/>
    </row>
    <row r="25" spans="1:10" s="25" customFormat="1" ht="90" customHeight="1">
      <c r="A25" s="22" t="s">
        <v>201</v>
      </c>
      <c r="B25" s="35" t="s">
        <v>220</v>
      </c>
      <c r="C25" s="35"/>
      <c r="D25" s="35"/>
      <c r="E25" s="11">
        <v>0.62</v>
      </c>
      <c r="F25" s="11">
        <v>0.58</v>
      </c>
      <c r="G25" s="11">
        <f t="shared" si="1"/>
        <v>-0.040000000000000036</v>
      </c>
      <c r="H25" s="23" t="s">
        <v>203</v>
      </c>
      <c r="I25" s="24"/>
      <c r="J25" s="24"/>
    </row>
    <row r="26" spans="1:10" s="25" customFormat="1" ht="90" customHeight="1">
      <c r="A26" s="22" t="s">
        <v>201</v>
      </c>
      <c r="B26" s="35" t="s">
        <v>221</v>
      </c>
      <c r="C26" s="35"/>
      <c r="D26" s="35"/>
      <c r="E26" s="11">
        <v>0.29</v>
      </c>
      <c r="F26" s="11">
        <v>0</v>
      </c>
      <c r="G26" s="11">
        <f t="shared" si="1"/>
        <v>-0.29</v>
      </c>
      <c r="H26" s="23" t="s">
        <v>204</v>
      </c>
      <c r="I26" s="24"/>
      <c r="J26" s="24"/>
    </row>
    <row r="27" spans="1:10" s="25" customFormat="1" ht="90" customHeight="1">
      <c r="A27" s="22" t="s">
        <v>201</v>
      </c>
      <c r="B27" s="35" t="s">
        <v>222</v>
      </c>
      <c r="C27" s="35"/>
      <c r="D27" s="35"/>
      <c r="E27" s="11">
        <v>1.47</v>
      </c>
      <c r="F27" s="11">
        <v>1.59</v>
      </c>
      <c r="G27" s="11">
        <f t="shared" si="1"/>
        <v>0.1200000000000001</v>
      </c>
      <c r="H27" s="23" t="s">
        <v>203</v>
      </c>
      <c r="I27" s="24"/>
      <c r="J27" s="24"/>
    </row>
    <row r="28" spans="1:10" s="25" customFormat="1" ht="90" customHeight="1">
      <c r="A28" s="22" t="s">
        <v>201</v>
      </c>
      <c r="B28" s="35" t="s">
        <v>305</v>
      </c>
      <c r="C28" s="35"/>
      <c r="D28" s="35"/>
      <c r="E28" s="11">
        <v>0.17</v>
      </c>
      <c r="F28" s="11">
        <v>0.15</v>
      </c>
      <c r="G28" s="11">
        <f t="shared" si="1"/>
        <v>-0.020000000000000018</v>
      </c>
      <c r="H28" s="23" t="s">
        <v>203</v>
      </c>
      <c r="I28" s="24"/>
      <c r="J28" s="24"/>
    </row>
    <row r="29" spans="1:10" s="25" customFormat="1" ht="90" customHeight="1">
      <c r="A29" s="22" t="s">
        <v>201</v>
      </c>
      <c r="B29" s="35" t="s">
        <v>306</v>
      </c>
      <c r="C29" s="35"/>
      <c r="D29" s="35"/>
      <c r="E29" s="11">
        <v>0.59</v>
      </c>
      <c r="F29" s="11">
        <v>0.61</v>
      </c>
      <c r="G29" s="11">
        <f t="shared" si="1"/>
        <v>0.020000000000000018</v>
      </c>
      <c r="H29" s="23" t="s">
        <v>203</v>
      </c>
      <c r="I29" s="24"/>
      <c r="J29" s="24"/>
    </row>
    <row r="30" spans="1:10" s="15" customFormat="1" ht="90" customHeight="1">
      <c r="A30" s="22" t="s">
        <v>201</v>
      </c>
      <c r="B30" s="35" t="s">
        <v>278</v>
      </c>
      <c r="C30" s="35"/>
      <c r="D30" s="35"/>
      <c r="E30" s="11">
        <v>0.11</v>
      </c>
      <c r="F30" s="11">
        <v>0.14</v>
      </c>
      <c r="G30" s="11">
        <f t="shared" si="1"/>
        <v>0.030000000000000013</v>
      </c>
      <c r="H30" s="23" t="s">
        <v>203</v>
      </c>
      <c r="I30" s="14"/>
      <c r="J30" s="14"/>
    </row>
    <row r="31" spans="1:10" s="15" customFormat="1" ht="90" customHeight="1">
      <c r="A31" s="22" t="s">
        <v>201</v>
      </c>
      <c r="B31" s="35" t="s">
        <v>307</v>
      </c>
      <c r="C31" s="35"/>
      <c r="D31" s="35"/>
      <c r="E31" s="11">
        <v>0.28</v>
      </c>
      <c r="F31" s="11">
        <v>0.32</v>
      </c>
      <c r="G31" s="11">
        <f t="shared" si="1"/>
        <v>0.03999999999999998</v>
      </c>
      <c r="H31" s="23" t="s">
        <v>203</v>
      </c>
      <c r="I31" s="14"/>
      <c r="J31" s="14"/>
    </row>
    <row r="32" spans="1:10" s="15" customFormat="1" ht="90" customHeight="1">
      <c r="A32" s="22" t="s">
        <v>201</v>
      </c>
      <c r="B32" s="35" t="s">
        <v>85</v>
      </c>
      <c r="C32" s="35"/>
      <c r="D32" s="35"/>
      <c r="E32" s="11">
        <v>0.18</v>
      </c>
      <c r="F32" s="11">
        <v>0.17</v>
      </c>
      <c r="G32" s="11">
        <f t="shared" si="1"/>
        <v>-0.009999999999999981</v>
      </c>
      <c r="H32" s="23" t="s">
        <v>203</v>
      </c>
      <c r="I32" s="14"/>
      <c r="J32" s="14"/>
    </row>
    <row r="33" spans="1:10" s="25" customFormat="1" ht="90" customHeight="1">
      <c r="A33" s="22"/>
      <c r="B33" s="34" t="s">
        <v>39</v>
      </c>
      <c r="C33" s="34"/>
      <c r="D33" s="34"/>
      <c r="E33" s="11"/>
      <c r="F33" s="11"/>
      <c r="G33" s="11"/>
      <c r="H33" s="23"/>
      <c r="I33" s="24"/>
      <c r="J33" s="24"/>
    </row>
    <row r="34" spans="1:10" s="25" customFormat="1" ht="90" customHeight="1">
      <c r="A34" s="22" t="s">
        <v>201</v>
      </c>
      <c r="B34" s="35" t="s">
        <v>341</v>
      </c>
      <c r="C34" s="37"/>
      <c r="D34" s="37"/>
      <c r="E34" s="11">
        <v>0.04</v>
      </c>
      <c r="F34" s="11">
        <v>0.03</v>
      </c>
      <c r="G34" s="11">
        <f aca="true" t="shared" si="2" ref="G34:G44">F34-E34</f>
        <v>-0.010000000000000002</v>
      </c>
      <c r="H34" s="23" t="s">
        <v>203</v>
      </c>
      <c r="I34" s="24"/>
      <c r="J34" s="24"/>
    </row>
    <row r="35" spans="1:10" s="25" customFormat="1" ht="90" customHeight="1">
      <c r="A35" s="22" t="s">
        <v>201</v>
      </c>
      <c r="B35" s="35" t="s">
        <v>89</v>
      </c>
      <c r="C35" s="36"/>
      <c r="D35" s="36"/>
      <c r="E35" s="11">
        <v>0.86</v>
      </c>
      <c r="F35" s="11">
        <v>0.62</v>
      </c>
      <c r="G35" s="11">
        <f t="shared" si="2"/>
        <v>-0.24</v>
      </c>
      <c r="H35" s="23" t="s">
        <v>203</v>
      </c>
      <c r="I35" s="24"/>
      <c r="J35" s="24"/>
    </row>
    <row r="36" spans="1:10" s="25" customFormat="1" ht="90" customHeight="1">
      <c r="A36" s="22" t="s">
        <v>201</v>
      </c>
      <c r="B36" s="35" t="s">
        <v>49</v>
      </c>
      <c r="C36" s="37"/>
      <c r="D36" s="37"/>
      <c r="E36" s="11">
        <v>0.55</v>
      </c>
      <c r="F36" s="11">
        <v>0.62</v>
      </c>
      <c r="G36" s="11">
        <f t="shared" si="2"/>
        <v>0.06999999999999995</v>
      </c>
      <c r="H36" s="23" t="s">
        <v>203</v>
      </c>
      <c r="I36" s="24"/>
      <c r="J36" s="24"/>
    </row>
    <row r="37" spans="1:10" s="25" customFormat="1" ht="90" customHeight="1">
      <c r="A37" s="22" t="s">
        <v>201</v>
      </c>
      <c r="B37" s="35" t="s">
        <v>342</v>
      </c>
      <c r="C37" s="37"/>
      <c r="D37" s="37"/>
      <c r="E37" s="11">
        <v>1.38</v>
      </c>
      <c r="F37" s="11">
        <v>1.31</v>
      </c>
      <c r="G37" s="11">
        <f t="shared" si="2"/>
        <v>-0.06999999999999984</v>
      </c>
      <c r="H37" s="23" t="s">
        <v>203</v>
      </c>
      <c r="I37" s="24"/>
      <c r="J37" s="24"/>
    </row>
    <row r="38" spans="1:10" s="25" customFormat="1" ht="90" customHeight="1">
      <c r="A38" s="22" t="s">
        <v>201</v>
      </c>
      <c r="B38" s="35" t="s">
        <v>343</v>
      </c>
      <c r="C38" s="37"/>
      <c r="D38" s="37"/>
      <c r="E38" s="11">
        <v>0.36</v>
      </c>
      <c r="F38" s="11">
        <v>0.39</v>
      </c>
      <c r="G38" s="11">
        <f t="shared" si="2"/>
        <v>0.030000000000000027</v>
      </c>
      <c r="H38" s="23" t="s">
        <v>203</v>
      </c>
      <c r="I38" s="24"/>
      <c r="J38" s="24"/>
    </row>
    <row r="39" spans="1:10" s="25" customFormat="1" ht="90" customHeight="1">
      <c r="A39" s="22" t="s">
        <v>201</v>
      </c>
      <c r="B39" s="35" t="s">
        <v>344</v>
      </c>
      <c r="C39" s="37"/>
      <c r="D39" s="37"/>
      <c r="E39" s="11">
        <v>0.21</v>
      </c>
      <c r="F39" s="11">
        <v>0</v>
      </c>
      <c r="G39" s="11">
        <f t="shared" si="2"/>
        <v>-0.21</v>
      </c>
      <c r="H39" s="23" t="s">
        <v>203</v>
      </c>
      <c r="I39" s="24"/>
      <c r="J39" s="24"/>
    </row>
    <row r="40" spans="1:10" s="25" customFormat="1" ht="90" customHeight="1">
      <c r="A40" s="22" t="s">
        <v>201</v>
      </c>
      <c r="B40" s="35" t="s">
        <v>345</v>
      </c>
      <c r="C40" s="37"/>
      <c r="D40" s="37"/>
      <c r="E40" s="11">
        <v>0.17</v>
      </c>
      <c r="F40" s="11">
        <v>0.15</v>
      </c>
      <c r="G40" s="11">
        <f t="shared" si="2"/>
        <v>-0.020000000000000018</v>
      </c>
      <c r="H40" s="23" t="s">
        <v>203</v>
      </c>
      <c r="I40" s="24"/>
      <c r="J40" s="24"/>
    </row>
    <row r="41" spans="1:10" s="25" customFormat="1" ht="90" customHeight="1">
      <c r="A41" s="22" t="s">
        <v>201</v>
      </c>
      <c r="B41" s="35" t="s">
        <v>346</v>
      </c>
      <c r="C41" s="37"/>
      <c r="D41" s="37"/>
      <c r="E41" s="11">
        <v>0.59</v>
      </c>
      <c r="F41" s="11">
        <v>0.66</v>
      </c>
      <c r="G41" s="11">
        <f t="shared" si="2"/>
        <v>0.07000000000000006</v>
      </c>
      <c r="H41" s="23" t="s">
        <v>203</v>
      </c>
      <c r="I41" s="24"/>
      <c r="J41" s="24"/>
    </row>
    <row r="42" spans="1:10" s="25" customFormat="1" ht="90" customHeight="1">
      <c r="A42" s="22" t="s">
        <v>201</v>
      </c>
      <c r="B42" s="35" t="s">
        <v>347</v>
      </c>
      <c r="C42" s="37"/>
      <c r="D42" s="37"/>
      <c r="E42" s="11">
        <v>0.01</v>
      </c>
      <c r="F42" s="11">
        <v>0</v>
      </c>
      <c r="G42" s="11">
        <f t="shared" si="2"/>
        <v>-0.01</v>
      </c>
      <c r="H42" s="23"/>
      <c r="I42" s="24"/>
      <c r="J42" s="24"/>
    </row>
    <row r="43" spans="1:10" s="25" customFormat="1" ht="90" customHeight="1">
      <c r="A43" s="22" t="s">
        <v>201</v>
      </c>
      <c r="B43" s="35" t="s">
        <v>87</v>
      </c>
      <c r="C43" s="37"/>
      <c r="D43" s="37"/>
      <c r="E43" s="11">
        <v>0.11</v>
      </c>
      <c r="F43" s="11">
        <v>0.14</v>
      </c>
      <c r="G43" s="11">
        <f t="shared" si="2"/>
        <v>0.030000000000000013</v>
      </c>
      <c r="H43" s="23" t="s">
        <v>203</v>
      </c>
      <c r="I43" s="24"/>
      <c r="J43" s="24"/>
    </row>
    <row r="44" spans="1:10" s="25" customFormat="1" ht="90" customHeight="1">
      <c r="A44" s="22" t="s">
        <v>201</v>
      </c>
      <c r="B44" s="35" t="s">
        <v>348</v>
      </c>
      <c r="C44" s="37"/>
      <c r="D44" s="37"/>
      <c r="E44" s="11">
        <v>0.14</v>
      </c>
      <c r="F44" s="11">
        <v>0</v>
      </c>
      <c r="G44" s="11">
        <f t="shared" si="2"/>
        <v>-0.14</v>
      </c>
      <c r="H44" s="23" t="s">
        <v>203</v>
      </c>
      <c r="I44" s="24"/>
      <c r="J44" s="24"/>
    </row>
    <row r="45" spans="1:10" s="25" customFormat="1" ht="90" customHeight="1">
      <c r="A45" s="24"/>
      <c r="B45" s="34" t="s">
        <v>386</v>
      </c>
      <c r="C45" s="35"/>
      <c r="D45" s="35"/>
      <c r="E45" s="24"/>
      <c r="F45" s="24"/>
      <c r="G45" s="24"/>
      <c r="H45" s="23"/>
      <c r="I45" s="24"/>
      <c r="J45" s="24"/>
    </row>
    <row r="46" spans="1:10" s="25" customFormat="1" ht="90" customHeight="1">
      <c r="A46" s="10" t="s">
        <v>312</v>
      </c>
      <c r="B46" s="35" t="s">
        <v>50</v>
      </c>
      <c r="C46" s="50"/>
      <c r="D46" s="50"/>
      <c r="E46" s="11">
        <v>18.75</v>
      </c>
      <c r="F46" s="11">
        <v>70.85</v>
      </c>
      <c r="G46" s="11">
        <f>F46-E46</f>
        <v>52.099999999999994</v>
      </c>
      <c r="H46" s="23" t="s">
        <v>203</v>
      </c>
      <c r="I46" s="24"/>
      <c r="J46" s="24"/>
    </row>
    <row r="47" spans="1:10" s="25" customFormat="1" ht="90" customHeight="1">
      <c r="A47" s="10" t="s">
        <v>310</v>
      </c>
      <c r="B47" s="35" t="s">
        <v>194</v>
      </c>
      <c r="C47" s="50"/>
      <c r="D47" s="50"/>
      <c r="E47" s="11">
        <v>49.5</v>
      </c>
      <c r="F47" s="11">
        <v>55.01</v>
      </c>
      <c r="G47" s="11">
        <f aca="true" t="shared" si="3" ref="G47:G61">F47-E47</f>
        <v>5.509999999999998</v>
      </c>
      <c r="H47" s="23" t="s">
        <v>203</v>
      </c>
      <c r="I47" s="24"/>
      <c r="J47" s="24"/>
    </row>
    <row r="48" spans="1:10" s="25" customFormat="1" ht="90" customHeight="1">
      <c r="A48" s="10" t="s">
        <v>317</v>
      </c>
      <c r="B48" s="35" t="s">
        <v>223</v>
      </c>
      <c r="C48" s="35"/>
      <c r="D48" s="35"/>
      <c r="E48" s="11">
        <v>17.71</v>
      </c>
      <c r="F48" s="11">
        <v>14.69</v>
      </c>
      <c r="G48" s="11">
        <f t="shared" si="3"/>
        <v>-3.0200000000000014</v>
      </c>
      <c r="H48" s="23" t="s">
        <v>203</v>
      </c>
      <c r="I48" s="24"/>
      <c r="J48" s="24"/>
    </row>
    <row r="49" spans="1:10" s="25" customFormat="1" ht="90" customHeight="1">
      <c r="A49" s="10" t="s">
        <v>317</v>
      </c>
      <c r="B49" s="35" t="s">
        <v>226</v>
      </c>
      <c r="C49" s="35"/>
      <c r="D49" s="35"/>
      <c r="E49" s="11">
        <v>0.06</v>
      </c>
      <c r="F49" s="11">
        <v>0.11</v>
      </c>
      <c r="G49" s="11">
        <f t="shared" si="3"/>
        <v>0.05</v>
      </c>
      <c r="H49" s="23" t="s">
        <v>203</v>
      </c>
      <c r="I49" s="24"/>
      <c r="J49" s="24"/>
    </row>
    <row r="50" spans="1:10" s="25" customFormat="1" ht="90" customHeight="1">
      <c r="A50" s="10" t="s">
        <v>317</v>
      </c>
      <c r="B50" s="35" t="s">
        <v>227</v>
      </c>
      <c r="C50" s="35"/>
      <c r="D50" s="35"/>
      <c r="E50" s="11">
        <v>0.01</v>
      </c>
      <c r="F50" s="11">
        <v>0.03</v>
      </c>
      <c r="G50" s="11">
        <f t="shared" si="3"/>
        <v>0.019999999999999997</v>
      </c>
      <c r="H50" s="23" t="s">
        <v>203</v>
      </c>
      <c r="I50" s="24"/>
      <c r="J50" s="24"/>
    </row>
    <row r="51" spans="1:10" s="25" customFormat="1" ht="90" customHeight="1">
      <c r="A51" s="10" t="s">
        <v>311</v>
      </c>
      <c r="B51" s="35" t="s">
        <v>333</v>
      </c>
      <c r="C51" s="35"/>
      <c r="D51" s="35"/>
      <c r="E51" s="11">
        <v>13.31</v>
      </c>
      <c r="F51" s="11">
        <v>9.63</v>
      </c>
      <c r="G51" s="11">
        <f t="shared" si="3"/>
        <v>-3.6799999999999997</v>
      </c>
      <c r="H51" s="23" t="s">
        <v>203</v>
      </c>
      <c r="I51" s="24"/>
      <c r="J51" s="24"/>
    </row>
    <row r="52" spans="1:10" s="25" customFormat="1" ht="90" customHeight="1">
      <c r="A52" s="10" t="s">
        <v>313</v>
      </c>
      <c r="B52" s="35" t="s">
        <v>228</v>
      </c>
      <c r="C52" s="35"/>
      <c r="D52" s="35"/>
      <c r="E52" s="11">
        <v>7.15</v>
      </c>
      <c r="F52" s="11">
        <v>2.48</v>
      </c>
      <c r="G52" s="11">
        <f t="shared" si="3"/>
        <v>-4.67</v>
      </c>
      <c r="H52" s="23" t="s">
        <v>203</v>
      </c>
      <c r="I52" s="24"/>
      <c r="J52" s="24"/>
    </row>
    <row r="53" spans="1:10" s="25" customFormat="1" ht="90" customHeight="1">
      <c r="A53" s="10" t="s">
        <v>314</v>
      </c>
      <c r="B53" s="35" t="s">
        <v>41</v>
      </c>
      <c r="C53" s="35"/>
      <c r="D53" s="35"/>
      <c r="E53" s="11">
        <v>7.32</v>
      </c>
      <c r="F53" s="11">
        <v>5.56</v>
      </c>
      <c r="G53" s="11">
        <f t="shared" si="3"/>
        <v>-1.7600000000000007</v>
      </c>
      <c r="H53" s="23" t="s">
        <v>203</v>
      </c>
      <c r="I53" s="24"/>
      <c r="J53" s="24"/>
    </row>
    <row r="54" spans="1:10" s="25" customFormat="1" ht="90" customHeight="1">
      <c r="A54" s="10" t="s">
        <v>315</v>
      </c>
      <c r="B54" s="35" t="s">
        <v>349</v>
      </c>
      <c r="C54" s="35"/>
      <c r="D54" s="35"/>
      <c r="E54" s="11">
        <v>4.29</v>
      </c>
      <c r="F54" s="11">
        <v>6.27</v>
      </c>
      <c r="G54" s="11">
        <f t="shared" si="3"/>
        <v>1.9799999999999995</v>
      </c>
      <c r="H54" s="26" t="s">
        <v>203</v>
      </c>
      <c r="I54" s="24"/>
      <c r="J54" s="24"/>
    </row>
    <row r="55" spans="1:10" s="25" customFormat="1" ht="90" customHeight="1">
      <c r="A55" s="10" t="s">
        <v>84</v>
      </c>
      <c r="B55" s="35" t="s">
        <v>51</v>
      </c>
      <c r="C55" s="35"/>
      <c r="D55" s="35"/>
      <c r="E55" s="11">
        <v>4.29</v>
      </c>
      <c r="F55" s="11">
        <v>3.3</v>
      </c>
      <c r="G55" s="11">
        <f t="shared" si="3"/>
        <v>-0.9900000000000002</v>
      </c>
      <c r="H55" s="23" t="s">
        <v>203</v>
      </c>
      <c r="I55" s="24"/>
      <c r="J55" s="24"/>
    </row>
    <row r="56" spans="1:10" s="25" customFormat="1" ht="90" customHeight="1">
      <c r="A56" s="10" t="s">
        <v>316</v>
      </c>
      <c r="B56" s="35" t="s">
        <v>229</v>
      </c>
      <c r="C56" s="35"/>
      <c r="D56" s="35"/>
      <c r="E56" s="11">
        <v>1.59</v>
      </c>
      <c r="F56" s="11">
        <v>0</v>
      </c>
      <c r="G56" s="11">
        <f>F56-E56</f>
        <v>-1.59</v>
      </c>
      <c r="H56" s="26" t="s">
        <v>204</v>
      </c>
      <c r="I56" s="24"/>
      <c r="J56" s="24"/>
    </row>
    <row r="57" spans="1:10" s="25" customFormat="1" ht="90" customHeight="1">
      <c r="A57" s="10" t="s">
        <v>318</v>
      </c>
      <c r="B57" s="35" t="s">
        <v>46</v>
      </c>
      <c r="C57" s="35"/>
      <c r="D57" s="35"/>
      <c r="E57" s="11">
        <v>194.87</v>
      </c>
      <c r="F57" s="11">
        <v>139.19</v>
      </c>
      <c r="G57" s="11">
        <f t="shared" si="3"/>
        <v>-55.68000000000001</v>
      </c>
      <c r="H57" s="23" t="s">
        <v>203</v>
      </c>
      <c r="I57" s="24"/>
      <c r="J57" s="24"/>
    </row>
    <row r="58" spans="1:10" s="25" customFormat="1" ht="90" customHeight="1">
      <c r="A58" s="10" t="s">
        <v>319</v>
      </c>
      <c r="B58" s="35" t="s">
        <v>47</v>
      </c>
      <c r="C58" s="35"/>
      <c r="D58" s="35"/>
      <c r="E58" s="11">
        <v>24.75</v>
      </c>
      <c r="F58" s="11">
        <v>23.1</v>
      </c>
      <c r="G58" s="11">
        <f t="shared" si="3"/>
        <v>-1.6499999999999986</v>
      </c>
      <c r="H58" s="23" t="s">
        <v>203</v>
      </c>
      <c r="I58" s="24"/>
      <c r="J58" s="24"/>
    </row>
    <row r="59" spans="1:10" s="25" customFormat="1" ht="90" customHeight="1">
      <c r="A59" s="10" t="s">
        <v>320</v>
      </c>
      <c r="B59" s="35" t="s">
        <v>321</v>
      </c>
      <c r="C59" s="35"/>
      <c r="D59" s="35"/>
      <c r="E59" s="11">
        <v>319.06</v>
      </c>
      <c r="F59" s="11">
        <v>264.05</v>
      </c>
      <c r="G59" s="11">
        <f t="shared" si="3"/>
        <v>-55.00999999999999</v>
      </c>
      <c r="H59" s="23" t="s">
        <v>203</v>
      </c>
      <c r="I59" s="24"/>
      <c r="J59" s="24"/>
    </row>
    <row r="60" spans="1:10" s="25" customFormat="1" ht="90" customHeight="1">
      <c r="A60" s="10" t="s">
        <v>389</v>
      </c>
      <c r="B60" s="35" t="s">
        <v>390</v>
      </c>
      <c r="C60" s="35"/>
      <c r="D60" s="35"/>
      <c r="E60" s="11">
        <v>10.12</v>
      </c>
      <c r="F60" s="11">
        <v>12.38</v>
      </c>
      <c r="G60" s="11">
        <f t="shared" si="3"/>
        <v>2.2600000000000016</v>
      </c>
      <c r="H60" s="23" t="s">
        <v>203</v>
      </c>
      <c r="I60" s="24"/>
      <c r="J60" s="24"/>
    </row>
    <row r="61" spans="1:10" s="25" customFormat="1" ht="90" customHeight="1">
      <c r="A61" s="10" t="s">
        <v>322</v>
      </c>
      <c r="B61" s="35" t="s">
        <v>95</v>
      </c>
      <c r="C61" s="35"/>
      <c r="D61" s="35"/>
      <c r="E61" s="11">
        <v>247.5</v>
      </c>
      <c r="F61" s="11">
        <v>220.04</v>
      </c>
      <c r="G61" s="11">
        <f t="shared" si="3"/>
        <v>-27.460000000000008</v>
      </c>
      <c r="H61" s="23" t="s">
        <v>203</v>
      </c>
      <c r="I61" s="24"/>
      <c r="J61" s="24"/>
    </row>
    <row r="62" spans="1:10" s="25" customFormat="1" ht="90" customHeight="1">
      <c r="A62" s="27"/>
      <c r="B62" s="34" t="s">
        <v>202</v>
      </c>
      <c r="C62" s="35"/>
      <c r="D62" s="35"/>
      <c r="E62" s="11"/>
      <c r="F62" s="11"/>
      <c r="G62" s="11"/>
      <c r="H62" s="23"/>
      <c r="I62" s="24"/>
      <c r="J62" s="24"/>
    </row>
    <row r="63" spans="1:10" s="25" customFormat="1" ht="90" customHeight="1">
      <c r="A63" s="10" t="s">
        <v>323</v>
      </c>
      <c r="B63" s="35" t="s">
        <v>52</v>
      </c>
      <c r="C63" s="35"/>
      <c r="D63" s="35"/>
      <c r="E63" s="11">
        <v>9</v>
      </c>
      <c r="F63" s="11">
        <v>1.8</v>
      </c>
      <c r="G63" s="11">
        <f>F63-E63</f>
        <v>-7.2</v>
      </c>
      <c r="H63" s="23" t="s">
        <v>203</v>
      </c>
      <c r="I63" s="24"/>
      <c r="J63" s="24"/>
    </row>
    <row r="64" spans="1:10" s="25" customFormat="1" ht="90" customHeight="1">
      <c r="A64" s="10" t="s">
        <v>152</v>
      </c>
      <c r="B64" s="35" t="s">
        <v>42</v>
      </c>
      <c r="C64" s="35"/>
      <c r="D64" s="35"/>
      <c r="E64" s="11">
        <v>0.3</v>
      </c>
      <c r="F64" s="11">
        <v>0.33</v>
      </c>
      <c r="G64" s="11">
        <f>F64-E64</f>
        <v>0.030000000000000027</v>
      </c>
      <c r="H64" s="23" t="s">
        <v>203</v>
      </c>
      <c r="I64" s="24"/>
      <c r="J64" s="24"/>
    </row>
    <row r="65" spans="1:10" s="25" customFormat="1" ht="90" customHeight="1">
      <c r="A65" s="10" t="s">
        <v>324</v>
      </c>
      <c r="B65" s="35" t="s">
        <v>91</v>
      </c>
      <c r="C65" s="35"/>
      <c r="D65" s="35"/>
      <c r="E65" s="11">
        <v>2.6</v>
      </c>
      <c r="F65" s="11">
        <v>7.8</v>
      </c>
      <c r="G65" s="11">
        <f>F65-E65</f>
        <v>5.199999999999999</v>
      </c>
      <c r="H65" s="23" t="s">
        <v>204</v>
      </c>
      <c r="I65" s="24"/>
      <c r="J65" s="24"/>
    </row>
    <row r="66" spans="1:10" s="25" customFormat="1" ht="90" customHeight="1">
      <c r="A66" s="10" t="s">
        <v>325</v>
      </c>
      <c r="B66" s="35" t="s">
        <v>230</v>
      </c>
      <c r="C66" s="35"/>
      <c r="D66" s="35"/>
      <c r="E66" s="11">
        <v>3.15</v>
      </c>
      <c r="F66" s="11">
        <v>1.25</v>
      </c>
      <c r="G66" s="11">
        <f>F66-E66</f>
        <v>-1.9</v>
      </c>
      <c r="H66" s="23" t="s">
        <v>203</v>
      </c>
      <c r="I66" s="24"/>
      <c r="J66" s="24"/>
    </row>
    <row r="67" spans="1:10" s="25" customFormat="1" ht="90" customHeight="1">
      <c r="A67" s="10" t="s">
        <v>231</v>
      </c>
      <c r="B67" s="35" t="s">
        <v>232</v>
      </c>
      <c r="C67" s="35"/>
      <c r="D67" s="35"/>
      <c r="E67" s="11">
        <v>0.83</v>
      </c>
      <c r="F67" s="11">
        <v>0</v>
      </c>
      <c r="G67" s="11">
        <f>F67-E67</f>
        <v>-0.83</v>
      </c>
      <c r="H67" s="23" t="s">
        <v>204</v>
      </c>
      <c r="I67" s="24"/>
      <c r="J67" s="24"/>
    </row>
    <row r="68" spans="1:10" s="25" customFormat="1" ht="90" customHeight="1">
      <c r="A68" s="10"/>
      <c r="B68" s="34" t="s">
        <v>205</v>
      </c>
      <c r="C68" s="34"/>
      <c r="D68" s="34"/>
      <c r="E68" s="11"/>
      <c r="F68" s="11"/>
      <c r="G68" s="11"/>
      <c r="H68" s="23"/>
      <c r="I68" s="24"/>
      <c r="J68" s="24"/>
    </row>
    <row r="69" spans="1:10" s="25" customFormat="1" ht="90" customHeight="1">
      <c r="A69" s="10" t="s">
        <v>323</v>
      </c>
      <c r="B69" s="35" t="s">
        <v>327</v>
      </c>
      <c r="C69" s="35"/>
      <c r="D69" s="35"/>
      <c r="E69" s="11">
        <v>39.84</v>
      </c>
      <c r="F69" s="11">
        <v>7.97</v>
      </c>
      <c r="G69" s="11">
        <f>F69-E69</f>
        <v>-31.870000000000005</v>
      </c>
      <c r="H69" s="23" t="s">
        <v>203</v>
      </c>
      <c r="I69" s="24"/>
      <c r="J69" s="24"/>
    </row>
    <row r="70" spans="1:10" s="25" customFormat="1" ht="90" customHeight="1">
      <c r="A70" s="10" t="s">
        <v>328</v>
      </c>
      <c r="B70" s="35" t="s">
        <v>233</v>
      </c>
      <c r="C70" s="35"/>
      <c r="D70" s="35"/>
      <c r="E70" s="11">
        <v>92.13</v>
      </c>
      <c r="F70" s="11">
        <v>37.35</v>
      </c>
      <c r="G70" s="11">
        <f>F70-E70</f>
        <v>-54.779999999999994</v>
      </c>
      <c r="H70" s="23" t="s">
        <v>203</v>
      </c>
      <c r="I70" s="24"/>
      <c r="J70" s="24"/>
    </row>
    <row r="71" spans="1:10" s="25" customFormat="1" ht="90" customHeight="1">
      <c r="A71" s="10" t="s">
        <v>328</v>
      </c>
      <c r="B71" s="35" t="s">
        <v>43</v>
      </c>
      <c r="C71" s="35"/>
      <c r="D71" s="35"/>
      <c r="E71" s="11">
        <v>0</v>
      </c>
      <c r="F71" s="11">
        <v>20.75</v>
      </c>
      <c r="G71" s="11">
        <f>F71-E71</f>
        <v>20.75</v>
      </c>
      <c r="H71" s="23" t="s">
        <v>204</v>
      </c>
      <c r="I71" s="24"/>
      <c r="J71" s="24"/>
    </row>
    <row r="72" spans="1:10" s="25" customFormat="1" ht="90" customHeight="1">
      <c r="A72" s="10" t="s">
        <v>329</v>
      </c>
      <c r="B72" s="35" t="s">
        <v>74</v>
      </c>
      <c r="C72" s="35"/>
      <c r="D72" s="35"/>
      <c r="E72" s="11">
        <v>2</v>
      </c>
      <c r="F72" s="11">
        <v>1.66</v>
      </c>
      <c r="G72" s="11">
        <f>F72-E72</f>
        <v>-0.3400000000000001</v>
      </c>
      <c r="H72" s="23" t="s">
        <v>204</v>
      </c>
      <c r="I72" s="24"/>
      <c r="J72" s="24"/>
    </row>
    <row r="73" spans="1:10" s="25" customFormat="1" ht="90" customHeight="1">
      <c r="A73" s="10" t="s">
        <v>231</v>
      </c>
      <c r="B73" s="35" t="s">
        <v>234</v>
      </c>
      <c r="C73" s="35"/>
      <c r="D73" s="35"/>
      <c r="E73" s="11">
        <v>2.5</v>
      </c>
      <c r="F73" s="11">
        <v>0</v>
      </c>
      <c r="G73" s="11">
        <f>F73-E73</f>
        <v>-2.5</v>
      </c>
      <c r="H73" s="23" t="s">
        <v>204</v>
      </c>
      <c r="I73" s="24"/>
      <c r="J73" s="24"/>
    </row>
    <row r="74" spans="1:10" s="25" customFormat="1" ht="90" customHeight="1">
      <c r="A74" s="24"/>
      <c r="B74" s="34" t="s">
        <v>330</v>
      </c>
      <c r="C74" s="34"/>
      <c r="D74" s="34"/>
      <c r="E74" s="23"/>
      <c r="F74" s="23"/>
      <c r="G74" s="23"/>
      <c r="H74" s="23"/>
      <c r="I74" s="24"/>
      <c r="J74" s="24"/>
    </row>
    <row r="75" spans="1:10" s="25" customFormat="1" ht="90" customHeight="1">
      <c r="A75" s="10" t="s">
        <v>391</v>
      </c>
      <c r="B75" s="35" t="s">
        <v>279</v>
      </c>
      <c r="C75" s="36"/>
      <c r="D75" s="36"/>
      <c r="E75" s="11">
        <v>2.16</v>
      </c>
      <c r="F75" s="11">
        <v>1.66</v>
      </c>
      <c r="G75" s="11">
        <f>F75-E75</f>
        <v>-0.5000000000000002</v>
      </c>
      <c r="H75" s="23" t="s">
        <v>203</v>
      </c>
      <c r="I75" s="24"/>
      <c r="J75" s="24"/>
    </row>
    <row r="76" spans="1:10" s="25" customFormat="1" ht="90" customHeight="1">
      <c r="A76" s="10" t="s">
        <v>331</v>
      </c>
      <c r="B76" s="35" t="s">
        <v>238</v>
      </c>
      <c r="C76" s="35"/>
      <c r="D76" s="35"/>
      <c r="E76" s="11">
        <v>1.74</v>
      </c>
      <c r="F76" s="11">
        <v>0</v>
      </c>
      <c r="G76" s="11">
        <f>F76-E76</f>
        <v>-1.74</v>
      </c>
      <c r="H76" s="23" t="s">
        <v>204</v>
      </c>
      <c r="I76" s="24"/>
      <c r="J76" s="24"/>
    </row>
    <row r="77" spans="1:10" s="25" customFormat="1" ht="90" customHeight="1">
      <c r="A77" s="10"/>
      <c r="B77" s="34" t="s">
        <v>332</v>
      </c>
      <c r="C77" s="34"/>
      <c r="D77" s="34"/>
      <c r="E77" s="11"/>
      <c r="F77" s="11"/>
      <c r="G77" s="11"/>
      <c r="H77" s="23"/>
      <c r="I77" s="24"/>
      <c r="J77" s="24"/>
    </row>
    <row r="78" spans="1:10" s="25" customFormat="1" ht="90" customHeight="1">
      <c r="A78" s="10" t="s">
        <v>350</v>
      </c>
      <c r="B78" s="35" t="s">
        <v>351</v>
      </c>
      <c r="C78" s="35"/>
      <c r="D78" s="35"/>
      <c r="E78" s="11">
        <v>158.49</v>
      </c>
      <c r="F78" s="11">
        <v>105.66</v>
      </c>
      <c r="G78" s="11">
        <f aca="true" t="shared" si="4" ref="G78:G92">F78-E78</f>
        <v>-52.83000000000001</v>
      </c>
      <c r="H78" s="23" t="s">
        <v>203</v>
      </c>
      <c r="I78" s="24"/>
      <c r="J78" s="24"/>
    </row>
    <row r="79" spans="1:10" s="25" customFormat="1" ht="90" customHeight="1">
      <c r="A79" s="10" t="s">
        <v>352</v>
      </c>
      <c r="B79" s="35" t="s">
        <v>353</v>
      </c>
      <c r="C79" s="35"/>
      <c r="D79" s="35"/>
      <c r="E79" s="11">
        <v>26.04</v>
      </c>
      <c r="F79" s="11">
        <v>20.16</v>
      </c>
      <c r="G79" s="11">
        <f t="shared" si="4"/>
        <v>-5.879999999999999</v>
      </c>
      <c r="H79" s="23" t="s">
        <v>203</v>
      </c>
      <c r="I79" s="24"/>
      <c r="J79" s="24"/>
    </row>
    <row r="80" spans="1:10" s="25" customFormat="1" ht="90" customHeight="1">
      <c r="A80" s="10" t="s">
        <v>354</v>
      </c>
      <c r="B80" s="35" t="s">
        <v>355</v>
      </c>
      <c r="C80" s="34"/>
      <c r="D80" s="34"/>
      <c r="E80" s="11">
        <v>26.4</v>
      </c>
      <c r="F80" s="11">
        <v>29.7</v>
      </c>
      <c r="G80" s="11">
        <f t="shared" si="4"/>
        <v>3.3000000000000007</v>
      </c>
      <c r="H80" s="23" t="s">
        <v>203</v>
      </c>
      <c r="I80" s="24"/>
      <c r="J80" s="24"/>
    </row>
    <row r="81" spans="1:10" s="25" customFormat="1" ht="90" customHeight="1">
      <c r="A81" s="10" t="s">
        <v>356</v>
      </c>
      <c r="B81" s="35" t="s">
        <v>357</v>
      </c>
      <c r="C81" s="34"/>
      <c r="D81" s="34"/>
      <c r="E81" s="11">
        <v>30</v>
      </c>
      <c r="F81" s="11">
        <v>6</v>
      </c>
      <c r="G81" s="11">
        <f t="shared" si="4"/>
        <v>-24</v>
      </c>
      <c r="H81" s="23" t="s">
        <v>203</v>
      </c>
      <c r="I81" s="24"/>
      <c r="J81" s="24"/>
    </row>
    <row r="82" spans="1:10" s="25" customFormat="1" ht="90" customHeight="1">
      <c r="A82" s="10" t="s">
        <v>358</v>
      </c>
      <c r="B82" s="35" t="s">
        <v>359</v>
      </c>
      <c r="C82" s="35"/>
      <c r="D82" s="35"/>
      <c r="E82" s="11">
        <v>26.07</v>
      </c>
      <c r="F82" s="11">
        <v>24.75</v>
      </c>
      <c r="G82" s="11">
        <f t="shared" si="4"/>
        <v>-1.3200000000000003</v>
      </c>
      <c r="H82" s="23" t="s">
        <v>203</v>
      </c>
      <c r="I82" s="24"/>
      <c r="J82" s="24"/>
    </row>
    <row r="83" spans="1:10" s="25" customFormat="1" ht="90" customHeight="1">
      <c r="A83" s="10" t="s">
        <v>360</v>
      </c>
      <c r="B83" s="35" t="s">
        <v>361</v>
      </c>
      <c r="C83" s="35"/>
      <c r="D83" s="35"/>
      <c r="E83" s="11">
        <v>4.16</v>
      </c>
      <c r="F83" s="11">
        <v>4.48</v>
      </c>
      <c r="G83" s="11">
        <f t="shared" si="4"/>
        <v>0.3200000000000003</v>
      </c>
      <c r="H83" s="23" t="s">
        <v>203</v>
      </c>
      <c r="I83" s="24"/>
      <c r="J83" s="24"/>
    </row>
    <row r="84" spans="1:10" s="25" customFormat="1" ht="90" customHeight="1">
      <c r="A84" s="10" t="s">
        <v>362</v>
      </c>
      <c r="B84" s="35" t="s">
        <v>53</v>
      </c>
      <c r="C84" s="35"/>
      <c r="D84" s="35"/>
      <c r="E84" s="11">
        <v>15.48</v>
      </c>
      <c r="F84" s="11">
        <v>16.34</v>
      </c>
      <c r="G84" s="11">
        <f t="shared" si="4"/>
        <v>0.8599999999999994</v>
      </c>
      <c r="H84" s="23" t="s">
        <v>203</v>
      </c>
      <c r="I84" s="24"/>
      <c r="J84" s="24"/>
    </row>
    <row r="85" spans="1:10" s="25" customFormat="1" ht="90" customHeight="1">
      <c r="A85" s="10" t="s">
        <v>363</v>
      </c>
      <c r="B85" s="35" t="s">
        <v>364</v>
      </c>
      <c r="C85" s="35"/>
      <c r="D85" s="35"/>
      <c r="E85" s="11">
        <v>6.72</v>
      </c>
      <c r="F85" s="11">
        <v>6.08</v>
      </c>
      <c r="G85" s="11">
        <f t="shared" si="4"/>
        <v>-0.6399999999999997</v>
      </c>
      <c r="H85" s="23" t="s">
        <v>203</v>
      </c>
      <c r="I85" s="24"/>
      <c r="J85" s="24"/>
    </row>
    <row r="86" spans="1:10" s="25" customFormat="1" ht="90" customHeight="1">
      <c r="A86" s="10" t="s">
        <v>365</v>
      </c>
      <c r="B86" s="35" t="s">
        <v>366</v>
      </c>
      <c r="C86" s="34"/>
      <c r="D86" s="34"/>
      <c r="E86" s="11">
        <v>2.25</v>
      </c>
      <c r="F86" s="11">
        <v>2.1</v>
      </c>
      <c r="G86" s="11">
        <f t="shared" si="4"/>
        <v>-0.1499999999999999</v>
      </c>
      <c r="H86" s="23" t="s">
        <v>203</v>
      </c>
      <c r="I86" s="24"/>
      <c r="J86" s="24"/>
    </row>
    <row r="87" spans="1:10" s="25" customFormat="1" ht="90" customHeight="1">
      <c r="A87" s="10" t="s">
        <v>367</v>
      </c>
      <c r="B87" s="35" t="s">
        <v>368</v>
      </c>
      <c r="C87" s="34"/>
      <c r="D87" s="34"/>
      <c r="E87" s="11">
        <v>153.7</v>
      </c>
      <c r="F87" s="11">
        <v>166.75</v>
      </c>
      <c r="G87" s="11">
        <f t="shared" si="4"/>
        <v>13.050000000000011</v>
      </c>
      <c r="H87" s="23" t="s">
        <v>203</v>
      </c>
      <c r="I87" s="24"/>
      <c r="J87" s="24"/>
    </row>
    <row r="88" spans="1:10" s="25" customFormat="1" ht="90" customHeight="1">
      <c r="A88" s="10" t="s">
        <v>369</v>
      </c>
      <c r="B88" s="35" t="s">
        <v>370</v>
      </c>
      <c r="C88" s="34"/>
      <c r="D88" s="34"/>
      <c r="E88" s="11">
        <v>100</v>
      </c>
      <c r="F88" s="11">
        <v>90</v>
      </c>
      <c r="G88" s="11">
        <f t="shared" si="4"/>
        <v>-10</v>
      </c>
      <c r="H88" s="23" t="s">
        <v>203</v>
      </c>
      <c r="I88" s="24"/>
      <c r="J88" s="24"/>
    </row>
    <row r="89" spans="1:10" s="25" customFormat="1" ht="90" customHeight="1">
      <c r="A89" s="10" t="s">
        <v>371</v>
      </c>
      <c r="B89" s="35" t="s">
        <v>372</v>
      </c>
      <c r="C89" s="35"/>
      <c r="D89" s="35"/>
      <c r="E89" s="11">
        <v>43</v>
      </c>
      <c r="F89" s="11">
        <v>44</v>
      </c>
      <c r="G89" s="11">
        <f t="shared" si="4"/>
        <v>1</v>
      </c>
      <c r="H89" s="23" t="s">
        <v>203</v>
      </c>
      <c r="I89" s="24"/>
      <c r="J89" s="24"/>
    </row>
    <row r="90" spans="1:10" s="25" customFormat="1" ht="90" customHeight="1">
      <c r="A90" s="10" t="s">
        <v>392</v>
      </c>
      <c r="B90" s="35" t="s">
        <v>393</v>
      </c>
      <c r="C90" s="35"/>
      <c r="D90" s="35"/>
      <c r="E90" s="11">
        <v>12</v>
      </c>
      <c r="F90" s="11">
        <v>15</v>
      </c>
      <c r="G90" s="11">
        <f t="shared" si="4"/>
        <v>3</v>
      </c>
      <c r="H90" s="23" t="s">
        <v>203</v>
      </c>
      <c r="I90" s="24"/>
      <c r="J90" s="24"/>
    </row>
    <row r="91" spans="1:10" s="25" customFormat="1" ht="90" customHeight="1">
      <c r="A91" s="10" t="s">
        <v>373</v>
      </c>
      <c r="B91" s="35" t="s">
        <v>374</v>
      </c>
      <c r="C91" s="35"/>
      <c r="D91" s="35"/>
      <c r="E91" s="11">
        <v>5.5</v>
      </c>
      <c r="F91" s="11">
        <v>5</v>
      </c>
      <c r="G91" s="11">
        <f t="shared" si="4"/>
        <v>-0.5</v>
      </c>
      <c r="H91" s="23" t="s">
        <v>203</v>
      </c>
      <c r="I91" s="24"/>
      <c r="J91" s="24"/>
    </row>
    <row r="92" spans="1:10" s="15" customFormat="1" ht="90" customHeight="1">
      <c r="A92" s="10" t="s">
        <v>239</v>
      </c>
      <c r="B92" s="35" t="s">
        <v>44</v>
      </c>
      <c r="C92" s="35"/>
      <c r="D92" s="35"/>
      <c r="E92" s="11">
        <v>21.46</v>
      </c>
      <c r="F92" s="11">
        <v>0</v>
      </c>
      <c r="G92" s="11">
        <f t="shared" si="4"/>
        <v>-21.46</v>
      </c>
      <c r="H92" s="23" t="s">
        <v>204</v>
      </c>
      <c r="I92" s="14"/>
      <c r="J92" s="14"/>
    </row>
    <row r="93" spans="1:10" s="15" customFormat="1" ht="90" customHeight="1">
      <c r="A93" s="10"/>
      <c r="B93" s="34" t="s">
        <v>269</v>
      </c>
      <c r="C93" s="34"/>
      <c r="D93" s="34"/>
      <c r="E93" s="11"/>
      <c r="F93" s="11"/>
      <c r="G93" s="11"/>
      <c r="H93" s="23"/>
      <c r="I93" s="14"/>
      <c r="J93" s="14"/>
    </row>
    <row r="94" spans="1:10" s="15" customFormat="1" ht="90" customHeight="1">
      <c r="A94" s="10" t="s">
        <v>96</v>
      </c>
      <c r="B94" s="35" t="s">
        <v>240</v>
      </c>
      <c r="C94" s="35"/>
      <c r="D94" s="35"/>
      <c r="E94" s="11">
        <v>2250</v>
      </c>
      <c r="F94" s="11">
        <v>1500</v>
      </c>
      <c r="G94" s="11">
        <f>F94-E94</f>
        <v>-750</v>
      </c>
      <c r="H94" s="23" t="s">
        <v>203</v>
      </c>
      <c r="I94" s="14"/>
      <c r="J94" s="14"/>
    </row>
    <row r="95" spans="1:10" s="25" customFormat="1" ht="90" customHeight="1">
      <c r="A95" s="10" t="s">
        <v>375</v>
      </c>
      <c r="B95" s="35" t="s">
        <v>54</v>
      </c>
      <c r="C95" s="34"/>
      <c r="D95" s="34"/>
      <c r="E95" s="11">
        <v>38.4</v>
      </c>
      <c r="F95" s="11">
        <v>25.6</v>
      </c>
      <c r="G95" s="11">
        <f aca="true" t="shared" si="5" ref="G95:G110">F95-E95</f>
        <v>-12.799999999999997</v>
      </c>
      <c r="H95" s="23" t="s">
        <v>203</v>
      </c>
      <c r="I95" s="24"/>
      <c r="J95" s="24"/>
    </row>
    <row r="96" spans="1:10" s="25" customFormat="1" ht="90" customHeight="1">
      <c r="A96" s="10" t="s">
        <v>376</v>
      </c>
      <c r="B96" s="35" t="s">
        <v>55</v>
      </c>
      <c r="C96" s="34"/>
      <c r="D96" s="34"/>
      <c r="E96" s="11">
        <v>75</v>
      </c>
      <c r="F96" s="11">
        <v>50</v>
      </c>
      <c r="G96" s="11">
        <f t="shared" si="5"/>
        <v>-25</v>
      </c>
      <c r="H96" s="23" t="s">
        <v>203</v>
      </c>
      <c r="I96" s="24"/>
      <c r="J96" s="24"/>
    </row>
    <row r="97" spans="1:10" s="25" customFormat="1" ht="90" customHeight="1">
      <c r="A97" s="10" t="s">
        <v>377</v>
      </c>
      <c r="B97" s="35" t="s">
        <v>56</v>
      </c>
      <c r="C97" s="35"/>
      <c r="D97" s="35"/>
      <c r="E97" s="11">
        <v>4.95</v>
      </c>
      <c r="F97" s="11">
        <v>3.3</v>
      </c>
      <c r="G97" s="11">
        <f t="shared" si="5"/>
        <v>-1.6500000000000004</v>
      </c>
      <c r="H97" s="23" t="s">
        <v>203</v>
      </c>
      <c r="I97" s="24"/>
      <c r="J97" s="24"/>
    </row>
    <row r="98" spans="1:10" s="25" customFormat="1" ht="90" customHeight="1">
      <c r="A98" s="10" t="s">
        <v>378</v>
      </c>
      <c r="B98" s="35" t="s">
        <v>379</v>
      </c>
      <c r="C98" s="35"/>
      <c r="D98" s="35"/>
      <c r="E98" s="11">
        <v>1.5</v>
      </c>
      <c r="F98" s="11">
        <v>1</v>
      </c>
      <c r="G98" s="11">
        <f t="shared" si="5"/>
        <v>-0.5</v>
      </c>
      <c r="H98" s="23" t="s">
        <v>203</v>
      </c>
      <c r="I98" s="24"/>
      <c r="J98" s="24"/>
    </row>
    <row r="99" spans="1:10" s="25" customFormat="1" ht="90" customHeight="1">
      <c r="A99" s="10" t="s">
        <v>241</v>
      </c>
      <c r="B99" s="35" t="s">
        <v>57</v>
      </c>
      <c r="C99" s="35"/>
      <c r="D99" s="35"/>
      <c r="E99" s="11">
        <v>1.5</v>
      </c>
      <c r="F99" s="11">
        <v>1</v>
      </c>
      <c r="G99" s="11">
        <f t="shared" si="5"/>
        <v>-0.5</v>
      </c>
      <c r="H99" s="23" t="s">
        <v>203</v>
      </c>
      <c r="I99" s="24"/>
      <c r="J99" s="24"/>
    </row>
    <row r="100" spans="1:10" s="25" customFormat="1" ht="90" customHeight="1">
      <c r="A100" s="10" t="s">
        <v>242</v>
      </c>
      <c r="B100" s="35" t="s">
        <v>243</v>
      </c>
      <c r="C100" s="35"/>
      <c r="D100" s="35"/>
      <c r="E100" s="11">
        <v>13.5</v>
      </c>
      <c r="F100" s="11">
        <v>9</v>
      </c>
      <c r="G100" s="11">
        <f t="shared" si="5"/>
        <v>-4.5</v>
      </c>
      <c r="H100" s="23" t="s">
        <v>203</v>
      </c>
      <c r="I100" s="24"/>
      <c r="J100" s="24"/>
    </row>
    <row r="101" spans="1:10" s="25" customFormat="1" ht="90" customHeight="1">
      <c r="A101" s="10" t="s">
        <v>380</v>
      </c>
      <c r="B101" s="35" t="s">
        <v>244</v>
      </c>
      <c r="C101" s="35"/>
      <c r="D101" s="35"/>
      <c r="E101" s="11">
        <v>9</v>
      </c>
      <c r="F101" s="11">
        <v>6</v>
      </c>
      <c r="G101" s="11">
        <f t="shared" si="5"/>
        <v>-3</v>
      </c>
      <c r="H101" s="23" t="s">
        <v>203</v>
      </c>
      <c r="I101" s="24"/>
      <c r="J101" s="24"/>
    </row>
    <row r="102" spans="1:10" s="25" customFormat="1" ht="90" customHeight="1">
      <c r="A102" s="10" t="s">
        <v>189</v>
      </c>
      <c r="B102" s="35" t="s">
        <v>381</v>
      </c>
      <c r="C102" s="35"/>
      <c r="D102" s="35"/>
      <c r="E102" s="11">
        <v>0.1</v>
      </c>
      <c r="F102" s="11">
        <v>0.2</v>
      </c>
      <c r="G102" s="11">
        <f t="shared" si="5"/>
        <v>0.1</v>
      </c>
      <c r="H102" s="23" t="s">
        <v>203</v>
      </c>
      <c r="I102" s="24"/>
      <c r="J102" s="24"/>
    </row>
    <row r="103" spans="1:10" s="25" customFormat="1" ht="90" customHeight="1">
      <c r="A103" s="10" t="s">
        <v>190</v>
      </c>
      <c r="B103" s="35" t="s">
        <v>224</v>
      </c>
      <c r="C103" s="35"/>
      <c r="D103" s="35"/>
      <c r="E103" s="11">
        <v>54</v>
      </c>
      <c r="F103" s="11">
        <v>36</v>
      </c>
      <c r="G103" s="11">
        <f>F103-E103</f>
        <v>-18</v>
      </c>
      <c r="H103" s="23" t="s">
        <v>203</v>
      </c>
      <c r="I103" s="24"/>
      <c r="J103" s="24"/>
    </row>
    <row r="104" spans="1:10" s="25" customFormat="1" ht="90" customHeight="1">
      <c r="A104" s="10" t="s">
        <v>382</v>
      </c>
      <c r="B104" s="35" t="s">
        <v>245</v>
      </c>
      <c r="C104" s="34"/>
      <c r="D104" s="34"/>
      <c r="E104" s="11">
        <v>18</v>
      </c>
      <c r="F104" s="11">
        <v>12</v>
      </c>
      <c r="G104" s="11">
        <f t="shared" si="5"/>
        <v>-6</v>
      </c>
      <c r="H104" s="23" t="s">
        <v>203</v>
      </c>
      <c r="I104" s="24"/>
      <c r="J104" s="24"/>
    </row>
    <row r="105" spans="1:10" s="25" customFormat="1" ht="90" customHeight="1">
      <c r="A105" s="10" t="s">
        <v>191</v>
      </c>
      <c r="B105" s="35" t="s">
        <v>58</v>
      </c>
      <c r="C105" s="35"/>
      <c r="D105" s="35"/>
      <c r="E105" s="11">
        <v>47.52</v>
      </c>
      <c r="F105" s="11">
        <v>15.84</v>
      </c>
      <c r="G105" s="11">
        <f t="shared" si="5"/>
        <v>-31.680000000000003</v>
      </c>
      <c r="H105" s="23" t="s">
        <v>203</v>
      </c>
      <c r="I105" s="24"/>
      <c r="J105" s="24"/>
    </row>
    <row r="106" spans="1:10" s="25" customFormat="1" ht="90" customHeight="1">
      <c r="A106" s="10" t="s">
        <v>192</v>
      </c>
      <c r="B106" s="35" t="s">
        <v>59</v>
      </c>
      <c r="C106" s="35"/>
      <c r="D106" s="35"/>
      <c r="E106" s="11">
        <v>27</v>
      </c>
      <c r="F106" s="11">
        <v>36</v>
      </c>
      <c r="G106" s="11">
        <f t="shared" si="5"/>
        <v>9</v>
      </c>
      <c r="H106" s="23" t="s">
        <v>203</v>
      </c>
      <c r="I106" s="24"/>
      <c r="J106" s="24"/>
    </row>
    <row r="107" spans="1:10" s="25" customFormat="1" ht="90" customHeight="1">
      <c r="A107" s="10" t="s">
        <v>193</v>
      </c>
      <c r="B107" s="35" t="s">
        <v>60</v>
      </c>
      <c r="C107" s="35"/>
      <c r="D107" s="35"/>
      <c r="E107" s="11">
        <v>27</v>
      </c>
      <c r="F107" s="11">
        <v>18</v>
      </c>
      <c r="G107" s="11">
        <f t="shared" si="5"/>
        <v>-9</v>
      </c>
      <c r="H107" s="23" t="s">
        <v>203</v>
      </c>
      <c r="I107" s="24"/>
      <c r="J107" s="24"/>
    </row>
    <row r="108" spans="1:10" s="25" customFormat="1" ht="90" customHeight="1">
      <c r="A108" s="10" t="s">
        <v>133</v>
      </c>
      <c r="B108" s="35" t="s">
        <v>246</v>
      </c>
      <c r="C108" s="35"/>
      <c r="D108" s="35"/>
      <c r="E108" s="11">
        <v>54</v>
      </c>
      <c r="F108" s="11">
        <v>36</v>
      </c>
      <c r="G108" s="11">
        <f t="shared" si="5"/>
        <v>-18</v>
      </c>
      <c r="H108" s="23" t="s">
        <v>203</v>
      </c>
      <c r="I108" s="24"/>
      <c r="J108" s="24"/>
    </row>
    <row r="109" spans="1:10" s="25" customFormat="1" ht="90" customHeight="1">
      <c r="A109" s="10" t="s">
        <v>134</v>
      </c>
      <c r="B109" s="35" t="s">
        <v>247</v>
      </c>
      <c r="C109" s="35"/>
      <c r="D109" s="35"/>
      <c r="E109" s="11">
        <v>18</v>
      </c>
      <c r="F109" s="11">
        <v>12</v>
      </c>
      <c r="G109" s="11">
        <f t="shared" si="5"/>
        <v>-6</v>
      </c>
      <c r="H109" s="23" t="s">
        <v>203</v>
      </c>
      <c r="I109" s="24"/>
      <c r="J109" s="24"/>
    </row>
    <row r="110" spans="1:10" s="25" customFormat="1" ht="90" customHeight="1">
      <c r="A110" s="10" t="s">
        <v>383</v>
      </c>
      <c r="B110" s="35" t="s">
        <v>248</v>
      </c>
      <c r="C110" s="35"/>
      <c r="D110" s="35"/>
      <c r="E110" s="11">
        <v>2.4</v>
      </c>
      <c r="F110" s="11">
        <v>1.6</v>
      </c>
      <c r="G110" s="11">
        <f t="shared" si="5"/>
        <v>-0.7999999999999998</v>
      </c>
      <c r="H110" s="23" t="s">
        <v>203</v>
      </c>
      <c r="I110" s="24"/>
      <c r="J110" s="24"/>
    </row>
    <row r="111" spans="1:10" s="25" customFormat="1" ht="90" customHeight="1">
      <c r="A111" s="27"/>
      <c r="B111" s="34" t="s">
        <v>384</v>
      </c>
      <c r="C111" s="35"/>
      <c r="D111" s="35"/>
      <c r="E111" s="11"/>
      <c r="F111" s="11"/>
      <c r="G111" s="11"/>
      <c r="H111" s="23"/>
      <c r="I111" s="24"/>
      <c r="J111" s="24"/>
    </row>
    <row r="112" spans="1:10" s="25" customFormat="1" ht="90" customHeight="1">
      <c r="A112" s="10" t="s">
        <v>385</v>
      </c>
      <c r="B112" s="35" t="s">
        <v>45</v>
      </c>
      <c r="C112" s="35"/>
      <c r="D112" s="35"/>
      <c r="E112" s="11">
        <v>4.15</v>
      </c>
      <c r="F112" s="11">
        <v>0.332</v>
      </c>
      <c r="G112" s="11">
        <f aca="true" t="shared" si="6" ref="G112:G122">F112-E112</f>
        <v>-3.8180000000000005</v>
      </c>
      <c r="H112" s="23" t="s">
        <v>204</v>
      </c>
      <c r="I112" s="24"/>
      <c r="J112" s="24"/>
    </row>
    <row r="113" spans="1:10" s="25" customFormat="1" ht="90" customHeight="1">
      <c r="A113" s="10" t="s">
        <v>4</v>
      </c>
      <c r="B113" s="35" t="s">
        <v>249</v>
      </c>
      <c r="C113" s="35"/>
      <c r="D113" s="35"/>
      <c r="E113" s="11">
        <v>0.08</v>
      </c>
      <c r="F113" s="11">
        <v>0.166</v>
      </c>
      <c r="G113" s="11">
        <f t="shared" si="6"/>
        <v>0.08600000000000001</v>
      </c>
      <c r="H113" s="23" t="s">
        <v>203</v>
      </c>
      <c r="I113" s="24"/>
      <c r="J113" s="24"/>
    </row>
    <row r="114" spans="1:10" s="25" customFormat="1" ht="90" customHeight="1">
      <c r="A114" s="10" t="s">
        <v>235</v>
      </c>
      <c r="B114" s="35" t="s">
        <v>237</v>
      </c>
      <c r="C114" s="35"/>
      <c r="D114" s="35"/>
      <c r="E114" s="11">
        <v>1.49</v>
      </c>
      <c r="F114" s="11">
        <v>1.74</v>
      </c>
      <c r="G114" s="11">
        <f t="shared" si="6"/>
        <v>0.25</v>
      </c>
      <c r="H114" s="23" t="s">
        <v>203</v>
      </c>
      <c r="I114" s="24"/>
      <c r="J114" s="24"/>
    </row>
    <row r="115" spans="1:10" s="25" customFormat="1" ht="90" customHeight="1">
      <c r="A115" s="10" t="s">
        <v>354</v>
      </c>
      <c r="B115" s="35" t="s">
        <v>225</v>
      </c>
      <c r="C115" s="35"/>
      <c r="D115" s="35"/>
      <c r="E115" s="11">
        <v>2.4</v>
      </c>
      <c r="F115" s="11">
        <v>3.98</v>
      </c>
      <c r="G115" s="11">
        <f t="shared" si="6"/>
        <v>1.58</v>
      </c>
      <c r="H115" s="23" t="s">
        <v>203</v>
      </c>
      <c r="I115" s="24"/>
      <c r="J115" s="24"/>
    </row>
    <row r="116" spans="1:10" s="25" customFormat="1" ht="90" customHeight="1">
      <c r="A116" s="10"/>
      <c r="B116" s="34" t="s">
        <v>5</v>
      </c>
      <c r="C116" s="34"/>
      <c r="D116" s="34"/>
      <c r="E116" s="11"/>
      <c r="F116" s="11"/>
      <c r="G116" s="11"/>
      <c r="H116" s="23"/>
      <c r="I116" s="24"/>
      <c r="J116" s="24"/>
    </row>
    <row r="117" spans="1:10" s="25" customFormat="1" ht="90" customHeight="1">
      <c r="A117" s="10" t="s">
        <v>358</v>
      </c>
      <c r="B117" s="35" t="s">
        <v>6</v>
      </c>
      <c r="C117" s="35"/>
      <c r="D117" s="35"/>
      <c r="E117" s="11">
        <v>35.36</v>
      </c>
      <c r="F117" s="11">
        <v>18.68</v>
      </c>
      <c r="G117" s="11">
        <f t="shared" si="6"/>
        <v>-16.68</v>
      </c>
      <c r="H117" s="23" t="s">
        <v>203</v>
      </c>
      <c r="I117" s="24"/>
      <c r="J117" s="24"/>
    </row>
    <row r="118" spans="1:10" s="25" customFormat="1" ht="90" customHeight="1">
      <c r="A118" s="10"/>
      <c r="B118" s="34" t="s">
        <v>7</v>
      </c>
      <c r="C118" s="34"/>
      <c r="D118" s="34"/>
      <c r="E118" s="11"/>
      <c r="F118" s="11"/>
      <c r="G118" s="11"/>
      <c r="H118" s="23"/>
      <c r="I118" s="24"/>
      <c r="J118" s="24"/>
    </row>
    <row r="119" spans="1:10" s="25" customFormat="1" ht="90" customHeight="1">
      <c r="A119" s="10" t="s">
        <v>8</v>
      </c>
      <c r="B119" s="35" t="s">
        <v>40</v>
      </c>
      <c r="C119" s="35"/>
      <c r="D119" s="35"/>
      <c r="E119" s="11">
        <v>18.76</v>
      </c>
      <c r="F119" s="11">
        <v>18.66</v>
      </c>
      <c r="G119" s="11">
        <f t="shared" si="6"/>
        <v>-0.10000000000000142</v>
      </c>
      <c r="H119" s="23" t="s">
        <v>203</v>
      </c>
      <c r="I119" s="24"/>
      <c r="J119" s="24"/>
    </row>
    <row r="120" spans="1:10" s="25" customFormat="1" ht="90" customHeight="1">
      <c r="A120" s="10"/>
      <c r="B120" s="34" t="s">
        <v>88</v>
      </c>
      <c r="C120" s="34"/>
      <c r="D120" s="34"/>
      <c r="E120" s="11"/>
      <c r="F120" s="11"/>
      <c r="G120" s="11"/>
      <c r="H120" s="23"/>
      <c r="I120" s="24"/>
      <c r="J120" s="24"/>
    </row>
    <row r="121" spans="1:10" s="25" customFormat="1" ht="90" customHeight="1">
      <c r="A121" s="10" t="s">
        <v>90</v>
      </c>
      <c r="B121" s="35" t="s">
        <v>93</v>
      </c>
      <c r="C121" s="34"/>
      <c r="D121" s="34"/>
      <c r="E121" s="11">
        <v>442</v>
      </c>
      <c r="F121" s="11">
        <v>260</v>
      </c>
      <c r="G121" s="11">
        <f t="shared" si="6"/>
        <v>-182</v>
      </c>
      <c r="H121" s="23" t="s">
        <v>204</v>
      </c>
      <c r="I121" s="24"/>
      <c r="J121" s="24"/>
    </row>
    <row r="122" spans="1:10" s="25" customFormat="1" ht="90" customHeight="1">
      <c r="A122" s="10" t="s">
        <v>92</v>
      </c>
      <c r="B122" s="35" t="s">
        <v>94</v>
      </c>
      <c r="C122" s="35"/>
      <c r="D122" s="35"/>
      <c r="E122" s="11">
        <v>0</v>
      </c>
      <c r="F122" s="11">
        <v>91</v>
      </c>
      <c r="G122" s="11">
        <f t="shared" si="6"/>
        <v>91</v>
      </c>
      <c r="H122" s="23" t="s">
        <v>204</v>
      </c>
      <c r="I122" s="24"/>
      <c r="J122" s="24"/>
    </row>
    <row r="123" spans="1:10" s="25" customFormat="1" ht="90" customHeight="1">
      <c r="A123" s="10"/>
      <c r="B123" s="34" t="s">
        <v>9</v>
      </c>
      <c r="C123" s="35"/>
      <c r="D123" s="35"/>
      <c r="E123" s="11"/>
      <c r="F123" s="11"/>
      <c r="G123" s="11"/>
      <c r="H123" s="23"/>
      <c r="I123" s="24"/>
      <c r="J123" s="24"/>
    </row>
    <row r="124" spans="1:10" s="25" customFormat="1" ht="90" customHeight="1">
      <c r="A124" s="10" t="s">
        <v>10</v>
      </c>
      <c r="B124" s="35" t="s">
        <v>97</v>
      </c>
      <c r="C124" s="35"/>
      <c r="D124" s="35"/>
      <c r="E124" s="11">
        <v>3.4</v>
      </c>
      <c r="F124" s="11">
        <v>1.25</v>
      </c>
      <c r="G124" s="11">
        <f>F124-E124</f>
        <v>-2.15</v>
      </c>
      <c r="H124" s="23" t="s">
        <v>203</v>
      </c>
      <c r="I124" s="24"/>
      <c r="J124" s="24"/>
    </row>
    <row r="125" spans="1:10" s="25" customFormat="1" ht="90" customHeight="1">
      <c r="A125" s="10"/>
      <c r="B125" s="34" t="s">
        <v>250</v>
      </c>
      <c r="C125" s="34"/>
      <c r="D125" s="34"/>
      <c r="E125" s="11"/>
      <c r="F125" s="11"/>
      <c r="G125" s="11"/>
      <c r="H125" s="23"/>
      <c r="I125" s="24"/>
      <c r="J125" s="24"/>
    </row>
    <row r="126" spans="1:10" s="25" customFormat="1" ht="90" customHeight="1">
      <c r="A126" s="10" t="s">
        <v>11</v>
      </c>
      <c r="B126" s="35" t="s">
        <v>12</v>
      </c>
      <c r="C126" s="35"/>
      <c r="D126" s="35"/>
      <c r="E126" s="11">
        <v>0.7</v>
      </c>
      <c r="F126" s="11">
        <v>0</v>
      </c>
      <c r="G126" s="11">
        <f>F126-E126</f>
        <v>-0.7</v>
      </c>
      <c r="H126" s="23" t="s">
        <v>204</v>
      </c>
      <c r="I126" s="24"/>
      <c r="J126" s="24"/>
    </row>
    <row r="127" spans="1:10" s="20" customFormat="1" ht="90" customHeight="1">
      <c r="A127" s="10" t="s">
        <v>11</v>
      </c>
      <c r="B127" s="35" t="s">
        <v>98</v>
      </c>
      <c r="C127" s="35"/>
      <c r="D127" s="35"/>
      <c r="E127" s="11">
        <v>0.35</v>
      </c>
      <c r="F127" s="11">
        <v>0</v>
      </c>
      <c r="G127" s="11">
        <f>F127-E127</f>
        <v>-0.35</v>
      </c>
      <c r="H127" s="23" t="s">
        <v>204</v>
      </c>
      <c r="I127" s="28"/>
      <c r="J127" s="41"/>
    </row>
    <row r="128" spans="1:10" s="20" customFormat="1" ht="90" customHeight="1">
      <c r="A128" s="10"/>
      <c r="B128" s="34" t="s">
        <v>252</v>
      </c>
      <c r="C128" s="34"/>
      <c r="D128" s="34"/>
      <c r="E128" s="11"/>
      <c r="F128" s="11"/>
      <c r="G128" s="11"/>
      <c r="H128" s="23"/>
      <c r="I128" s="28"/>
      <c r="J128" s="41"/>
    </row>
    <row r="129" spans="1:10" s="20" customFormat="1" ht="90" customHeight="1">
      <c r="A129" s="10" t="s">
        <v>253</v>
      </c>
      <c r="B129" s="35" t="s">
        <v>254</v>
      </c>
      <c r="C129" s="34"/>
      <c r="D129" s="34"/>
      <c r="E129" s="11">
        <v>0.35</v>
      </c>
      <c r="F129" s="11">
        <v>125</v>
      </c>
      <c r="G129" s="11">
        <f>F129-E129</f>
        <v>124.65</v>
      </c>
      <c r="H129" s="23" t="s">
        <v>204</v>
      </c>
      <c r="I129" s="29" t="s">
        <v>195</v>
      </c>
      <c r="J129" s="42"/>
    </row>
    <row r="130" spans="1:10" s="25" customFormat="1" ht="90" customHeight="1">
      <c r="A130" s="10" t="s">
        <v>13</v>
      </c>
      <c r="B130" s="35" t="s">
        <v>61</v>
      </c>
      <c r="C130" s="35"/>
      <c r="D130" s="35"/>
      <c r="E130" s="11">
        <v>636</v>
      </c>
      <c r="F130" s="11">
        <v>690</v>
      </c>
      <c r="G130" s="11">
        <f aca="true" t="shared" si="7" ref="G130:G137">F130-E130</f>
        <v>54</v>
      </c>
      <c r="H130" s="23" t="s">
        <v>203</v>
      </c>
      <c r="I130" s="24"/>
      <c r="J130" s="24"/>
    </row>
    <row r="131" spans="1:10" s="25" customFormat="1" ht="90" customHeight="1">
      <c r="A131" s="10" t="s">
        <v>14</v>
      </c>
      <c r="B131" s="35" t="s">
        <v>251</v>
      </c>
      <c r="C131" s="35"/>
      <c r="D131" s="35"/>
      <c r="E131" s="11">
        <v>159</v>
      </c>
      <c r="F131" s="11">
        <v>172.5</v>
      </c>
      <c r="G131" s="11">
        <f t="shared" si="7"/>
        <v>13.5</v>
      </c>
      <c r="H131" s="23" t="s">
        <v>203</v>
      </c>
      <c r="I131" s="24"/>
      <c r="J131" s="24"/>
    </row>
    <row r="132" spans="1:10" s="25" customFormat="1" ht="90" customHeight="1">
      <c r="A132" s="10" t="s">
        <v>14</v>
      </c>
      <c r="B132" s="35" t="s">
        <v>255</v>
      </c>
      <c r="C132" s="35"/>
      <c r="D132" s="35"/>
      <c r="E132" s="11">
        <v>79.5</v>
      </c>
      <c r="F132" s="11">
        <v>86.25</v>
      </c>
      <c r="G132" s="11">
        <f t="shared" si="7"/>
        <v>6.75</v>
      </c>
      <c r="H132" s="23" t="s">
        <v>203</v>
      </c>
      <c r="I132" s="24"/>
      <c r="J132" s="24"/>
    </row>
    <row r="133" spans="1:10" s="25" customFormat="1" ht="90" customHeight="1">
      <c r="A133" s="10" t="s">
        <v>15</v>
      </c>
      <c r="B133" s="35" t="s">
        <v>16</v>
      </c>
      <c r="C133" s="35"/>
      <c r="D133" s="35"/>
      <c r="E133" s="11">
        <v>636</v>
      </c>
      <c r="F133" s="11">
        <v>690</v>
      </c>
      <c r="G133" s="11">
        <f t="shared" si="7"/>
        <v>54</v>
      </c>
      <c r="H133" s="23" t="s">
        <v>203</v>
      </c>
      <c r="I133" s="24"/>
      <c r="J133" s="24"/>
    </row>
    <row r="134" spans="1:10" s="25" customFormat="1" ht="90" customHeight="1">
      <c r="A134" s="10" t="s">
        <v>15</v>
      </c>
      <c r="B134" s="35" t="s">
        <v>17</v>
      </c>
      <c r="C134" s="35"/>
      <c r="D134" s="35"/>
      <c r="E134" s="11">
        <v>636</v>
      </c>
      <c r="F134" s="11">
        <v>690</v>
      </c>
      <c r="G134" s="11">
        <f t="shared" si="7"/>
        <v>54</v>
      </c>
      <c r="H134" s="23" t="s">
        <v>203</v>
      </c>
      <c r="I134" s="24"/>
      <c r="J134" s="24"/>
    </row>
    <row r="135" spans="1:10" s="25" customFormat="1" ht="90" customHeight="1">
      <c r="A135" s="10" t="s">
        <v>18</v>
      </c>
      <c r="B135" s="35" t="s">
        <v>19</v>
      </c>
      <c r="C135" s="35"/>
      <c r="D135" s="35"/>
      <c r="E135" s="11">
        <v>187.09</v>
      </c>
      <c r="F135" s="11">
        <v>202.98</v>
      </c>
      <c r="G135" s="11">
        <f t="shared" si="7"/>
        <v>15.889999999999986</v>
      </c>
      <c r="H135" s="23" t="s">
        <v>203</v>
      </c>
      <c r="I135" s="24"/>
      <c r="J135" s="24"/>
    </row>
    <row r="136" spans="1:10" s="25" customFormat="1" ht="90" customHeight="1">
      <c r="A136" s="10" t="s">
        <v>20</v>
      </c>
      <c r="B136" s="35" t="s">
        <v>21</v>
      </c>
      <c r="C136" s="35"/>
      <c r="D136" s="35"/>
      <c r="E136" s="11">
        <v>17.7</v>
      </c>
      <c r="F136" s="11">
        <v>19.21</v>
      </c>
      <c r="G136" s="11">
        <f t="shared" si="7"/>
        <v>1.5100000000000016</v>
      </c>
      <c r="H136" s="23" t="s">
        <v>203</v>
      </c>
      <c r="I136" s="24"/>
      <c r="J136" s="24"/>
    </row>
    <row r="137" spans="1:10" s="25" customFormat="1" ht="90" customHeight="1">
      <c r="A137" s="10" t="s">
        <v>22</v>
      </c>
      <c r="B137" s="35" t="s">
        <v>62</v>
      </c>
      <c r="C137" s="35"/>
      <c r="D137" s="35"/>
      <c r="E137" s="11">
        <v>26.5</v>
      </c>
      <c r="F137" s="11">
        <v>28.75</v>
      </c>
      <c r="G137" s="11">
        <f t="shared" si="7"/>
        <v>2.25</v>
      </c>
      <c r="H137" s="23" t="s">
        <v>203</v>
      </c>
      <c r="I137" s="24"/>
      <c r="J137" s="24"/>
    </row>
    <row r="138" spans="1:10" s="25" customFormat="1" ht="90" customHeight="1">
      <c r="A138" s="10"/>
      <c r="B138" s="34" t="s">
        <v>23</v>
      </c>
      <c r="C138" s="34"/>
      <c r="D138" s="34"/>
      <c r="E138" s="11"/>
      <c r="F138" s="11"/>
      <c r="G138" s="11"/>
      <c r="H138" s="23"/>
      <c r="I138" s="24"/>
      <c r="J138" s="24"/>
    </row>
    <row r="139" spans="1:10" s="25" customFormat="1" ht="90" customHeight="1">
      <c r="A139" s="10" t="s">
        <v>24</v>
      </c>
      <c r="B139" s="35" t="s">
        <v>26</v>
      </c>
      <c r="C139" s="35"/>
      <c r="D139" s="35"/>
      <c r="E139" s="11">
        <v>2</v>
      </c>
      <c r="F139" s="11">
        <v>1.8</v>
      </c>
      <c r="G139" s="11">
        <f aca="true" t="shared" si="8" ref="G139:G146">F139-E139</f>
        <v>-0.19999999999999996</v>
      </c>
      <c r="H139" s="23" t="s">
        <v>203</v>
      </c>
      <c r="I139" s="24"/>
      <c r="J139" s="24"/>
    </row>
    <row r="140" spans="1:10" s="25" customFormat="1" ht="90" customHeight="1">
      <c r="A140" s="10" t="s">
        <v>25</v>
      </c>
      <c r="B140" s="35" t="s">
        <v>99</v>
      </c>
      <c r="C140" s="35"/>
      <c r="D140" s="35"/>
      <c r="E140" s="11">
        <v>25</v>
      </c>
      <c r="F140" s="11">
        <v>22.5</v>
      </c>
      <c r="G140" s="11">
        <f t="shared" si="8"/>
        <v>-2.5</v>
      </c>
      <c r="H140" s="23" t="s">
        <v>203</v>
      </c>
      <c r="I140" s="24"/>
      <c r="J140" s="24"/>
    </row>
    <row r="141" spans="1:10" s="25" customFormat="1" ht="90" customHeight="1">
      <c r="A141" s="10" t="s">
        <v>27</v>
      </c>
      <c r="B141" s="35" t="s">
        <v>236</v>
      </c>
      <c r="C141" s="35"/>
      <c r="D141" s="35"/>
      <c r="E141" s="11">
        <v>20</v>
      </c>
      <c r="F141" s="11">
        <v>18</v>
      </c>
      <c r="G141" s="11">
        <f t="shared" si="8"/>
        <v>-2</v>
      </c>
      <c r="H141" s="23" t="s">
        <v>203</v>
      </c>
      <c r="I141" s="24"/>
      <c r="J141" s="24"/>
    </row>
    <row r="142" spans="1:10" s="25" customFormat="1" ht="90" customHeight="1">
      <c r="A142" s="10" t="s">
        <v>27</v>
      </c>
      <c r="B142" s="35" t="s">
        <v>256</v>
      </c>
      <c r="C142" s="35"/>
      <c r="D142" s="35"/>
      <c r="E142" s="11">
        <v>20</v>
      </c>
      <c r="F142" s="11">
        <v>18</v>
      </c>
      <c r="G142" s="11">
        <f t="shared" si="8"/>
        <v>-2</v>
      </c>
      <c r="H142" s="23" t="s">
        <v>203</v>
      </c>
      <c r="I142" s="24"/>
      <c r="J142" s="24"/>
    </row>
    <row r="143" spans="1:10" s="25" customFormat="1" ht="90" customHeight="1">
      <c r="A143" s="10" t="s">
        <v>27</v>
      </c>
      <c r="B143" s="35" t="s">
        <v>63</v>
      </c>
      <c r="C143" s="35"/>
      <c r="D143" s="35"/>
      <c r="E143" s="11">
        <v>20</v>
      </c>
      <c r="F143" s="11">
        <v>18</v>
      </c>
      <c r="G143" s="11">
        <f t="shared" si="8"/>
        <v>-2</v>
      </c>
      <c r="H143" s="23" t="s">
        <v>203</v>
      </c>
      <c r="I143" s="24"/>
      <c r="J143" s="24"/>
    </row>
    <row r="144" spans="1:10" s="25" customFormat="1" ht="90" customHeight="1">
      <c r="A144" s="10" t="s">
        <v>27</v>
      </c>
      <c r="B144" s="35" t="s">
        <v>64</v>
      </c>
      <c r="C144" s="35"/>
      <c r="D144" s="35"/>
      <c r="E144" s="11">
        <v>5</v>
      </c>
      <c r="F144" s="11">
        <v>4.5</v>
      </c>
      <c r="G144" s="11">
        <f t="shared" si="8"/>
        <v>-0.5</v>
      </c>
      <c r="H144" s="23" t="s">
        <v>203</v>
      </c>
      <c r="I144" s="24"/>
      <c r="J144" s="24"/>
    </row>
    <row r="145" spans="1:10" s="25" customFormat="1" ht="90" customHeight="1">
      <c r="A145" s="10" t="s">
        <v>28</v>
      </c>
      <c r="B145" s="35" t="s">
        <v>387</v>
      </c>
      <c r="C145" s="35"/>
      <c r="D145" s="35"/>
      <c r="E145" s="11">
        <v>6.6</v>
      </c>
      <c r="F145" s="11">
        <v>5.94</v>
      </c>
      <c r="G145" s="11">
        <f t="shared" si="8"/>
        <v>-0.6599999999999993</v>
      </c>
      <c r="H145" s="23" t="s">
        <v>203</v>
      </c>
      <c r="I145" s="24"/>
      <c r="J145" s="24"/>
    </row>
    <row r="146" spans="1:10" s="25" customFormat="1" ht="90" customHeight="1">
      <c r="A146" s="10" t="s">
        <v>28</v>
      </c>
      <c r="B146" s="38" t="s">
        <v>65</v>
      </c>
      <c r="C146" s="38"/>
      <c r="D146" s="38"/>
      <c r="E146" s="11">
        <v>20</v>
      </c>
      <c r="F146" s="11">
        <v>18</v>
      </c>
      <c r="G146" s="11">
        <f t="shared" si="8"/>
        <v>-2</v>
      </c>
      <c r="H146" s="23" t="s">
        <v>203</v>
      </c>
      <c r="I146" s="24"/>
      <c r="J146" s="24"/>
    </row>
    <row r="147" spans="1:10" s="25" customFormat="1" ht="90" customHeight="1">
      <c r="A147" s="10"/>
      <c r="B147" s="34" t="s">
        <v>29</v>
      </c>
      <c r="C147" s="34"/>
      <c r="D147" s="34"/>
      <c r="E147" s="11"/>
      <c r="F147" s="11"/>
      <c r="G147" s="11"/>
      <c r="H147" s="23"/>
      <c r="I147" s="24"/>
      <c r="J147" s="24"/>
    </row>
    <row r="148" spans="1:10" s="25" customFormat="1" ht="90" customHeight="1">
      <c r="A148" s="10" t="s">
        <v>30</v>
      </c>
      <c r="B148" s="35" t="s">
        <v>100</v>
      </c>
      <c r="C148" s="35"/>
      <c r="D148" s="35"/>
      <c r="E148" s="11">
        <v>4.81</v>
      </c>
      <c r="F148" s="11">
        <v>4.57</v>
      </c>
      <c r="G148" s="11">
        <f aca="true" t="shared" si="9" ref="G148:G153">F148-E148</f>
        <v>-0.23999999999999932</v>
      </c>
      <c r="H148" s="23" t="s">
        <v>203</v>
      </c>
      <c r="I148" s="24"/>
      <c r="J148" s="24"/>
    </row>
    <row r="149" spans="1:10" s="20" customFormat="1" ht="90" customHeight="1">
      <c r="A149" s="10" t="s">
        <v>31</v>
      </c>
      <c r="B149" s="35" t="s">
        <v>257</v>
      </c>
      <c r="C149" s="35"/>
      <c r="D149" s="35"/>
      <c r="E149" s="11">
        <v>841</v>
      </c>
      <c r="F149" s="11">
        <v>797.5</v>
      </c>
      <c r="G149" s="11">
        <f t="shared" si="9"/>
        <v>-43.5</v>
      </c>
      <c r="H149" s="23" t="s">
        <v>203</v>
      </c>
      <c r="I149" s="28"/>
      <c r="J149" s="41"/>
    </row>
    <row r="150" spans="1:10" s="20" customFormat="1" ht="90" customHeight="1">
      <c r="A150" s="10" t="s">
        <v>32</v>
      </c>
      <c r="B150" s="35" t="s">
        <v>258</v>
      </c>
      <c r="C150" s="35"/>
      <c r="D150" s="35"/>
      <c r="E150" s="11">
        <v>35.33</v>
      </c>
      <c r="F150" s="11">
        <v>33.51</v>
      </c>
      <c r="G150" s="11">
        <f t="shared" si="9"/>
        <v>-1.8200000000000003</v>
      </c>
      <c r="H150" s="23" t="s">
        <v>203</v>
      </c>
      <c r="I150" s="28"/>
      <c r="J150" s="41"/>
    </row>
    <row r="151" spans="1:10" s="20" customFormat="1" ht="90" customHeight="1">
      <c r="A151" s="10" t="s">
        <v>33</v>
      </c>
      <c r="B151" s="35" t="s">
        <v>261</v>
      </c>
      <c r="C151" s="35"/>
      <c r="D151" s="35"/>
      <c r="E151" s="11">
        <v>59.16</v>
      </c>
      <c r="F151" s="11">
        <v>56.1</v>
      </c>
      <c r="G151" s="11">
        <f t="shared" si="9"/>
        <v>-3.059999999999995</v>
      </c>
      <c r="H151" s="23" t="s">
        <v>203</v>
      </c>
      <c r="I151" s="28"/>
      <c r="J151" s="41"/>
    </row>
    <row r="152" spans="1:10" s="20" customFormat="1" ht="90" customHeight="1">
      <c r="A152" s="10" t="s">
        <v>262</v>
      </c>
      <c r="B152" s="35" t="s">
        <v>263</v>
      </c>
      <c r="C152" s="35"/>
      <c r="D152" s="35"/>
      <c r="E152" s="11">
        <v>118.32</v>
      </c>
      <c r="F152" s="11">
        <v>112.2</v>
      </c>
      <c r="G152" s="11">
        <f t="shared" si="9"/>
        <v>-6.11999999999999</v>
      </c>
      <c r="H152" s="23" t="s">
        <v>203</v>
      </c>
      <c r="I152" s="29" t="s">
        <v>195</v>
      </c>
      <c r="J152" s="42"/>
    </row>
    <row r="153" spans="1:10" s="25" customFormat="1" ht="90" customHeight="1">
      <c r="A153" s="10" t="s">
        <v>264</v>
      </c>
      <c r="B153" s="35" t="s">
        <v>265</v>
      </c>
      <c r="C153" s="35"/>
      <c r="D153" s="35"/>
      <c r="E153" s="11">
        <v>4.81</v>
      </c>
      <c r="F153" s="11">
        <v>4.57</v>
      </c>
      <c r="G153" s="11">
        <f t="shared" si="9"/>
        <v>-0.23999999999999932</v>
      </c>
      <c r="H153" s="23" t="s">
        <v>203</v>
      </c>
      <c r="I153" s="24"/>
      <c r="J153" s="24"/>
    </row>
    <row r="154" spans="1:10" s="25" customFormat="1" ht="90" customHeight="1">
      <c r="A154" s="10"/>
      <c r="B154" s="34" t="s">
        <v>395</v>
      </c>
      <c r="C154" s="34"/>
      <c r="D154" s="34"/>
      <c r="E154" s="11"/>
      <c r="F154" s="11"/>
      <c r="G154" s="11"/>
      <c r="H154" s="23"/>
      <c r="I154" s="24"/>
      <c r="J154" s="24"/>
    </row>
    <row r="155" spans="1:10" s="25" customFormat="1" ht="90" customHeight="1">
      <c r="A155" s="10" t="s">
        <v>394</v>
      </c>
      <c r="B155" s="35" t="s">
        <v>401</v>
      </c>
      <c r="C155" s="35"/>
      <c r="D155" s="35"/>
      <c r="E155" s="11">
        <v>28.97</v>
      </c>
      <c r="F155" s="11">
        <v>51</v>
      </c>
      <c r="G155" s="11">
        <f aca="true" t="shared" si="10" ref="G155:G165">F155-E155</f>
        <v>22.03</v>
      </c>
      <c r="H155" s="23" t="s">
        <v>203</v>
      </c>
      <c r="I155" s="24"/>
      <c r="J155" s="24"/>
    </row>
    <row r="156" spans="1:10" s="25" customFormat="1" ht="90" customHeight="1">
      <c r="A156" s="10" t="s">
        <v>394</v>
      </c>
      <c r="B156" s="35" t="s">
        <v>402</v>
      </c>
      <c r="C156" s="35"/>
      <c r="D156" s="35"/>
      <c r="E156" s="11">
        <v>23.8</v>
      </c>
      <c r="F156" s="11">
        <v>63.75</v>
      </c>
      <c r="G156" s="11">
        <f t="shared" si="10"/>
        <v>39.95</v>
      </c>
      <c r="H156" s="23" t="s">
        <v>203</v>
      </c>
      <c r="I156" s="24"/>
      <c r="J156" s="24"/>
    </row>
    <row r="157" spans="1:10" s="25" customFormat="1" ht="90" customHeight="1">
      <c r="A157" s="10" t="s">
        <v>396</v>
      </c>
      <c r="B157" s="35" t="s">
        <v>397</v>
      </c>
      <c r="C157" s="35"/>
      <c r="D157" s="35"/>
      <c r="E157" s="11">
        <v>6.88</v>
      </c>
      <c r="F157" s="11">
        <v>8.3</v>
      </c>
      <c r="G157" s="11">
        <f t="shared" si="10"/>
        <v>1.4200000000000008</v>
      </c>
      <c r="H157" s="23" t="s">
        <v>203</v>
      </c>
      <c r="I157" s="24"/>
      <c r="J157" s="24"/>
    </row>
    <row r="158" spans="1:10" s="25" customFormat="1" ht="90" customHeight="1">
      <c r="A158" s="10" t="s">
        <v>396</v>
      </c>
      <c r="B158" s="35" t="s">
        <v>398</v>
      </c>
      <c r="C158" s="35"/>
      <c r="D158" s="35"/>
      <c r="E158" s="11">
        <v>7.84</v>
      </c>
      <c r="F158" s="11">
        <v>10.38</v>
      </c>
      <c r="G158" s="11">
        <f t="shared" si="10"/>
        <v>2.540000000000001</v>
      </c>
      <c r="H158" s="23" t="s">
        <v>203</v>
      </c>
      <c r="I158" s="24"/>
      <c r="J158" s="24"/>
    </row>
    <row r="159" spans="1:10" s="25" customFormat="1" ht="90" customHeight="1">
      <c r="A159" s="10" t="s">
        <v>396</v>
      </c>
      <c r="B159" s="35" t="s">
        <v>399</v>
      </c>
      <c r="C159" s="35"/>
      <c r="D159" s="35"/>
      <c r="E159" s="11">
        <v>1.04</v>
      </c>
      <c r="F159" s="11">
        <v>4.15</v>
      </c>
      <c r="G159" s="11">
        <f t="shared" si="10"/>
        <v>3.1100000000000003</v>
      </c>
      <c r="H159" s="23" t="s">
        <v>203</v>
      </c>
      <c r="I159" s="24"/>
      <c r="J159" s="24"/>
    </row>
    <row r="160" spans="1:10" s="25" customFormat="1" ht="90" customHeight="1">
      <c r="A160" s="10" t="s">
        <v>403</v>
      </c>
      <c r="B160" s="35" t="s">
        <v>400</v>
      </c>
      <c r="C160" s="35"/>
      <c r="D160" s="35"/>
      <c r="E160" s="11">
        <v>1.76</v>
      </c>
      <c r="F160" s="11">
        <v>4.15</v>
      </c>
      <c r="G160" s="11">
        <f t="shared" si="10"/>
        <v>2.3900000000000006</v>
      </c>
      <c r="H160" s="23" t="s">
        <v>203</v>
      </c>
      <c r="I160" s="24"/>
      <c r="J160" s="24"/>
    </row>
    <row r="161" spans="1:10" s="25" customFormat="1" ht="90" customHeight="1">
      <c r="A161" s="10" t="s">
        <v>404</v>
      </c>
      <c r="B161" s="35" t="s">
        <v>405</v>
      </c>
      <c r="C161" s="35"/>
      <c r="D161" s="35"/>
      <c r="E161" s="11">
        <v>6.88</v>
      </c>
      <c r="F161" s="11">
        <v>8.3</v>
      </c>
      <c r="G161" s="11">
        <f t="shared" si="10"/>
        <v>1.4200000000000008</v>
      </c>
      <c r="H161" s="23" t="s">
        <v>203</v>
      </c>
      <c r="I161" s="24"/>
      <c r="J161" s="24"/>
    </row>
    <row r="162" spans="1:10" s="25" customFormat="1" ht="90" customHeight="1">
      <c r="A162" s="10" t="s">
        <v>404</v>
      </c>
      <c r="B162" s="35" t="s">
        <v>406</v>
      </c>
      <c r="C162" s="35"/>
      <c r="D162" s="35"/>
      <c r="E162" s="11">
        <v>7.84</v>
      </c>
      <c r="F162" s="11">
        <v>10.38</v>
      </c>
      <c r="G162" s="11">
        <f t="shared" si="10"/>
        <v>2.540000000000001</v>
      </c>
      <c r="H162" s="23" t="s">
        <v>203</v>
      </c>
      <c r="I162" s="24"/>
      <c r="J162" s="24"/>
    </row>
    <row r="163" spans="1:10" s="25" customFormat="1" ht="90" customHeight="1">
      <c r="A163" s="10" t="s">
        <v>407</v>
      </c>
      <c r="B163" s="35" t="s">
        <v>412</v>
      </c>
      <c r="C163" s="35"/>
      <c r="D163" s="35"/>
      <c r="E163" s="11">
        <v>56.76</v>
      </c>
      <c r="F163" s="11">
        <v>66</v>
      </c>
      <c r="G163" s="11">
        <f t="shared" si="10"/>
        <v>9.240000000000002</v>
      </c>
      <c r="H163" s="23" t="s">
        <v>203</v>
      </c>
      <c r="I163" s="24"/>
      <c r="J163" s="24"/>
    </row>
    <row r="164" spans="1:10" s="25" customFormat="1" ht="90" customHeight="1">
      <c r="A164" s="10" t="s">
        <v>407</v>
      </c>
      <c r="B164" s="35" t="s">
        <v>413</v>
      </c>
      <c r="C164" s="35"/>
      <c r="D164" s="35"/>
      <c r="E164" s="11">
        <v>64.68</v>
      </c>
      <c r="F164" s="11">
        <v>82.5</v>
      </c>
      <c r="G164" s="11">
        <f t="shared" si="10"/>
        <v>17.819999999999993</v>
      </c>
      <c r="H164" s="23" t="s">
        <v>203</v>
      </c>
      <c r="I164" s="24"/>
      <c r="J164" s="24"/>
    </row>
    <row r="165" spans="1:10" s="25" customFormat="1" ht="90" customHeight="1">
      <c r="A165" s="10" t="s">
        <v>414</v>
      </c>
      <c r="B165" s="35" t="s">
        <v>415</v>
      </c>
      <c r="C165" s="35"/>
      <c r="D165" s="35"/>
      <c r="E165" s="11">
        <v>0.2</v>
      </c>
      <c r="F165" s="11">
        <v>2.08</v>
      </c>
      <c r="G165" s="11">
        <f t="shared" si="10"/>
        <v>1.8800000000000001</v>
      </c>
      <c r="H165" s="23" t="s">
        <v>203</v>
      </c>
      <c r="I165" s="24"/>
      <c r="J165" s="24"/>
    </row>
    <row r="166" spans="1:10" s="25" customFormat="1" ht="90" customHeight="1">
      <c r="A166" s="10"/>
      <c r="B166" s="34" t="s">
        <v>34</v>
      </c>
      <c r="C166" s="34"/>
      <c r="D166" s="34"/>
      <c r="E166" s="11"/>
      <c r="F166" s="11"/>
      <c r="G166" s="11"/>
      <c r="H166" s="23" t="s">
        <v>203</v>
      </c>
      <c r="I166" s="24"/>
      <c r="J166" s="24"/>
    </row>
    <row r="167" spans="1:10" s="25" customFormat="1" ht="90" customHeight="1">
      <c r="A167" s="10" t="s">
        <v>35</v>
      </c>
      <c r="B167" s="35" t="s">
        <v>75</v>
      </c>
      <c r="C167" s="35"/>
      <c r="D167" s="35"/>
      <c r="E167" s="11">
        <v>48</v>
      </c>
      <c r="F167" s="11">
        <v>55.2</v>
      </c>
      <c r="G167" s="11">
        <f aca="true" t="shared" si="11" ref="G167:G197">F167-E167</f>
        <v>7.200000000000003</v>
      </c>
      <c r="H167" s="23" t="s">
        <v>203</v>
      </c>
      <c r="I167" s="24"/>
      <c r="J167" s="24"/>
    </row>
    <row r="168" spans="1:10" s="25" customFormat="1" ht="90" customHeight="1">
      <c r="A168" s="10" t="s">
        <v>35</v>
      </c>
      <c r="B168" s="35" t="s">
        <v>36</v>
      </c>
      <c r="C168" s="35"/>
      <c r="D168" s="35"/>
      <c r="E168" s="11">
        <v>1.66</v>
      </c>
      <c r="F168" s="11">
        <v>1.91</v>
      </c>
      <c r="G168" s="11">
        <f t="shared" si="11"/>
        <v>0.25</v>
      </c>
      <c r="H168" s="23" t="s">
        <v>203</v>
      </c>
      <c r="I168" s="24"/>
      <c r="J168" s="24"/>
    </row>
    <row r="169" spans="1:10" s="25" customFormat="1" ht="90" customHeight="1">
      <c r="A169" s="10" t="s">
        <v>37</v>
      </c>
      <c r="B169" s="34" t="s">
        <v>388</v>
      </c>
      <c r="C169" s="35"/>
      <c r="D169" s="35"/>
      <c r="E169" s="11">
        <v>193.8</v>
      </c>
      <c r="F169" s="11">
        <v>222.87</v>
      </c>
      <c r="G169" s="11">
        <f t="shared" si="11"/>
        <v>29.069999999999993</v>
      </c>
      <c r="H169" s="23" t="s">
        <v>203</v>
      </c>
      <c r="I169" s="24"/>
      <c r="J169" s="24"/>
    </row>
    <row r="170" spans="1:10" s="25" customFormat="1" ht="90" customHeight="1">
      <c r="A170" s="10" t="s">
        <v>37</v>
      </c>
      <c r="B170" s="35" t="s">
        <v>66</v>
      </c>
      <c r="C170" s="35"/>
      <c r="D170" s="35"/>
      <c r="E170" s="11">
        <v>193.8</v>
      </c>
      <c r="F170" s="11">
        <v>222.87</v>
      </c>
      <c r="G170" s="11">
        <f t="shared" si="11"/>
        <v>29.069999999999993</v>
      </c>
      <c r="H170" s="23" t="s">
        <v>203</v>
      </c>
      <c r="I170" s="24"/>
      <c r="J170" s="24"/>
    </row>
    <row r="171" spans="1:10" s="25" customFormat="1" ht="90" customHeight="1">
      <c r="A171" s="10" t="s">
        <v>37</v>
      </c>
      <c r="B171" s="35" t="s">
        <v>67</v>
      </c>
      <c r="C171" s="35"/>
      <c r="D171" s="35"/>
      <c r="E171" s="11">
        <v>57</v>
      </c>
      <c r="F171" s="11">
        <v>65.55</v>
      </c>
      <c r="G171" s="11">
        <f t="shared" si="11"/>
        <v>8.549999999999997</v>
      </c>
      <c r="H171" s="23" t="s">
        <v>203</v>
      </c>
      <c r="I171" s="24"/>
      <c r="J171" s="24"/>
    </row>
    <row r="172" spans="1:10" s="25" customFormat="1" ht="90" customHeight="1">
      <c r="A172" s="10" t="s">
        <v>37</v>
      </c>
      <c r="B172" s="35" t="s">
        <v>416</v>
      </c>
      <c r="C172" s="35"/>
      <c r="D172" s="35"/>
      <c r="E172" s="11">
        <v>1.66</v>
      </c>
      <c r="F172" s="11">
        <v>1.91</v>
      </c>
      <c r="G172" s="11">
        <f t="shared" si="11"/>
        <v>0.25</v>
      </c>
      <c r="H172" s="23" t="s">
        <v>203</v>
      </c>
      <c r="I172" s="24"/>
      <c r="J172" s="24"/>
    </row>
    <row r="173" spans="1:10" s="25" customFormat="1" ht="90" customHeight="1">
      <c r="A173" s="10" t="s">
        <v>38</v>
      </c>
      <c r="B173" s="35" t="s">
        <v>266</v>
      </c>
      <c r="C173" s="35"/>
      <c r="D173" s="35"/>
      <c r="E173" s="11">
        <v>8.5</v>
      </c>
      <c r="F173" s="11">
        <v>3.91</v>
      </c>
      <c r="G173" s="11">
        <f t="shared" si="11"/>
        <v>-4.59</v>
      </c>
      <c r="H173" s="23" t="s">
        <v>203</v>
      </c>
      <c r="I173" s="24"/>
      <c r="J173" s="24"/>
    </row>
    <row r="174" spans="1:10" s="25" customFormat="1" ht="90" customHeight="1">
      <c r="A174" s="10" t="s">
        <v>108</v>
      </c>
      <c r="B174" s="35" t="s">
        <v>271</v>
      </c>
      <c r="C174" s="35"/>
      <c r="D174" s="35"/>
      <c r="E174" s="11">
        <v>26</v>
      </c>
      <c r="F174" s="11">
        <v>29.9</v>
      </c>
      <c r="G174" s="11">
        <f t="shared" si="11"/>
        <v>3.8999999999999986</v>
      </c>
      <c r="H174" s="23" t="s">
        <v>203</v>
      </c>
      <c r="I174" s="24"/>
      <c r="J174" s="24"/>
    </row>
    <row r="175" spans="1:10" s="25" customFormat="1" ht="90" customHeight="1">
      <c r="A175" s="10" t="s">
        <v>101</v>
      </c>
      <c r="B175" s="34" t="s">
        <v>0</v>
      </c>
      <c r="C175" s="35"/>
      <c r="D175" s="35"/>
      <c r="E175" s="11">
        <v>1.66</v>
      </c>
      <c r="F175" s="11">
        <v>1.91</v>
      </c>
      <c r="G175" s="11">
        <f t="shared" si="11"/>
        <v>0.25</v>
      </c>
      <c r="H175" s="23" t="s">
        <v>203</v>
      </c>
      <c r="I175" s="24"/>
      <c r="J175" s="24"/>
    </row>
    <row r="176" spans="1:10" s="25" customFormat="1" ht="90" customHeight="1">
      <c r="A176" s="10" t="s">
        <v>109</v>
      </c>
      <c r="B176" s="34" t="s">
        <v>1</v>
      </c>
      <c r="C176" s="34"/>
      <c r="D176" s="34"/>
      <c r="E176" s="11">
        <v>2080</v>
      </c>
      <c r="F176" s="11">
        <v>2392</v>
      </c>
      <c r="G176" s="11">
        <f t="shared" si="11"/>
        <v>312</v>
      </c>
      <c r="H176" s="23" t="s">
        <v>203</v>
      </c>
      <c r="I176" s="24"/>
      <c r="J176" s="24"/>
    </row>
    <row r="177" spans="1:10" s="25" customFormat="1" ht="90" customHeight="1">
      <c r="A177" s="10" t="s">
        <v>110</v>
      </c>
      <c r="B177" s="34" t="s">
        <v>272</v>
      </c>
      <c r="C177" s="35"/>
      <c r="D177" s="35"/>
      <c r="E177" s="11">
        <v>520</v>
      </c>
      <c r="F177" s="11">
        <v>598</v>
      </c>
      <c r="G177" s="11">
        <f t="shared" si="11"/>
        <v>78</v>
      </c>
      <c r="H177" s="23" t="s">
        <v>203</v>
      </c>
      <c r="I177" s="24"/>
      <c r="J177" s="24"/>
    </row>
    <row r="178" spans="1:10" s="25" customFormat="1" ht="90" customHeight="1">
      <c r="A178" s="10" t="s">
        <v>110</v>
      </c>
      <c r="B178" s="35" t="s">
        <v>273</v>
      </c>
      <c r="C178" s="35"/>
      <c r="D178" s="35"/>
      <c r="E178" s="11">
        <v>52</v>
      </c>
      <c r="F178" s="11">
        <v>59.8</v>
      </c>
      <c r="G178" s="11">
        <f t="shared" si="11"/>
        <v>7.799999999999997</v>
      </c>
      <c r="H178" s="23" t="s">
        <v>203</v>
      </c>
      <c r="I178" s="24"/>
      <c r="J178" s="24"/>
    </row>
    <row r="179" spans="1:10" s="20" customFormat="1" ht="90" customHeight="1">
      <c r="A179" s="10" t="s">
        <v>111</v>
      </c>
      <c r="B179" s="34" t="s">
        <v>2</v>
      </c>
      <c r="C179" s="35"/>
      <c r="D179" s="35"/>
      <c r="E179" s="11">
        <v>5</v>
      </c>
      <c r="F179" s="11">
        <v>1.91</v>
      </c>
      <c r="G179" s="11">
        <f t="shared" si="11"/>
        <v>-3.09</v>
      </c>
      <c r="H179" s="23" t="s">
        <v>203</v>
      </c>
      <c r="I179" s="28"/>
      <c r="J179" s="41"/>
    </row>
    <row r="180" spans="1:10" s="20" customFormat="1" ht="90" customHeight="1">
      <c r="A180" s="10" t="s">
        <v>111</v>
      </c>
      <c r="B180" s="35" t="s">
        <v>112</v>
      </c>
      <c r="C180" s="35"/>
      <c r="D180" s="35"/>
      <c r="E180" s="11">
        <v>5</v>
      </c>
      <c r="F180" s="11">
        <v>1.91</v>
      </c>
      <c r="G180" s="11">
        <f t="shared" si="11"/>
        <v>-3.09</v>
      </c>
      <c r="H180" s="23" t="s">
        <v>203</v>
      </c>
      <c r="I180" s="28"/>
      <c r="J180" s="41"/>
    </row>
    <row r="181" spans="1:10" s="20" customFormat="1" ht="90" customHeight="1">
      <c r="A181" s="10" t="s">
        <v>113</v>
      </c>
      <c r="B181" s="35" t="s">
        <v>274</v>
      </c>
      <c r="C181" s="35"/>
      <c r="D181" s="35"/>
      <c r="E181" s="11">
        <v>400</v>
      </c>
      <c r="F181" s="11">
        <v>460</v>
      </c>
      <c r="G181" s="11">
        <f t="shared" si="11"/>
        <v>60</v>
      </c>
      <c r="H181" s="23" t="s">
        <v>203</v>
      </c>
      <c r="I181" s="28"/>
      <c r="J181" s="41"/>
    </row>
    <row r="182" spans="1:10" s="20" customFormat="1" ht="90" customHeight="1">
      <c r="A182" s="10" t="s">
        <v>114</v>
      </c>
      <c r="B182" s="35" t="s">
        <v>86</v>
      </c>
      <c r="C182" s="35"/>
      <c r="D182" s="35"/>
      <c r="E182" s="11">
        <v>60</v>
      </c>
      <c r="F182" s="11">
        <v>69</v>
      </c>
      <c r="G182" s="11">
        <f t="shared" si="11"/>
        <v>9</v>
      </c>
      <c r="H182" s="23" t="s">
        <v>203</v>
      </c>
      <c r="I182" s="28"/>
      <c r="J182" s="41"/>
    </row>
    <row r="183" spans="1:10" s="20" customFormat="1" ht="90" customHeight="1">
      <c r="A183" s="10" t="s">
        <v>115</v>
      </c>
      <c r="B183" s="35" t="s">
        <v>102</v>
      </c>
      <c r="C183" s="35"/>
      <c r="D183" s="35"/>
      <c r="E183" s="11">
        <v>130</v>
      </c>
      <c r="F183" s="11">
        <v>149.5</v>
      </c>
      <c r="G183" s="11">
        <f t="shared" si="11"/>
        <v>19.5</v>
      </c>
      <c r="H183" s="23" t="s">
        <v>203</v>
      </c>
      <c r="I183" s="29" t="s">
        <v>195</v>
      </c>
      <c r="J183" s="42"/>
    </row>
    <row r="184" spans="1:10" s="25" customFormat="1" ht="90" customHeight="1">
      <c r="A184" s="10" t="s">
        <v>116</v>
      </c>
      <c r="B184" s="35" t="s">
        <v>68</v>
      </c>
      <c r="C184" s="35"/>
      <c r="D184" s="35"/>
      <c r="E184" s="11">
        <v>130</v>
      </c>
      <c r="F184" s="11">
        <v>149.5</v>
      </c>
      <c r="G184" s="11">
        <f t="shared" si="11"/>
        <v>19.5</v>
      </c>
      <c r="H184" s="23" t="s">
        <v>203</v>
      </c>
      <c r="I184" s="24"/>
      <c r="J184" s="24"/>
    </row>
    <row r="185" spans="1:10" s="25" customFormat="1" ht="90" customHeight="1">
      <c r="A185" s="10" t="s">
        <v>117</v>
      </c>
      <c r="B185" s="35" t="s">
        <v>69</v>
      </c>
      <c r="C185" s="35"/>
      <c r="D185" s="35"/>
      <c r="E185" s="11">
        <v>30</v>
      </c>
      <c r="F185" s="11">
        <v>36</v>
      </c>
      <c r="G185" s="11">
        <f t="shared" si="11"/>
        <v>6</v>
      </c>
      <c r="H185" s="23" t="s">
        <v>203</v>
      </c>
      <c r="I185" s="24"/>
      <c r="J185" s="24"/>
    </row>
    <row r="186" spans="1:10" s="25" customFormat="1" ht="90" customHeight="1">
      <c r="A186" s="10" t="s">
        <v>119</v>
      </c>
      <c r="B186" s="35" t="s">
        <v>118</v>
      </c>
      <c r="C186" s="35"/>
      <c r="D186" s="35"/>
      <c r="E186" s="11">
        <v>60</v>
      </c>
      <c r="F186" s="11">
        <v>69</v>
      </c>
      <c r="G186" s="11">
        <f t="shared" si="11"/>
        <v>9</v>
      </c>
      <c r="H186" s="23" t="s">
        <v>203</v>
      </c>
      <c r="I186" s="24"/>
      <c r="J186" s="24"/>
    </row>
    <row r="187" spans="1:10" s="25" customFormat="1" ht="90" customHeight="1">
      <c r="A187" s="10" t="s">
        <v>120</v>
      </c>
      <c r="B187" s="35" t="s">
        <v>70</v>
      </c>
      <c r="C187" s="35"/>
      <c r="D187" s="35"/>
      <c r="E187" s="11">
        <v>60</v>
      </c>
      <c r="F187" s="11">
        <v>69</v>
      </c>
      <c r="G187" s="11">
        <f t="shared" si="11"/>
        <v>9</v>
      </c>
      <c r="H187" s="23" t="s">
        <v>203</v>
      </c>
      <c r="I187" s="24"/>
      <c r="J187" s="24"/>
    </row>
    <row r="188" spans="1:10" s="25" customFormat="1" ht="90" customHeight="1">
      <c r="A188" s="10" t="s">
        <v>121</v>
      </c>
      <c r="B188" s="35" t="s">
        <v>275</v>
      </c>
      <c r="C188" s="35"/>
      <c r="D188" s="35"/>
      <c r="E188" s="11">
        <v>60</v>
      </c>
      <c r="F188" s="11">
        <v>69</v>
      </c>
      <c r="G188" s="11">
        <f t="shared" si="11"/>
        <v>9</v>
      </c>
      <c r="H188" s="23" t="s">
        <v>203</v>
      </c>
      <c r="I188" s="24"/>
      <c r="J188" s="24"/>
    </row>
    <row r="189" spans="1:10" s="25" customFormat="1" ht="90" customHeight="1">
      <c r="A189" s="10" t="s">
        <v>127</v>
      </c>
      <c r="B189" s="35" t="s">
        <v>276</v>
      </c>
      <c r="C189" s="35"/>
      <c r="D189" s="35"/>
      <c r="E189" s="11">
        <v>30</v>
      </c>
      <c r="F189" s="11">
        <v>36</v>
      </c>
      <c r="G189" s="11">
        <f t="shared" si="11"/>
        <v>6</v>
      </c>
      <c r="H189" s="23" t="s">
        <v>203</v>
      </c>
      <c r="I189" s="24"/>
      <c r="J189" s="24"/>
    </row>
    <row r="190" spans="1:10" s="25" customFormat="1" ht="90" customHeight="1">
      <c r="A190" s="10" t="s">
        <v>122</v>
      </c>
      <c r="B190" s="35" t="s">
        <v>123</v>
      </c>
      <c r="C190" s="35"/>
      <c r="D190" s="35"/>
      <c r="E190" s="11">
        <v>186.75</v>
      </c>
      <c r="F190" s="11">
        <v>166</v>
      </c>
      <c r="G190" s="11">
        <f t="shared" si="11"/>
        <v>-20.75</v>
      </c>
      <c r="H190" s="23" t="s">
        <v>203</v>
      </c>
      <c r="I190" s="24"/>
      <c r="J190" s="24"/>
    </row>
    <row r="191" spans="1:10" s="25" customFormat="1" ht="90" customHeight="1">
      <c r="A191" s="10" t="s">
        <v>128</v>
      </c>
      <c r="B191" s="35" t="s">
        <v>124</v>
      </c>
      <c r="C191" s="35"/>
      <c r="D191" s="35"/>
      <c r="E191" s="11">
        <v>13.2</v>
      </c>
      <c r="F191" s="11">
        <v>3.82</v>
      </c>
      <c r="G191" s="11">
        <f t="shared" si="11"/>
        <v>-9.379999999999999</v>
      </c>
      <c r="H191" s="23" t="s">
        <v>203</v>
      </c>
      <c r="I191" s="24"/>
      <c r="J191" s="24"/>
    </row>
    <row r="192" spans="1:10" s="25" customFormat="1" ht="90" customHeight="1">
      <c r="A192" s="10" t="s">
        <v>125</v>
      </c>
      <c r="B192" s="35" t="s">
        <v>277</v>
      </c>
      <c r="C192" s="35"/>
      <c r="D192" s="35"/>
      <c r="E192" s="11">
        <v>180</v>
      </c>
      <c r="F192" s="11">
        <v>0</v>
      </c>
      <c r="G192" s="11">
        <f t="shared" si="11"/>
        <v>-180</v>
      </c>
      <c r="H192" s="23" t="s">
        <v>203</v>
      </c>
      <c r="I192" s="24"/>
      <c r="J192" s="24"/>
    </row>
    <row r="193" spans="1:10" s="25" customFormat="1" ht="90" customHeight="1">
      <c r="A193" s="10" t="s">
        <v>129</v>
      </c>
      <c r="B193" s="35" t="s">
        <v>126</v>
      </c>
      <c r="C193" s="35"/>
      <c r="D193" s="35"/>
      <c r="E193" s="11">
        <v>1.66</v>
      </c>
      <c r="F193" s="11">
        <v>1.91</v>
      </c>
      <c r="G193" s="11">
        <f t="shared" si="11"/>
        <v>0.25</v>
      </c>
      <c r="H193" s="23" t="s">
        <v>203</v>
      </c>
      <c r="I193" s="24"/>
      <c r="J193" s="24"/>
    </row>
    <row r="194" spans="1:10" s="25" customFormat="1" ht="90" customHeight="1">
      <c r="A194" s="10" t="s">
        <v>130</v>
      </c>
      <c r="B194" s="35" t="s">
        <v>131</v>
      </c>
      <c r="C194" s="35"/>
      <c r="D194" s="35"/>
      <c r="E194" s="11">
        <v>1.66</v>
      </c>
      <c r="F194" s="11">
        <v>1.91</v>
      </c>
      <c r="G194" s="11">
        <f t="shared" si="11"/>
        <v>0.25</v>
      </c>
      <c r="H194" s="23" t="s">
        <v>203</v>
      </c>
      <c r="I194" s="24"/>
      <c r="J194" s="24"/>
    </row>
    <row r="195" spans="1:10" s="25" customFormat="1" ht="90" customHeight="1">
      <c r="A195" s="10" t="s">
        <v>132</v>
      </c>
      <c r="B195" s="35" t="s">
        <v>71</v>
      </c>
      <c r="C195" s="35"/>
      <c r="D195" s="35"/>
      <c r="E195" s="11">
        <v>86.32</v>
      </c>
      <c r="F195" s="11">
        <v>99.27</v>
      </c>
      <c r="G195" s="11">
        <f t="shared" si="11"/>
        <v>12.950000000000003</v>
      </c>
      <c r="H195" s="23" t="s">
        <v>203</v>
      </c>
      <c r="I195" s="24"/>
      <c r="J195" s="24"/>
    </row>
    <row r="196" spans="1:10" s="25" customFormat="1" ht="90" customHeight="1">
      <c r="A196" s="10" t="s">
        <v>135</v>
      </c>
      <c r="B196" s="35" t="s">
        <v>136</v>
      </c>
      <c r="C196" s="35"/>
      <c r="D196" s="35"/>
      <c r="E196" s="11">
        <v>19.92</v>
      </c>
      <c r="F196" s="11">
        <v>22.91</v>
      </c>
      <c r="G196" s="11">
        <f t="shared" si="11"/>
        <v>2.9899999999999984</v>
      </c>
      <c r="H196" s="23" t="s">
        <v>203</v>
      </c>
      <c r="I196" s="24"/>
      <c r="J196" s="24"/>
    </row>
    <row r="197" spans="1:10" s="25" customFormat="1" ht="90" customHeight="1">
      <c r="A197" s="10" t="s">
        <v>137</v>
      </c>
      <c r="B197" s="35" t="s">
        <v>138</v>
      </c>
      <c r="C197" s="35"/>
      <c r="D197" s="35"/>
      <c r="E197" s="11">
        <v>19.92</v>
      </c>
      <c r="F197" s="11">
        <v>22.91</v>
      </c>
      <c r="G197" s="11">
        <f t="shared" si="11"/>
        <v>2.9899999999999984</v>
      </c>
      <c r="H197" s="23" t="s">
        <v>203</v>
      </c>
      <c r="I197" s="24"/>
      <c r="J197" s="24"/>
    </row>
    <row r="198" spans="1:10" s="25" customFormat="1" ht="90" customHeight="1">
      <c r="A198" s="10"/>
      <c r="B198" s="34" t="s">
        <v>3</v>
      </c>
      <c r="C198" s="34"/>
      <c r="D198" s="34"/>
      <c r="E198" s="11"/>
      <c r="F198" s="11"/>
      <c r="G198" s="11"/>
      <c r="H198" s="23"/>
      <c r="I198" s="24"/>
      <c r="J198" s="24"/>
    </row>
    <row r="199" spans="1:10" s="25" customFormat="1" ht="90" customHeight="1">
      <c r="A199" s="10" t="s">
        <v>281</v>
      </c>
      <c r="B199" s="35" t="s">
        <v>280</v>
      </c>
      <c r="C199" s="35"/>
      <c r="D199" s="35"/>
      <c r="E199" s="11">
        <v>6.6</v>
      </c>
      <c r="F199" s="11">
        <v>0</v>
      </c>
      <c r="G199" s="11">
        <f aca="true" t="shared" si="12" ref="G199:G209">F199-E199</f>
        <v>-6.6</v>
      </c>
      <c r="H199" s="23" t="s">
        <v>204</v>
      </c>
      <c r="I199" s="24"/>
      <c r="J199" s="24"/>
    </row>
    <row r="200" spans="1:10" s="25" customFormat="1" ht="90" customHeight="1">
      <c r="A200" s="10" t="s">
        <v>139</v>
      </c>
      <c r="B200" s="35" t="s">
        <v>282</v>
      </c>
      <c r="C200" s="35"/>
      <c r="D200" s="35"/>
      <c r="E200" s="11">
        <v>33</v>
      </c>
      <c r="F200" s="11">
        <v>0</v>
      </c>
      <c r="G200" s="11">
        <f t="shared" si="12"/>
        <v>-33</v>
      </c>
      <c r="H200" s="23" t="s">
        <v>204</v>
      </c>
      <c r="I200" s="24"/>
      <c r="J200" s="24"/>
    </row>
    <row r="201" spans="1:10" s="25" customFormat="1" ht="90" customHeight="1">
      <c r="A201" s="10" t="s">
        <v>140</v>
      </c>
      <c r="B201" s="35" t="s">
        <v>283</v>
      </c>
      <c r="C201" s="35"/>
      <c r="D201" s="35"/>
      <c r="E201" s="11">
        <v>0.3</v>
      </c>
      <c r="F201" s="11">
        <v>0</v>
      </c>
      <c r="G201" s="11">
        <f t="shared" si="12"/>
        <v>-0.3</v>
      </c>
      <c r="H201" s="23" t="s">
        <v>204</v>
      </c>
      <c r="I201" s="24"/>
      <c r="J201" s="24"/>
    </row>
    <row r="202" spans="1:10" s="20" customFormat="1" ht="90" customHeight="1">
      <c r="A202" s="10" t="s">
        <v>141</v>
      </c>
      <c r="B202" s="35" t="s">
        <v>284</v>
      </c>
      <c r="C202" s="35"/>
      <c r="D202" s="35"/>
      <c r="E202" s="11">
        <v>2.66</v>
      </c>
      <c r="F202" s="11">
        <v>0</v>
      </c>
      <c r="G202" s="11">
        <f t="shared" si="12"/>
        <v>-2.66</v>
      </c>
      <c r="H202" s="23" t="s">
        <v>204</v>
      </c>
      <c r="I202" s="19"/>
      <c r="J202" s="19"/>
    </row>
    <row r="203" spans="1:10" s="20" customFormat="1" ht="90" customHeight="1">
      <c r="A203" s="10" t="s">
        <v>142</v>
      </c>
      <c r="B203" s="35" t="s">
        <v>285</v>
      </c>
      <c r="C203" s="35"/>
      <c r="D203" s="35"/>
      <c r="E203" s="11">
        <v>2.66</v>
      </c>
      <c r="F203" s="11">
        <v>0</v>
      </c>
      <c r="G203" s="11">
        <f t="shared" si="12"/>
        <v>-2.66</v>
      </c>
      <c r="H203" s="23" t="s">
        <v>204</v>
      </c>
      <c r="I203" s="28"/>
      <c r="J203" s="41"/>
    </row>
    <row r="204" spans="1:10" s="20" customFormat="1" ht="90" customHeight="1">
      <c r="A204" s="10" t="s">
        <v>304</v>
      </c>
      <c r="B204" s="37" t="s">
        <v>143</v>
      </c>
      <c r="C204" s="37"/>
      <c r="D204" s="37"/>
      <c r="E204" s="11">
        <v>11</v>
      </c>
      <c r="F204" s="11">
        <v>0</v>
      </c>
      <c r="G204" s="11">
        <f t="shared" si="12"/>
        <v>-11</v>
      </c>
      <c r="H204" s="23" t="s">
        <v>204</v>
      </c>
      <c r="I204" s="28"/>
      <c r="J204" s="41"/>
    </row>
    <row r="205" spans="1:10" s="20" customFormat="1" ht="90" customHeight="1">
      <c r="A205" s="10" t="s">
        <v>144</v>
      </c>
      <c r="B205" s="35" t="s">
        <v>286</v>
      </c>
      <c r="C205" s="35"/>
      <c r="D205" s="35"/>
      <c r="E205" s="11">
        <v>0.08</v>
      </c>
      <c r="F205" s="11">
        <v>0</v>
      </c>
      <c r="G205" s="11">
        <f t="shared" si="12"/>
        <v>-0.08</v>
      </c>
      <c r="H205" s="23" t="s">
        <v>204</v>
      </c>
      <c r="I205" s="29" t="s">
        <v>195</v>
      </c>
      <c r="J205" s="42"/>
    </row>
    <row r="206" spans="1:10" s="25" customFormat="1" ht="90" customHeight="1">
      <c r="A206" s="10" t="s">
        <v>145</v>
      </c>
      <c r="B206" s="35" t="s">
        <v>103</v>
      </c>
      <c r="C206" s="35"/>
      <c r="D206" s="35"/>
      <c r="E206" s="11">
        <v>0</v>
      </c>
      <c r="F206" s="11">
        <v>0</v>
      </c>
      <c r="G206" s="11">
        <f t="shared" si="12"/>
        <v>0</v>
      </c>
      <c r="H206" s="23" t="s">
        <v>204</v>
      </c>
      <c r="I206" s="24"/>
      <c r="J206" s="24"/>
    </row>
    <row r="207" spans="1:10" s="25" customFormat="1" ht="90" customHeight="1">
      <c r="A207" s="10" t="s">
        <v>146</v>
      </c>
      <c r="B207" s="35" t="s">
        <v>72</v>
      </c>
      <c r="C207" s="35"/>
      <c r="D207" s="35"/>
      <c r="E207" s="11">
        <v>10.77</v>
      </c>
      <c r="F207" s="11">
        <v>0</v>
      </c>
      <c r="G207" s="11">
        <f t="shared" si="12"/>
        <v>-10.77</v>
      </c>
      <c r="H207" s="23" t="s">
        <v>204</v>
      </c>
      <c r="I207" s="24"/>
      <c r="J207" s="24"/>
    </row>
    <row r="208" spans="1:10" s="25" customFormat="1" ht="90" customHeight="1">
      <c r="A208" s="10" t="s">
        <v>147</v>
      </c>
      <c r="B208" s="35" t="s">
        <v>287</v>
      </c>
      <c r="C208" s="35"/>
      <c r="D208" s="35"/>
      <c r="E208" s="11">
        <v>10.77</v>
      </c>
      <c r="F208" s="11">
        <v>0</v>
      </c>
      <c r="G208" s="11">
        <f t="shared" si="12"/>
        <v>-10.77</v>
      </c>
      <c r="H208" s="23" t="s">
        <v>204</v>
      </c>
      <c r="I208" s="24"/>
      <c r="J208" s="24"/>
    </row>
    <row r="209" spans="1:10" s="25" customFormat="1" ht="90" customHeight="1">
      <c r="A209" s="10" t="s">
        <v>148</v>
      </c>
      <c r="B209" s="35" t="s">
        <v>104</v>
      </c>
      <c r="C209" s="35"/>
      <c r="D209" s="35"/>
      <c r="E209" s="11">
        <v>1.5</v>
      </c>
      <c r="F209" s="11">
        <v>0</v>
      </c>
      <c r="G209" s="11">
        <f t="shared" si="12"/>
        <v>-1.5</v>
      </c>
      <c r="H209" s="23" t="s">
        <v>204</v>
      </c>
      <c r="I209" s="24"/>
      <c r="J209" s="24"/>
    </row>
    <row r="210" spans="1:10" s="25" customFormat="1" ht="90" customHeight="1">
      <c r="A210" s="10"/>
      <c r="B210" s="34" t="s">
        <v>165</v>
      </c>
      <c r="C210" s="34"/>
      <c r="D210" s="34"/>
      <c r="E210" s="11"/>
      <c r="F210" s="11"/>
      <c r="G210" s="11"/>
      <c r="H210" s="23"/>
      <c r="I210" s="24"/>
      <c r="J210" s="24"/>
    </row>
    <row r="211" spans="1:10" s="25" customFormat="1" ht="90" customHeight="1">
      <c r="A211" s="10" t="s">
        <v>149</v>
      </c>
      <c r="B211" s="35" t="s">
        <v>288</v>
      </c>
      <c r="C211" s="35"/>
      <c r="D211" s="35"/>
      <c r="E211" s="11">
        <v>2.49</v>
      </c>
      <c r="F211" s="11">
        <v>0</v>
      </c>
      <c r="G211" s="11">
        <f>F211-E211</f>
        <v>-2.49</v>
      </c>
      <c r="H211" s="23" t="s">
        <v>204</v>
      </c>
      <c r="I211" s="24"/>
      <c r="J211" s="24"/>
    </row>
    <row r="212" spans="1:10" s="25" customFormat="1" ht="90" customHeight="1">
      <c r="A212" s="10" t="s">
        <v>150</v>
      </c>
      <c r="B212" s="35" t="s">
        <v>73</v>
      </c>
      <c r="C212" s="35"/>
      <c r="D212" s="35"/>
      <c r="E212" s="11">
        <v>1.83</v>
      </c>
      <c r="F212" s="11">
        <v>0</v>
      </c>
      <c r="G212" s="11">
        <f>F212-E212</f>
        <v>-1.83</v>
      </c>
      <c r="H212" s="23" t="s">
        <v>204</v>
      </c>
      <c r="I212" s="24"/>
      <c r="J212" s="24"/>
    </row>
    <row r="213" spans="1:10" s="25" customFormat="1" ht="90" customHeight="1">
      <c r="A213" s="10" t="s">
        <v>151</v>
      </c>
      <c r="B213" s="35" t="s">
        <v>166</v>
      </c>
      <c r="C213" s="35"/>
      <c r="D213" s="35"/>
      <c r="E213" s="11">
        <v>1.83</v>
      </c>
      <c r="F213" s="11">
        <v>0</v>
      </c>
      <c r="G213" s="11">
        <f aca="true" t="shared" si="13" ref="G213:G248">F213-E213</f>
        <v>-1.83</v>
      </c>
      <c r="H213" s="23" t="s">
        <v>204</v>
      </c>
      <c r="I213" s="24"/>
      <c r="J213" s="24"/>
    </row>
    <row r="214" spans="1:10" s="25" customFormat="1" ht="90" customHeight="1">
      <c r="A214" s="10" t="s">
        <v>153</v>
      </c>
      <c r="B214" s="35" t="s">
        <v>167</v>
      </c>
      <c r="C214" s="35"/>
      <c r="D214" s="35"/>
      <c r="E214" s="11">
        <v>14.96</v>
      </c>
      <c r="F214" s="11">
        <v>0</v>
      </c>
      <c r="G214" s="11">
        <f t="shared" si="13"/>
        <v>-14.96</v>
      </c>
      <c r="H214" s="23" t="s">
        <v>204</v>
      </c>
      <c r="I214" s="24"/>
      <c r="J214" s="24"/>
    </row>
    <row r="215" spans="1:10" s="25" customFormat="1" ht="90" customHeight="1">
      <c r="A215" s="10" t="s">
        <v>154</v>
      </c>
      <c r="B215" s="35" t="s">
        <v>168</v>
      </c>
      <c r="C215" s="35"/>
      <c r="D215" s="35"/>
      <c r="E215" s="11">
        <v>2.49</v>
      </c>
      <c r="F215" s="11">
        <v>0</v>
      </c>
      <c r="G215" s="11">
        <f t="shared" si="13"/>
        <v>-2.49</v>
      </c>
      <c r="H215" s="23" t="s">
        <v>204</v>
      </c>
      <c r="I215" s="24"/>
      <c r="J215" s="24"/>
    </row>
    <row r="216" spans="1:10" s="25" customFormat="1" ht="90" customHeight="1">
      <c r="A216" s="10" t="s">
        <v>155</v>
      </c>
      <c r="B216" s="35" t="s">
        <v>169</v>
      </c>
      <c r="C216" s="35"/>
      <c r="D216" s="35"/>
      <c r="E216" s="11">
        <v>1.5</v>
      </c>
      <c r="F216" s="11">
        <v>0</v>
      </c>
      <c r="G216" s="11">
        <f t="shared" si="13"/>
        <v>-1.5</v>
      </c>
      <c r="H216" s="23" t="s">
        <v>204</v>
      </c>
      <c r="I216" s="24"/>
      <c r="J216" s="24"/>
    </row>
    <row r="217" spans="1:10" s="25" customFormat="1" ht="90" customHeight="1">
      <c r="A217" s="10" t="s">
        <v>156</v>
      </c>
      <c r="B217" s="35" t="s">
        <v>170</v>
      </c>
      <c r="C217" s="35"/>
      <c r="D217" s="35"/>
      <c r="E217" s="11">
        <v>2.49</v>
      </c>
      <c r="F217" s="11">
        <v>0</v>
      </c>
      <c r="G217" s="11">
        <f t="shared" si="13"/>
        <v>-2.49</v>
      </c>
      <c r="H217" s="23" t="s">
        <v>204</v>
      </c>
      <c r="I217" s="24"/>
      <c r="J217" s="24"/>
    </row>
    <row r="218" spans="1:10" s="25" customFormat="1" ht="90" customHeight="1">
      <c r="A218" s="10" t="s">
        <v>157</v>
      </c>
      <c r="B218" s="35" t="s">
        <v>289</v>
      </c>
      <c r="C218" s="35"/>
      <c r="D218" s="35"/>
      <c r="E218" s="11">
        <v>51</v>
      </c>
      <c r="F218" s="11">
        <v>0</v>
      </c>
      <c r="G218" s="11">
        <f t="shared" si="13"/>
        <v>-51</v>
      </c>
      <c r="H218" s="23" t="s">
        <v>204</v>
      </c>
      <c r="I218" s="24"/>
      <c r="J218" s="24"/>
    </row>
    <row r="219" spans="1:10" s="25" customFormat="1" ht="90" customHeight="1">
      <c r="A219" s="10" t="s">
        <v>158</v>
      </c>
      <c r="B219" s="35" t="s">
        <v>290</v>
      </c>
      <c r="C219" s="35"/>
      <c r="D219" s="35"/>
      <c r="E219" s="11">
        <v>51</v>
      </c>
      <c r="F219" s="11">
        <v>0</v>
      </c>
      <c r="G219" s="11">
        <f t="shared" si="13"/>
        <v>-51</v>
      </c>
      <c r="H219" s="23" t="s">
        <v>204</v>
      </c>
      <c r="I219" s="24"/>
      <c r="J219" s="24"/>
    </row>
    <row r="220" spans="1:10" s="25" customFormat="1" ht="90" customHeight="1">
      <c r="A220" s="10" t="s">
        <v>157</v>
      </c>
      <c r="B220" s="35" t="s">
        <v>171</v>
      </c>
      <c r="C220" s="35"/>
      <c r="D220" s="35"/>
      <c r="E220" s="11">
        <v>17</v>
      </c>
      <c r="F220" s="11">
        <v>0</v>
      </c>
      <c r="G220" s="11">
        <f t="shared" si="13"/>
        <v>-17</v>
      </c>
      <c r="H220" s="23" t="s">
        <v>204</v>
      </c>
      <c r="I220" s="24"/>
      <c r="J220" s="24"/>
    </row>
    <row r="221" spans="1:10" s="25" customFormat="1" ht="90" customHeight="1">
      <c r="A221" s="10" t="s">
        <v>158</v>
      </c>
      <c r="B221" s="35" t="s">
        <v>172</v>
      </c>
      <c r="C221" s="35"/>
      <c r="D221" s="35"/>
      <c r="E221" s="11">
        <v>17</v>
      </c>
      <c r="F221" s="11">
        <v>0</v>
      </c>
      <c r="G221" s="11">
        <f t="shared" si="13"/>
        <v>-17</v>
      </c>
      <c r="H221" s="23" t="s">
        <v>204</v>
      </c>
      <c r="I221" s="24"/>
      <c r="J221" s="24"/>
    </row>
    <row r="222" spans="1:10" s="25" customFormat="1" ht="90" customHeight="1">
      <c r="A222" s="10" t="s">
        <v>159</v>
      </c>
      <c r="B222" s="35" t="s">
        <v>291</v>
      </c>
      <c r="C222" s="35"/>
      <c r="D222" s="35"/>
      <c r="E222" s="11">
        <v>24.9</v>
      </c>
      <c r="F222" s="11">
        <v>0</v>
      </c>
      <c r="G222" s="11">
        <f t="shared" si="13"/>
        <v>-24.9</v>
      </c>
      <c r="H222" s="23" t="s">
        <v>204</v>
      </c>
      <c r="I222" s="24"/>
      <c r="J222" s="24"/>
    </row>
    <row r="223" spans="1:10" s="25" customFormat="1" ht="90" customHeight="1">
      <c r="A223" s="10" t="s">
        <v>160</v>
      </c>
      <c r="B223" s="35" t="s">
        <v>293</v>
      </c>
      <c r="C223" s="35"/>
      <c r="D223" s="35"/>
      <c r="E223" s="11">
        <v>5.5</v>
      </c>
      <c r="F223" s="11">
        <v>0</v>
      </c>
      <c r="G223" s="11">
        <f t="shared" si="13"/>
        <v>-5.5</v>
      </c>
      <c r="H223" s="23" t="s">
        <v>204</v>
      </c>
      <c r="I223" s="24"/>
      <c r="J223" s="24"/>
    </row>
    <row r="224" spans="1:10" s="25" customFormat="1" ht="90" customHeight="1">
      <c r="A224" s="10" t="s">
        <v>161</v>
      </c>
      <c r="B224" s="35" t="s">
        <v>105</v>
      </c>
      <c r="C224" s="35"/>
      <c r="D224" s="35"/>
      <c r="E224" s="11">
        <v>132</v>
      </c>
      <c r="F224" s="11">
        <v>0</v>
      </c>
      <c r="G224" s="11">
        <f t="shared" si="13"/>
        <v>-132</v>
      </c>
      <c r="H224" s="23" t="s">
        <v>204</v>
      </c>
      <c r="I224" s="24"/>
      <c r="J224" s="24"/>
    </row>
    <row r="225" spans="1:10" s="25" customFormat="1" ht="90" customHeight="1">
      <c r="A225" s="10" t="s">
        <v>162</v>
      </c>
      <c r="B225" s="35" t="s">
        <v>163</v>
      </c>
      <c r="C225" s="35"/>
      <c r="D225" s="35"/>
      <c r="E225" s="11">
        <v>66</v>
      </c>
      <c r="F225" s="11">
        <v>0</v>
      </c>
      <c r="G225" s="11">
        <f t="shared" si="13"/>
        <v>-66</v>
      </c>
      <c r="H225" s="23" t="s">
        <v>204</v>
      </c>
      <c r="I225" s="24"/>
      <c r="J225" s="24"/>
    </row>
    <row r="226" spans="1:10" s="25" customFormat="1" ht="90" customHeight="1">
      <c r="A226" s="10" t="s">
        <v>164</v>
      </c>
      <c r="B226" s="35" t="s">
        <v>294</v>
      </c>
      <c r="C226" s="35"/>
      <c r="D226" s="35"/>
      <c r="E226" s="11">
        <v>7.48</v>
      </c>
      <c r="F226" s="11">
        <v>0</v>
      </c>
      <c r="G226" s="11">
        <f t="shared" si="13"/>
        <v>-7.48</v>
      </c>
      <c r="H226" s="23" t="s">
        <v>204</v>
      </c>
      <c r="I226" s="24"/>
      <c r="J226" s="24"/>
    </row>
    <row r="227" spans="1:10" s="25" customFormat="1" ht="90" customHeight="1">
      <c r="A227" s="10" t="s">
        <v>173</v>
      </c>
      <c r="B227" s="35" t="s">
        <v>295</v>
      </c>
      <c r="C227" s="35"/>
      <c r="D227" s="35"/>
      <c r="E227" s="11">
        <v>5.48</v>
      </c>
      <c r="F227" s="11">
        <v>0</v>
      </c>
      <c r="G227" s="11">
        <f t="shared" si="13"/>
        <v>-5.48</v>
      </c>
      <c r="H227" s="23" t="s">
        <v>204</v>
      </c>
      <c r="I227" s="24"/>
      <c r="J227" s="24"/>
    </row>
    <row r="228" spans="1:10" s="25" customFormat="1" ht="90" customHeight="1">
      <c r="A228" s="10" t="s">
        <v>174</v>
      </c>
      <c r="B228" s="35" t="s">
        <v>296</v>
      </c>
      <c r="C228" s="35"/>
      <c r="D228" s="35"/>
      <c r="E228" s="11">
        <v>3.65</v>
      </c>
      <c r="F228" s="11">
        <v>0</v>
      </c>
      <c r="G228" s="11">
        <f t="shared" si="13"/>
        <v>-3.65</v>
      </c>
      <c r="H228" s="23" t="s">
        <v>204</v>
      </c>
      <c r="I228" s="24"/>
      <c r="J228" s="24"/>
    </row>
    <row r="229" spans="1:10" s="25" customFormat="1" ht="90" customHeight="1">
      <c r="A229" s="10" t="s">
        <v>175</v>
      </c>
      <c r="B229" s="35" t="s">
        <v>297</v>
      </c>
      <c r="C229" s="35"/>
      <c r="D229" s="35"/>
      <c r="E229" s="11">
        <v>3.74</v>
      </c>
      <c r="F229" s="11">
        <v>0</v>
      </c>
      <c r="G229" s="11">
        <f t="shared" si="13"/>
        <v>-3.74</v>
      </c>
      <c r="H229" s="23" t="s">
        <v>204</v>
      </c>
      <c r="I229" s="24"/>
      <c r="J229" s="24"/>
    </row>
    <row r="230" spans="1:10" s="25" customFormat="1" ht="90" customHeight="1">
      <c r="A230" s="10" t="s">
        <v>176</v>
      </c>
      <c r="B230" s="35" t="s">
        <v>298</v>
      </c>
      <c r="C230" s="35"/>
      <c r="D230" s="35"/>
      <c r="E230" s="11">
        <v>14.96</v>
      </c>
      <c r="F230" s="11">
        <v>0</v>
      </c>
      <c r="G230" s="11">
        <f t="shared" si="13"/>
        <v>-14.96</v>
      </c>
      <c r="H230" s="23" t="s">
        <v>204</v>
      </c>
      <c r="I230" s="24"/>
      <c r="J230" s="24"/>
    </row>
    <row r="231" spans="1:10" s="25" customFormat="1" ht="90" customHeight="1">
      <c r="A231" s="10" t="s">
        <v>177</v>
      </c>
      <c r="B231" s="35" t="s">
        <v>299</v>
      </c>
      <c r="C231" s="35"/>
      <c r="D231" s="35"/>
      <c r="E231" s="11">
        <v>3.65</v>
      </c>
      <c r="F231" s="11">
        <v>0</v>
      </c>
      <c r="G231" s="11">
        <f t="shared" si="13"/>
        <v>-3.65</v>
      </c>
      <c r="H231" s="23" t="s">
        <v>204</v>
      </c>
      <c r="I231" s="24"/>
      <c r="J231" s="24"/>
    </row>
    <row r="232" spans="1:10" s="25" customFormat="1" ht="90" customHeight="1">
      <c r="A232" s="10" t="s">
        <v>178</v>
      </c>
      <c r="B232" s="35" t="s">
        <v>76</v>
      </c>
      <c r="C232" s="35"/>
      <c r="D232" s="35"/>
      <c r="E232" s="11">
        <v>8.3</v>
      </c>
      <c r="F232" s="11">
        <v>0</v>
      </c>
      <c r="G232" s="11">
        <f t="shared" si="13"/>
        <v>-8.3</v>
      </c>
      <c r="H232" s="23" t="s">
        <v>204</v>
      </c>
      <c r="I232" s="24"/>
      <c r="J232" s="24"/>
    </row>
    <row r="233" spans="1:10" s="25" customFormat="1" ht="90" customHeight="1">
      <c r="A233" s="10" t="s">
        <v>179</v>
      </c>
      <c r="B233" s="35" t="s">
        <v>106</v>
      </c>
      <c r="C233" s="35"/>
      <c r="D233" s="35"/>
      <c r="E233" s="11">
        <v>2.5</v>
      </c>
      <c r="F233" s="11">
        <v>0</v>
      </c>
      <c r="G233" s="11">
        <f t="shared" si="13"/>
        <v>-2.5</v>
      </c>
      <c r="H233" s="23" t="s">
        <v>204</v>
      </c>
      <c r="I233" s="24"/>
      <c r="J233" s="24"/>
    </row>
    <row r="234" spans="1:10" s="25" customFormat="1" ht="90" customHeight="1">
      <c r="A234" s="10" t="s">
        <v>159</v>
      </c>
      <c r="B234" s="35" t="s">
        <v>180</v>
      </c>
      <c r="C234" s="35"/>
      <c r="D234" s="35"/>
      <c r="E234" s="11">
        <v>91.3</v>
      </c>
      <c r="F234" s="11">
        <v>0</v>
      </c>
      <c r="G234" s="11">
        <f t="shared" si="13"/>
        <v>-91.3</v>
      </c>
      <c r="H234" s="23" t="s">
        <v>204</v>
      </c>
      <c r="I234" s="24"/>
      <c r="J234" s="24"/>
    </row>
    <row r="235" spans="1:10" s="25" customFormat="1" ht="90" customHeight="1">
      <c r="A235" s="10" t="s">
        <v>181</v>
      </c>
      <c r="B235" s="35" t="s">
        <v>300</v>
      </c>
      <c r="C235" s="35"/>
      <c r="D235" s="35"/>
      <c r="E235" s="11">
        <v>29.04</v>
      </c>
      <c r="F235" s="11">
        <v>0</v>
      </c>
      <c r="G235" s="11">
        <f t="shared" si="13"/>
        <v>-29.04</v>
      </c>
      <c r="H235" s="23" t="s">
        <v>204</v>
      </c>
      <c r="I235" s="24"/>
      <c r="J235" s="24"/>
    </row>
    <row r="236" spans="1:10" s="25" customFormat="1" ht="90" customHeight="1">
      <c r="A236" s="10" t="s">
        <v>182</v>
      </c>
      <c r="B236" s="35" t="s">
        <v>183</v>
      </c>
      <c r="C236" s="35"/>
      <c r="D236" s="35"/>
      <c r="E236" s="11">
        <v>29.04</v>
      </c>
      <c r="F236" s="11">
        <v>0</v>
      </c>
      <c r="G236" s="11">
        <f t="shared" si="13"/>
        <v>-29.04</v>
      </c>
      <c r="H236" s="23" t="s">
        <v>204</v>
      </c>
      <c r="I236" s="24"/>
      <c r="J236" s="24"/>
    </row>
    <row r="237" spans="1:10" s="25" customFormat="1" ht="90" customHeight="1">
      <c r="A237" s="10" t="s">
        <v>184</v>
      </c>
      <c r="B237" s="35" t="s">
        <v>77</v>
      </c>
      <c r="C237" s="35"/>
      <c r="D237" s="35"/>
      <c r="E237" s="11">
        <v>10.3</v>
      </c>
      <c r="F237" s="11">
        <v>0</v>
      </c>
      <c r="G237" s="11">
        <f t="shared" si="13"/>
        <v>-10.3</v>
      </c>
      <c r="H237" s="23" t="s">
        <v>204</v>
      </c>
      <c r="I237" s="24"/>
      <c r="J237" s="24"/>
    </row>
    <row r="238" spans="1:10" s="25" customFormat="1" ht="90" customHeight="1">
      <c r="A238" s="10" t="s">
        <v>184</v>
      </c>
      <c r="B238" s="35" t="s">
        <v>107</v>
      </c>
      <c r="C238" s="35"/>
      <c r="D238" s="35"/>
      <c r="E238" s="11">
        <v>2.82</v>
      </c>
      <c r="F238" s="11">
        <v>0</v>
      </c>
      <c r="G238" s="11">
        <f t="shared" si="13"/>
        <v>-2.82</v>
      </c>
      <c r="H238" s="23" t="s">
        <v>204</v>
      </c>
      <c r="I238" s="24"/>
      <c r="J238" s="24"/>
    </row>
    <row r="239" spans="1:10" s="25" customFormat="1" ht="90" customHeight="1">
      <c r="A239" s="10" t="s">
        <v>185</v>
      </c>
      <c r="B239" s="35" t="s">
        <v>301</v>
      </c>
      <c r="C239" s="35"/>
      <c r="D239" s="35"/>
      <c r="E239" s="11">
        <v>5.25</v>
      </c>
      <c r="F239" s="11">
        <v>0</v>
      </c>
      <c r="G239" s="11">
        <f t="shared" si="13"/>
        <v>-5.25</v>
      </c>
      <c r="H239" s="23" t="s">
        <v>204</v>
      </c>
      <c r="I239" s="24"/>
      <c r="J239" s="24"/>
    </row>
    <row r="240" spans="1:10" s="25" customFormat="1" ht="90" customHeight="1">
      <c r="A240" s="10" t="s">
        <v>186</v>
      </c>
      <c r="B240" s="35" t="s">
        <v>302</v>
      </c>
      <c r="C240" s="35"/>
      <c r="D240" s="35"/>
      <c r="E240" s="11">
        <v>1.08</v>
      </c>
      <c r="F240" s="11">
        <v>0</v>
      </c>
      <c r="G240" s="11">
        <f t="shared" si="13"/>
        <v>-1.08</v>
      </c>
      <c r="H240" s="23" t="s">
        <v>204</v>
      </c>
      <c r="I240" s="24"/>
      <c r="J240" s="24"/>
    </row>
    <row r="241" spans="1:10" s="25" customFormat="1" ht="90" customHeight="1">
      <c r="A241" s="10" t="s">
        <v>187</v>
      </c>
      <c r="B241" s="35" t="s">
        <v>303</v>
      </c>
      <c r="C241" s="35"/>
      <c r="D241" s="35"/>
      <c r="E241" s="11">
        <v>11</v>
      </c>
      <c r="F241" s="11">
        <v>0</v>
      </c>
      <c r="G241" s="11">
        <f t="shared" si="13"/>
        <v>-11</v>
      </c>
      <c r="H241" s="23" t="s">
        <v>204</v>
      </c>
      <c r="I241" s="24"/>
      <c r="J241" s="24"/>
    </row>
    <row r="242" spans="1:10" s="25" customFormat="1" ht="90" customHeight="1">
      <c r="A242" s="10" t="s">
        <v>184</v>
      </c>
      <c r="B242" s="35" t="s">
        <v>188</v>
      </c>
      <c r="C242" s="35"/>
      <c r="D242" s="35"/>
      <c r="E242" s="11">
        <v>74.8</v>
      </c>
      <c r="F242" s="11">
        <v>0</v>
      </c>
      <c r="G242" s="11">
        <f t="shared" si="13"/>
        <v>-74.8</v>
      </c>
      <c r="H242" s="23" t="s">
        <v>204</v>
      </c>
      <c r="I242" s="24"/>
      <c r="J242" s="24"/>
    </row>
    <row r="243" spans="1:10" s="25" customFormat="1" ht="90" customHeight="1">
      <c r="A243" s="10" t="s">
        <v>259</v>
      </c>
      <c r="B243" s="35" t="s">
        <v>81</v>
      </c>
      <c r="C243" s="35"/>
      <c r="D243" s="35"/>
      <c r="E243" s="11">
        <v>5.5</v>
      </c>
      <c r="F243" s="11">
        <v>0</v>
      </c>
      <c r="G243" s="11">
        <f t="shared" si="13"/>
        <v>-5.5</v>
      </c>
      <c r="H243" s="23" t="s">
        <v>204</v>
      </c>
      <c r="I243" s="24"/>
      <c r="J243" s="24"/>
    </row>
    <row r="244" spans="1:10" s="25" customFormat="1" ht="90" customHeight="1">
      <c r="A244" s="10" t="s">
        <v>408</v>
      </c>
      <c r="B244" s="35" t="s">
        <v>260</v>
      </c>
      <c r="C244" s="35"/>
      <c r="D244" s="35"/>
      <c r="E244" s="11">
        <v>4.25</v>
      </c>
      <c r="F244" s="11">
        <v>0</v>
      </c>
      <c r="G244" s="11">
        <f t="shared" si="13"/>
        <v>-4.25</v>
      </c>
      <c r="H244" s="23" t="s">
        <v>204</v>
      </c>
      <c r="I244" s="24"/>
      <c r="J244" s="24"/>
    </row>
    <row r="245" spans="1:10" s="25" customFormat="1" ht="90" customHeight="1">
      <c r="A245" s="10" t="s">
        <v>409</v>
      </c>
      <c r="B245" s="34" t="s">
        <v>410</v>
      </c>
      <c r="C245" s="35"/>
      <c r="D245" s="35"/>
      <c r="E245" s="11">
        <v>4.98</v>
      </c>
      <c r="F245" s="11">
        <v>0</v>
      </c>
      <c r="G245" s="11">
        <f t="shared" si="13"/>
        <v>-4.98</v>
      </c>
      <c r="H245" s="23" t="s">
        <v>204</v>
      </c>
      <c r="I245" s="24"/>
      <c r="J245" s="24"/>
    </row>
    <row r="246" spans="1:10" s="25" customFormat="1" ht="90" customHeight="1">
      <c r="A246" s="10" t="s">
        <v>409</v>
      </c>
      <c r="B246" s="35" t="s">
        <v>411</v>
      </c>
      <c r="C246" s="35"/>
      <c r="D246" s="35"/>
      <c r="E246" s="11">
        <v>1.07</v>
      </c>
      <c r="F246" s="11">
        <v>0</v>
      </c>
      <c r="G246" s="11">
        <f t="shared" si="13"/>
        <v>-1.07</v>
      </c>
      <c r="H246" s="23" t="s">
        <v>204</v>
      </c>
      <c r="I246" s="24"/>
      <c r="J246" s="24"/>
    </row>
    <row r="247" spans="1:10" s="25" customFormat="1" ht="90" customHeight="1">
      <c r="A247" s="10"/>
      <c r="B247" s="35" t="s">
        <v>270</v>
      </c>
      <c r="C247" s="35"/>
      <c r="D247" s="35"/>
      <c r="E247" s="11">
        <v>0</v>
      </c>
      <c r="F247" s="11"/>
      <c r="G247" s="11">
        <f t="shared" si="13"/>
        <v>0</v>
      </c>
      <c r="H247" s="23" t="s">
        <v>203</v>
      </c>
      <c r="I247" s="24"/>
      <c r="J247" s="24"/>
    </row>
    <row r="248" spans="1:10" s="25" customFormat="1" ht="90" customHeight="1">
      <c r="A248" s="43" t="s">
        <v>199</v>
      </c>
      <c r="B248" s="43"/>
      <c r="C248" s="43"/>
      <c r="D248" s="43"/>
      <c r="E248" s="30">
        <f>SUM(E4:E247)</f>
        <v>14252.69999999999</v>
      </c>
      <c r="F248" s="30">
        <f>SUM(F4:F247)</f>
        <v>12999.987999999996</v>
      </c>
      <c r="G248" s="30">
        <f t="shared" si="13"/>
        <v>-1252.711999999994</v>
      </c>
      <c r="H248" s="5"/>
      <c r="I248" s="24"/>
      <c r="J248" s="24"/>
    </row>
    <row r="249" spans="1:10" s="25" customFormat="1" ht="15">
      <c r="A249" s="24"/>
      <c r="B249" s="24"/>
      <c r="I249" s="24"/>
      <c r="J249" s="24"/>
    </row>
    <row r="250" spans="1:10" s="25" customFormat="1" ht="15">
      <c r="A250" s="24"/>
      <c r="B250" s="24"/>
      <c r="I250" s="24"/>
      <c r="J250" s="24"/>
    </row>
    <row r="251" spans="1:10" s="25" customFormat="1" ht="15">
      <c r="A251" s="2"/>
      <c r="B251" s="1"/>
      <c r="C251" s="1"/>
      <c r="D251" s="1"/>
      <c r="E251" s="3"/>
      <c r="F251" s="3"/>
      <c r="G251" s="3"/>
      <c r="H251" s="3"/>
      <c r="I251" s="24"/>
      <c r="J251" s="24"/>
    </row>
    <row r="252" spans="1:10" s="25" customFormat="1" ht="15">
      <c r="A252" s="2"/>
      <c r="B252" s="1"/>
      <c r="C252" s="1"/>
      <c r="D252" s="1"/>
      <c r="E252" s="3"/>
      <c r="F252" s="3"/>
      <c r="G252" s="3"/>
      <c r="H252" s="3"/>
      <c r="I252" s="24"/>
      <c r="J252" s="24"/>
    </row>
    <row r="253" spans="1:10" s="25" customFormat="1" ht="15">
      <c r="A253" s="2"/>
      <c r="B253" s="1"/>
      <c r="C253" s="1"/>
      <c r="D253" s="1"/>
      <c r="E253" s="3"/>
      <c r="F253" s="3"/>
      <c r="G253" s="3"/>
      <c r="H253" s="3"/>
      <c r="I253" s="24"/>
      <c r="J253" s="24"/>
    </row>
    <row r="254" spans="1:10" s="25" customFormat="1" ht="15">
      <c r="A254" s="2"/>
      <c r="B254" s="1"/>
      <c r="C254" s="1"/>
      <c r="D254" s="1"/>
      <c r="E254" s="3"/>
      <c r="F254" s="3"/>
      <c r="G254" s="3"/>
      <c r="H254" s="3"/>
      <c r="I254" s="24"/>
      <c r="J254" s="24"/>
    </row>
    <row r="255" spans="1:10" s="25" customFormat="1" ht="15">
      <c r="A255" s="2"/>
      <c r="B255" s="1"/>
      <c r="C255" s="1"/>
      <c r="D255" s="1"/>
      <c r="E255" s="3"/>
      <c r="F255" s="3"/>
      <c r="G255" s="3"/>
      <c r="H255" s="3"/>
      <c r="I255" s="24"/>
      <c r="J255" s="24"/>
    </row>
    <row r="256" spans="1:10" s="25" customFormat="1" ht="15">
      <c r="A256" s="2"/>
      <c r="B256" s="1"/>
      <c r="C256" s="1"/>
      <c r="D256" s="1"/>
      <c r="E256" s="3"/>
      <c r="F256" s="3"/>
      <c r="G256" s="3"/>
      <c r="H256" s="3"/>
      <c r="I256" s="24"/>
      <c r="J256" s="24"/>
    </row>
    <row r="257" spans="1:10" s="25" customFormat="1" ht="15">
      <c r="A257" s="2"/>
      <c r="B257" s="1"/>
      <c r="C257" s="1"/>
      <c r="D257" s="1"/>
      <c r="E257" s="3"/>
      <c r="F257" s="3"/>
      <c r="G257" s="3"/>
      <c r="H257" s="3"/>
      <c r="I257" s="24"/>
      <c r="J257" s="24"/>
    </row>
    <row r="258" spans="1:10" s="25" customFormat="1" ht="15">
      <c r="A258" s="2"/>
      <c r="B258" s="1"/>
      <c r="C258" s="1"/>
      <c r="D258" s="1"/>
      <c r="E258" s="3"/>
      <c r="F258" s="3"/>
      <c r="G258" s="3"/>
      <c r="H258" s="3"/>
      <c r="I258" s="24"/>
      <c r="J258" s="24"/>
    </row>
    <row r="259" spans="1:10" s="25" customFormat="1" ht="15">
      <c r="A259" s="2"/>
      <c r="B259" s="1"/>
      <c r="C259" s="1"/>
      <c r="D259" s="1"/>
      <c r="E259" s="3"/>
      <c r="F259" s="3"/>
      <c r="G259" s="3"/>
      <c r="H259" s="3"/>
      <c r="I259" s="24"/>
      <c r="J259" s="24"/>
    </row>
    <row r="260" spans="1:10" s="25" customFormat="1" ht="15">
      <c r="A260" s="2"/>
      <c r="B260" s="1"/>
      <c r="C260" s="1"/>
      <c r="D260" s="1"/>
      <c r="E260" s="3"/>
      <c r="F260" s="3"/>
      <c r="G260" s="3"/>
      <c r="H260" s="3"/>
      <c r="I260" s="24"/>
      <c r="J260" s="24"/>
    </row>
    <row r="261" spans="1:10" s="25" customFormat="1" ht="15">
      <c r="A261" s="2"/>
      <c r="B261" s="1"/>
      <c r="C261" s="1"/>
      <c r="D261" s="1"/>
      <c r="E261" s="3"/>
      <c r="F261" s="3"/>
      <c r="G261" s="3"/>
      <c r="H261" s="3"/>
      <c r="I261" s="24"/>
      <c r="J261" s="24"/>
    </row>
    <row r="262" spans="1:10" s="25" customFormat="1" ht="15">
      <c r="A262" s="2"/>
      <c r="B262" s="1"/>
      <c r="C262" s="1"/>
      <c r="D262" s="1"/>
      <c r="E262" s="3"/>
      <c r="F262" s="3"/>
      <c r="G262" s="3"/>
      <c r="H262" s="3"/>
      <c r="I262" s="24"/>
      <c r="J262" s="24"/>
    </row>
    <row r="263" spans="1:10" s="25" customFormat="1" ht="15">
      <c r="A263" s="2"/>
      <c r="B263" s="1"/>
      <c r="C263" s="1"/>
      <c r="D263" s="1"/>
      <c r="E263" s="3"/>
      <c r="F263" s="3"/>
      <c r="G263" s="3"/>
      <c r="H263" s="3"/>
      <c r="I263" s="24"/>
      <c r="J263" s="24"/>
    </row>
    <row r="264" spans="1:10" s="25" customFormat="1" ht="15">
      <c r="A264" s="2"/>
      <c r="B264" s="1"/>
      <c r="C264" s="1"/>
      <c r="D264" s="1"/>
      <c r="E264" s="3"/>
      <c r="F264" s="3"/>
      <c r="G264" s="3"/>
      <c r="H264" s="3"/>
      <c r="I264" s="24"/>
      <c r="J264" s="24"/>
    </row>
    <row r="265" spans="1:10" s="25" customFormat="1" ht="15">
      <c r="A265" s="2"/>
      <c r="B265" s="1"/>
      <c r="C265" s="1"/>
      <c r="D265" s="1"/>
      <c r="E265" s="3"/>
      <c r="F265" s="3"/>
      <c r="G265" s="3"/>
      <c r="H265" s="3"/>
      <c r="I265" s="24"/>
      <c r="J265" s="24"/>
    </row>
    <row r="266" spans="1:10" s="25" customFormat="1" ht="15">
      <c r="A266" s="2"/>
      <c r="B266" s="1"/>
      <c r="C266" s="1"/>
      <c r="D266" s="1"/>
      <c r="E266" s="3"/>
      <c r="F266" s="3"/>
      <c r="G266" s="3"/>
      <c r="H266" s="3"/>
      <c r="I266" s="24"/>
      <c r="J266" s="24"/>
    </row>
    <row r="267" spans="1:10" s="25" customFormat="1" ht="15">
      <c r="A267" s="2"/>
      <c r="B267" s="1"/>
      <c r="C267" s="1"/>
      <c r="D267" s="1"/>
      <c r="E267" s="3"/>
      <c r="F267" s="3"/>
      <c r="G267" s="3"/>
      <c r="H267" s="3"/>
      <c r="I267" s="24"/>
      <c r="J267" s="24"/>
    </row>
    <row r="268" spans="1:10" s="25" customFormat="1" ht="15">
      <c r="A268" s="2"/>
      <c r="B268" s="1"/>
      <c r="C268" s="1"/>
      <c r="D268" s="1"/>
      <c r="E268" s="3"/>
      <c r="F268" s="3"/>
      <c r="G268" s="3"/>
      <c r="H268" s="3"/>
      <c r="I268" s="24"/>
      <c r="J268" s="24"/>
    </row>
    <row r="269" spans="1:10" s="25" customFormat="1" ht="15">
      <c r="A269" s="2"/>
      <c r="B269" s="1"/>
      <c r="C269" s="1"/>
      <c r="D269" s="1"/>
      <c r="E269" s="3"/>
      <c r="F269" s="3"/>
      <c r="G269" s="3"/>
      <c r="H269" s="3"/>
      <c r="I269" s="24"/>
      <c r="J269" s="24"/>
    </row>
    <row r="270" spans="1:10" s="25" customFormat="1" ht="15">
      <c r="A270" s="2"/>
      <c r="B270" s="1"/>
      <c r="C270" s="1"/>
      <c r="D270" s="1"/>
      <c r="E270" s="3"/>
      <c r="F270" s="3"/>
      <c r="G270" s="3"/>
      <c r="H270" s="3"/>
      <c r="I270" s="24"/>
      <c r="J270" s="24"/>
    </row>
    <row r="271" spans="1:10" s="25" customFormat="1" ht="15">
      <c r="A271" s="2"/>
      <c r="B271" s="1"/>
      <c r="C271" s="1"/>
      <c r="D271" s="1"/>
      <c r="E271" s="3"/>
      <c r="F271" s="3"/>
      <c r="G271" s="3"/>
      <c r="H271" s="3"/>
      <c r="I271" s="24"/>
      <c r="J271" s="24"/>
    </row>
    <row r="272" spans="1:10" s="25" customFormat="1" ht="15">
      <c r="A272" s="2"/>
      <c r="B272" s="1"/>
      <c r="C272" s="1"/>
      <c r="D272" s="1"/>
      <c r="E272" s="3"/>
      <c r="F272" s="3"/>
      <c r="G272" s="3"/>
      <c r="H272" s="3"/>
      <c r="I272" s="24"/>
      <c r="J272" s="24"/>
    </row>
    <row r="273" spans="1:8" s="25" customFormat="1" ht="15">
      <c r="A273" s="2"/>
      <c r="B273" s="1"/>
      <c r="C273" s="1"/>
      <c r="D273" s="1"/>
      <c r="E273" s="3"/>
      <c r="F273" s="3"/>
      <c r="G273" s="3"/>
      <c r="H273" s="3"/>
    </row>
    <row r="274" spans="1:8" s="25" customFormat="1" ht="15">
      <c r="A274" s="2"/>
      <c r="B274" s="1"/>
      <c r="C274" s="1"/>
      <c r="D274" s="1"/>
      <c r="E274" s="3"/>
      <c r="F274" s="3"/>
      <c r="G274" s="3"/>
      <c r="H274" s="3"/>
    </row>
    <row r="275" spans="1:10" s="25" customFormat="1" ht="15">
      <c r="A275" s="2"/>
      <c r="B275" s="1"/>
      <c r="C275" s="1"/>
      <c r="D275" s="1"/>
      <c r="E275" s="3"/>
      <c r="F275" s="3"/>
      <c r="G275" s="3"/>
      <c r="H275" s="3"/>
      <c r="I275" s="24"/>
      <c r="J275" s="24"/>
    </row>
    <row r="276" spans="1:10" s="25" customFormat="1" ht="15">
      <c r="A276" s="2"/>
      <c r="B276" s="1"/>
      <c r="C276" s="1"/>
      <c r="D276" s="1"/>
      <c r="E276" s="3"/>
      <c r="F276" s="3"/>
      <c r="G276" s="3"/>
      <c r="H276" s="3"/>
      <c r="I276" s="24"/>
      <c r="J276" s="24"/>
    </row>
    <row r="277" spans="1:10" s="25" customFormat="1" ht="15">
      <c r="A277" s="2"/>
      <c r="B277" s="1"/>
      <c r="C277" s="1"/>
      <c r="D277" s="1"/>
      <c r="E277" s="3"/>
      <c r="F277" s="3"/>
      <c r="G277" s="3"/>
      <c r="H277" s="3"/>
      <c r="I277" s="24"/>
      <c r="J277" s="24"/>
    </row>
    <row r="278" spans="1:10" s="25" customFormat="1" ht="15">
      <c r="A278" s="2"/>
      <c r="B278" s="1"/>
      <c r="C278" s="1"/>
      <c r="D278" s="1"/>
      <c r="E278" s="3"/>
      <c r="F278" s="3"/>
      <c r="G278" s="3"/>
      <c r="H278" s="3"/>
      <c r="I278" s="24"/>
      <c r="J278" s="24"/>
    </row>
    <row r="279" spans="1:10" s="25" customFormat="1" ht="15">
      <c r="A279" s="2"/>
      <c r="B279" s="1"/>
      <c r="C279" s="1"/>
      <c r="D279" s="1"/>
      <c r="E279" s="3"/>
      <c r="F279" s="3"/>
      <c r="G279" s="3"/>
      <c r="H279" s="3"/>
      <c r="I279" s="24"/>
      <c r="J279" s="24"/>
    </row>
    <row r="280" spans="1:10" s="25" customFormat="1" ht="15">
      <c r="A280" s="2"/>
      <c r="B280" s="1"/>
      <c r="C280" s="1"/>
      <c r="D280" s="1"/>
      <c r="E280" s="3"/>
      <c r="F280" s="3"/>
      <c r="G280" s="3"/>
      <c r="H280" s="3"/>
      <c r="I280" s="24"/>
      <c r="J280" s="24"/>
    </row>
    <row r="281" spans="1:10" s="25" customFormat="1" ht="15">
      <c r="A281" s="2"/>
      <c r="B281" s="1"/>
      <c r="C281" s="1"/>
      <c r="D281" s="1"/>
      <c r="E281" s="3"/>
      <c r="F281" s="3"/>
      <c r="G281" s="3"/>
      <c r="H281" s="3"/>
      <c r="I281" s="24"/>
      <c r="J281" s="24"/>
    </row>
    <row r="282" spans="1:10" s="25" customFormat="1" ht="15">
      <c r="A282" s="2"/>
      <c r="B282" s="1"/>
      <c r="C282" s="1"/>
      <c r="D282" s="1"/>
      <c r="E282" s="3"/>
      <c r="F282" s="3"/>
      <c r="G282" s="3"/>
      <c r="H282" s="3"/>
      <c r="I282" s="24"/>
      <c r="J282" s="24"/>
    </row>
    <row r="283" spans="1:10" s="25" customFormat="1" ht="15">
      <c r="A283" s="2"/>
      <c r="B283" s="1"/>
      <c r="C283" s="1"/>
      <c r="D283" s="1"/>
      <c r="E283" s="3"/>
      <c r="F283" s="3"/>
      <c r="G283" s="3"/>
      <c r="H283" s="3"/>
      <c r="I283" s="24"/>
      <c r="J283" s="24"/>
    </row>
    <row r="284" spans="1:10" s="25" customFormat="1" ht="15">
      <c r="A284" s="2"/>
      <c r="B284" s="1"/>
      <c r="C284" s="1"/>
      <c r="D284" s="1"/>
      <c r="E284" s="3"/>
      <c r="F284" s="3"/>
      <c r="G284" s="3"/>
      <c r="H284" s="3"/>
      <c r="I284" s="24"/>
      <c r="J284" s="24"/>
    </row>
    <row r="285" spans="1:10" s="25" customFormat="1" ht="15">
      <c r="A285" s="2"/>
      <c r="B285" s="1"/>
      <c r="C285" s="1"/>
      <c r="D285" s="1"/>
      <c r="E285" s="3"/>
      <c r="F285" s="3"/>
      <c r="G285" s="3"/>
      <c r="H285" s="3"/>
      <c r="I285" s="24"/>
      <c r="J285" s="24"/>
    </row>
    <row r="286" spans="1:10" s="25" customFormat="1" ht="15">
      <c r="A286" s="2"/>
      <c r="B286" s="1"/>
      <c r="C286" s="1"/>
      <c r="D286" s="1"/>
      <c r="E286" s="3"/>
      <c r="F286" s="3"/>
      <c r="G286" s="3"/>
      <c r="H286" s="3"/>
      <c r="I286" s="24"/>
      <c r="J286" s="24"/>
    </row>
    <row r="287" spans="1:10" s="25" customFormat="1" ht="15">
      <c r="A287" s="2"/>
      <c r="B287" s="1"/>
      <c r="C287" s="1"/>
      <c r="D287" s="1"/>
      <c r="E287" s="3"/>
      <c r="F287" s="3"/>
      <c r="G287" s="3"/>
      <c r="H287" s="3"/>
      <c r="I287" s="24"/>
      <c r="J287" s="24"/>
    </row>
    <row r="288" spans="1:10" s="25" customFormat="1" ht="15">
      <c r="A288" s="2"/>
      <c r="B288" s="1"/>
      <c r="C288" s="1"/>
      <c r="D288" s="1"/>
      <c r="E288" s="3"/>
      <c r="F288" s="3"/>
      <c r="G288" s="3"/>
      <c r="H288" s="3"/>
      <c r="I288" s="24"/>
      <c r="J288" s="24"/>
    </row>
    <row r="289" spans="1:10" s="25" customFormat="1" ht="15">
      <c r="A289" s="2"/>
      <c r="B289" s="1"/>
      <c r="C289" s="1"/>
      <c r="D289" s="1"/>
      <c r="E289" s="3"/>
      <c r="F289" s="3"/>
      <c r="G289" s="3"/>
      <c r="H289" s="3"/>
      <c r="I289" s="24"/>
      <c r="J289" s="24"/>
    </row>
    <row r="290" spans="1:10" s="25" customFormat="1" ht="15">
      <c r="A290" s="2"/>
      <c r="B290" s="1"/>
      <c r="C290" s="1"/>
      <c r="D290" s="1"/>
      <c r="E290" s="3"/>
      <c r="F290" s="3"/>
      <c r="G290" s="3"/>
      <c r="H290" s="3"/>
      <c r="I290" s="24"/>
      <c r="J290" s="24"/>
    </row>
    <row r="291" spans="1:10" s="25" customFormat="1" ht="15">
      <c r="A291" s="2"/>
      <c r="B291" s="1"/>
      <c r="C291" s="1"/>
      <c r="D291" s="1"/>
      <c r="E291" s="3"/>
      <c r="F291" s="3"/>
      <c r="G291" s="3"/>
      <c r="H291" s="3"/>
      <c r="I291" s="24"/>
      <c r="J291" s="24"/>
    </row>
    <row r="292" spans="1:10" s="25" customFormat="1" ht="15">
      <c r="A292" s="2"/>
      <c r="B292" s="1"/>
      <c r="C292" s="1"/>
      <c r="D292" s="1"/>
      <c r="E292" s="3"/>
      <c r="F292" s="3"/>
      <c r="G292" s="3"/>
      <c r="H292" s="3"/>
      <c r="I292" s="24"/>
      <c r="J292" s="24"/>
    </row>
    <row r="293" spans="1:10" s="25" customFormat="1" ht="15">
      <c r="A293" s="2"/>
      <c r="B293" s="1"/>
      <c r="C293" s="1"/>
      <c r="D293" s="1"/>
      <c r="E293" s="3"/>
      <c r="F293" s="3"/>
      <c r="G293" s="3"/>
      <c r="H293" s="3"/>
      <c r="I293" s="24"/>
      <c r="J293" s="24"/>
    </row>
    <row r="294" spans="1:10" s="25" customFormat="1" ht="15">
      <c r="A294" s="2"/>
      <c r="B294" s="1"/>
      <c r="C294" s="1"/>
      <c r="D294" s="1"/>
      <c r="E294" s="3"/>
      <c r="F294" s="3"/>
      <c r="G294" s="3"/>
      <c r="H294" s="3"/>
      <c r="I294" s="24"/>
      <c r="J294" s="24"/>
    </row>
    <row r="295" spans="1:10" s="25" customFormat="1" ht="15">
      <c r="A295" s="2"/>
      <c r="B295" s="1"/>
      <c r="C295" s="1"/>
      <c r="D295" s="1"/>
      <c r="E295" s="3"/>
      <c r="F295" s="3"/>
      <c r="G295" s="3"/>
      <c r="H295" s="3"/>
      <c r="I295" s="24"/>
      <c r="J295" s="24"/>
    </row>
    <row r="296" spans="1:10" s="25" customFormat="1" ht="15">
      <c r="A296" s="2"/>
      <c r="B296" s="1"/>
      <c r="C296" s="1"/>
      <c r="D296" s="1"/>
      <c r="E296" s="3"/>
      <c r="F296" s="3"/>
      <c r="G296" s="3"/>
      <c r="H296" s="3"/>
      <c r="I296" s="24"/>
      <c r="J296" s="24"/>
    </row>
    <row r="297" spans="1:10" s="25" customFormat="1" ht="15">
      <c r="A297" s="2"/>
      <c r="B297" s="1"/>
      <c r="C297" s="1"/>
      <c r="D297" s="1"/>
      <c r="E297" s="3"/>
      <c r="F297" s="3"/>
      <c r="G297" s="3"/>
      <c r="H297" s="3"/>
      <c r="I297" s="24"/>
      <c r="J297" s="24"/>
    </row>
    <row r="298" spans="1:10" s="25" customFormat="1" ht="15">
      <c r="A298" s="2"/>
      <c r="B298" s="1"/>
      <c r="C298" s="1"/>
      <c r="D298" s="1"/>
      <c r="E298" s="3"/>
      <c r="F298" s="3"/>
      <c r="G298" s="3"/>
      <c r="H298" s="3"/>
      <c r="I298" s="24"/>
      <c r="J298" s="24"/>
    </row>
    <row r="299" spans="1:10" s="25" customFormat="1" ht="15">
      <c r="A299" s="2"/>
      <c r="B299" s="1"/>
      <c r="C299" s="1"/>
      <c r="D299" s="1"/>
      <c r="E299" s="3"/>
      <c r="F299" s="3"/>
      <c r="G299" s="3"/>
      <c r="H299" s="3"/>
      <c r="I299" s="24"/>
      <c r="J299" s="24"/>
    </row>
    <row r="300" spans="1:10" s="25" customFormat="1" ht="15">
      <c r="A300" s="2"/>
      <c r="B300" s="1"/>
      <c r="C300" s="1"/>
      <c r="D300" s="1"/>
      <c r="E300" s="3"/>
      <c r="F300" s="3"/>
      <c r="G300" s="3"/>
      <c r="H300" s="3"/>
      <c r="I300" s="24"/>
      <c r="J300" s="24"/>
    </row>
    <row r="301" spans="1:10" s="25" customFormat="1" ht="15">
      <c r="A301" s="2"/>
      <c r="B301" s="1"/>
      <c r="C301" s="1"/>
      <c r="D301" s="1"/>
      <c r="E301" s="3"/>
      <c r="F301" s="3"/>
      <c r="G301" s="3"/>
      <c r="H301" s="3"/>
      <c r="I301" s="24"/>
      <c r="J301" s="24"/>
    </row>
    <row r="302" spans="1:10" s="25" customFormat="1" ht="15">
      <c r="A302" s="2"/>
      <c r="B302" s="1"/>
      <c r="C302" s="1"/>
      <c r="D302" s="1"/>
      <c r="E302" s="3"/>
      <c r="F302" s="3"/>
      <c r="G302" s="3"/>
      <c r="H302" s="3"/>
      <c r="I302" s="24"/>
      <c r="J302" s="24"/>
    </row>
    <row r="303" spans="1:10" s="25" customFormat="1" ht="15">
      <c r="A303" s="2"/>
      <c r="B303" s="1"/>
      <c r="C303" s="1"/>
      <c r="D303" s="1"/>
      <c r="E303" s="3"/>
      <c r="F303" s="3"/>
      <c r="G303" s="3"/>
      <c r="H303" s="3"/>
      <c r="I303" s="24"/>
      <c r="J303" s="24"/>
    </row>
    <row r="304" spans="1:10" s="25" customFormat="1" ht="15">
      <c r="A304" s="2"/>
      <c r="B304" s="1"/>
      <c r="C304" s="1"/>
      <c r="D304" s="1"/>
      <c r="E304" s="3"/>
      <c r="F304" s="3"/>
      <c r="G304" s="3"/>
      <c r="H304" s="3"/>
      <c r="I304" s="24"/>
      <c r="J304" s="24"/>
    </row>
    <row r="305" spans="1:10" s="25" customFormat="1" ht="15">
      <c r="A305" s="2"/>
      <c r="B305" s="1"/>
      <c r="C305" s="1"/>
      <c r="D305" s="1"/>
      <c r="E305" s="3"/>
      <c r="F305" s="3"/>
      <c r="G305" s="3"/>
      <c r="H305" s="3"/>
      <c r="I305" s="24"/>
      <c r="J305" s="24"/>
    </row>
    <row r="306" spans="1:10" s="25" customFormat="1" ht="15">
      <c r="A306" s="2"/>
      <c r="B306" s="1"/>
      <c r="C306" s="1"/>
      <c r="D306" s="1"/>
      <c r="E306" s="3"/>
      <c r="F306" s="3"/>
      <c r="G306" s="3"/>
      <c r="H306" s="3"/>
      <c r="I306" s="24"/>
      <c r="J306" s="24"/>
    </row>
    <row r="307" spans="2:10" s="2" customFormat="1" ht="17.25">
      <c r="B307" s="1"/>
      <c r="C307" s="1"/>
      <c r="D307" s="1"/>
      <c r="E307" s="3"/>
      <c r="F307" s="3"/>
      <c r="G307" s="3"/>
      <c r="H307" s="3"/>
      <c r="I307" s="6"/>
      <c r="J307" s="6"/>
    </row>
    <row r="308" spans="2:10" s="2" customFormat="1" ht="17.25">
      <c r="B308" s="1"/>
      <c r="C308" s="1"/>
      <c r="D308" s="1"/>
      <c r="E308" s="3"/>
      <c r="F308" s="3"/>
      <c r="G308" s="3"/>
      <c r="H308" s="3"/>
      <c r="I308" s="6"/>
      <c r="J308" s="6"/>
    </row>
    <row r="309" spans="2:10" s="2" customFormat="1" ht="17.25">
      <c r="B309" s="1"/>
      <c r="C309" s="1"/>
      <c r="D309" s="1"/>
      <c r="E309" s="3"/>
      <c r="F309" s="3"/>
      <c r="G309" s="3"/>
      <c r="H309" s="3"/>
      <c r="I309" s="6"/>
      <c r="J309" s="6"/>
    </row>
    <row r="310" spans="2:10" s="2" customFormat="1" ht="17.25">
      <c r="B310" s="1"/>
      <c r="C310" s="1"/>
      <c r="D310" s="1"/>
      <c r="E310" s="3"/>
      <c r="F310" s="3"/>
      <c r="G310" s="3"/>
      <c r="H310" s="3"/>
      <c r="I310" s="6"/>
      <c r="J310" s="6"/>
    </row>
    <row r="311" spans="2:10" s="2" customFormat="1" ht="17.25">
      <c r="B311" s="1"/>
      <c r="C311" s="1"/>
      <c r="D311" s="1"/>
      <c r="E311" s="3"/>
      <c r="F311" s="3"/>
      <c r="G311" s="3"/>
      <c r="H311" s="3"/>
      <c r="I311" s="6"/>
      <c r="J311" s="6"/>
    </row>
    <row r="312" spans="2:10" s="2" customFormat="1" ht="17.25">
      <c r="B312" s="1"/>
      <c r="C312" s="1"/>
      <c r="D312" s="1"/>
      <c r="E312" s="3"/>
      <c r="F312" s="3"/>
      <c r="G312" s="3"/>
      <c r="H312" s="3"/>
      <c r="I312" s="6"/>
      <c r="J312" s="6"/>
    </row>
    <row r="313" spans="2:10" s="2" customFormat="1" ht="17.25">
      <c r="B313" s="1"/>
      <c r="C313" s="1"/>
      <c r="D313" s="1"/>
      <c r="E313" s="3"/>
      <c r="F313" s="3"/>
      <c r="G313" s="3"/>
      <c r="H313" s="3"/>
      <c r="I313" s="6"/>
      <c r="J313" s="6"/>
    </row>
    <row r="314" spans="2:10" s="2" customFormat="1" ht="17.25">
      <c r="B314" s="1"/>
      <c r="C314" s="1"/>
      <c r="D314" s="1"/>
      <c r="E314" s="3"/>
      <c r="F314" s="3"/>
      <c r="G314" s="3"/>
      <c r="H314" s="3"/>
      <c r="I314" s="6"/>
      <c r="J314" s="6"/>
    </row>
    <row r="315" spans="2:10" s="2" customFormat="1" ht="17.25">
      <c r="B315" s="1"/>
      <c r="C315" s="1"/>
      <c r="D315" s="1"/>
      <c r="E315" s="3"/>
      <c r="F315" s="3"/>
      <c r="G315" s="3"/>
      <c r="H315" s="3"/>
      <c r="I315" s="6"/>
      <c r="J315" s="6"/>
    </row>
    <row r="316" spans="2:10" s="2" customFormat="1" ht="17.25">
      <c r="B316" s="1"/>
      <c r="C316" s="1"/>
      <c r="D316" s="1"/>
      <c r="E316" s="3"/>
      <c r="F316" s="3"/>
      <c r="G316" s="3"/>
      <c r="H316" s="3"/>
      <c r="I316" s="6"/>
      <c r="J316" s="6"/>
    </row>
    <row r="317" spans="2:10" s="2" customFormat="1" ht="17.25">
      <c r="B317" s="1"/>
      <c r="C317" s="1"/>
      <c r="D317" s="1"/>
      <c r="E317" s="3"/>
      <c r="F317" s="3"/>
      <c r="G317" s="3"/>
      <c r="H317" s="3"/>
      <c r="I317" s="6"/>
      <c r="J317" s="6"/>
    </row>
    <row r="318" spans="2:10" s="2" customFormat="1" ht="17.25">
      <c r="B318" s="1"/>
      <c r="C318" s="1"/>
      <c r="D318" s="1"/>
      <c r="E318" s="3"/>
      <c r="F318" s="3"/>
      <c r="G318" s="3"/>
      <c r="H318" s="3"/>
      <c r="I318" s="6"/>
      <c r="J318" s="6"/>
    </row>
    <row r="319" spans="2:10" s="2" customFormat="1" ht="17.25">
      <c r="B319" s="1"/>
      <c r="C319" s="1"/>
      <c r="D319" s="1"/>
      <c r="E319" s="3"/>
      <c r="F319" s="3"/>
      <c r="G319" s="3"/>
      <c r="H319" s="3"/>
      <c r="I319" s="6"/>
      <c r="J319" s="6"/>
    </row>
    <row r="320" spans="2:10" s="2" customFormat="1" ht="17.25">
      <c r="B320" s="1"/>
      <c r="C320" s="1"/>
      <c r="D320" s="1"/>
      <c r="E320" s="3"/>
      <c r="F320" s="3"/>
      <c r="G320" s="3"/>
      <c r="H320" s="3"/>
      <c r="I320" s="6"/>
      <c r="J320" s="6"/>
    </row>
    <row r="321" spans="2:10" s="2" customFormat="1" ht="17.25">
      <c r="B321" s="1"/>
      <c r="C321" s="1"/>
      <c r="D321" s="1"/>
      <c r="E321" s="3"/>
      <c r="F321" s="3"/>
      <c r="G321" s="3"/>
      <c r="H321" s="3"/>
      <c r="I321" s="6"/>
      <c r="J321" s="6"/>
    </row>
    <row r="322" spans="2:10" s="2" customFormat="1" ht="17.25">
      <c r="B322" s="1"/>
      <c r="C322" s="1"/>
      <c r="D322" s="1"/>
      <c r="E322" s="3"/>
      <c r="F322" s="3"/>
      <c r="G322" s="3"/>
      <c r="H322" s="3"/>
      <c r="I322" s="6"/>
      <c r="J322" s="6"/>
    </row>
    <row r="323" spans="2:10" s="2" customFormat="1" ht="17.25">
      <c r="B323" s="1"/>
      <c r="C323" s="1"/>
      <c r="D323" s="1"/>
      <c r="E323" s="3"/>
      <c r="F323" s="3"/>
      <c r="G323" s="3"/>
      <c r="H323" s="3"/>
      <c r="I323" s="6"/>
      <c r="J323" s="6"/>
    </row>
    <row r="324" spans="2:10" s="2" customFormat="1" ht="17.25">
      <c r="B324" s="1"/>
      <c r="C324" s="1"/>
      <c r="D324" s="1"/>
      <c r="E324" s="3"/>
      <c r="F324" s="3"/>
      <c r="G324" s="3"/>
      <c r="H324" s="3"/>
      <c r="I324" s="6"/>
      <c r="J324" s="6"/>
    </row>
    <row r="325" spans="2:10" s="2" customFormat="1" ht="17.25">
      <c r="B325" s="1"/>
      <c r="C325" s="1"/>
      <c r="D325" s="1"/>
      <c r="E325" s="3"/>
      <c r="F325" s="3"/>
      <c r="G325" s="3"/>
      <c r="H325" s="3"/>
      <c r="I325" s="6"/>
      <c r="J325" s="6"/>
    </row>
    <row r="326" spans="2:10" s="2" customFormat="1" ht="17.25">
      <c r="B326" s="1"/>
      <c r="C326" s="1"/>
      <c r="D326" s="1"/>
      <c r="E326" s="3"/>
      <c r="F326" s="3"/>
      <c r="G326" s="3"/>
      <c r="H326" s="3"/>
      <c r="I326" s="6"/>
      <c r="J326" s="6"/>
    </row>
    <row r="327" spans="2:10" s="2" customFormat="1" ht="17.25">
      <c r="B327" s="1"/>
      <c r="C327" s="1"/>
      <c r="D327" s="1"/>
      <c r="E327" s="3"/>
      <c r="F327" s="3"/>
      <c r="G327" s="3"/>
      <c r="H327" s="3"/>
      <c r="I327" s="6"/>
      <c r="J327" s="6"/>
    </row>
    <row r="328" spans="2:10" s="2" customFormat="1" ht="17.25">
      <c r="B328" s="1"/>
      <c r="C328" s="1"/>
      <c r="D328" s="1"/>
      <c r="E328" s="3"/>
      <c r="F328" s="3"/>
      <c r="G328" s="3"/>
      <c r="H328" s="3"/>
      <c r="I328" s="6"/>
      <c r="J328" s="6"/>
    </row>
    <row r="329" spans="2:10" s="2" customFormat="1" ht="17.25">
      <c r="B329" s="1"/>
      <c r="C329" s="1"/>
      <c r="D329" s="1"/>
      <c r="E329" s="3"/>
      <c r="F329" s="3"/>
      <c r="G329" s="3"/>
      <c r="H329" s="3"/>
      <c r="I329" s="6"/>
      <c r="J329" s="6"/>
    </row>
    <row r="330" spans="2:10" s="2" customFormat="1" ht="17.25">
      <c r="B330" s="1"/>
      <c r="C330" s="1"/>
      <c r="D330" s="1"/>
      <c r="E330" s="3"/>
      <c r="F330" s="3"/>
      <c r="G330" s="3"/>
      <c r="H330" s="3"/>
      <c r="I330" s="6"/>
      <c r="J330" s="6"/>
    </row>
    <row r="331" spans="2:10" s="2" customFormat="1" ht="17.25">
      <c r="B331" s="1"/>
      <c r="C331" s="1"/>
      <c r="D331" s="1"/>
      <c r="E331" s="3"/>
      <c r="F331" s="3"/>
      <c r="G331" s="3"/>
      <c r="H331" s="3"/>
      <c r="I331" s="6"/>
      <c r="J331" s="6"/>
    </row>
    <row r="332" spans="2:10" s="2" customFormat="1" ht="17.25">
      <c r="B332" s="1"/>
      <c r="C332" s="1"/>
      <c r="D332" s="1"/>
      <c r="E332" s="3"/>
      <c r="F332" s="3"/>
      <c r="G332" s="3"/>
      <c r="H332" s="3"/>
      <c r="I332" s="6"/>
      <c r="J332" s="6"/>
    </row>
    <row r="333" spans="2:10" s="2" customFormat="1" ht="17.25">
      <c r="B333" s="1"/>
      <c r="C333" s="1"/>
      <c r="D333" s="1"/>
      <c r="E333" s="3"/>
      <c r="F333" s="3"/>
      <c r="G333" s="3"/>
      <c r="H333" s="3"/>
      <c r="I333" s="6"/>
      <c r="J333" s="6"/>
    </row>
    <row r="334" spans="2:10" s="2" customFormat="1" ht="17.25">
      <c r="B334" s="1"/>
      <c r="C334" s="1"/>
      <c r="D334" s="1"/>
      <c r="E334" s="3"/>
      <c r="F334" s="3"/>
      <c r="G334" s="3"/>
      <c r="H334" s="3"/>
      <c r="I334" s="6"/>
      <c r="J334" s="6"/>
    </row>
    <row r="335" spans="2:10" s="2" customFormat="1" ht="17.25">
      <c r="B335" s="1"/>
      <c r="C335" s="1"/>
      <c r="D335" s="1"/>
      <c r="E335" s="3"/>
      <c r="F335" s="3"/>
      <c r="G335" s="3"/>
      <c r="H335" s="3"/>
      <c r="I335" s="6"/>
      <c r="J335" s="6"/>
    </row>
    <row r="336" spans="2:10" s="2" customFormat="1" ht="17.25">
      <c r="B336" s="1"/>
      <c r="C336" s="1"/>
      <c r="D336" s="1"/>
      <c r="E336" s="3"/>
      <c r="F336" s="3"/>
      <c r="G336" s="3"/>
      <c r="H336" s="3"/>
      <c r="I336" s="6"/>
      <c r="J336" s="6"/>
    </row>
    <row r="337" spans="2:10" s="2" customFormat="1" ht="17.25">
      <c r="B337" s="1"/>
      <c r="C337" s="1"/>
      <c r="D337" s="1"/>
      <c r="E337" s="3"/>
      <c r="F337" s="3"/>
      <c r="G337" s="3"/>
      <c r="H337" s="3"/>
      <c r="I337" s="6"/>
      <c r="J337" s="6"/>
    </row>
    <row r="338" spans="2:10" s="2" customFormat="1" ht="17.25">
      <c r="B338" s="1"/>
      <c r="C338" s="1"/>
      <c r="D338" s="1"/>
      <c r="E338" s="3"/>
      <c r="F338" s="3"/>
      <c r="G338" s="3"/>
      <c r="H338" s="3"/>
      <c r="I338" s="6"/>
      <c r="J338" s="6"/>
    </row>
    <row r="339" spans="2:10" s="2" customFormat="1" ht="17.25">
      <c r="B339" s="1"/>
      <c r="C339" s="1"/>
      <c r="D339" s="1"/>
      <c r="E339" s="3"/>
      <c r="F339" s="3"/>
      <c r="G339" s="3"/>
      <c r="H339" s="3"/>
      <c r="I339" s="6"/>
      <c r="J339" s="6"/>
    </row>
    <row r="340" spans="2:10" s="2" customFormat="1" ht="17.25">
      <c r="B340" s="1"/>
      <c r="C340" s="1"/>
      <c r="D340" s="1"/>
      <c r="E340" s="3"/>
      <c r="F340" s="3"/>
      <c r="G340" s="3"/>
      <c r="H340" s="3"/>
      <c r="I340" s="6"/>
      <c r="J340" s="6"/>
    </row>
    <row r="341" spans="2:10" s="2" customFormat="1" ht="17.25">
      <c r="B341" s="1"/>
      <c r="C341" s="1"/>
      <c r="D341" s="1"/>
      <c r="E341" s="3"/>
      <c r="F341" s="3"/>
      <c r="G341" s="3"/>
      <c r="H341" s="3"/>
      <c r="I341" s="6"/>
      <c r="J341" s="6"/>
    </row>
    <row r="342" spans="2:10" s="2" customFormat="1" ht="17.25">
      <c r="B342" s="1"/>
      <c r="C342" s="1"/>
      <c r="D342" s="1"/>
      <c r="E342" s="3"/>
      <c r="F342" s="3"/>
      <c r="G342" s="3"/>
      <c r="H342" s="3"/>
      <c r="I342" s="6"/>
      <c r="J342" s="6"/>
    </row>
    <row r="343" spans="2:10" s="2" customFormat="1" ht="17.25">
      <c r="B343" s="1"/>
      <c r="C343" s="1"/>
      <c r="D343" s="1"/>
      <c r="E343" s="3"/>
      <c r="F343" s="3"/>
      <c r="G343" s="3"/>
      <c r="H343" s="3"/>
      <c r="I343" s="6"/>
      <c r="J343" s="6"/>
    </row>
    <row r="344" spans="2:10" s="2" customFormat="1" ht="17.25">
      <c r="B344" s="1"/>
      <c r="C344" s="1"/>
      <c r="D344" s="1"/>
      <c r="E344" s="3"/>
      <c r="F344" s="3"/>
      <c r="G344" s="3"/>
      <c r="H344" s="3"/>
      <c r="I344" s="6"/>
      <c r="J344" s="6"/>
    </row>
    <row r="345" spans="2:10" s="2" customFormat="1" ht="17.25">
      <c r="B345" s="1"/>
      <c r="C345" s="1"/>
      <c r="D345" s="1"/>
      <c r="E345" s="3"/>
      <c r="F345" s="3"/>
      <c r="G345" s="3"/>
      <c r="H345" s="3"/>
      <c r="I345" s="6"/>
      <c r="J345" s="6"/>
    </row>
    <row r="346" spans="2:10" s="2" customFormat="1" ht="17.25">
      <c r="B346" s="1"/>
      <c r="C346" s="1"/>
      <c r="D346" s="1"/>
      <c r="E346" s="3"/>
      <c r="F346" s="3"/>
      <c r="G346" s="3"/>
      <c r="H346" s="3"/>
      <c r="I346" s="6"/>
      <c r="J346" s="6"/>
    </row>
    <row r="347" spans="2:10" s="2" customFormat="1" ht="17.25">
      <c r="B347" s="1"/>
      <c r="C347" s="1"/>
      <c r="D347" s="1"/>
      <c r="E347" s="3"/>
      <c r="F347" s="3"/>
      <c r="G347" s="3"/>
      <c r="H347" s="3"/>
      <c r="I347" s="6"/>
      <c r="J347" s="6"/>
    </row>
    <row r="348" spans="2:10" s="2" customFormat="1" ht="17.25">
      <c r="B348" s="1"/>
      <c r="C348" s="1"/>
      <c r="D348" s="1"/>
      <c r="E348" s="3"/>
      <c r="F348" s="3"/>
      <c r="G348" s="3"/>
      <c r="H348" s="3"/>
      <c r="I348" s="6"/>
      <c r="J348" s="6"/>
    </row>
    <row r="349" spans="2:10" s="2" customFormat="1" ht="17.25">
      <c r="B349" s="1"/>
      <c r="C349" s="1"/>
      <c r="D349" s="1"/>
      <c r="E349" s="3"/>
      <c r="F349" s="3"/>
      <c r="G349" s="3"/>
      <c r="H349" s="3"/>
      <c r="I349" s="6"/>
      <c r="J349" s="6"/>
    </row>
    <row r="350" spans="2:10" s="2" customFormat="1" ht="17.25">
      <c r="B350" s="1"/>
      <c r="C350" s="1"/>
      <c r="D350" s="1"/>
      <c r="E350" s="3"/>
      <c r="F350" s="3"/>
      <c r="G350" s="3"/>
      <c r="H350" s="3"/>
      <c r="I350" s="6"/>
      <c r="J350" s="6"/>
    </row>
    <row r="351" spans="9:10" ht="17.25">
      <c r="I351" s="7"/>
      <c r="J351" s="39"/>
    </row>
    <row r="352" spans="9:10" ht="17.25">
      <c r="I352" s="7"/>
      <c r="J352" s="39"/>
    </row>
    <row r="353" spans="9:10" ht="17.25">
      <c r="I353" s="8" t="s">
        <v>195</v>
      </c>
      <c r="J353" s="40"/>
    </row>
    <row r="354" spans="2:10" s="2" customFormat="1" ht="17.25">
      <c r="B354" s="1"/>
      <c r="C354" s="1"/>
      <c r="D354" s="1"/>
      <c r="E354" s="3"/>
      <c r="F354" s="3"/>
      <c r="G354" s="3"/>
      <c r="H354" s="3"/>
      <c r="I354" s="6"/>
      <c r="J354" s="6"/>
    </row>
    <row r="355" spans="2:10" s="2" customFormat="1" ht="17.25">
      <c r="B355" s="1"/>
      <c r="C355" s="1"/>
      <c r="D355" s="1"/>
      <c r="E355" s="3"/>
      <c r="F355" s="3"/>
      <c r="G355" s="3"/>
      <c r="H355" s="3"/>
      <c r="I355" s="6"/>
      <c r="J355" s="6"/>
    </row>
    <row r="356" spans="2:10" s="2" customFormat="1" ht="17.25">
      <c r="B356" s="1"/>
      <c r="C356" s="1"/>
      <c r="D356" s="1"/>
      <c r="E356" s="3"/>
      <c r="F356" s="3"/>
      <c r="G356" s="3"/>
      <c r="H356" s="3"/>
      <c r="I356" s="6"/>
      <c r="J356" s="6"/>
    </row>
    <row r="357" spans="2:10" s="2" customFormat="1" ht="17.25">
      <c r="B357" s="1"/>
      <c r="C357" s="1"/>
      <c r="D357" s="1"/>
      <c r="E357" s="3"/>
      <c r="F357" s="3"/>
      <c r="G357" s="3"/>
      <c r="H357" s="3"/>
      <c r="I357" s="6"/>
      <c r="J357" s="6"/>
    </row>
    <row r="358" spans="2:10" s="2" customFormat="1" ht="17.25">
      <c r="B358" s="1"/>
      <c r="C358" s="1"/>
      <c r="D358" s="1"/>
      <c r="E358" s="3"/>
      <c r="F358" s="3"/>
      <c r="G358" s="3"/>
      <c r="H358" s="3"/>
      <c r="I358" s="6"/>
      <c r="J358" s="6"/>
    </row>
    <row r="359" spans="2:10" s="2" customFormat="1" ht="17.25">
      <c r="B359" s="1"/>
      <c r="C359" s="1"/>
      <c r="D359" s="1"/>
      <c r="E359" s="3"/>
      <c r="F359" s="3"/>
      <c r="G359" s="3"/>
      <c r="H359" s="3"/>
      <c r="I359" s="6"/>
      <c r="J359" s="6"/>
    </row>
    <row r="360" spans="2:10" s="2" customFormat="1" ht="17.25">
      <c r="B360" s="1"/>
      <c r="C360" s="1"/>
      <c r="D360" s="1"/>
      <c r="E360" s="3"/>
      <c r="F360" s="3"/>
      <c r="G360" s="3"/>
      <c r="H360" s="3"/>
      <c r="I360" s="6"/>
      <c r="J360" s="6"/>
    </row>
    <row r="361" spans="2:10" s="2" customFormat="1" ht="17.25">
      <c r="B361" s="1"/>
      <c r="C361" s="1"/>
      <c r="D361" s="1"/>
      <c r="E361" s="3"/>
      <c r="F361" s="3"/>
      <c r="G361" s="3"/>
      <c r="H361" s="3"/>
      <c r="I361" s="9"/>
      <c r="J361" s="9"/>
    </row>
    <row r="362" spans="9:10" ht="15">
      <c r="I362" s="4"/>
      <c r="J362" s="4"/>
    </row>
    <row r="363" spans="9:10" ht="15">
      <c r="I363" s="4"/>
      <c r="J363" s="4"/>
    </row>
    <row r="364" spans="9:10" ht="15">
      <c r="I364" s="4"/>
      <c r="J364" s="4"/>
    </row>
  </sheetData>
  <sheetProtection/>
  <mergeCells count="252">
    <mergeCell ref="B63:D63"/>
    <mergeCell ref="B244:D244"/>
    <mergeCell ref="B193:D193"/>
    <mergeCell ref="B194:D194"/>
    <mergeCell ref="B209:D209"/>
    <mergeCell ref="B205:D205"/>
    <mergeCell ref="B206:D206"/>
    <mergeCell ref="B207:D207"/>
    <mergeCell ref="B192:D192"/>
    <mergeCell ref="B208:D208"/>
    <mergeCell ref="B202:D202"/>
    <mergeCell ref="B247:D247"/>
    <mergeCell ref="B199:D199"/>
    <mergeCell ref="B243:D243"/>
    <mergeCell ref="B216:D216"/>
    <mergeCell ref="B224:D224"/>
    <mergeCell ref="B225:D225"/>
    <mergeCell ref="B218:D218"/>
    <mergeCell ref="B219:D219"/>
    <mergeCell ref="B220:D220"/>
    <mergeCell ref="B195:D195"/>
    <mergeCell ref="B114:D114"/>
    <mergeCell ref="B197:D197"/>
    <mergeCell ref="B176:D176"/>
    <mergeCell ref="B187:D187"/>
    <mergeCell ref="B188:D188"/>
    <mergeCell ref="B186:D186"/>
    <mergeCell ref="B189:D189"/>
    <mergeCell ref="B190:D190"/>
    <mergeCell ref="B196:D196"/>
    <mergeCell ref="B73:D73"/>
    <mergeCell ref="B198:D198"/>
    <mergeCell ref="B203:D203"/>
    <mergeCell ref="B76:D76"/>
    <mergeCell ref="B79:D79"/>
    <mergeCell ref="B109:D109"/>
    <mergeCell ref="B87:D87"/>
    <mergeCell ref="B125:D125"/>
    <mergeCell ref="B117:D117"/>
    <mergeCell ref="B118:D118"/>
    <mergeCell ref="B37:D37"/>
    <mergeCell ref="B43:D43"/>
    <mergeCell ref="B33:D33"/>
    <mergeCell ref="B34:D34"/>
    <mergeCell ref="B39:D39"/>
    <mergeCell ref="B38:D38"/>
    <mergeCell ref="B41:D41"/>
    <mergeCell ref="B40:D40"/>
    <mergeCell ref="B42:D42"/>
    <mergeCell ref="B36:D36"/>
    <mergeCell ref="B25:D25"/>
    <mergeCell ref="B32:D32"/>
    <mergeCell ref="B27:D27"/>
    <mergeCell ref="B26:D26"/>
    <mergeCell ref="B28:D28"/>
    <mergeCell ref="B29:D29"/>
    <mergeCell ref="B55:D55"/>
    <mergeCell ref="B47:D47"/>
    <mergeCell ref="B46:D46"/>
    <mergeCell ref="B52:D52"/>
    <mergeCell ref="B51:D51"/>
    <mergeCell ref="B49:D49"/>
    <mergeCell ref="B48:D48"/>
    <mergeCell ref="B53:D53"/>
    <mergeCell ref="B30:D30"/>
    <mergeCell ref="B31:D31"/>
    <mergeCell ref="B3:D3"/>
    <mergeCell ref="B9:D9"/>
    <mergeCell ref="B10:D10"/>
    <mergeCell ref="B20:D20"/>
    <mergeCell ref="B17:D17"/>
    <mergeCell ref="B18:D18"/>
    <mergeCell ref="B11:D11"/>
    <mergeCell ref="B12:D12"/>
    <mergeCell ref="B13:D13"/>
    <mergeCell ref="B16:D16"/>
    <mergeCell ref="B24:D24"/>
    <mergeCell ref="B21:D21"/>
    <mergeCell ref="B15:D15"/>
    <mergeCell ref="B14:D14"/>
    <mergeCell ref="B19:D19"/>
    <mergeCell ref="B22:D22"/>
    <mergeCell ref="B23:D23"/>
    <mergeCell ref="B1:D2"/>
    <mergeCell ref="B8:D8"/>
    <mergeCell ref="B6:D6"/>
    <mergeCell ref="B4:D4"/>
    <mergeCell ref="B7:D7"/>
    <mergeCell ref="B5:D5"/>
    <mergeCell ref="B69:D69"/>
    <mergeCell ref="B64:D64"/>
    <mergeCell ref="B62:D62"/>
    <mergeCell ref="B80:D80"/>
    <mergeCell ref="B70:D70"/>
    <mergeCell ref="B65:D65"/>
    <mergeCell ref="B72:D72"/>
    <mergeCell ref="B78:D78"/>
    <mergeCell ref="B75:D75"/>
    <mergeCell ref="B71:D71"/>
    <mergeCell ref="B58:D58"/>
    <mergeCell ref="B68:D68"/>
    <mergeCell ref="B44:D44"/>
    <mergeCell ref="B59:D59"/>
    <mergeCell ref="B61:D61"/>
    <mergeCell ref="B60:D60"/>
    <mergeCell ref="B54:D54"/>
    <mergeCell ref="B67:D67"/>
    <mergeCell ref="B45:D45"/>
    <mergeCell ref="B50:D50"/>
    <mergeCell ref="B120:D120"/>
    <mergeCell ref="B110:D110"/>
    <mergeCell ref="B106:D106"/>
    <mergeCell ref="B103:D103"/>
    <mergeCell ref="B107:D107"/>
    <mergeCell ref="B104:D104"/>
    <mergeCell ref="B113:D113"/>
    <mergeCell ref="B115:D115"/>
    <mergeCell ref="B112:D112"/>
    <mergeCell ref="B111:D111"/>
    <mergeCell ref="B140:D140"/>
    <mergeCell ref="B142:D142"/>
    <mergeCell ref="J149:J152"/>
    <mergeCell ref="J127:J129"/>
    <mergeCell ref="B139:D139"/>
    <mergeCell ref="B127:D127"/>
    <mergeCell ref="B130:D130"/>
    <mergeCell ref="B131:D131"/>
    <mergeCell ref="B129:D129"/>
    <mergeCell ref="B128:D128"/>
    <mergeCell ref="J351:J353"/>
    <mergeCell ref="J203:J205"/>
    <mergeCell ref="B123:D123"/>
    <mergeCell ref="B124:D124"/>
    <mergeCell ref="A248:D248"/>
    <mergeCell ref="J179:J183"/>
    <mergeCell ref="B126:D126"/>
    <mergeCell ref="B152:D152"/>
    <mergeCell ref="B137:D137"/>
    <mergeCell ref="B138:D138"/>
    <mergeCell ref="B74:D74"/>
    <mergeCell ref="B89:D89"/>
    <mergeCell ref="B96:D96"/>
    <mergeCell ref="B88:D88"/>
    <mergeCell ref="B77:D77"/>
    <mergeCell ref="B85:D85"/>
    <mergeCell ref="B90:D90"/>
    <mergeCell ref="B84:D84"/>
    <mergeCell ref="B83:D83"/>
    <mergeCell ref="B122:D122"/>
    <mergeCell ref="B57:D57"/>
    <mergeCell ref="B56:D56"/>
    <mergeCell ref="B108:D108"/>
    <mergeCell ref="B105:D105"/>
    <mergeCell ref="B91:D91"/>
    <mergeCell ref="B119:D119"/>
    <mergeCell ref="B66:D66"/>
    <mergeCell ref="B116:D116"/>
    <mergeCell ref="B102:D102"/>
    <mergeCell ref="B98:D98"/>
    <mergeCell ref="B97:D97"/>
    <mergeCell ref="B101:D101"/>
    <mergeCell ref="B99:D99"/>
    <mergeCell ref="B100:D100"/>
    <mergeCell ref="B133:D133"/>
    <mergeCell ref="B134:D134"/>
    <mergeCell ref="B135:D135"/>
    <mergeCell ref="B136:D136"/>
    <mergeCell ref="B177:D177"/>
    <mergeCell ref="B178:D178"/>
    <mergeCell ref="B179:D179"/>
    <mergeCell ref="B191:D191"/>
    <mergeCell ref="B185:D185"/>
    <mergeCell ref="B180:D180"/>
    <mergeCell ref="B182:D182"/>
    <mergeCell ref="B183:D183"/>
    <mergeCell ref="B181:D181"/>
    <mergeCell ref="B149:D149"/>
    <mergeCell ref="B144:D144"/>
    <mergeCell ref="B145:D145"/>
    <mergeCell ref="B200:D200"/>
    <mergeCell ref="B168:D168"/>
    <mergeCell ref="B163:D163"/>
    <mergeCell ref="B146:D146"/>
    <mergeCell ref="B147:D147"/>
    <mergeCell ref="B148:D148"/>
    <mergeCell ref="B167:D167"/>
    <mergeCell ref="B221:D221"/>
    <mergeCell ref="B222:D222"/>
    <mergeCell ref="B223:D223"/>
    <mergeCell ref="B231:D231"/>
    <mergeCell ref="B232:D232"/>
    <mergeCell ref="B233:D233"/>
    <mergeCell ref="B226:D226"/>
    <mergeCell ref="B227:D227"/>
    <mergeCell ref="B228:D228"/>
    <mergeCell ref="B229:D229"/>
    <mergeCell ref="B230:D230"/>
    <mergeCell ref="B240:D240"/>
    <mergeCell ref="B241:D241"/>
    <mergeCell ref="B234:D234"/>
    <mergeCell ref="B235:D235"/>
    <mergeCell ref="B236:D236"/>
    <mergeCell ref="B237:D237"/>
    <mergeCell ref="B238:D238"/>
    <mergeCell ref="B239:D239"/>
    <mergeCell ref="B242:D242"/>
    <mergeCell ref="B217:D217"/>
    <mergeCell ref="B184:D184"/>
    <mergeCell ref="B213:D213"/>
    <mergeCell ref="B214:D214"/>
    <mergeCell ref="B201:D201"/>
    <mergeCell ref="B210:D210"/>
    <mergeCell ref="B211:D211"/>
    <mergeCell ref="B212:D212"/>
    <mergeCell ref="B204:D204"/>
    <mergeCell ref="B143:D143"/>
    <mergeCell ref="B81:D81"/>
    <mergeCell ref="B95:D95"/>
    <mergeCell ref="B82:D82"/>
    <mergeCell ref="B92:D92"/>
    <mergeCell ref="B86:D86"/>
    <mergeCell ref="B93:D93"/>
    <mergeCell ref="B94:D94"/>
    <mergeCell ref="B141:D141"/>
    <mergeCell ref="B132:D132"/>
    <mergeCell ref="B162:D162"/>
    <mergeCell ref="B154:D154"/>
    <mergeCell ref="B156:D156"/>
    <mergeCell ref="B157:D157"/>
    <mergeCell ref="B158:D158"/>
    <mergeCell ref="B160:D160"/>
    <mergeCell ref="B161:D161"/>
    <mergeCell ref="B165:D165"/>
    <mergeCell ref="B246:D246"/>
    <mergeCell ref="B153:D153"/>
    <mergeCell ref="B171:D171"/>
    <mergeCell ref="B170:D170"/>
    <mergeCell ref="B175:D175"/>
    <mergeCell ref="B173:D173"/>
    <mergeCell ref="B174:D174"/>
    <mergeCell ref="B172:D172"/>
    <mergeCell ref="B215:D215"/>
    <mergeCell ref="B166:D166"/>
    <mergeCell ref="B35:D35"/>
    <mergeCell ref="B121:D121"/>
    <mergeCell ref="B245:D245"/>
    <mergeCell ref="B150:D150"/>
    <mergeCell ref="B151:D151"/>
    <mergeCell ref="B169:D169"/>
    <mergeCell ref="B155:D155"/>
    <mergeCell ref="B159:D159"/>
    <mergeCell ref="B164:D164"/>
  </mergeCells>
  <printOptions/>
  <pageMargins left="0.25" right="0.25" top="0.5" bottom="0.5" header="0.5" footer="0.5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mpish2</cp:lastModifiedBy>
  <cp:lastPrinted>2007-10-19T11:31:36Z</cp:lastPrinted>
  <dcterms:created xsi:type="dcterms:W3CDTF">2000-01-10T18:54:20Z</dcterms:created>
  <dcterms:modified xsi:type="dcterms:W3CDTF">2007-10-25T17:08:51Z</dcterms:modified>
  <cp:category/>
  <cp:version/>
  <cp:contentType/>
  <cp:contentStatus/>
</cp:coreProperties>
</file>