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15" yWindow="-15" windowWidth="19320" windowHeight="12120" tabRatio="791"/>
  </bookViews>
  <sheets>
    <sheet name="Instructions" sheetId="3" r:id="rId1"/>
    <sheet name="V.1 Fin. Plan-Long Form-No PI" sheetId="1" r:id="rId2"/>
    <sheet name="FS Non-Cash Cont. (a)" sheetId="6" r:id="rId3"/>
    <sheet name="Volunteer Labor (In-Kind) (b)" sheetId="10" r:id="rId4"/>
    <sheet name="FS Cash to the Coop. (c) " sheetId="7" r:id="rId5"/>
    <sheet name="Coop. Non-Cash Cont. (d)" sheetId="8" r:id="rId6"/>
    <sheet name="Value of In-Kind Cont." sheetId="11" r:id="rId7"/>
    <sheet name="Cash to FS" sheetId="17" r:id="rId8"/>
    <sheet name="3rd Party Cash " sheetId="12" r:id="rId9"/>
    <sheet name="3rd Party Noncash " sheetId="13" r:id="rId10"/>
    <sheet name="3rd Party In-Kind " sheetId="14" r:id="rId11"/>
    <sheet name="V.2Fin. Plan-Long Frm-With PI" sheetId="16" r:id="rId12"/>
    <sheet name="V.3 Fin. Plan Long Form- No PI" sheetId="4" r:id="rId13"/>
    <sheet name="V.4 Fin. Plan-Long Frm-With PI" sheetId="15" r:id="rId14"/>
  </sheets>
  <definedNames>
    <definedName name="_xlnm.Print_Area" localSheetId="11">'V.2Fin. Plan-Long Frm-With PI'!$A$1:$K$51</definedName>
    <definedName name="_xlnm.Print_Area" localSheetId="13">'V.4 Fin. Plan-Long Frm-With PI'!$A$1:$K$111</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B17" i="16"/>
  <c r="C17"/>
  <c r="D17"/>
  <c r="E17"/>
  <c r="F17"/>
  <c r="G17"/>
  <c r="H17"/>
  <c r="I17"/>
  <c r="J17"/>
  <c r="B18" i="1"/>
  <c r="K18"/>
  <c r="K27"/>
  <c r="D23"/>
  <c r="K18" i="4"/>
  <c r="F28" i="1"/>
  <c r="K22"/>
  <c r="K20"/>
  <c r="K19"/>
  <c r="K24"/>
  <c r="G23" i="15" l="1"/>
  <c r="G26" s="1"/>
  <c r="G29" i="4"/>
  <c r="G26"/>
  <c r="G22" i="16"/>
  <c r="G21"/>
  <c r="G20"/>
  <c r="G19"/>
  <c r="G18"/>
  <c r="F83" i="14"/>
  <c r="F70" i="13"/>
  <c r="F61"/>
  <c r="F70" i="12"/>
  <c r="F61"/>
  <c r="F48"/>
  <c r="F34"/>
  <c r="F78" i="17"/>
  <c r="F77"/>
  <c r="F76"/>
  <c r="F75"/>
  <c r="F82" s="1"/>
  <c r="G23" i="1" s="1"/>
  <c r="F66" i="17"/>
  <c r="F69" s="1"/>
  <c r="G22" i="1" s="1"/>
  <c r="F56" i="17"/>
  <c r="F55"/>
  <c r="F54"/>
  <c r="F53"/>
  <c r="F60" s="1"/>
  <c r="G21" i="1" s="1"/>
  <c r="F42" i="17"/>
  <c r="F41"/>
  <c r="F40"/>
  <c r="F39"/>
  <c r="F47" s="1"/>
  <c r="G20" i="1" s="1"/>
  <c r="F29" i="17"/>
  <c r="F28"/>
  <c r="F27"/>
  <c r="F26"/>
  <c r="F33" s="1"/>
  <c r="G19" i="1" s="1"/>
  <c r="F25" i="17"/>
  <c r="F15"/>
  <c r="F14"/>
  <c r="F13"/>
  <c r="F12"/>
  <c r="F11"/>
  <c r="B19" i="1"/>
  <c r="C19" i="16"/>
  <c r="B22"/>
  <c r="B21"/>
  <c r="B20"/>
  <c r="B19"/>
  <c r="B18"/>
  <c r="C22"/>
  <c r="C21"/>
  <c r="C20"/>
  <c r="C18"/>
  <c r="D21"/>
  <c r="D20"/>
  <c r="D19"/>
  <c r="D18"/>
  <c r="E22"/>
  <c r="E21"/>
  <c r="E20"/>
  <c r="E19"/>
  <c r="E18"/>
  <c r="K23"/>
  <c r="F13" i="14"/>
  <c r="F14"/>
  <c r="F28"/>
  <c r="F29"/>
  <c r="F30"/>
  <c r="F19" i="17" l="1"/>
  <c r="D84" s="1"/>
  <c r="B91" s="1"/>
  <c r="F91" s="1"/>
  <c r="F92" s="1"/>
  <c r="G26" i="16" s="1"/>
  <c r="K15" i="15"/>
  <c r="K16"/>
  <c r="K17"/>
  <c r="K18"/>
  <c r="K19"/>
  <c r="K20"/>
  <c r="K21"/>
  <c r="K22"/>
  <c r="B23"/>
  <c r="B26" s="1"/>
  <c r="C23"/>
  <c r="C26" s="1"/>
  <c r="D23"/>
  <c r="D26" s="1"/>
  <c r="E23"/>
  <c r="E26" s="1"/>
  <c r="F23"/>
  <c r="F26" s="1"/>
  <c r="H23"/>
  <c r="H26" s="1"/>
  <c r="I23"/>
  <c r="I26" s="1"/>
  <c r="J23"/>
  <c r="K24"/>
  <c r="K25"/>
  <c r="F79" i="12"/>
  <c r="F78"/>
  <c r="F77"/>
  <c r="F76"/>
  <c r="F67"/>
  <c r="F57"/>
  <c r="F56"/>
  <c r="F55"/>
  <c r="F54"/>
  <c r="F43"/>
  <c r="F42"/>
  <c r="F41"/>
  <c r="F40"/>
  <c r="F30"/>
  <c r="F29"/>
  <c r="F28"/>
  <c r="F27"/>
  <c r="F26"/>
  <c r="F16"/>
  <c r="F15"/>
  <c r="F14"/>
  <c r="F13"/>
  <c r="F12"/>
  <c r="F20" s="1"/>
  <c r="D86" s="1"/>
  <c r="F79" i="14"/>
  <c r="F78"/>
  <c r="F77"/>
  <c r="F76"/>
  <c r="F67"/>
  <c r="F70" s="1"/>
  <c r="F57"/>
  <c r="F56"/>
  <c r="F55"/>
  <c r="F54"/>
  <c r="F43"/>
  <c r="F42"/>
  <c r="F41"/>
  <c r="F40"/>
  <c r="F27"/>
  <c r="F26"/>
  <c r="F16"/>
  <c r="F15"/>
  <c r="F12"/>
  <c r="F79" i="13"/>
  <c r="F78"/>
  <c r="F77"/>
  <c r="F76"/>
  <c r="F67"/>
  <c r="F57"/>
  <c r="F56"/>
  <c r="F55"/>
  <c r="F54"/>
  <c r="F43"/>
  <c r="F42"/>
  <c r="F41"/>
  <c r="F40"/>
  <c r="F30"/>
  <c r="F29"/>
  <c r="F28"/>
  <c r="F27"/>
  <c r="F26"/>
  <c r="F16"/>
  <c r="F15"/>
  <c r="F14"/>
  <c r="F13"/>
  <c r="F12"/>
  <c r="F79" i="11"/>
  <c r="F78"/>
  <c r="F77"/>
  <c r="F76"/>
  <c r="F83" s="1"/>
  <c r="F67"/>
  <c r="F70" s="1"/>
  <c r="F54"/>
  <c r="F55"/>
  <c r="F56"/>
  <c r="F57"/>
  <c r="F40"/>
  <c r="F41"/>
  <c r="F42"/>
  <c r="F43"/>
  <c r="F26"/>
  <c r="F27"/>
  <c r="F28"/>
  <c r="F29"/>
  <c r="F30"/>
  <c r="F12"/>
  <c r="F13"/>
  <c r="F14"/>
  <c r="F15"/>
  <c r="F16"/>
  <c r="F79" i="8"/>
  <c r="F78"/>
  <c r="F77"/>
  <c r="F76"/>
  <c r="F83"/>
  <c r="F69"/>
  <c r="F67"/>
  <c r="F70"/>
  <c r="F57"/>
  <c r="F56"/>
  <c r="F55"/>
  <c r="F54"/>
  <c r="F61"/>
  <c r="F44"/>
  <c r="F43"/>
  <c r="F42"/>
  <c r="F41"/>
  <c r="F40"/>
  <c r="F48"/>
  <c r="F30"/>
  <c r="F29"/>
  <c r="F28"/>
  <c r="F27"/>
  <c r="F26"/>
  <c r="F34"/>
  <c r="F16"/>
  <c r="F15"/>
  <c r="F14"/>
  <c r="F13"/>
  <c r="F12"/>
  <c r="F20" s="1"/>
  <c r="F79" i="7"/>
  <c r="F78"/>
  <c r="F77"/>
  <c r="F76"/>
  <c r="F83"/>
  <c r="D22" i="16" s="1"/>
  <c r="F67" i="7"/>
  <c r="F69"/>
  <c r="F70"/>
  <c r="F54"/>
  <c r="F55"/>
  <c r="F56"/>
  <c r="F57"/>
  <c r="F61"/>
  <c r="F40"/>
  <c r="F41"/>
  <c r="F42"/>
  <c r="F43"/>
  <c r="F44"/>
  <c r="F48"/>
  <c r="F26"/>
  <c r="F27"/>
  <c r="F28"/>
  <c r="F29"/>
  <c r="F30"/>
  <c r="F34"/>
  <c r="F12"/>
  <c r="F20" s="1"/>
  <c r="F13"/>
  <c r="F14"/>
  <c r="F15"/>
  <c r="F16"/>
  <c r="F12" i="6"/>
  <c r="F20" s="1"/>
  <c r="D85" s="1"/>
  <c r="B92" s="1"/>
  <c r="F92" s="1"/>
  <c r="F93" s="1"/>
  <c r="F13"/>
  <c r="F14"/>
  <c r="F15"/>
  <c r="F16"/>
  <c r="F79"/>
  <c r="F78"/>
  <c r="F77"/>
  <c r="F76"/>
  <c r="F83"/>
  <c r="F67"/>
  <c r="F70"/>
  <c r="F57"/>
  <c r="F56"/>
  <c r="F55"/>
  <c r="F54"/>
  <c r="F61"/>
  <c r="F43"/>
  <c r="F42"/>
  <c r="F41"/>
  <c r="F40"/>
  <c r="F48"/>
  <c r="F30"/>
  <c r="F29"/>
  <c r="F28"/>
  <c r="F27"/>
  <c r="F26"/>
  <c r="F34"/>
  <c r="E23" i="1"/>
  <c r="E22"/>
  <c r="E21"/>
  <c r="E20"/>
  <c r="E19"/>
  <c r="D22"/>
  <c r="D21"/>
  <c r="D20"/>
  <c r="D19"/>
  <c r="B23"/>
  <c r="B20"/>
  <c r="B21"/>
  <c r="B22"/>
  <c r="C23"/>
  <c r="C22"/>
  <c r="C19"/>
  <c r="C20"/>
  <c r="C21"/>
  <c r="H26" i="4"/>
  <c r="H29" s="1"/>
  <c r="I26"/>
  <c r="I29" s="1"/>
  <c r="J26"/>
  <c r="J29" s="1"/>
  <c r="K22"/>
  <c r="K28"/>
  <c r="K27"/>
  <c r="F26"/>
  <c r="F29" s="1"/>
  <c r="E26"/>
  <c r="E29" s="1"/>
  <c r="D26"/>
  <c r="D29" s="1"/>
  <c r="C26"/>
  <c r="C29" s="1"/>
  <c r="B26"/>
  <c r="B29" s="1"/>
  <c r="K25"/>
  <c r="K24"/>
  <c r="K23"/>
  <c r="K21"/>
  <c r="K20"/>
  <c r="K19"/>
  <c r="F76" i="10"/>
  <c r="F77"/>
  <c r="F78"/>
  <c r="F79"/>
  <c r="F83"/>
  <c r="F67"/>
  <c r="F70"/>
  <c r="F54"/>
  <c r="F55"/>
  <c r="F56"/>
  <c r="F57"/>
  <c r="F61"/>
  <c r="F40"/>
  <c r="F41"/>
  <c r="F42"/>
  <c r="F43"/>
  <c r="F48"/>
  <c r="F26"/>
  <c r="F27"/>
  <c r="F28"/>
  <c r="F29"/>
  <c r="F30"/>
  <c r="F34"/>
  <c r="F12"/>
  <c r="F20" s="1"/>
  <c r="F13"/>
  <c r="F14"/>
  <c r="F15"/>
  <c r="F16"/>
  <c r="G18" i="1" l="1"/>
  <c r="G25" s="1"/>
  <c r="G24" i="16"/>
  <c r="G27" s="1"/>
  <c r="D18" i="1"/>
  <c r="C24" i="16"/>
  <c r="C27" s="1"/>
  <c r="C18" i="1"/>
  <c r="D85" i="10"/>
  <c r="C91" s="1"/>
  <c r="E24" i="16"/>
  <c r="E18" i="1"/>
  <c r="D85" i="8"/>
  <c r="B92" s="1"/>
  <c r="F92" s="1"/>
  <c r="F93" s="1"/>
  <c r="K23" i="15"/>
  <c r="K26" s="1"/>
  <c r="K37" s="1"/>
  <c r="K26" i="4"/>
  <c r="K29" s="1"/>
  <c r="D39" s="1"/>
  <c r="F48" i="11"/>
  <c r="F61"/>
  <c r="F21" i="1" s="1"/>
  <c r="C94" i="17"/>
  <c r="G27" i="1"/>
  <c r="G28" s="1"/>
  <c r="F61" i="14"/>
  <c r="J20" i="16" s="1"/>
  <c r="F34" i="14"/>
  <c r="J18" i="16" s="1"/>
  <c r="J22"/>
  <c r="F20" i="14"/>
  <c r="F48"/>
  <c r="J19" i="16" s="1"/>
  <c r="J21"/>
  <c r="J22" i="1"/>
  <c r="J20"/>
  <c r="J21"/>
  <c r="F83" i="13"/>
  <c r="I20" i="16"/>
  <c r="F34" i="13"/>
  <c r="F48"/>
  <c r="I20" i="1" s="1"/>
  <c r="I22" i="16"/>
  <c r="I23" i="1"/>
  <c r="F83" i="12"/>
  <c r="H23" i="1" s="1"/>
  <c r="C92" i="12"/>
  <c r="H18" i="1"/>
  <c r="H19"/>
  <c r="H21"/>
  <c r="H20"/>
  <c r="H19" i="16"/>
  <c r="H22" i="1"/>
  <c r="H21" i="16"/>
  <c r="H22"/>
  <c r="D25" i="1"/>
  <c r="E25"/>
  <c r="F20" i="13"/>
  <c r="I21" i="16"/>
  <c r="I22" i="1"/>
  <c r="I18" i="16"/>
  <c r="I19" i="1"/>
  <c r="D24" i="16"/>
  <c r="B26"/>
  <c r="B27" i="1"/>
  <c r="C96" i="6"/>
  <c r="B25" i="1"/>
  <c r="B28" s="1"/>
  <c r="D35" i="4"/>
  <c r="D85" i="7"/>
  <c r="B92" s="1"/>
  <c r="F92" s="1"/>
  <c r="F93" s="1"/>
  <c r="F20" i="16"/>
  <c r="F20" i="11"/>
  <c r="F19" i="16"/>
  <c r="D85" i="11"/>
  <c r="C91" s="1"/>
  <c r="F34"/>
  <c r="F18" i="16" s="1"/>
  <c r="F19" i="1"/>
  <c r="F20"/>
  <c r="F22" i="16"/>
  <c r="F23" i="1"/>
  <c r="F21" i="16"/>
  <c r="F22" i="1"/>
  <c r="C25"/>
  <c r="C28" s="1"/>
  <c r="D30" i="15"/>
  <c r="J26"/>
  <c r="D34"/>
  <c r="B24" i="16" l="1"/>
  <c r="B27" s="1"/>
  <c r="J18" i="1"/>
  <c r="D86" i="14"/>
  <c r="C92" s="1"/>
  <c r="D86" i="13"/>
  <c r="C92" s="1"/>
  <c r="D25" i="16"/>
  <c r="D26" i="1"/>
  <c r="D28" s="1"/>
  <c r="E25" i="16"/>
  <c r="E27" s="1"/>
  <c r="C96" i="8"/>
  <c r="E26" i="1"/>
  <c r="E28"/>
  <c r="D33" i="4"/>
  <c r="D40" i="15"/>
  <c r="D46"/>
  <c r="D42"/>
  <c r="D31"/>
  <c r="D32" s="1"/>
  <c r="D35"/>
  <c r="D36" s="1"/>
  <c r="K30" s="1"/>
  <c r="K31" s="1"/>
  <c r="K32" s="1"/>
  <c r="K34" s="1"/>
  <c r="F18" i="1"/>
  <c r="D37" i="4"/>
  <c r="D41" s="1"/>
  <c r="H25" i="1"/>
  <c r="H28" s="1"/>
  <c r="J19"/>
  <c r="J23"/>
  <c r="I21"/>
  <c r="I19" i="16"/>
  <c r="K19" s="1"/>
  <c r="I18" i="1"/>
  <c r="I25" s="1"/>
  <c r="I28" s="1"/>
  <c r="H18" i="16"/>
  <c r="K18" s="1"/>
  <c r="K22"/>
  <c r="K23" i="1"/>
  <c r="K17" i="16"/>
  <c r="H20"/>
  <c r="K20" s="1"/>
  <c r="K21"/>
  <c r="K21" i="1"/>
  <c r="I24" i="16"/>
  <c r="I27" s="1"/>
  <c r="C96" i="7"/>
  <c r="K25" i="16"/>
  <c r="D27"/>
  <c r="D31" s="1"/>
  <c r="F25" i="1"/>
  <c r="K26" i="16"/>
  <c r="F24"/>
  <c r="J24" l="1"/>
  <c r="J27" s="1"/>
  <c r="K26" i="1"/>
  <c r="D32" i="16"/>
  <c r="D33" s="1"/>
  <c r="D44" i="15"/>
  <c r="D48" s="1"/>
  <c r="J25" i="1"/>
  <c r="J28" s="1"/>
  <c r="K25"/>
  <c r="K28" s="1"/>
  <c r="H24" i="16"/>
  <c r="H27" s="1"/>
  <c r="F27"/>
  <c r="C33" i="1" l="1"/>
  <c r="C39"/>
  <c r="K24" i="16"/>
  <c r="K27" s="1"/>
  <c r="K38" s="1"/>
  <c r="D43" s="1"/>
  <c r="C35" i="1"/>
  <c r="D35" i="16"/>
  <c r="D36" l="1"/>
  <c r="D37" s="1"/>
  <c r="K31" s="1"/>
  <c r="K32" s="1"/>
  <c r="K33" s="1"/>
  <c r="K35" s="1"/>
  <c r="D45"/>
  <c r="D47" s="1"/>
  <c r="D49"/>
  <c r="C37" i="1"/>
  <c r="C41" s="1"/>
  <c r="D51" i="16" l="1"/>
</calcChain>
</file>

<file path=xl/comments1.xml><?xml version="1.0" encoding="utf-8"?>
<comments xmlns="http://schemas.openxmlformats.org/spreadsheetml/2006/main">
  <authors>
    <author>FSDefaultUser</author>
    <author>ashleejackson</author>
    <author>USDA Forest Service</author>
  </authors>
  <commentList>
    <comment ref="B14" authorId="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4" authorId="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4"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4" authorId="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4" authorId="1">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4" authorId="1">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4" authorId="2">
      <text>
        <r>
          <rPr>
            <sz val="8"/>
            <color indexed="81"/>
            <rFont val="Tahoma"/>
            <family val="2"/>
          </rPr>
          <t xml:space="preserve">(h)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7" authorId="1">
      <text>
        <r>
          <rPr>
            <b/>
            <sz val="8"/>
            <color indexed="81"/>
            <rFont val="Tahoma"/>
            <family val="2"/>
          </rPr>
          <t>ashleejackson:</t>
        </r>
        <r>
          <rPr>
            <sz val="8"/>
            <color indexed="81"/>
            <rFont val="Tahoma"/>
            <family val="2"/>
          </rPr>
          <t xml:space="preserve">
(g) Cooperator, Third Party Cash Contribution, Federal:  This includes cash contributions provided to the Cooperator from another Federal agency for use in the project.  Display these contributions by Cost Element Expenditures.</t>
        </r>
      </text>
    </comment>
    <comment ref="I17" authorId="1">
      <text>
        <r>
          <rPr>
            <b/>
            <sz val="8"/>
            <color indexed="81"/>
            <rFont val="Tahoma"/>
            <family val="2"/>
          </rPr>
          <t>ashleejackson:</t>
        </r>
        <r>
          <rPr>
            <sz val="8"/>
            <color indexed="81"/>
            <rFont val="Tahoma"/>
            <family val="2"/>
          </rPr>
          <t xml:space="preserve">
(h) Cooperator, Third Party Noncash Contribution, Federal: Noncash contribution provided to the Cooperator from Federal agencie(s) for use in the project.  Display these contributions by Cost Element Expenditures.</t>
        </r>
      </text>
    </comment>
    <comment ref="J17" authorId="1">
      <text>
        <r>
          <rPr>
            <b/>
            <sz val="8"/>
            <color indexed="81"/>
            <rFont val="Tahoma"/>
            <family val="2"/>
          </rPr>
          <t>ashleejackson:</t>
        </r>
        <r>
          <rPr>
            <sz val="8"/>
            <color indexed="81"/>
            <rFont val="Tahoma"/>
            <family val="2"/>
          </rPr>
          <t xml:space="preserv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3" authorId="0">
      <text>
        <r>
          <rPr>
            <sz val="8"/>
            <color indexed="81"/>
            <rFont val="Tahoma"/>
            <family val="2"/>
          </rPr>
          <t>This cost element can be replaced with a cost element unique to your agreement, for example 'sub-contracts'.</t>
        </r>
      </text>
    </comment>
    <comment ref="A24" authorId="0">
      <text>
        <r>
          <rPr>
            <sz val="8"/>
            <color indexed="81"/>
            <rFont val="Tahoma"/>
            <family val="2"/>
          </rPr>
          <t>This cost element can be replaced with a cost element unique to your agreement.</t>
        </r>
      </text>
    </comment>
  </commentList>
</comments>
</file>

<file path=xl/comments2.xml><?xml version="1.0" encoding="utf-8"?>
<comments xmlns="http://schemas.openxmlformats.org/spreadsheetml/2006/main">
  <authors>
    <author>FSDefaultUser</author>
    <author>ashleejackson</author>
    <author>USDA Forest Service</author>
  </authors>
  <commentList>
    <comment ref="B13" authorId="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3" authorId="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3"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3" authorId="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3" authorId="1">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3" authorId="1">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3" authorId="2">
      <text>
        <r>
          <rPr>
            <sz val="8"/>
            <color indexed="81"/>
            <rFont val="Tahoma"/>
            <family val="2"/>
          </rPr>
          <t xml:space="preserve">(j)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6" authorId="0">
      <text>
        <r>
          <rPr>
            <sz val="8"/>
            <color indexed="81"/>
            <rFont val="Tahoma"/>
            <family val="2"/>
          </rPr>
          <t xml:space="preserve">(g) </t>
        </r>
        <r>
          <rPr>
            <b/>
            <u/>
            <sz val="8"/>
            <color indexed="81"/>
            <rFont val="Tahoma"/>
            <family val="2"/>
          </rPr>
          <t>Cooperator, Third Party Cash Contribution, Federal</t>
        </r>
        <r>
          <rPr>
            <b/>
            <sz val="8"/>
            <color indexed="81"/>
            <rFont val="Tahoma"/>
            <family val="2"/>
          </rPr>
          <t xml:space="preserve">: </t>
        </r>
        <r>
          <rPr>
            <sz val="8"/>
            <color indexed="81"/>
            <rFont val="Tahoma"/>
            <family val="2"/>
          </rPr>
          <t xml:space="preserve"> This includes cash contributions provided to the Cooperator from another Federal agency for use in the project.  Display these contributions by Cost Element Expenditures.</t>
        </r>
      </text>
    </comment>
    <comment ref="I16" authorId="0">
      <text>
        <r>
          <rPr>
            <sz val="8"/>
            <color indexed="81"/>
            <rFont val="Tahoma"/>
            <family val="2"/>
          </rPr>
          <t xml:space="preserve">(h) </t>
        </r>
        <r>
          <rPr>
            <b/>
            <u/>
            <sz val="8"/>
            <color indexed="81"/>
            <rFont val="Tahoma"/>
            <family val="2"/>
          </rPr>
          <t>Cooperator, Third Party Noncash Contribution, Federal</t>
        </r>
        <r>
          <rPr>
            <b/>
            <sz val="8"/>
            <color indexed="81"/>
            <rFont val="Tahoma"/>
            <family val="2"/>
          </rPr>
          <t>:</t>
        </r>
        <r>
          <rPr>
            <sz val="8"/>
            <color indexed="81"/>
            <rFont val="Tahoma"/>
            <family val="2"/>
          </rPr>
          <t xml:space="preserve"> Noncash contribution provided to the Cooperator from Federal agencie(s) for use in the project.  Display these contributions by Cost Element Expenditures.</t>
        </r>
      </text>
    </comment>
    <comment ref="J16" authorId="0">
      <text>
        <r>
          <rPr>
            <sz val="8"/>
            <color indexed="81"/>
            <rFont val="Tahoma"/>
            <family val="2"/>
          </rPr>
          <t xml:space="preserve">(i)  </t>
        </r>
        <r>
          <rPr>
            <b/>
            <u/>
            <sz val="8"/>
            <color indexed="81"/>
            <rFont val="Tahoma"/>
            <family val="2"/>
          </rPr>
          <t>Cooperator, Third Party In-Kind Contribution, Federal</t>
        </r>
        <r>
          <rPr>
            <b/>
            <sz val="8"/>
            <color indexed="81"/>
            <rFont val="Tahoma"/>
            <family val="2"/>
          </rPr>
          <t>:</t>
        </r>
        <r>
          <rPr>
            <sz val="8"/>
            <color indexed="81"/>
            <rFont val="Tahoma"/>
            <family val="2"/>
          </rPr>
          <t xml:space="preserve">  In-kind contribution provided to the Cooperator from Federal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2" authorId="0">
      <text>
        <r>
          <rPr>
            <sz val="8"/>
            <color indexed="81"/>
            <rFont val="Tahoma"/>
            <family val="2"/>
          </rPr>
          <t>This cost element can be replaced with a cost element unique to your agreement, for example 'sub-contracts'.</t>
        </r>
      </text>
    </comment>
    <comment ref="A23" authorId="0">
      <text>
        <r>
          <rPr>
            <sz val="8"/>
            <color indexed="81"/>
            <rFont val="Tahoma"/>
            <family val="2"/>
          </rPr>
          <t>This cost element can be replaced with a cost element unique to your agreement.</t>
        </r>
      </text>
    </comment>
    <comment ref="A29" authorId="0">
      <text>
        <r>
          <rPr>
            <sz val="8"/>
            <color indexed="81"/>
            <rFont val="Tahoma"/>
            <family val="2"/>
          </rPr>
          <t>Deductive Alternative is required.  Assumes that all costs are allowable.</t>
        </r>
      </text>
    </comment>
    <comment ref="K30" authorId="2">
      <text>
        <r>
          <rPr>
            <sz val="8"/>
            <color indexed="81"/>
            <rFont val="Tahoma"/>
            <family val="2"/>
          </rPr>
          <t xml:space="preserve">(i)  </t>
        </r>
        <r>
          <rPr>
            <b/>
            <u/>
            <sz val="8"/>
            <color indexed="81"/>
            <rFont val="Tahoma"/>
            <family val="2"/>
          </rPr>
          <t>Estimated Gross Program Income</t>
        </r>
        <r>
          <rPr>
            <b/>
            <sz val="8"/>
            <color indexed="81"/>
            <rFont val="Tahoma"/>
            <family val="2"/>
          </rPr>
          <t>:</t>
        </r>
        <r>
          <rPr>
            <sz val="8"/>
            <color indexed="81"/>
            <rFont val="Tahoma"/>
            <family val="2"/>
          </rPr>
          <t xml:space="preserve">  The</t>
        </r>
        <r>
          <rPr>
            <b/>
            <u/>
            <sz val="8"/>
            <color indexed="81"/>
            <rFont val="Tahoma"/>
            <family val="2"/>
          </rPr>
          <t xml:space="preserve"> gross</t>
        </r>
        <r>
          <rPr>
            <sz val="8"/>
            <color indexed="81"/>
            <rFont val="Tahoma"/>
            <family val="2"/>
          </rPr>
          <t xml:space="preserve"> income estimated to be generated under the project between the effective date of award and completion of the project, such as conference or workshop fees received, rental fees earned from renting real property or equipment acquired with agreement funds, or the sale of commodities or items developed under the project.  </t>
        </r>
      </text>
    </comment>
    <comment ref="B31" authorId="0">
      <text>
        <r>
          <rPr>
            <sz val="8"/>
            <color indexed="81"/>
            <rFont val="Tahoma"/>
            <family val="2"/>
          </rPr>
          <t>FS Contribution subject to reduction by Program Income.  It is the total of columns (a) and (c).</t>
        </r>
      </text>
    </comment>
    <comment ref="C33" authorId="0">
      <text>
        <r>
          <rPr>
            <sz val="8"/>
            <color indexed="81"/>
            <rFont val="Tahoma"/>
            <family val="2"/>
          </rPr>
          <t>Forest Service Net Total Project Expenses (which excludes Forest Service In-kind Contributions) after reducing Forest Service expenses by the Forest Service's proportionate share of Program Income.</t>
        </r>
      </text>
    </comment>
    <comment ref="K33" authorId="2">
      <text>
        <r>
          <rPr>
            <sz val="8"/>
            <color indexed="81"/>
            <rFont val="Tahoma"/>
            <family val="2"/>
          </rPr>
          <t>At the end of the project, if this amount is zero, the FS will pay the Cooperator nothing.  If this amount is negative, the Cooperator will owe the FS the amount reflected here.</t>
        </r>
      </text>
    </comment>
    <comment ref="K34" authorId="2">
      <text>
        <r>
          <rPr>
            <sz val="8"/>
            <color indexed="81"/>
            <rFont val="Tahoma"/>
            <family val="2"/>
          </rPr>
          <t>Information for this block may not be known before the agreement is executed.  In this case, leave blank.  When entering a number, consider the billing cycle, e.g. quarterly or monthly.  In these cases you would use 4 and 12 respectively.</t>
        </r>
      </text>
    </comment>
    <comment ref="B35" authorId="0">
      <text>
        <r>
          <rPr>
            <sz val="8"/>
            <color indexed="81"/>
            <rFont val="Tahoma"/>
            <family val="2"/>
          </rPr>
          <t>Cooperator Contribution subject to reduction by Program Income.  It is the total of columns (d) and (f).</t>
        </r>
      </text>
    </comment>
    <comment ref="C37" authorId="0">
      <text>
        <r>
          <rPr>
            <sz val="8"/>
            <color indexed="81"/>
            <rFont val="Tahoma"/>
            <family val="2"/>
          </rPr>
          <t>Cooperator Net Total Project Expenses (which excludes Cooperator In-kind Contributions) after reducing Cooperator expenses by the Cooperator's proportionate share of Program Income.</t>
        </r>
      </text>
    </comment>
    <comment ref="K38" authorId="2">
      <text>
        <r>
          <rPr>
            <sz val="8"/>
            <color indexed="81"/>
            <rFont val="Tahoma"/>
            <family val="2"/>
          </rPr>
          <t xml:space="preserve">(j)  </t>
        </r>
        <r>
          <rPr>
            <b/>
            <u/>
            <sz val="8"/>
            <color indexed="81"/>
            <rFont val="Tahoma"/>
            <family val="2"/>
          </rPr>
          <t>Net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 Estimated Gross Program Income</t>
        </r>
        <r>
          <rPr>
            <sz val="8"/>
            <color indexed="81"/>
            <rFont val="Tahoma"/>
            <family val="2"/>
          </rPr>
          <t xml:space="preserve"> taken into consideration.  This figure reflects the true estimated cost of the project.  </t>
        </r>
      </text>
    </comment>
  </commentList>
</comments>
</file>

<file path=xl/comments3.xml><?xml version="1.0" encoding="utf-8"?>
<comments xmlns="http://schemas.openxmlformats.org/spreadsheetml/2006/main">
  <authors>
    <author>FSDefaultUser</author>
    <author>ashleejackson</author>
    <author>USDA Forest Service</author>
  </authors>
  <commentList>
    <comment ref="B14" authorId="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4" authorId="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4"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4" authorId="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4" authorId="1">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4" authorId="1">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4" authorId="2">
      <text>
        <r>
          <rPr>
            <sz val="8"/>
            <color indexed="81"/>
            <rFont val="Tahoma"/>
            <family val="2"/>
          </rPr>
          <t xml:space="preserve">(j)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7" authorId="0">
      <text>
        <r>
          <rPr>
            <sz val="8"/>
            <color indexed="81"/>
            <rFont val="Tahoma"/>
            <family val="2"/>
          </rPr>
          <t xml:space="preserve">(g) </t>
        </r>
        <r>
          <rPr>
            <b/>
            <u/>
            <sz val="8"/>
            <color indexed="81"/>
            <rFont val="Tahoma"/>
            <family val="2"/>
          </rPr>
          <t>Cooperator, Third Party Cash Contribution, Federal</t>
        </r>
        <r>
          <rPr>
            <b/>
            <sz val="8"/>
            <color indexed="81"/>
            <rFont val="Tahoma"/>
            <family val="2"/>
          </rPr>
          <t xml:space="preserve">: </t>
        </r>
        <r>
          <rPr>
            <sz val="8"/>
            <color indexed="81"/>
            <rFont val="Tahoma"/>
            <family val="2"/>
          </rPr>
          <t xml:space="preserve"> This includes cash contributions provided to the Cooperator from another Federal agency for use in the project.  Display these contributions by Cost Element Expenditures.</t>
        </r>
      </text>
    </comment>
    <comment ref="I17" authorId="0">
      <text>
        <r>
          <rPr>
            <sz val="8"/>
            <color indexed="81"/>
            <rFont val="Tahoma"/>
            <family val="2"/>
          </rPr>
          <t xml:space="preserve">(h) </t>
        </r>
        <r>
          <rPr>
            <b/>
            <u/>
            <sz val="8"/>
            <color indexed="81"/>
            <rFont val="Tahoma"/>
            <family val="2"/>
          </rPr>
          <t>Cooperator, Third Party Noncash Contribution, Federal</t>
        </r>
        <r>
          <rPr>
            <b/>
            <sz val="8"/>
            <color indexed="81"/>
            <rFont val="Tahoma"/>
            <family val="2"/>
          </rPr>
          <t>:</t>
        </r>
        <r>
          <rPr>
            <sz val="8"/>
            <color indexed="81"/>
            <rFont val="Tahoma"/>
            <family val="2"/>
          </rPr>
          <t xml:space="preserve"> Noncash contribution provided to the Cooperator from Federal agencie(s) for use in the project.  Display these contributions by Cost Element Expenditures.</t>
        </r>
      </text>
    </comment>
    <comment ref="J17" authorId="0">
      <text>
        <r>
          <rPr>
            <sz val="8"/>
            <color indexed="81"/>
            <rFont val="Tahoma"/>
            <family val="2"/>
          </rPr>
          <t xml:space="preserve">(i)  </t>
        </r>
        <r>
          <rPr>
            <b/>
            <u/>
            <sz val="8"/>
            <color indexed="81"/>
            <rFont val="Tahoma"/>
            <family val="2"/>
          </rPr>
          <t>Cooperator, Third Party In-Kind Contribution, Federal</t>
        </r>
        <r>
          <rPr>
            <b/>
            <sz val="8"/>
            <color indexed="81"/>
            <rFont val="Tahoma"/>
            <family val="2"/>
          </rPr>
          <t>:</t>
        </r>
        <r>
          <rPr>
            <sz val="8"/>
            <color indexed="81"/>
            <rFont val="Tahoma"/>
            <family val="2"/>
          </rPr>
          <t xml:space="preserve">  In-kind contribution provided to the Cooperator from Federal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4" authorId="0">
      <text>
        <r>
          <rPr>
            <sz val="8"/>
            <color indexed="81"/>
            <rFont val="Tahoma"/>
            <family val="2"/>
          </rPr>
          <t>This cost element can be replaced with a cost element unique to your agreement, for example 'sub-contracts'.</t>
        </r>
      </text>
    </comment>
    <comment ref="A25" authorId="0">
      <text>
        <r>
          <rPr>
            <sz val="8"/>
            <color indexed="81"/>
            <rFont val="Tahoma"/>
            <family val="2"/>
          </rPr>
          <t>This cost element can be replaced with a cost element unique to your agreement.</t>
        </r>
      </text>
    </comment>
    <comment ref="A53" authorId="0">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Indirect Cost: $4,694.60 x 19.2% = $901.36</t>
        </r>
      </text>
    </comment>
    <comment ref="A61" authorId="0">
      <text>
        <r>
          <rPr>
            <b/>
            <sz val="8"/>
            <color indexed="81"/>
            <rFont val="Tahoma"/>
            <family val="2"/>
          </rPr>
          <t>FSDefaultUser:</t>
        </r>
        <r>
          <rPr>
            <sz val="8"/>
            <color indexed="81"/>
            <rFont val="Tahoma"/>
            <family val="2"/>
          </rPr>
          <t xml:space="preserve">
</t>
        </r>
        <r>
          <rPr>
            <u/>
            <sz val="8"/>
            <color indexed="81"/>
            <rFont val="Tahoma"/>
            <family val="2"/>
          </rPr>
          <t>FS In-Kind Contributions ONLY:</t>
        </r>
        <r>
          <rPr>
            <sz val="8"/>
            <color indexed="81"/>
            <rFont val="Tahoma"/>
            <family val="2"/>
          </rPr>
          <t xml:space="preserve">
EXAMPLE Column (b):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b/>
            <sz val="8"/>
            <color indexed="81"/>
            <rFont val="Tahoma"/>
            <family val="2"/>
          </rPr>
          <t xml:space="preserve"> </t>
        </r>
        <r>
          <rPr>
            <sz val="8"/>
            <color indexed="81"/>
            <rFont val="Tahoma"/>
            <family val="2"/>
          </rPr>
          <t xml:space="preserve">12 round trips x 50 miles x $.375/mi. = $225; </t>
        </r>
        <r>
          <rPr>
            <b/>
            <u/>
            <sz val="8"/>
            <color indexed="81"/>
            <rFont val="Tahoma"/>
            <family val="2"/>
          </rPr>
          <t>Indirect Cost:</t>
        </r>
        <r>
          <rPr>
            <sz val="8"/>
            <color indexed="81"/>
            <rFont val="Tahoma"/>
            <family val="2"/>
          </rPr>
          <t xml:space="preserve"> $4,694.60 x 19.2% = $901.36</t>
        </r>
      </text>
    </comment>
    <comment ref="A69" authorId="0">
      <text>
        <r>
          <rPr>
            <b/>
            <sz val="8"/>
            <color indexed="81"/>
            <rFont val="Tahoma"/>
            <family val="2"/>
          </rPr>
          <t>FSDefaultUser:</t>
        </r>
        <r>
          <rPr>
            <sz val="8"/>
            <color indexed="81"/>
            <rFont val="Tahoma"/>
            <family val="2"/>
          </rPr>
          <t xml:space="preserve">
</t>
        </r>
        <r>
          <rPr>
            <u/>
            <sz val="8"/>
            <color indexed="81"/>
            <rFont val="Tahoma"/>
            <family val="2"/>
          </rPr>
          <t>FS Obligation to Pay Cooperator ONLY:</t>
        </r>
        <r>
          <rPr>
            <sz val="8"/>
            <color indexed="81"/>
            <rFont val="Tahoma"/>
            <family val="2"/>
          </rPr>
          <t xml:space="preserve">
EXAMPLE Column (c):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 xml:space="preserve">Travel: </t>
        </r>
        <r>
          <rPr>
            <sz val="8"/>
            <color indexed="81"/>
            <rFont val="Tahoma"/>
            <family val="2"/>
          </rPr>
          <t>12 round trips x 50 miles x $.375/mi. = $225;</t>
        </r>
        <r>
          <rPr>
            <b/>
            <u/>
            <sz val="8"/>
            <color indexed="81"/>
            <rFont val="Tahoma"/>
            <family val="2"/>
          </rPr>
          <t xml:space="preserve"> Indirect Cost</t>
        </r>
        <r>
          <rPr>
            <sz val="8"/>
            <color indexed="81"/>
            <rFont val="Tahoma"/>
            <family val="2"/>
          </rPr>
          <t>: $4,694.60 x 19.2% = $901.36</t>
        </r>
      </text>
    </comment>
    <comment ref="A77" authorId="0">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(d):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91" authorId="1">
      <text>
        <r>
          <rPr>
            <b/>
            <sz val="8"/>
            <color indexed="81"/>
            <rFont val="Tahoma"/>
            <family val="2"/>
          </rPr>
          <t>ashleejackson:</t>
        </r>
        <r>
          <rPr>
            <sz val="8"/>
            <color indexed="81"/>
            <rFont val="Tahoma"/>
            <family val="2"/>
          </rPr>
          <t xml:space="preserve">
FSDefaultUser:
Cooperator Cash Contributions ONLY:
EXAMPLE Column (f):  Salary: GS 11 Biologist @ 40 hrs x $25.02/hr = $1,000.80, GS 5 Crew Leader @ 80 hrs x $12.79/hr = $1,023.20, GS 3 Crew 3 x 80hrs x $10.19/hr = $2445.60; Travel: 12 round trips x 50 miles x $.375/mi. = $225; Indirect Cost: $4,694.60 x 19.2% = $901.36</t>
        </r>
      </text>
    </comment>
  </commentList>
</comments>
</file>

<file path=xl/comments4.xml><?xml version="1.0" encoding="utf-8"?>
<comments xmlns="http://schemas.openxmlformats.org/spreadsheetml/2006/main">
  <authors>
    <author>FSDefaultUser</author>
    <author>ashleejackson</author>
    <author>USDA Forest Service</author>
  </authors>
  <commentList>
    <comment ref="B11" authorId="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1" authorId="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1"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1" authorId="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1" authorId="1">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1" authorId="1">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1" authorId="2">
      <text>
        <r>
          <rPr>
            <sz val="8"/>
            <color indexed="81"/>
            <rFont val="Tahoma"/>
            <family val="2"/>
          </rPr>
          <t xml:space="preserve">(l)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4" authorId="0">
      <text>
        <r>
          <rPr>
            <sz val="8"/>
            <color indexed="81"/>
            <rFont val="Tahoma"/>
            <family val="2"/>
          </rPr>
          <t xml:space="preserve">(g) </t>
        </r>
        <r>
          <rPr>
            <b/>
            <u/>
            <sz val="8"/>
            <color indexed="81"/>
            <rFont val="Tahoma"/>
            <family val="2"/>
          </rPr>
          <t>Cooperator, Third Party Cash Contribution, Federal</t>
        </r>
        <r>
          <rPr>
            <b/>
            <sz val="8"/>
            <color indexed="81"/>
            <rFont val="Tahoma"/>
            <family val="2"/>
          </rPr>
          <t xml:space="preserve">: </t>
        </r>
        <r>
          <rPr>
            <sz val="8"/>
            <color indexed="81"/>
            <rFont val="Tahoma"/>
            <family val="2"/>
          </rPr>
          <t xml:space="preserve"> This includes cash contributions provided to the Cooperator from another Federal agency for use in the project.  Display these contributions by Cost Element Expenditures.</t>
        </r>
      </text>
    </comment>
    <comment ref="I14" authorId="0">
      <text>
        <r>
          <rPr>
            <sz val="8"/>
            <color indexed="81"/>
            <rFont val="Tahoma"/>
            <family val="2"/>
          </rPr>
          <t xml:space="preserve">(i) </t>
        </r>
        <r>
          <rPr>
            <b/>
            <u/>
            <sz val="8"/>
            <color indexed="81"/>
            <rFont val="Tahoma"/>
            <family val="2"/>
          </rPr>
          <t>Cooperator, Third Party Noncash Contribution, Federal</t>
        </r>
        <r>
          <rPr>
            <b/>
            <sz val="8"/>
            <color indexed="81"/>
            <rFont val="Tahoma"/>
            <family val="2"/>
          </rPr>
          <t>:</t>
        </r>
        <r>
          <rPr>
            <sz val="8"/>
            <color indexed="81"/>
            <rFont val="Tahoma"/>
            <family val="2"/>
          </rPr>
          <t xml:space="preserve"> Noncash contribution provided to the Cooperator from Federal agencie(s) for use in the project.  Display these contributions by Cost Element Expenditures.</t>
        </r>
      </text>
    </comment>
    <comment ref="J14" authorId="0">
      <text>
        <r>
          <rPr>
            <sz val="8"/>
            <color indexed="81"/>
            <rFont val="Tahoma"/>
            <family val="2"/>
          </rPr>
          <t xml:space="preserve">(k)  </t>
        </r>
        <r>
          <rPr>
            <b/>
            <u/>
            <sz val="8"/>
            <color indexed="81"/>
            <rFont val="Tahoma"/>
            <family val="2"/>
          </rPr>
          <t>Cooperator, Third Party In-Kind Contribution, Federal</t>
        </r>
        <r>
          <rPr>
            <b/>
            <sz val="8"/>
            <color indexed="81"/>
            <rFont val="Tahoma"/>
            <family val="2"/>
          </rPr>
          <t>:</t>
        </r>
        <r>
          <rPr>
            <sz val="8"/>
            <color indexed="81"/>
            <rFont val="Tahoma"/>
            <family val="2"/>
          </rPr>
          <t xml:space="preserve">  In-kind contribution provided to the Cooperator from Federal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1" authorId="0">
      <text>
        <r>
          <rPr>
            <sz val="8"/>
            <color indexed="81"/>
            <rFont val="Tahoma"/>
            <family val="2"/>
          </rPr>
          <t>This cost element can be replaced with a cost element unique to your agreement, for example 'sub-contracts'.</t>
        </r>
      </text>
    </comment>
    <comment ref="A22" authorId="0">
      <text>
        <r>
          <rPr>
            <sz val="8"/>
            <color indexed="81"/>
            <rFont val="Tahoma"/>
            <family val="2"/>
          </rPr>
          <t>This cost element can be replaced with a cost element unique to your agreement.</t>
        </r>
      </text>
    </comment>
    <comment ref="A28" authorId="0">
      <text>
        <r>
          <rPr>
            <sz val="8"/>
            <color indexed="81"/>
            <rFont val="Tahoma"/>
            <family val="2"/>
          </rPr>
          <t>Deductive Alternative is required.  Assumes that all costs are allowable.</t>
        </r>
      </text>
    </comment>
    <comment ref="K29" authorId="2">
      <text>
        <r>
          <rPr>
            <sz val="8"/>
            <color indexed="81"/>
            <rFont val="Tahoma"/>
            <family val="2"/>
          </rPr>
          <t xml:space="preserve">(i)  </t>
        </r>
        <r>
          <rPr>
            <b/>
            <u/>
            <sz val="8"/>
            <color indexed="81"/>
            <rFont val="Tahoma"/>
            <family val="2"/>
          </rPr>
          <t>Estimated Gross Program Income</t>
        </r>
        <r>
          <rPr>
            <b/>
            <sz val="8"/>
            <color indexed="81"/>
            <rFont val="Tahoma"/>
            <family val="2"/>
          </rPr>
          <t>:</t>
        </r>
        <r>
          <rPr>
            <sz val="8"/>
            <color indexed="81"/>
            <rFont val="Tahoma"/>
            <family val="2"/>
          </rPr>
          <t xml:space="preserve">  The</t>
        </r>
        <r>
          <rPr>
            <b/>
            <u/>
            <sz val="8"/>
            <color indexed="81"/>
            <rFont val="Tahoma"/>
            <family val="2"/>
          </rPr>
          <t xml:space="preserve"> gross</t>
        </r>
        <r>
          <rPr>
            <sz val="8"/>
            <color indexed="81"/>
            <rFont val="Tahoma"/>
            <family val="2"/>
          </rPr>
          <t xml:space="preserve"> income estimated to be generated under the project between the effective date of award and completion of the project, such as conference or workshop fees received, rental fees earned from renting real property or equipment acquired with agreement funds, or the sale of commodities or items developed under the project.  </t>
        </r>
      </text>
    </comment>
    <comment ref="B30" authorId="0">
      <text>
        <r>
          <rPr>
            <sz val="8"/>
            <color indexed="81"/>
            <rFont val="Tahoma"/>
            <family val="2"/>
          </rPr>
          <t>FS Contribution subject to reduction by Program Income.  It is the total of columns (a) and (c).</t>
        </r>
      </text>
    </comment>
    <comment ref="C32" authorId="0">
      <text>
        <r>
          <rPr>
            <sz val="8"/>
            <color indexed="81"/>
            <rFont val="Tahoma"/>
            <family val="2"/>
          </rPr>
          <t>Forest Service Net Total Project Expenses (which excludes Forest Service In-kind Contributions) after reducing Forest Service expenses by the Forest Service's proportionate share of Program Income.</t>
        </r>
      </text>
    </comment>
    <comment ref="K32" authorId="2">
      <text>
        <r>
          <rPr>
            <sz val="8"/>
            <color indexed="81"/>
            <rFont val="Tahoma"/>
            <family val="2"/>
          </rPr>
          <t>At the end of the project, if this amount is zero, the FS will pay the Cooperator nothing.  If this amount is negative, the Cooperator will owe the FS the amount reflected here.</t>
        </r>
      </text>
    </comment>
    <comment ref="K33" authorId="2">
      <text>
        <r>
          <rPr>
            <sz val="8"/>
            <color indexed="81"/>
            <rFont val="Tahoma"/>
            <family val="2"/>
          </rPr>
          <t>Information for this block may not be known before the agreement is executed.  In this case, leave blank.  When entering a number, consider the billing cycle, e.g. quarterly or monthly.  In these cases you would use 4 and 12 respectively.</t>
        </r>
      </text>
    </comment>
    <comment ref="B34" authorId="0">
      <text>
        <r>
          <rPr>
            <sz val="8"/>
            <color indexed="81"/>
            <rFont val="Tahoma"/>
            <family val="2"/>
          </rPr>
          <t>Cooperator Contribution subject to reduction by Program Income.  It is the total of columns (d) and (f).</t>
        </r>
      </text>
    </comment>
    <comment ref="K37" authorId="2">
      <text>
        <r>
          <rPr>
            <sz val="8"/>
            <color indexed="81"/>
            <rFont val="Tahoma"/>
            <family val="2"/>
          </rPr>
          <t xml:space="preserve">(j)  </t>
        </r>
        <r>
          <rPr>
            <b/>
            <u/>
            <sz val="8"/>
            <color indexed="81"/>
            <rFont val="Tahoma"/>
            <family val="2"/>
          </rPr>
          <t>Net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 Estimated Gross Program Income</t>
        </r>
        <r>
          <rPr>
            <sz val="8"/>
            <color indexed="81"/>
            <rFont val="Tahoma"/>
            <family val="2"/>
          </rPr>
          <t xml:space="preserve"> taken into consideration.  This figure reflects the true estimated cost of the project.  </t>
        </r>
      </text>
    </comment>
    <comment ref="A54" authorId="0">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Indirect Cost: $4,694.60 x 19.2% = $901.36</t>
        </r>
      </text>
    </comment>
    <comment ref="A62" authorId="0">
      <text>
        <r>
          <rPr>
            <b/>
            <sz val="8"/>
            <color indexed="81"/>
            <rFont val="Tahoma"/>
            <family val="2"/>
          </rPr>
          <t>FSDefaultUser:</t>
        </r>
        <r>
          <rPr>
            <sz val="8"/>
            <color indexed="81"/>
            <rFont val="Tahoma"/>
            <family val="2"/>
          </rPr>
          <t xml:space="preserve">
</t>
        </r>
        <r>
          <rPr>
            <u/>
            <sz val="8"/>
            <color indexed="81"/>
            <rFont val="Tahoma"/>
            <family val="2"/>
          </rPr>
          <t>FS In-Kind Contributions ONLY:</t>
        </r>
        <r>
          <rPr>
            <sz val="8"/>
            <color indexed="81"/>
            <rFont val="Tahoma"/>
            <family val="2"/>
          </rPr>
          <t xml:space="preserve">
EXAMPLE Column (b):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b/>
            <sz val="8"/>
            <color indexed="81"/>
            <rFont val="Tahoma"/>
            <family val="2"/>
          </rPr>
          <t xml:space="preserve"> </t>
        </r>
        <r>
          <rPr>
            <sz val="8"/>
            <color indexed="81"/>
            <rFont val="Tahoma"/>
            <family val="2"/>
          </rPr>
          <t xml:space="preserve">12 round trips x 50 miles x $.375/mi. = $225; </t>
        </r>
        <r>
          <rPr>
            <b/>
            <u/>
            <sz val="8"/>
            <color indexed="81"/>
            <rFont val="Tahoma"/>
            <family val="2"/>
          </rPr>
          <t>Indirect Cost:</t>
        </r>
        <r>
          <rPr>
            <sz val="8"/>
            <color indexed="81"/>
            <rFont val="Tahoma"/>
            <family val="2"/>
          </rPr>
          <t xml:space="preserve"> $4,694.60 x 19.2% = $901.36</t>
        </r>
      </text>
    </comment>
    <comment ref="A70" authorId="0">
      <text>
        <r>
          <rPr>
            <b/>
            <sz val="8"/>
            <color indexed="81"/>
            <rFont val="Tahoma"/>
            <family val="2"/>
          </rPr>
          <t>FSDefaultUser:</t>
        </r>
        <r>
          <rPr>
            <sz val="8"/>
            <color indexed="81"/>
            <rFont val="Tahoma"/>
            <family val="2"/>
          </rPr>
          <t xml:space="preserve">
</t>
        </r>
        <r>
          <rPr>
            <u/>
            <sz val="8"/>
            <color indexed="81"/>
            <rFont val="Tahoma"/>
            <family val="2"/>
          </rPr>
          <t>FS Obligation to Pay Cooperator ONLY:</t>
        </r>
        <r>
          <rPr>
            <sz val="8"/>
            <color indexed="81"/>
            <rFont val="Tahoma"/>
            <family val="2"/>
          </rPr>
          <t xml:space="preserve">
EXAMPLE Column (c):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 xml:space="preserve">Travel: </t>
        </r>
        <r>
          <rPr>
            <sz val="8"/>
            <color indexed="81"/>
            <rFont val="Tahoma"/>
            <family val="2"/>
          </rPr>
          <t>12 round trips x 50 miles x $.375/mi. = $225;</t>
        </r>
        <r>
          <rPr>
            <b/>
            <u/>
            <sz val="8"/>
            <color indexed="81"/>
            <rFont val="Tahoma"/>
            <family val="2"/>
          </rPr>
          <t xml:space="preserve"> Indirect Cost</t>
        </r>
        <r>
          <rPr>
            <sz val="8"/>
            <color indexed="81"/>
            <rFont val="Tahoma"/>
            <family val="2"/>
          </rPr>
          <t>: $4,694.60 x 19.2% = $901.36</t>
        </r>
      </text>
    </comment>
    <comment ref="A78" authorId="0">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(d):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86" authorId="0">
      <text>
        <r>
          <rPr>
            <b/>
            <sz val="8"/>
            <color indexed="81"/>
            <rFont val="Tahoma"/>
            <family val="2"/>
          </rPr>
          <t>FSDefaultUser:</t>
        </r>
        <r>
          <rPr>
            <sz val="8"/>
            <color indexed="81"/>
            <rFont val="Tahoma"/>
            <family val="2"/>
          </rPr>
          <t xml:space="preserve">
</t>
        </r>
        <r>
          <rPr>
            <u/>
            <sz val="8"/>
            <color indexed="81"/>
            <rFont val="Tahoma"/>
            <family val="2"/>
          </rPr>
          <t>Cooperator Cash Contributions ONLY:</t>
        </r>
        <r>
          <rPr>
            <sz val="8"/>
            <color indexed="81"/>
            <rFont val="Tahoma"/>
            <family val="2"/>
          </rPr>
          <t xml:space="preserve">
EXAMPLE Column (f):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List>
</comments>
</file>

<file path=xl/sharedStrings.xml><?xml version="1.0" encoding="utf-8"?>
<sst xmlns="http://schemas.openxmlformats.org/spreadsheetml/2006/main" count="895" uniqueCount="190">
  <si>
    <t>Standard Calculation</t>
  </si>
  <si>
    <t>Job Description</t>
  </si>
  <si>
    <t>Cost/Day</t>
  </si>
  <si>
    <t># of Days</t>
  </si>
  <si>
    <t>Total</t>
  </si>
  <si>
    <t>Non-Standard Calculation</t>
  </si>
  <si>
    <t>Total Salaries/Labor</t>
  </si>
  <si>
    <t>Travel Expense</t>
  </si>
  <si>
    <t>Employees</t>
  </si>
  <si>
    <t>Cost/Trip</t>
  </si>
  <si>
    <t># of Trips</t>
  </si>
  <si>
    <t>Total Travel</t>
  </si>
  <si>
    <t>Piece of Equipment</t>
  </si>
  <si>
    <t># of Units</t>
  </si>
  <si>
    <t>Total Equipment</t>
  </si>
  <si>
    <t>Supplies/Materials</t>
  </si>
  <si>
    <t># of Items</t>
  </si>
  <si>
    <t>Cost/Item</t>
  </si>
  <si>
    <t>Total Supplies/Materials</t>
  </si>
  <si>
    <t>Paper Material</t>
  </si>
  <si>
    <t>Cost/Unit</t>
  </si>
  <si>
    <t>Total Printing</t>
  </si>
  <si>
    <t>Other Expenses</t>
  </si>
  <si>
    <t>Item</t>
  </si>
  <si>
    <t>Total Coop. Indirect Costs</t>
  </si>
  <si>
    <t>FS Cash to the Cooperator Cost Analysis, Column (c)</t>
  </si>
  <si>
    <t>Cooperator Non-Cash Contribution Cost Analysis, Column (d)</t>
  </si>
  <si>
    <t>Volunteer Labor (In-Kind) Cost Analysis, Column (b)</t>
  </si>
  <si>
    <t>Standard Calculation - Federal</t>
  </si>
  <si>
    <t>Non-Standard Calculation - Federal</t>
  </si>
  <si>
    <t>Total Salaries/Labor - Federal</t>
  </si>
  <si>
    <t>Total Travel - Federal</t>
  </si>
  <si>
    <t>Total Equipment - Federal</t>
  </si>
  <si>
    <t>Total Supplies/Materials - Federal</t>
  </si>
  <si>
    <t>Total Printing - Federal</t>
  </si>
  <si>
    <t>Total Other - Federal</t>
  </si>
  <si>
    <t>(l)
 GROSS TOTAL BY LINE</t>
  </si>
  <si>
    <t>(n) Estimated Net Total Value</t>
  </si>
  <si>
    <t>(o)</t>
  </si>
  <si>
    <t>This Financial Plan may not be used to collect funds AND disburse funds on the same agreement.   
Separate agreements must be used in this situation.</t>
  </si>
  <si>
    <t>WORKSHEET FOR</t>
  </si>
  <si>
    <t>FS Non-Cash Contribution Cost Analysis, Column (a)</t>
  </si>
  <si>
    <t>Total Other</t>
  </si>
  <si>
    <t>Subtotal Direct Costs</t>
  </si>
  <si>
    <t>Forest Service Overhead Costs</t>
  </si>
  <si>
    <t>Current Overhead Rate</t>
  </si>
  <si>
    <t>Total FS Overhead Costs</t>
  </si>
  <si>
    <t>TOTAL COST</t>
  </si>
  <si>
    <t>Cooperator, Third Party Cash Contribution, 
Federal</t>
  </si>
  <si>
    <t>Cooperator, Third Party Noncash Contribution,
Federal</t>
  </si>
  <si>
    <t>Cooperator, Third Party
In-Kind Contribution,
Federal</t>
  </si>
  <si>
    <t>Agreements Financial Plan (Long Form) without Program Income</t>
  </si>
  <si>
    <t>(m+n) = (o)</t>
  </si>
  <si>
    <t>Mod. No.</t>
  </si>
  <si>
    <t>Note: All columns may not be used. Use depends on source and type of contribution(s).</t>
  </si>
  <si>
    <t>If necessary, add additional sheets for cost analysis. To compress any unwanted portion(s) of this section, highlight the section to be hidden, then select "Format", "Row", and "Hide" from the toolbar.</t>
  </si>
  <si>
    <t>FOREST SERVICE CONTRIBUTIONS</t>
  </si>
  <si>
    <t>COOPERATOR CONTRIBUTIONS</t>
  </si>
  <si>
    <t xml:space="preserve">PROGRAM INCOME (PI):  CONTRIBUTIONS AND DEDUCTIVE ALTERNATIVE </t>
  </si>
  <si>
    <t>(h)</t>
  </si>
  <si>
    <t>(q)</t>
  </si>
  <si>
    <t>(r)</t>
  </si>
  <si>
    <t>(s)</t>
  </si>
  <si>
    <t>Column (h)</t>
  </si>
  <si>
    <t>Column (i)</t>
  </si>
  <si>
    <t>Column (k)</t>
  </si>
  <si>
    <t>Equipment</t>
  </si>
  <si>
    <t>Column (a)</t>
  </si>
  <si>
    <t>Column (b)</t>
  </si>
  <si>
    <t>Column (c)</t>
  </si>
  <si>
    <t>Column (d)</t>
  </si>
  <si>
    <t>Column (e)</t>
  </si>
  <si>
    <t>Column (f)</t>
  </si>
  <si>
    <t>Column (g)</t>
  </si>
  <si>
    <t>to</t>
  </si>
  <si>
    <t>Cooperator</t>
  </si>
  <si>
    <t>(m)</t>
  </si>
  <si>
    <t>(n)</t>
  </si>
  <si>
    <t>(k)</t>
  </si>
  <si>
    <t>FS Cash to the Cooperator</t>
  </si>
  <si>
    <t>USFS Agreement No.:</t>
  </si>
  <si>
    <t>Cooperator Agreement No.:</t>
  </si>
  <si>
    <t>(Direct Costs)</t>
  </si>
  <si>
    <t>Cooperator Indirect Costs</t>
  </si>
  <si>
    <t>FS Overhead Assessment</t>
  </si>
  <si>
    <t>FOREST SERVICE EXPENSES</t>
  </si>
  <si>
    <t>Expenses Subject to PI</t>
  </si>
  <si>
    <t>% of PI applied to Expenses</t>
  </si>
  <si>
    <t>FS Net Project Expense</t>
  </si>
  <si>
    <t>COOPER-ATOR EXPENSES</t>
  </si>
  <si>
    <t>% of PI applied to Expense</t>
  </si>
  <si>
    <t>Coop. Net Project Expense</t>
  </si>
  <si>
    <t>This Financial Plan may not be used to collect funds AND disburse funds on the same agreement.   Separate agreements must be used in this situation.</t>
  </si>
  <si>
    <t>Volunteer</t>
  </si>
  <si>
    <t>Labor</t>
  </si>
  <si>
    <t>(In-Kind)</t>
  </si>
  <si>
    <t>FS Volunteer Labor 
(In-Kind) Contribution</t>
  </si>
  <si>
    <t>Recommended PI deduction rate (to be used on invoices to determine amount FS owes.  Total dollar amount (in the aggregate) can not exceed amount in column c, gross total less PI received).  Any funds that would otherwise be FS PI share are to be retained by and used by Coop in future project(s) with the FS.</t>
  </si>
  <si>
    <t>Agreements Financial Plan (Long Form) with Program Income</t>
  </si>
  <si>
    <t>Estimated total amount FS will reimburse Cooperator from Cooperator invoice</t>
  </si>
  <si>
    <t>Estimated FS cash reduction on expenses subject to PI</t>
  </si>
  <si>
    <t xml:space="preserve">Other Federal Contribution = </t>
  </si>
  <si>
    <t xml:space="preserve">Total </t>
  </si>
  <si>
    <t>(p)</t>
  </si>
  <si>
    <t>Gross Total</t>
  </si>
  <si>
    <t>(i)</t>
  </si>
  <si>
    <t>FS Noncash Contribution</t>
  </si>
  <si>
    <t>Noncash</t>
  </si>
  <si>
    <t>Cooperator Noncash Contribution</t>
  </si>
  <si>
    <t>Cooperator Cash to the FS</t>
  </si>
  <si>
    <t xml:space="preserve">(a) </t>
  </si>
  <si>
    <t>(b)</t>
  </si>
  <si>
    <t>(c)</t>
  </si>
  <si>
    <t>(d)</t>
  </si>
  <si>
    <t>(e)</t>
  </si>
  <si>
    <t>(f)</t>
  </si>
  <si>
    <t>(g)</t>
  </si>
  <si>
    <t>COST ELEMENTS</t>
  </si>
  <si>
    <t>In-Kind</t>
  </si>
  <si>
    <t>Federal</t>
  </si>
  <si>
    <t>Salaries/Labor</t>
  </si>
  <si>
    <t>Travel</t>
  </si>
  <si>
    <t xml:space="preserve"> </t>
  </si>
  <si>
    <t>Supplies</t>
  </si>
  <si>
    <t>Materials</t>
  </si>
  <si>
    <t>Printing</t>
  </si>
  <si>
    <t>Subtotal</t>
  </si>
  <si>
    <t>Matching Costs Determination</t>
  </si>
  <si>
    <t>Total Forest Service Share =</t>
  </si>
  <si>
    <t>Total Cooperator Share</t>
  </si>
  <si>
    <t>Cash</t>
  </si>
  <si>
    <t>Other</t>
  </si>
  <si>
    <t>2. Cost Analysis:</t>
  </si>
  <si>
    <t>1. Financial Plan Matrix:</t>
  </si>
  <si>
    <t>Total Federal Share =</t>
  </si>
  <si>
    <t>Burden Statement</t>
  </si>
  <si>
    <t>According to the Paperwork Reduction Act of 1995, an agency may not conduct or sponsor, and a person is not required to respond to a collection of information unless it displays a valid OMB control number.  The valid OMB control number for this information collection is 0596-0217.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</si>
  <si>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t>Attachment:</t>
  </si>
  <si>
    <r>
      <t xml:space="preserve">(c) </t>
    </r>
    <r>
      <rPr>
        <u/>
        <sz val="10"/>
        <rFont val="Arial"/>
        <family val="2"/>
      </rPr>
      <t>Forest Service Cash to the Cooperator</t>
    </r>
    <r>
      <rPr>
        <sz val="10"/>
        <rFont val="Arial"/>
        <family val="2"/>
      </rPr>
      <t>:  This is the maximum amount of funding that will be reimbursed or advanced to the Cooperator. This is an expense to the Forest Service.</t>
    </r>
  </si>
  <si>
    <t>The purpose of this form is to capture the total estimated value of the proposed agreement.  Once the agreement is approved, in writing, by the parties, then this financial plan becomes the financial estimates for the agreement.  This financial plan must display the parties' expected contributions to the agreement.  These contributions should be broken down by party contribution type (e.g., non-cash, in-kind, cash to cooperator), see below for definitions, and cost elements (e.g., salaries, supplies, travel).  Cost element values should be the result of documented cost analysis on this form.  Each financial plan version provides samples of cost analysis calculations, see associated Excel comment balloons.  Additional instructions are located on version 1/2 cost analysis tabs.</t>
  </si>
  <si>
    <r>
      <t xml:space="preserve">(d) </t>
    </r>
    <r>
      <rPr>
        <u/>
        <sz val="10"/>
        <rFont val="Arial"/>
        <family val="2"/>
      </rPr>
      <t>Cooperator Noncash Contribution:</t>
    </r>
    <r>
      <rPr>
        <sz val="10"/>
        <rFont val="Arial"/>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</si>
  <si>
    <r>
      <t xml:space="preserve">(g)  </t>
    </r>
    <r>
      <rPr>
        <u/>
        <sz val="10"/>
        <rFont val="Arial"/>
        <family val="2"/>
      </rPr>
      <t>Cooperator, Third Party Cash Contribution, Federal:</t>
    </r>
    <r>
      <rPr>
        <sz val="10"/>
        <rFont val="Arial"/>
        <family val="2"/>
      </rPr>
      <t xml:space="preserve">  This includes cash contributions provided to the Cooperator from another Federal agency for use in the project, for which the Cooperator has incurred no expense. Display these contributions by Cost Element Expenditures.</t>
    </r>
  </si>
  <si>
    <r>
      <rPr>
        <b/>
        <sz val="10"/>
        <rFont val="Arial"/>
        <family val="2"/>
      </rPr>
      <t>Instructions:</t>
    </r>
    <r>
      <rPr>
        <sz val="10"/>
        <rFont val="Arial"/>
        <family val="2"/>
      </rPr>
      <t xml:space="preserve">  Use this form in conjunction with Forest Service Handbook (FSH) 1509.11, Ch. 70, Financial Planning Requirements, for participating, challenge cost-share, joint venture, and cost-reimbursable agreements.  This form may be used for other types of Forest Service Manual 1580 agreements, when useful.  Choose one of the four (4) financial plan versions and complete.  Each four versions require identical information and result in calculations and cost analysis that are the same. Primarily, these versions vary in the way that information is entered into the financial plan matrix.  Version 1  (Financial Plan - Long Form - No Program Income) and Version 2 (Financial Plan - Long Form With Program Income) cost analysis data values are automatically entered into the financial plan matrix.  Version 3  (Financial Plan - Long Form - No Program Income) and Version 4 (Financial Plan - Long Form With Program Income) require manual entry of the cost analysis data values into the financial plan matrix.  Users do not have to use or print versions/sheets that are not applicable to their agreement.
</t>
    </r>
  </si>
  <si>
    <t>Definitions for the Matrix Column Headings:</t>
  </si>
  <si>
    <t>Definitions for Cost Allowability</t>
  </si>
  <si>
    <r>
      <t xml:space="preserve">(a) </t>
    </r>
    <r>
      <rPr>
        <u/>
        <sz val="10"/>
        <rFont val="Arial"/>
        <family val="2"/>
      </rPr>
      <t>Allowable Cost</t>
    </r>
    <r>
      <rPr>
        <sz val="10"/>
        <rFont val="Arial"/>
        <family val="2"/>
      </rPr>
      <t xml:space="preserve">: A cost, as recorded on the Agreements Financial Plan (Long, Medium, and Short) forms, associated with an agreement, which meets the criteria for authorized expenditures specific in a cost principle methodology.  Generally, it meets the cost principle methodology, and is a cost the parties to an agreement intend to charge, and must be: Reasonable for the performance of the award; Necessary and reasonable for proper and efficient performance and administration of the agreement; Consistently treated as either a direct or indirect cost; Generally, determined in accordance with generally accepted accounting principles (GAAP);
Net of all applicable credits (that is, less any future rebates from the purchase of goods or services); Separate from a cost or from a cost-sharing/matching requirement of another Federal award or agreement, unless otherwise permitted by Federal law or regulation; Adequately documented; Authorized or not prohibited by Federal, State, or local laws and regulations; Compliant with limits or exclusions on types or amounts of costs, as set forth in relevant Federal laws, agreement terms and conditions, or other governing regulations (examples of such costs include:  entertainment, alcohol, and taxes); and,Consistent with the agency’s and cooperator’s internal policies, regulations, and procedures that apply to both Federal awards or agreements and other cooperator activities.
</t>
    </r>
  </si>
  <si>
    <r>
      <t xml:space="preserve">(b) </t>
    </r>
    <r>
      <rPr>
        <u/>
        <sz val="10"/>
        <rFont val="Arial"/>
        <family val="2"/>
      </rPr>
      <t>Allocable Cost</t>
    </r>
    <r>
      <rPr>
        <sz val="10"/>
        <rFont val="Arial"/>
        <family val="2"/>
      </rPr>
      <t xml:space="preserve">: A cost, as recorded on the Agreements Financial Plan (Long, Medium, and Short) forms, associated with an agreement, which in accordance with the relative benefit received by either party for the award, is treated consistently with other costs incurred for the same purpose and in like circumstances, and if it:  Is incurred specifically for the award; Benefits both the award and other ancillary work, and the cost may be distributed in reasonable proportion to the benefits received (an example of this type of cost is a piece of equipment that is used for multiple projects); or Necessary to the overall operation of the organization, although a direct relationship to any particular cost objective may not be shown.
</t>
    </r>
  </si>
  <si>
    <r>
      <t xml:space="preserve">(c) </t>
    </r>
    <r>
      <rPr>
        <u/>
        <sz val="10"/>
        <rFont val="Arial"/>
        <family val="2"/>
      </rPr>
      <t>Reasonable Cost</t>
    </r>
    <r>
      <rPr>
        <sz val="10"/>
        <rFont val="Arial"/>
        <family val="2"/>
      </rPr>
      <t xml:space="preserve">: A cost, as recorded on the Agreements Financial Plan (Long, Medium, and Short) forms, associated with an agreement, that, in its nature and amount, does not exceed an amount that a prudent person, under the circumstances prevailing at the time the decision was made, would incur.  Other factors to consider are: Whether the cost is of a type generally recognized as ordinary and necessary for the entity’s operation or agreement performance; The restraints or requirements imposed by factors such as generally accepted, sound, business practices; arms-length bargaining; Federal and State laws and regulations; and the terms and conditions of the agreement; Market prices or industry standard costs for similar goods and services (that is, is the cooperator offering goods or services for an amount that exceeds what is readily available in the marketplace); Whether individuals concerned acted with prudence under the circumstances, considering their responsibilities to the entity; its members, employees, and clients; the public; and the government; and Significant deviations from established practices of the governmental entity that might unjustifiably increase costs charged to the agreement.
</t>
    </r>
  </si>
  <si>
    <r>
      <t xml:space="preserve">(a) </t>
    </r>
    <r>
      <rPr>
        <u/>
        <sz val="10"/>
        <rFont val="Arial"/>
        <family val="2"/>
      </rPr>
      <t>Forest Service Non Cash Contribution:</t>
    </r>
    <r>
      <rPr>
        <sz val="10"/>
        <rFont val="Arial"/>
        <family val="2"/>
      </rPr>
      <t xml:space="preserve"> Forest Service noncash contributions may consist of employee salaries, overhead (indirect), travel provided, and/or equipment and supplies purchased and provided to the Cooperator for use in the project.  These costs are an expense to the U.S. Forest Service, but do not include funding for reimbursement of Cooperator expenses. </t>
    </r>
  </si>
  <si>
    <t>Value of</t>
  </si>
  <si>
    <t>Contributions</t>
  </si>
  <si>
    <t>Value of In-Kind Contributions Cost Analysis, Column (e)</t>
  </si>
  <si>
    <t>Third Party</t>
  </si>
  <si>
    <t>Cash to FS</t>
  </si>
  <si>
    <t>Cash to FS Cost Analysis, Column (f)</t>
  </si>
  <si>
    <t xml:space="preserve">Third Party Cash Cost Analysis, Column (g) </t>
  </si>
  <si>
    <t>(j)  
TOTAL</t>
  </si>
  <si>
    <t>(l)</t>
  </si>
  <si>
    <t>(j)
 GROSS TOTAL BY LINE</t>
  </si>
  <si>
    <t>(a+b+c)/(j) = (k)</t>
  </si>
  <si>
    <t>(g)+(h)+(i)/(j) = (l)</t>
  </si>
  <si>
    <t>(k+l) = (m)</t>
  </si>
  <si>
    <t>[(d+e+f) / (j) = (o)</t>
  </si>
  <si>
    <t>This Financial Plan may not be used to collect funds AND disburse funds on the same agreement. Separate agreements must be used in this situation.</t>
  </si>
  <si>
    <r>
      <t xml:space="preserve">(b) </t>
    </r>
    <r>
      <rPr>
        <u/>
        <sz val="10"/>
        <rFont val="Arial"/>
        <family val="2"/>
      </rPr>
      <t>Forest Service Volunteer Labor (In-Kind) Contribution</t>
    </r>
    <r>
      <rPr>
        <sz val="10"/>
        <rFont val="Arial"/>
        <family val="2"/>
      </rPr>
      <t xml:space="preserve">: This is the value of volunteer labor donated for completion of the project by the Forest Service for which the Forest Service has incurred no expense.  Forest Service volunteer agreements (either sponsored or individual) should be used to document the donated services.  The value of volunteer labor should be commensurate with local labor rates for similar work. </t>
    </r>
  </si>
  <si>
    <r>
      <t xml:space="preserve">(f) </t>
    </r>
    <r>
      <rPr>
        <u/>
        <sz val="10"/>
        <rFont val="Arial"/>
        <family val="2"/>
      </rPr>
      <t>Cooperator Cash to the Forest Service</t>
    </r>
    <r>
      <rPr>
        <sz val="10"/>
        <rFont val="Arial"/>
        <family val="2"/>
      </rPr>
      <t>: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</si>
  <si>
    <r>
      <t xml:space="preserve">(h)  </t>
    </r>
    <r>
      <rPr>
        <u/>
        <sz val="10"/>
        <rFont val="Arial"/>
        <family val="2"/>
      </rPr>
      <t>Cooperator, Thrid Party Noncash Contribution, Federal:</t>
    </r>
    <r>
      <rPr>
        <sz val="10"/>
        <rFont val="Arial"/>
        <family val="2"/>
      </rPr>
      <t xml:space="preserve"> Noncash contribution provided to the Cooperator from Federal agencie(s) for use in the project, for which the Cooperator has incurred no expense.  Display these contributions by Cost Element Expenditures.</t>
    </r>
  </si>
  <si>
    <r>
      <t xml:space="preserve">(i)  </t>
    </r>
    <r>
      <rPr>
        <u/>
        <sz val="10"/>
        <rFont val="Arial"/>
        <family val="2"/>
      </rPr>
      <t>Cooperator, Third Party In-Kind Contribution, Federal</t>
    </r>
    <r>
      <rPr>
        <sz val="10"/>
        <rFont val="Arial"/>
        <family val="2"/>
      </rPr>
      <t xml:space="preserve">:  In-kind contribution provided to the Cooperator from Federal organization(s) for use in the project, for which the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</si>
  <si>
    <r>
      <t xml:space="preserve">(j) </t>
    </r>
    <r>
      <rPr>
        <u/>
        <sz val="10"/>
        <rFont val="Arial"/>
        <family val="2"/>
      </rPr>
      <t>Gross Total Project Value</t>
    </r>
    <r>
      <rPr>
        <sz val="10"/>
        <rFont val="Arial"/>
        <family val="2"/>
      </rPr>
      <t xml:space="preserve">: The sum of all the values provided toward the project without Estimated Gross Program Income taken into consideration.  </t>
    </r>
  </si>
  <si>
    <r>
      <t xml:space="preserve">(k)  </t>
    </r>
    <r>
      <rPr>
        <u/>
        <sz val="10"/>
        <rFont val="Arial"/>
        <family val="2"/>
      </rPr>
      <t>Estimated Gross Program Income</t>
    </r>
    <r>
      <rPr>
        <sz val="10"/>
        <rFont val="Arial"/>
        <family val="2"/>
      </rPr>
      <t>:  The gross income estimated to be generated under the project between the effective date of award and completion of the project, such as conference or workshop fees received, rental fees earned from renting real property or equipment acquired with agreement funds, or the sale of commodities or items developed under the project.</t>
    </r>
  </si>
  <si>
    <r>
      <t xml:space="preserve">(l)  </t>
    </r>
    <r>
      <rPr>
        <u/>
        <sz val="10"/>
        <rFont val="Arial"/>
        <family val="2"/>
      </rPr>
      <t>Estimated Net Total Project Value</t>
    </r>
    <r>
      <rPr>
        <sz val="10"/>
        <rFont val="Arial"/>
        <family val="2"/>
      </rPr>
      <t xml:space="preserve">:  The sum of all the values provided toward the project with Estimated Gross Program Income taken into consideration.  This figure reflects the true estimated cost of the project.  </t>
    </r>
  </si>
  <si>
    <t>Cooperator Value of In-Kind Contributions</t>
  </si>
  <si>
    <t>Mod No.</t>
  </si>
  <si>
    <t>(g+h+i)/(j) = (l)</t>
  </si>
  <si>
    <t>(d+e+f)/(j) = (n)</t>
  </si>
  <si>
    <t>Use this worksheet to perform the cost analysis that supports the lump sum figures provided in the matrix. NOTE: This worksheet auto populates the relevant and applicable matrix cells.</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</si>
  <si>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 and provide a brief explanation of units used to make calculation, e.g. '1 month contract,' on a line below the figures.</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</si>
  <si>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Calculation,and provide a brief explanation of units used to make calculation, e.g. '1 month contract,' on a line below the figures.</t>
  </si>
  <si>
    <t>[(d+e+f)/(j) = (o)</t>
  </si>
  <si>
    <t>Third Party In-Kind Cost Analysis, Column (i)</t>
  </si>
  <si>
    <t>Third Party Noncash Cost Analysis, Column (h)</t>
  </si>
  <si>
    <r>
      <t xml:space="preserve">(e) </t>
    </r>
    <r>
      <rPr>
        <u/>
        <sz val="10"/>
        <rFont val="Arial"/>
        <family val="2"/>
      </rPr>
      <t>Value of Cooperator In-Kind Contribution:</t>
    </r>
    <r>
      <rPr>
        <sz val="10"/>
        <rFont val="Arial"/>
        <family val="2"/>
      </rPr>
      <t xml:space="preserve">  Cooperator in-kind contributions provided toward completion of the project for which the Cooperator has </t>
    </r>
    <r>
      <rPr>
        <b/>
        <u/>
        <sz val="10"/>
        <rFont val="Arial"/>
        <family val="2"/>
      </rPr>
      <t>incurred no expense.</t>
    </r>
    <r>
      <rPr>
        <sz val="10"/>
        <rFont val="Arial"/>
        <family val="2"/>
      </rPr>
      <t xml:space="preserv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</si>
  <si>
    <t>USFS Agreement No.</t>
  </si>
  <si>
    <t>Cooperator Agreement No.</t>
  </si>
  <si>
    <t>Attachment</t>
  </si>
  <si>
    <r>
      <t xml:space="preserve">(m) Estimated Gross Program Income </t>
    </r>
    <r>
      <rPr>
        <b/>
        <sz val="10"/>
        <rFont val="Arial"/>
        <family val="2"/>
      </rPr>
      <t xml:space="preserve">(enter a number) </t>
    </r>
  </si>
  <si>
    <r>
      <t>PI SUMMARY:</t>
    </r>
    <r>
      <rPr>
        <sz val="10"/>
        <rFont val="Arial"/>
        <family val="2"/>
      </rPr>
      <t xml:space="preserve">
Estimated Cooperator cash reduction on expenses subject to PI</t>
    </r>
  </si>
  <si>
    <r>
      <t xml:space="preserve">Estimated number of invoices </t>
    </r>
    <r>
      <rPr>
        <b/>
        <sz val="10"/>
        <rFont val="Arial"/>
        <family val="2"/>
      </rPr>
      <t>(enter a number, if known)</t>
    </r>
  </si>
  <si>
    <r>
      <t xml:space="preserve">Use the following section to show additional information that supports the lump sum figures provided above.  </t>
    </r>
    <r>
      <rPr>
        <sz val="10"/>
        <rFont val="Arial"/>
        <family val="2"/>
      </rPr>
      <t xml:space="preserve">The following Cost Analysis boxes, (a)-(k), should provide a cost analysis of the corresponding matrix columns, (a)-(g), above, e.g. matrix column (a) </t>
    </r>
    <r>
      <rPr>
        <i/>
        <sz val="10"/>
        <rFont val="Arial"/>
        <family val="2"/>
      </rPr>
      <t xml:space="preserve">FS Noncash Contribution </t>
    </r>
    <r>
      <rPr>
        <sz val="10"/>
        <rFont val="Arial"/>
        <family val="2"/>
      </rPr>
      <t xml:space="preserve">should be analyzed under block (a), below, and matrix column (b) </t>
    </r>
    <r>
      <rPr>
        <i/>
        <sz val="10"/>
        <rFont val="Arial"/>
        <family val="2"/>
      </rPr>
      <t>FS In-Kind Contribution</t>
    </r>
    <r>
      <rPr>
        <sz val="10"/>
        <rFont val="Arial"/>
        <family val="2"/>
      </rPr>
      <t xml:space="preserve"> should be analyzed under block (b), below, etc. Furthermore, each cost analysis box, below, should have clear labels indicating which cost element, above, is being analyzed, e.g. </t>
    </r>
    <r>
      <rPr>
        <i/>
        <u/>
        <sz val="10"/>
        <rFont val="Arial"/>
        <family val="2"/>
      </rPr>
      <t>Salary/Labor</t>
    </r>
    <r>
      <rPr>
        <i/>
        <sz val="10"/>
        <rFont val="Arial"/>
        <family val="2"/>
      </rPr>
      <t xml:space="preserve"> = hrs or days x rate; </t>
    </r>
    <r>
      <rPr>
        <i/>
        <u/>
        <sz val="10"/>
        <rFont val="Arial"/>
        <family val="2"/>
      </rPr>
      <t>Travel</t>
    </r>
    <r>
      <rPr>
        <i/>
        <sz val="10"/>
        <rFont val="Arial"/>
        <family val="2"/>
      </rPr>
      <t xml:space="preserve"> = miles x rate, or months x FOR rate (that is, days x per diem rate); </t>
    </r>
    <r>
      <rPr>
        <i/>
        <u/>
        <sz val="10"/>
        <rFont val="Arial"/>
        <family val="2"/>
      </rPr>
      <t>Equipment Use</t>
    </r>
    <r>
      <rPr>
        <i/>
        <sz val="10"/>
        <rFont val="Arial"/>
        <family val="2"/>
      </rPr>
      <t xml:space="preserve"> = hrs or days x rate; </t>
    </r>
    <r>
      <rPr>
        <i/>
        <u/>
        <sz val="10"/>
        <rFont val="Arial"/>
        <family val="2"/>
      </rPr>
      <t>Supplies &amp; Materials</t>
    </r>
    <r>
      <rPr>
        <i/>
        <sz val="10"/>
        <rFont val="Arial"/>
        <family val="2"/>
      </rPr>
      <t xml:space="preserve">--list of items and estimated cost; </t>
    </r>
    <r>
      <rPr>
        <i/>
        <u/>
        <sz val="10"/>
        <rFont val="Arial"/>
        <family val="2"/>
      </rPr>
      <t>Printing</t>
    </r>
    <r>
      <rPr>
        <i/>
        <sz val="10"/>
        <rFont val="Arial"/>
        <family val="2"/>
      </rPr>
      <t xml:space="preserve"> = estimated cost per item; </t>
    </r>
    <r>
      <rPr>
        <i/>
        <u/>
        <sz val="10"/>
        <rFont val="Arial"/>
        <family val="2"/>
      </rPr>
      <t>Indirect Cost</t>
    </r>
    <r>
      <rPr>
        <i/>
        <sz val="10"/>
        <rFont val="Arial"/>
        <family val="2"/>
      </rPr>
      <t xml:space="preserve"> = Direct cost x current indirect rate.</t>
    </r>
  </si>
  <si>
    <r>
      <t xml:space="preserve">Use the following section to show additional information that supports the lump sum figures provided above.  </t>
    </r>
    <r>
      <rPr>
        <sz val="10"/>
        <rFont val="Arial"/>
        <family val="2"/>
      </rPr>
      <t xml:space="preserve">The following Cost Analysis boxes, (a)-(l), should provide a cost analysis of the corresponding matrix columns, (a)-(k), above, e.g. matrix column (a) </t>
    </r>
    <r>
      <rPr>
        <i/>
        <sz val="10"/>
        <rFont val="Arial"/>
        <family val="2"/>
      </rPr>
      <t xml:space="preserve">FS Noncash Contribution </t>
    </r>
    <r>
      <rPr>
        <sz val="10"/>
        <rFont val="Arial"/>
        <family val="2"/>
      </rPr>
      <t>should be analyzed under block (a), below, and matrix column (b) FS I</t>
    </r>
    <r>
      <rPr>
        <i/>
        <sz val="10"/>
        <rFont val="Arial"/>
        <family val="2"/>
      </rPr>
      <t>n-Kind Contribution</t>
    </r>
    <r>
      <rPr>
        <sz val="10"/>
        <rFont val="Arial"/>
        <family val="2"/>
      </rPr>
      <t xml:space="preserve"> should be analyzed under block (b), below, etc. Furthermore, each cost analysis box, below, should have clear labels indicating which cost element, above, is being analyzed, e.g. </t>
    </r>
    <r>
      <rPr>
        <i/>
        <u/>
        <sz val="10"/>
        <rFont val="Arial"/>
        <family val="2"/>
      </rPr>
      <t>Salary/Labor</t>
    </r>
    <r>
      <rPr>
        <i/>
        <sz val="10"/>
        <rFont val="Arial"/>
        <family val="2"/>
      </rPr>
      <t xml:space="preserve"> = hrs or days x rate; </t>
    </r>
    <r>
      <rPr>
        <i/>
        <u/>
        <sz val="10"/>
        <rFont val="Arial"/>
        <family val="2"/>
      </rPr>
      <t>Travel</t>
    </r>
    <r>
      <rPr>
        <i/>
        <sz val="10"/>
        <rFont val="Arial"/>
        <family val="2"/>
      </rPr>
      <t xml:space="preserve"> = miles x rate, or months x FOR rate (that is, days x per diem rate); </t>
    </r>
    <r>
      <rPr>
        <i/>
        <u/>
        <sz val="10"/>
        <rFont val="Arial"/>
        <family val="2"/>
      </rPr>
      <t>Equipment Use</t>
    </r>
    <r>
      <rPr>
        <i/>
        <sz val="10"/>
        <rFont val="Arial"/>
        <family val="2"/>
      </rPr>
      <t xml:space="preserve"> = hrs or days x rate; </t>
    </r>
    <r>
      <rPr>
        <i/>
        <u/>
        <sz val="10"/>
        <rFont val="Arial"/>
        <family val="2"/>
      </rPr>
      <t>Supplies &amp; Materials</t>
    </r>
    <r>
      <rPr>
        <i/>
        <sz val="10"/>
        <rFont val="Arial"/>
        <family val="2"/>
      </rPr>
      <t xml:space="preserve">--list of items and estimated cost; </t>
    </r>
    <r>
      <rPr>
        <i/>
        <u/>
        <sz val="10"/>
        <rFont val="Arial"/>
        <family val="2"/>
      </rPr>
      <t>Printing</t>
    </r>
    <r>
      <rPr>
        <i/>
        <sz val="10"/>
        <rFont val="Arial"/>
        <family val="2"/>
      </rPr>
      <t xml:space="preserve"> = estimated cost per item; </t>
    </r>
    <r>
      <rPr>
        <i/>
        <u/>
        <sz val="10"/>
        <rFont val="Arial"/>
        <family val="2"/>
      </rPr>
      <t>Indirect Cost</t>
    </r>
    <r>
      <rPr>
        <i/>
        <sz val="10"/>
        <rFont val="Arial"/>
        <family val="2"/>
      </rPr>
      <t xml:space="preserve"> = Direct cost x current indirect rate.</t>
    </r>
  </si>
</sst>
</file>

<file path=xl/styles.xml><?xml version="1.0" encoding="utf-8"?>
<styleSheet xmlns="http://schemas.openxmlformats.org/spreadsheetml/2006/main">
  <numFmts count="4">
    <numFmt numFmtId="44" formatCode="_(&quot;$&quot;* #,##0.00_);_(&quot;$&quot;* \(#,##0.00\);_(&quot;$&quot;* &quot;-&quot;??_);_(@_)"/>
    <numFmt numFmtId="164" formatCode="&quot;$&quot;#,##0.00"/>
    <numFmt numFmtId="165" formatCode="[$$-409]#,##0.00"/>
    <numFmt numFmtId="166" formatCode="0.000%"/>
  </numFmts>
  <fonts count="29">
    <font>
      <sz val="10"/>
      <name val="Arial"/>
    </font>
    <font>
      <sz val="10"/>
      <name val="Arial"/>
      <family val="2"/>
    </font>
    <font>
      <sz val="8"/>
      <name val="Arial"/>
      <family val="2"/>
    </font>
    <font>
      <u/>
      <sz val="8"/>
      <name val="Arial"/>
      <family val="2"/>
    </font>
    <font>
      <b/>
      <sz val="8"/>
      <name val="Arial"/>
      <family val="2"/>
    </font>
    <font>
      <b/>
      <sz val="9"/>
      <name val="Arial"/>
      <family val="2"/>
    </font>
    <font>
      <b/>
      <sz val="10"/>
      <name val="Arial"/>
      <family val="2"/>
    </font>
    <font>
      <sz val="8"/>
      <color indexed="81"/>
      <name val="Arial"/>
      <family val="2"/>
    </font>
    <font>
      <b/>
      <u/>
      <sz val="8"/>
      <color indexed="81"/>
      <name val="Arial"/>
      <family val="2"/>
    </font>
    <font>
      <sz val="8"/>
      <name val="Arial"/>
      <family val="2"/>
    </font>
    <font>
      <sz val="8"/>
      <name val="Times New Roman"/>
      <family val="1"/>
    </font>
    <font>
      <b/>
      <sz val="12"/>
      <name val="Arial"/>
      <family val="2"/>
    </font>
    <font>
      <sz val="8"/>
      <color indexed="81"/>
      <name val="Tahoma"/>
      <family val="2"/>
    </font>
    <font>
      <b/>
      <sz val="8"/>
      <color indexed="81"/>
      <name val="Tahoma"/>
      <family val="2"/>
    </font>
    <font>
      <u/>
      <sz val="8"/>
      <color indexed="81"/>
      <name val="Arial"/>
      <family val="2"/>
    </font>
    <font>
      <u/>
      <sz val="8"/>
      <color indexed="81"/>
      <name val="Tahoma"/>
      <family val="2"/>
    </font>
    <font>
      <b/>
      <u/>
      <sz val="8"/>
      <color indexed="81"/>
      <name val="Tahoma"/>
      <family val="2"/>
    </font>
    <font>
      <b/>
      <sz val="14"/>
      <name val="Arial"/>
      <family val="2"/>
    </font>
    <font>
      <b/>
      <sz val="16"/>
      <name val="Arial"/>
      <family val="2"/>
    </font>
    <font>
      <b/>
      <sz val="18"/>
      <name val="Arial"/>
      <family val="2"/>
    </font>
    <font>
      <sz val="18"/>
      <name val="Arial"/>
      <family val="2"/>
    </font>
    <font>
      <b/>
      <sz val="20"/>
      <name val="Arial"/>
      <family val="2"/>
    </font>
    <font>
      <sz val="8"/>
      <name val="Verdana"/>
      <family val="2"/>
    </font>
    <font>
      <u/>
      <sz val="10"/>
      <name val="Arial"/>
      <family val="2"/>
    </font>
    <font>
      <sz val="7"/>
      <name val="Arial"/>
      <family val="2"/>
    </font>
    <font>
      <b/>
      <u/>
      <sz val="10"/>
      <name val="Arial"/>
      <family val="2"/>
    </font>
    <font>
      <sz val="10"/>
      <name val="Times New Roman"/>
      <family val="1"/>
    </font>
    <font>
      <i/>
      <sz val="10"/>
      <name val="Arial"/>
      <family val="2"/>
    </font>
    <font>
      <i/>
      <u/>
      <sz val="10"/>
      <name val="Arial"/>
      <family val="2"/>
    </font>
  </fonts>
  <fills count="41">
    <fill>
      <patternFill patternType="none"/>
    </fill>
    <fill>
      <patternFill patternType="gray125"/>
    </fill>
    <fill>
      <patternFill patternType="gray125">
        <bgColor indexed="22"/>
      </patternFill>
    </fill>
    <fill>
      <patternFill patternType="solid">
        <fgColor indexed="41"/>
        <bgColor indexed="64"/>
      </patternFill>
    </fill>
    <fill>
      <patternFill patternType="gray0625">
        <bgColor indexed="22"/>
      </patternFill>
    </fill>
    <fill>
      <patternFill patternType="solid">
        <fgColor indexed="31"/>
        <bgColor indexed="64"/>
      </patternFill>
    </fill>
    <fill>
      <patternFill patternType="solid">
        <fgColor indexed="26"/>
        <bgColor indexed="64"/>
      </patternFill>
    </fill>
    <fill>
      <patternFill patternType="solid">
        <fgColor rgb="FF33CC33"/>
        <bgColor indexed="64"/>
      </patternFill>
    </fill>
    <fill>
      <patternFill patternType="solid">
        <fgColor theme="6" tint="0.39994506668294322"/>
        <bgColor indexed="64"/>
      </patternFill>
    </fill>
    <fill>
      <patternFill patternType="solid">
        <fgColor rgb="FFFFFF00"/>
        <bgColor indexed="64"/>
      </patternFill>
    </fill>
    <fill>
      <patternFill patternType="solid">
        <fgColor rgb="FFFFFF99"/>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CCCCFF"/>
        <bgColor indexed="64"/>
      </patternFill>
    </fill>
    <fill>
      <patternFill patternType="solid">
        <fgColor rgb="FFFFFFA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E6CDFF"/>
        <bgColor indexed="64"/>
      </patternFill>
    </fill>
    <fill>
      <patternFill patternType="solid">
        <fgColor rgb="FFDDFFEC"/>
        <bgColor indexed="64"/>
      </patternFill>
    </fill>
    <fill>
      <patternFill patternType="solid">
        <fgColor rgb="FFF4C8E8"/>
        <bgColor indexed="64"/>
      </patternFill>
    </fill>
    <fill>
      <patternFill patternType="solid">
        <fgColor theme="2"/>
        <bgColor indexed="64"/>
      </patternFill>
    </fill>
    <fill>
      <patternFill patternType="solid">
        <fgColor theme="2" tint="-0.249977111117893"/>
        <bgColor indexed="64"/>
      </patternFill>
    </fill>
    <fill>
      <patternFill patternType="solid">
        <fgColor rgb="FFF9AD95"/>
        <bgColor indexed="64"/>
      </patternFill>
    </fill>
    <fill>
      <patternFill patternType="solid">
        <fgColor theme="4" tint="0.79998168889431442"/>
        <bgColor indexed="64"/>
      </patternFill>
    </fill>
    <fill>
      <patternFill patternType="solid">
        <fgColor rgb="FFEFEFFF"/>
        <bgColor indexed="64"/>
      </patternFill>
    </fill>
    <fill>
      <patternFill patternType="solid">
        <fgColor theme="0" tint="-0.14999847407452621"/>
        <bgColor indexed="64"/>
      </patternFill>
    </fill>
    <fill>
      <patternFill patternType="solid">
        <fgColor rgb="FFFFCE33"/>
        <bgColor indexed="64"/>
      </patternFill>
    </fill>
    <fill>
      <patternFill patternType="solid">
        <fgColor rgb="FFFFDB69"/>
        <bgColor indexed="64"/>
      </patternFill>
    </fill>
    <fill>
      <patternFill patternType="solid">
        <fgColor rgb="FFFFF2C9"/>
        <bgColor indexed="64"/>
      </patternFill>
    </fill>
    <fill>
      <patternFill patternType="solid">
        <fgColor theme="0" tint="-4.9989318521683403E-2"/>
        <bgColor indexed="64"/>
      </patternFill>
    </fill>
    <fill>
      <patternFill patternType="solid">
        <fgColor rgb="FFFFFFA7"/>
        <bgColor indexed="64"/>
      </patternFill>
    </fill>
    <fill>
      <patternFill patternType="solid">
        <fgColor rgb="FFD2B3FF"/>
        <bgColor indexed="64"/>
      </patternFill>
    </fill>
    <fill>
      <patternFill patternType="solid">
        <fgColor rgb="FFFFA78B"/>
        <bgColor indexed="64"/>
      </patternFill>
    </fill>
    <fill>
      <patternFill patternType="solid">
        <fgColor rgb="FFFFDFD5"/>
        <bgColor indexed="64"/>
      </patternFill>
    </fill>
    <fill>
      <patternFill patternType="gray125">
        <bgColor theme="0" tint="-0.249977111117893"/>
      </patternFill>
    </fill>
    <fill>
      <patternFill patternType="solid">
        <fgColor rgb="FFABFFFF"/>
        <bgColor indexed="64"/>
      </patternFill>
    </fill>
    <fill>
      <patternFill patternType="solid">
        <fgColor rgb="FFC5FFFF"/>
        <bgColor indexed="64"/>
      </patternFill>
    </fill>
  </fills>
  <borders count="116">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medium">
        <color indexed="64"/>
      </bottom>
      <diagonal/>
    </border>
    <border>
      <left style="medium">
        <color indexed="64"/>
      </left>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medium">
        <color indexed="64"/>
      </right>
      <top style="thin">
        <color indexed="64"/>
      </top>
      <bottom/>
      <diagonal/>
    </border>
    <border>
      <left/>
      <right style="thick">
        <color indexed="64"/>
      </right>
      <top style="thin">
        <color indexed="64"/>
      </top>
      <bottom/>
      <diagonal/>
    </border>
    <border>
      <left/>
      <right/>
      <top style="thick">
        <color indexed="64"/>
      </top>
      <bottom style="thick">
        <color indexed="64"/>
      </bottom>
      <diagonal/>
    </border>
    <border>
      <left style="medium">
        <color indexed="64"/>
      </left>
      <right style="thick">
        <color indexed="64"/>
      </right>
      <top style="medium">
        <color indexed="64"/>
      </top>
      <bottom style="thin">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thick">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medium">
        <color indexed="64"/>
      </bottom>
      <diagonal/>
    </border>
    <border>
      <left/>
      <right style="thin">
        <color indexed="64"/>
      </right>
      <top/>
      <bottom/>
      <diagonal/>
    </border>
    <border>
      <left style="medium">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style="thick">
        <color indexed="64"/>
      </right>
      <top/>
      <bottom style="thick">
        <color indexed="64"/>
      </bottom>
      <diagonal/>
    </border>
    <border>
      <left style="thin">
        <color indexed="64"/>
      </left>
      <right/>
      <top style="medium">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ck">
        <color indexed="64"/>
      </bottom>
      <diagonal/>
    </border>
    <border>
      <left/>
      <right style="medium">
        <color indexed="64"/>
      </right>
      <top style="thick">
        <color indexed="64"/>
      </top>
      <bottom style="thin">
        <color indexed="64"/>
      </bottom>
      <diagonal/>
    </border>
    <border>
      <left/>
      <right style="medium">
        <color indexed="64"/>
      </right>
      <top style="medium">
        <color indexed="64"/>
      </top>
      <bottom style="thin">
        <color indexed="64"/>
      </bottom>
      <diagonal/>
    </border>
    <border>
      <left/>
      <right/>
      <top style="thick">
        <color indexed="64"/>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ck">
        <color indexed="64"/>
      </top>
      <bottom/>
      <diagonal/>
    </border>
    <border>
      <left style="thin">
        <color indexed="64"/>
      </left>
      <right style="thin">
        <color indexed="64"/>
      </right>
      <top/>
      <bottom/>
      <diagonal/>
    </border>
    <border>
      <left style="medium">
        <color indexed="64"/>
      </left>
      <right style="thick">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112">
    <xf numFmtId="0" fontId="0" fillId="0" borderId="0" xfId="0"/>
    <xf numFmtId="0" fontId="2" fillId="0" borderId="0" xfId="0" applyFont="1" applyBorder="1" applyProtection="1"/>
    <xf numFmtId="0" fontId="6" fillId="0" borderId="0" xfId="0" applyFont="1" applyBorder="1" applyProtection="1"/>
    <xf numFmtId="0" fontId="2" fillId="0" borderId="0" xfId="0" applyFont="1" applyBorder="1" applyAlignment="1" applyProtection="1"/>
    <xf numFmtId="0" fontId="0" fillId="0" borderId="0" xfId="0" applyBorder="1"/>
    <xf numFmtId="0" fontId="0" fillId="0" borderId="0" xfId="0" applyProtection="1">
      <protection locked="0"/>
    </xf>
    <xf numFmtId="164" fontId="2" fillId="0" borderId="0" xfId="0" applyNumberFormat="1" applyFont="1" applyBorder="1" applyAlignment="1" applyProtection="1">
      <alignment horizontal="left"/>
      <protection locked="0"/>
    </xf>
    <xf numFmtId="0" fontId="5" fillId="0" borderId="0" xfId="0" applyFont="1" applyBorder="1" applyProtection="1">
      <protection locked="0"/>
    </xf>
    <xf numFmtId="164" fontId="2" fillId="0" borderId="0" xfId="0" applyNumberFormat="1" applyFont="1" applyBorder="1" applyAlignment="1" applyProtection="1">
      <alignment horizontal="center" vertical="top" wrapText="1"/>
      <protection locked="0"/>
    </xf>
    <xf numFmtId="0" fontId="0" fillId="0" borderId="0" xfId="0" applyFill="1" applyBorder="1" applyAlignment="1"/>
    <xf numFmtId="164" fontId="2" fillId="0" borderId="0" xfId="0" applyNumberFormat="1" applyFont="1" applyBorder="1" applyAlignment="1" applyProtection="1">
      <alignment horizontal="left" vertical="top" wrapText="1"/>
      <protection locked="0"/>
    </xf>
    <xf numFmtId="0" fontId="4" fillId="0" borderId="0" xfId="0" applyFont="1" applyFill="1"/>
    <xf numFmtId="0" fontId="0" fillId="0" borderId="0" xfId="0" applyFill="1" applyBorder="1"/>
    <xf numFmtId="0" fontId="2" fillId="0" borderId="0" xfId="0" applyFont="1" applyFill="1"/>
    <xf numFmtId="0" fontId="2" fillId="0" borderId="0" xfId="0" applyFont="1" applyFill="1" applyAlignment="1"/>
    <xf numFmtId="0" fontId="3" fillId="0" borderId="0" xfId="0" applyFont="1" applyFill="1" applyAlignment="1"/>
    <xf numFmtId="0" fontId="0" fillId="0" borderId="0" xfId="0" applyFill="1"/>
    <xf numFmtId="0" fontId="2" fillId="0" borderId="0" xfId="0" applyFont="1" applyFill="1" applyBorder="1" applyProtection="1"/>
    <xf numFmtId="0" fontId="2" fillId="0" borderId="0" xfId="0" applyFont="1" applyFill="1" applyBorder="1" applyAlignment="1" applyProtection="1"/>
    <xf numFmtId="10" fontId="2" fillId="0" borderId="0" xfId="0" applyNumberFormat="1" applyFont="1" applyFill="1" applyBorder="1" applyProtection="1"/>
    <xf numFmtId="0" fontId="0" fillId="0" borderId="0" xfId="0" applyAlignment="1">
      <alignment horizontal="left" vertical="top" wrapText="1"/>
    </xf>
    <xf numFmtId="0" fontId="6" fillId="0" borderId="67" xfId="0" applyFont="1" applyFill="1" applyBorder="1" applyAlignment="1" applyProtection="1">
      <alignment horizontal="left"/>
      <protection locked="0"/>
    </xf>
    <xf numFmtId="164" fontId="0" fillId="0" borderId="0" xfId="0" applyNumberFormat="1"/>
    <xf numFmtId="44" fontId="10" fillId="5" borderId="53" xfId="1" applyFont="1" applyFill="1" applyBorder="1" applyAlignment="1" applyProtection="1"/>
    <xf numFmtId="0" fontId="0" fillId="0" borderId="0" xfId="0" applyAlignment="1">
      <alignment horizontal="left" vertical="center" wrapText="1"/>
    </xf>
    <xf numFmtId="0" fontId="6" fillId="0" borderId="0" xfId="0" applyFont="1"/>
    <xf numFmtId="0" fontId="1" fillId="0" borderId="0" xfId="3"/>
    <xf numFmtId="0" fontId="1" fillId="0" borderId="0" xfId="3" applyProtection="1">
      <protection locked="0"/>
    </xf>
    <xf numFmtId="0" fontId="6" fillId="8" borderId="72" xfId="3" applyFont="1" applyFill="1" applyBorder="1" applyAlignment="1" applyProtection="1">
      <protection locked="0"/>
    </xf>
    <xf numFmtId="0" fontId="6" fillId="8" borderId="30" xfId="3" applyFont="1" applyFill="1" applyBorder="1" applyAlignment="1" applyProtection="1">
      <protection locked="0"/>
    </xf>
    <xf numFmtId="0" fontId="6" fillId="8" borderId="65" xfId="3" applyFont="1" applyFill="1" applyBorder="1" applyAlignment="1" applyProtection="1">
      <protection locked="0"/>
    </xf>
    <xf numFmtId="0" fontId="1" fillId="0" borderId="67" xfId="3" applyFont="1" applyBorder="1" applyProtection="1">
      <protection locked="0"/>
    </xf>
    <xf numFmtId="0" fontId="1" fillId="0" borderId="67" xfId="3" applyBorder="1" applyProtection="1">
      <protection locked="0"/>
    </xf>
    <xf numFmtId="0" fontId="1" fillId="0" borderId="0" xfId="3" applyFont="1" applyProtection="1">
      <protection locked="0"/>
    </xf>
    <xf numFmtId="164" fontId="1" fillId="0" borderId="0" xfId="3" applyNumberFormat="1" applyProtection="1">
      <protection locked="0"/>
    </xf>
    <xf numFmtId="2" fontId="1" fillId="0" borderId="0" xfId="3" applyNumberFormat="1" applyProtection="1">
      <protection locked="0"/>
    </xf>
    <xf numFmtId="164" fontId="1" fillId="0" borderId="100" xfId="3" applyNumberFormat="1" applyBorder="1" applyProtection="1"/>
    <xf numFmtId="0" fontId="1" fillId="0" borderId="0" xfId="3" applyProtection="1"/>
    <xf numFmtId="0" fontId="6" fillId="0" borderId="82" xfId="3" applyFont="1" applyBorder="1"/>
    <xf numFmtId="164" fontId="6" fillId="0" borderId="67" xfId="3" applyNumberFormat="1" applyFont="1" applyBorder="1"/>
    <xf numFmtId="0" fontId="1" fillId="8" borderId="30" xfId="3" applyFill="1" applyBorder="1" applyAlignment="1" applyProtection="1">
      <protection locked="0"/>
    </xf>
    <xf numFmtId="0" fontId="1" fillId="8" borderId="65" xfId="3" applyFill="1" applyBorder="1" applyAlignment="1" applyProtection="1">
      <protection locked="0"/>
    </xf>
    <xf numFmtId="0" fontId="6" fillId="0" borderId="67" xfId="3" applyFont="1" applyBorder="1"/>
    <xf numFmtId="164" fontId="0" fillId="0" borderId="0" xfId="1" applyNumberFormat="1" applyFont="1" applyProtection="1">
      <protection locked="0"/>
    </xf>
    <xf numFmtId="164" fontId="6" fillId="0" borderId="67" xfId="1" applyNumberFormat="1" applyFont="1" applyBorder="1"/>
    <xf numFmtId="0" fontId="1" fillId="0" borderId="72" xfId="3" applyFont="1" applyBorder="1" applyAlignment="1" applyProtection="1">
      <protection locked="0"/>
    </xf>
    <xf numFmtId="0" fontId="1" fillId="0" borderId="65" xfId="3" applyFont="1" applyBorder="1" applyAlignment="1" applyProtection="1">
      <protection locked="0"/>
    </xf>
    <xf numFmtId="164" fontId="1" fillId="0" borderId="92" xfId="3" applyNumberFormat="1" applyBorder="1" applyAlignment="1" applyProtection="1">
      <protection locked="0"/>
    </xf>
    <xf numFmtId="0" fontId="1" fillId="0" borderId="92" xfId="3" applyBorder="1" applyAlignment="1" applyProtection="1">
      <protection locked="0"/>
    </xf>
    <xf numFmtId="164" fontId="1" fillId="0" borderId="0" xfId="3" applyNumberFormat="1" applyAlignment="1" applyProtection="1">
      <protection locked="0"/>
    </xf>
    <xf numFmtId="0" fontId="1" fillId="0" borderId="0" xfId="3" applyAlignment="1" applyProtection="1">
      <protection locked="0"/>
    </xf>
    <xf numFmtId="2" fontId="1" fillId="0" borderId="0" xfId="3" applyNumberFormat="1" applyFont="1" applyProtection="1">
      <protection locked="0"/>
    </xf>
    <xf numFmtId="0" fontId="1" fillId="0" borderId="0" xfId="3" applyNumberFormat="1" applyProtection="1">
      <protection locked="0"/>
    </xf>
    <xf numFmtId="0" fontId="1" fillId="0" borderId="0" xfId="3" applyFill="1" applyBorder="1" applyProtection="1">
      <protection locked="0"/>
    </xf>
    <xf numFmtId="0" fontId="1" fillId="0" borderId="0" xfId="3" applyFill="1" applyBorder="1"/>
    <xf numFmtId="164" fontId="20" fillId="0" borderId="0" xfId="3" applyNumberFormat="1" applyFont="1" applyFill="1" applyBorder="1" applyAlignment="1"/>
    <xf numFmtId="164" fontId="20" fillId="0" borderId="0" xfId="3" applyNumberFormat="1" applyFont="1" applyBorder="1" applyAlignment="1"/>
    <xf numFmtId="0" fontId="1" fillId="0" borderId="0" xfId="3" applyBorder="1" applyProtection="1">
      <protection locked="0"/>
    </xf>
    <xf numFmtId="0" fontId="1" fillId="0" borderId="67" xfId="3" applyFont="1" applyBorder="1"/>
    <xf numFmtId="0" fontId="1" fillId="0" borderId="67" xfId="3" applyBorder="1"/>
    <xf numFmtId="0" fontId="1" fillId="0" borderId="100" xfId="3" applyBorder="1"/>
    <xf numFmtId="164" fontId="1" fillId="0" borderId="100" xfId="3" applyNumberFormat="1" applyBorder="1"/>
    <xf numFmtId="0" fontId="6" fillId="0" borderId="82" xfId="3" applyFont="1" applyBorder="1" applyProtection="1"/>
    <xf numFmtId="164" fontId="6" fillId="0" borderId="67" xfId="3" applyNumberFormat="1" applyFont="1" applyBorder="1" applyProtection="1"/>
    <xf numFmtId="0" fontId="6" fillId="0" borderId="67" xfId="3" applyFont="1" applyBorder="1" applyProtection="1"/>
    <xf numFmtId="164" fontId="6" fillId="0" borderId="67" xfId="1" applyNumberFormat="1" applyFont="1" applyBorder="1" applyProtection="1"/>
    <xf numFmtId="0" fontId="1" fillId="0" borderId="0" xfId="3" applyFill="1" applyProtection="1"/>
    <xf numFmtId="164" fontId="20" fillId="0" borderId="0" xfId="3" applyNumberFormat="1" applyFont="1" applyFill="1" applyBorder="1" applyAlignment="1" applyProtection="1">
      <protection locked="0"/>
    </xf>
    <xf numFmtId="164" fontId="20" fillId="0" borderId="0" xfId="3" applyNumberFormat="1" applyFont="1" applyBorder="1" applyAlignment="1" applyProtection="1">
      <protection locked="0"/>
    </xf>
    <xf numFmtId="0" fontId="1" fillId="0" borderId="0" xfId="3" applyFill="1" applyProtection="1">
      <protection locked="0"/>
    </xf>
    <xf numFmtId="164" fontId="1" fillId="0" borderId="0" xfId="3" applyNumberFormat="1"/>
    <xf numFmtId="0" fontId="1" fillId="12" borderId="30" xfId="3" applyFill="1" applyBorder="1" applyAlignment="1" applyProtection="1">
      <protection locked="0"/>
    </xf>
    <xf numFmtId="0" fontId="1" fillId="12" borderId="65" xfId="3" applyFill="1" applyBorder="1" applyAlignment="1" applyProtection="1">
      <protection locked="0"/>
    </xf>
    <xf numFmtId="0" fontId="6" fillId="12" borderId="72" xfId="3" applyFont="1" applyFill="1" applyBorder="1" applyAlignment="1" applyProtection="1">
      <protection locked="0"/>
    </xf>
    <xf numFmtId="0" fontId="6" fillId="14" borderId="72" xfId="3" applyFont="1" applyFill="1" applyBorder="1" applyAlignment="1" applyProtection="1">
      <protection locked="0"/>
    </xf>
    <xf numFmtId="0" fontId="6" fillId="14" borderId="30" xfId="3" applyFont="1" applyFill="1" applyBorder="1" applyAlignment="1" applyProtection="1">
      <protection locked="0"/>
    </xf>
    <xf numFmtId="0" fontId="6" fillId="14" borderId="65" xfId="3" applyFont="1" applyFill="1" applyBorder="1" applyAlignment="1" applyProtection="1">
      <protection locked="0"/>
    </xf>
    <xf numFmtId="0" fontId="1" fillId="14" borderId="30" xfId="3" applyFill="1" applyBorder="1" applyAlignment="1" applyProtection="1">
      <protection locked="0"/>
    </xf>
    <xf numFmtId="0" fontId="1" fillId="14" borderId="65" xfId="3" applyFill="1" applyBorder="1" applyAlignment="1" applyProtection="1">
      <protection locked="0"/>
    </xf>
    <xf numFmtId="0" fontId="6" fillId="15" borderId="72" xfId="3" applyFont="1" applyFill="1" applyBorder="1" applyAlignment="1" applyProtection="1">
      <protection locked="0"/>
    </xf>
    <xf numFmtId="0" fontId="1" fillId="15" borderId="30" xfId="3" applyFill="1" applyBorder="1" applyAlignment="1" applyProtection="1">
      <protection locked="0"/>
    </xf>
    <xf numFmtId="0" fontId="1" fillId="15" borderId="65" xfId="3" applyFill="1" applyBorder="1" applyAlignment="1" applyProtection="1">
      <protection locked="0"/>
    </xf>
    <xf numFmtId="0" fontId="6" fillId="15" borderId="30" xfId="3" applyFont="1" applyFill="1" applyBorder="1" applyAlignment="1" applyProtection="1">
      <protection locked="0"/>
    </xf>
    <xf numFmtId="0" fontId="6" fillId="15" borderId="65" xfId="3" applyFont="1" applyFill="1" applyBorder="1" applyAlignment="1" applyProtection="1">
      <protection locked="0"/>
    </xf>
    <xf numFmtId="0" fontId="6" fillId="12" borderId="30" xfId="3" applyFont="1" applyFill="1" applyBorder="1" applyAlignment="1" applyProtection="1">
      <protection locked="0"/>
    </xf>
    <xf numFmtId="0" fontId="6" fillId="12" borderId="65" xfId="3" applyFont="1" applyFill="1" applyBorder="1" applyAlignment="1" applyProtection="1">
      <protection locked="0"/>
    </xf>
    <xf numFmtId="164" fontId="1" fillId="0" borderId="67" xfId="3" applyNumberFormat="1" applyFont="1" applyBorder="1"/>
    <xf numFmtId="0" fontId="1" fillId="0" borderId="0" xfId="3" applyBorder="1"/>
    <xf numFmtId="0" fontId="1" fillId="0" borderId="0" xfId="3" applyFont="1" applyBorder="1"/>
    <xf numFmtId="164" fontId="1" fillId="0" borderId="0" xfId="3" applyNumberFormat="1" applyFont="1" applyBorder="1"/>
    <xf numFmtId="0" fontId="6" fillId="0" borderId="0" xfId="3" applyFont="1" applyBorder="1"/>
    <xf numFmtId="164" fontId="6" fillId="0" borderId="0" xfId="3" applyNumberFormat="1" applyFont="1" applyBorder="1"/>
    <xf numFmtId="164" fontId="1" fillId="0" borderId="67" xfId="1" applyNumberFormat="1" applyFont="1" applyBorder="1"/>
    <xf numFmtId="164" fontId="1" fillId="0" borderId="0" xfId="1" applyNumberFormat="1" applyFont="1" applyBorder="1"/>
    <xf numFmtId="0" fontId="1" fillId="0" borderId="0" xfId="3" applyFont="1"/>
    <xf numFmtId="0" fontId="6" fillId="16" borderId="72" xfId="3" applyFont="1" applyFill="1" applyBorder="1" applyAlignment="1" applyProtection="1">
      <protection locked="0"/>
    </xf>
    <xf numFmtId="0" fontId="1" fillId="16" borderId="30" xfId="3" applyFill="1" applyBorder="1" applyAlignment="1" applyProtection="1">
      <protection locked="0"/>
    </xf>
    <xf numFmtId="0" fontId="1" fillId="16" borderId="65" xfId="3" applyFill="1" applyBorder="1" applyAlignment="1" applyProtection="1">
      <protection locked="0"/>
    </xf>
    <xf numFmtId="0" fontId="1" fillId="0" borderId="0" xfId="3" applyFont="1" applyAlignment="1">
      <alignment wrapText="1"/>
    </xf>
    <xf numFmtId="0" fontId="2" fillId="0" borderId="0" xfId="0" applyFont="1" applyFill="1" applyBorder="1" applyAlignment="1" applyProtection="1">
      <alignment horizontal="center"/>
    </xf>
    <xf numFmtId="0" fontId="2" fillId="0" borderId="0" xfId="3" applyFont="1" applyAlignment="1" applyProtection="1">
      <alignment horizontal="left" wrapText="1"/>
    </xf>
    <xf numFmtId="0" fontId="2" fillId="0" borderId="0" xfId="3" applyFont="1" applyAlignment="1" applyProtection="1">
      <alignment wrapText="1"/>
    </xf>
    <xf numFmtId="0" fontId="2" fillId="0" borderId="0" xfId="3" applyFont="1" applyAlignment="1">
      <alignment wrapText="1"/>
    </xf>
    <xf numFmtId="0" fontId="6" fillId="0" borderId="0" xfId="3" applyFont="1" applyBorder="1" applyProtection="1"/>
    <xf numFmtId="164" fontId="2" fillId="0" borderId="0" xfId="3" applyNumberFormat="1" applyFont="1" applyBorder="1" applyAlignment="1" applyProtection="1">
      <alignment horizontal="left"/>
    </xf>
    <xf numFmtId="164" fontId="2" fillId="0" borderId="0" xfId="3" applyNumberFormat="1" applyFont="1" applyBorder="1" applyProtection="1"/>
    <xf numFmtId="0" fontId="1" fillId="0" borderId="0" xfId="3" applyFill="1"/>
    <xf numFmtId="0" fontId="2" fillId="0" borderId="0" xfId="3" applyFont="1" applyFill="1" applyBorder="1" applyProtection="1"/>
    <xf numFmtId="0" fontId="1" fillId="0" borderId="0" xfId="3" applyFill="1" applyBorder="1" applyAlignment="1">
      <alignment vertical="center"/>
    </xf>
    <xf numFmtId="0" fontId="1" fillId="0" borderId="2" xfId="3" applyFill="1" applyBorder="1"/>
    <xf numFmtId="0" fontId="2" fillId="0" borderId="0" xfId="3" applyFont="1" applyBorder="1" applyAlignment="1" applyProtection="1"/>
    <xf numFmtId="164" fontId="2" fillId="0" borderId="0" xfId="3" applyNumberFormat="1" applyFont="1" applyFill="1" applyBorder="1" applyAlignment="1" applyProtection="1">
      <alignment horizontal="left"/>
    </xf>
    <xf numFmtId="0" fontId="1" fillId="0" borderId="0" xfId="3" applyAlignment="1">
      <alignment horizontal="center"/>
    </xf>
    <xf numFmtId="0" fontId="1" fillId="5" borderId="44" xfId="3" applyFill="1" applyBorder="1" applyAlignment="1"/>
    <xf numFmtId="0" fontId="1" fillId="5" borderId="39" xfId="3" applyFill="1" applyBorder="1" applyAlignment="1"/>
    <xf numFmtId="164" fontId="2" fillId="5" borderId="43" xfId="3" applyNumberFormat="1" applyFont="1" applyFill="1" applyBorder="1" applyAlignment="1" applyProtection="1">
      <alignment horizontal="left"/>
    </xf>
    <xf numFmtId="0" fontId="1" fillId="0" borderId="0" xfId="3" applyFill="1" applyBorder="1" applyAlignment="1"/>
    <xf numFmtId="0" fontId="2" fillId="0" borderId="0" xfId="3" applyFont="1" applyFill="1" applyBorder="1" applyAlignment="1"/>
    <xf numFmtId="164" fontId="10" fillId="0" borderId="0" xfId="3" applyNumberFormat="1" applyFont="1" applyFill="1" applyBorder="1" applyProtection="1"/>
    <xf numFmtId="0" fontId="3" fillId="0" borderId="0" xfId="3" applyFont="1" applyAlignment="1"/>
    <xf numFmtId="0" fontId="2" fillId="0" borderId="0" xfId="3" applyFont="1" applyAlignment="1"/>
    <xf numFmtId="0" fontId="2" fillId="0" borderId="0" xfId="3" applyFont="1" applyFill="1"/>
    <xf numFmtId="0" fontId="2" fillId="0" borderId="0" xfId="3" applyFont="1" applyAlignment="1" applyProtection="1">
      <alignment horizontal="center"/>
      <protection locked="0"/>
    </xf>
    <xf numFmtId="0" fontId="1" fillId="0" borderId="0" xfId="3" applyFill="1" applyAlignment="1"/>
    <xf numFmtId="0" fontId="2" fillId="0" borderId="0" xfId="3" applyFont="1"/>
    <xf numFmtId="0" fontId="4" fillId="0" borderId="0" xfId="3" applyFont="1" applyFill="1"/>
    <xf numFmtId="0" fontId="1" fillId="0" borderId="0" xfId="0" applyFont="1" applyAlignment="1" applyProtection="1">
      <alignment wrapText="1"/>
    </xf>
    <xf numFmtId="0" fontId="1" fillId="0" borderId="0" xfId="0" applyFont="1" applyProtection="1"/>
    <xf numFmtId="0" fontId="1" fillId="0" borderId="0" xfId="0" applyFont="1"/>
    <xf numFmtId="0" fontId="1" fillId="0" borderId="0" xfId="0" applyFont="1" applyAlignment="1">
      <alignment wrapText="1"/>
    </xf>
    <xf numFmtId="0" fontId="1" fillId="0" borderId="0" xfId="3" applyFont="1" applyAlignment="1" applyProtection="1">
      <alignment horizontal="left" wrapText="1"/>
    </xf>
    <xf numFmtId="0" fontId="4" fillId="0" borderId="0" xfId="0" applyFont="1" applyAlignment="1">
      <alignment horizontal="center"/>
    </xf>
    <xf numFmtId="0" fontId="0" fillId="0" borderId="0" xfId="0" applyBorder="1" applyAlignment="1">
      <alignment horizontal="center"/>
    </xf>
    <xf numFmtId="0" fontId="2" fillId="0" borderId="0" xfId="0" applyFont="1" applyBorder="1" applyAlignment="1" applyProtection="1">
      <alignment horizontal="left" wrapText="1"/>
    </xf>
    <xf numFmtId="0" fontId="6" fillId="0" borderId="0" xfId="0" applyFont="1" applyAlignment="1"/>
    <xf numFmtId="0" fontId="0" fillId="0" borderId="0" xfId="0" applyBorder="1" applyAlignment="1">
      <alignment vertical="top" wrapText="1"/>
    </xf>
    <xf numFmtId="0" fontId="1" fillId="0" borderId="0" xfId="0" applyFont="1" applyAlignment="1">
      <alignment horizontal="right"/>
    </xf>
    <xf numFmtId="0" fontId="1" fillId="0" borderId="0" xfId="0" applyFont="1" applyAlignment="1" applyProtection="1">
      <alignment horizontal="right"/>
      <protection locked="0"/>
    </xf>
    <xf numFmtId="0" fontId="0" fillId="0" borderId="67" xfId="0" applyBorder="1" applyAlignment="1" applyProtection="1">
      <alignment horizontal="right"/>
      <protection locked="0"/>
    </xf>
    <xf numFmtId="0" fontId="2" fillId="0" borderId="0" xfId="3" applyFont="1" applyAlignment="1" applyProtection="1">
      <alignment horizontal="right"/>
      <protection locked="0"/>
    </xf>
    <xf numFmtId="0" fontId="1" fillId="0" borderId="100" xfId="3" applyBorder="1" applyProtection="1">
      <protection locked="0"/>
    </xf>
    <xf numFmtId="164" fontId="1" fillId="0" borderId="100" xfId="3" applyNumberFormat="1" applyBorder="1" applyProtection="1">
      <protection locked="0"/>
    </xf>
    <xf numFmtId="2" fontId="1" fillId="0" borderId="100" xfId="3" applyNumberFormat="1" applyBorder="1" applyProtection="1">
      <protection locked="0"/>
    </xf>
    <xf numFmtId="164" fontId="0" fillId="0" borderId="100" xfId="1" applyNumberFormat="1" applyFont="1" applyBorder="1" applyProtection="1">
      <protection locked="0"/>
    </xf>
    <xf numFmtId="164" fontId="1" fillId="0" borderId="100" xfId="3" applyNumberFormat="1" applyBorder="1" applyAlignment="1" applyProtection="1">
      <protection locked="0"/>
    </xf>
    <xf numFmtId="0" fontId="1" fillId="0" borderId="100" xfId="3" applyBorder="1" applyAlignment="1" applyProtection="1">
      <protection locked="0"/>
    </xf>
    <xf numFmtId="10" fontId="1" fillId="0" borderId="100" xfId="3" applyNumberFormat="1" applyBorder="1" applyProtection="1">
      <protection locked="0"/>
    </xf>
    <xf numFmtId="0" fontId="1" fillId="0" borderId="98" xfId="3" applyBorder="1"/>
    <xf numFmtId="0" fontId="1" fillId="0" borderId="92" xfId="3" applyBorder="1"/>
    <xf numFmtId="0" fontId="1" fillId="0" borderId="99" xfId="3" applyBorder="1"/>
    <xf numFmtId="10" fontId="1" fillId="0" borderId="0" xfId="3" applyNumberFormat="1" applyFont="1" applyProtection="1">
      <protection locked="0"/>
    </xf>
    <xf numFmtId="0" fontId="1" fillId="0" borderId="0" xfId="0" applyFont="1" applyAlignment="1">
      <alignment vertical="center" wrapText="1"/>
    </xf>
    <xf numFmtId="0" fontId="2" fillId="0" borderId="0" xfId="0" applyFont="1" applyFill="1" applyBorder="1" applyAlignment="1" applyProtection="1">
      <alignment horizontal="center"/>
    </xf>
    <xf numFmtId="0" fontId="2" fillId="0" borderId="0" xfId="0" applyFont="1" applyFill="1" applyBorder="1" applyAlignment="1">
      <alignment wrapText="1"/>
    </xf>
    <xf numFmtId="0" fontId="4" fillId="0" borderId="0" xfId="0" applyFont="1" applyFill="1" applyBorder="1" applyAlignment="1" applyProtection="1"/>
    <xf numFmtId="164"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vertical="top" wrapText="1"/>
    </xf>
    <xf numFmtId="0" fontId="24" fillId="0" borderId="0" xfId="0" applyFont="1" applyAlignment="1" applyProtection="1">
      <alignment wrapText="1"/>
    </xf>
    <xf numFmtId="0" fontId="1" fillId="0" borderId="0" xfId="3" applyAlignment="1">
      <alignment vertical="center"/>
    </xf>
    <xf numFmtId="0" fontId="1" fillId="0" borderId="0" xfId="3" applyAlignment="1" applyProtection="1">
      <alignment vertical="center"/>
      <protection locked="0"/>
    </xf>
    <xf numFmtId="0" fontId="1" fillId="0" borderId="67" xfId="3" applyFont="1" applyBorder="1" applyAlignment="1" applyProtection="1">
      <alignment vertical="center"/>
      <protection locked="0"/>
    </xf>
    <xf numFmtId="0" fontId="1" fillId="0" borderId="67" xfId="3" applyBorder="1" applyAlignment="1" applyProtection="1">
      <alignment vertical="center"/>
      <protection locked="0"/>
    </xf>
    <xf numFmtId="0" fontId="1" fillId="0" borderId="0" xfId="3" applyFont="1" applyAlignment="1" applyProtection="1">
      <alignment vertical="center"/>
      <protection locked="0"/>
    </xf>
    <xf numFmtId="164" fontId="1" fillId="0" borderId="0" xfId="3" applyNumberFormat="1" applyAlignment="1" applyProtection="1">
      <alignment vertical="center"/>
      <protection locked="0"/>
    </xf>
    <xf numFmtId="2" fontId="1" fillId="0" borderId="0" xfId="3" applyNumberFormat="1" applyAlignment="1" applyProtection="1">
      <alignment vertical="center"/>
      <protection locked="0"/>
    </xf>
    <xf numFmtId="0" fontId="1" fillId="0" borderId="100" xfId="3" applyBorder="1" applyAlignment="1" applyProtection="1">
      <alignment vertical="center"/>
      <protection locked="0"/>
    </xf>
    <xf numFmtId="164" fontId="1" fillId="0" borderId="100" xfId="3" applyNumberFormat="1" applyBorder="1" applyAlignment="1" applyProtection="1">
      <alignment vertical="center"/>
      <protection locked="0"/>
    </xf>
    <xf numFmtId="2" fontId="1" fillId="0" borderId="100" xfId="3" applyNumberFormat="1" applyBorder="1" applyAlignment="1" applyProtection="1">
      <alignment vertical="center"/>
      <protection locked="0"/>
    </xf>
    <xf numFmtId="0" fontId="6" fillId="0" borderId="82" xfId="3" applyFont="1" applyBorder="1" applyAlignment="1">
      <alignment vertical="center"/>
    </xf>
    <xf numFmtId="164" fontId="6" fillId="0" borderId="67" xfId="3" applyNumberFormat="1" applyFont="1" applyBorder="1" applyAlignment="1">
      <alignment vertical="center"/>
    </xf>
    <xf numFmtId="0" fontId="6" fillId="0" borderId="67" xfId="3" applyFont="1" applyBorder="1" applyAlignment="1">
      <alignment vertical="center"/>
    </xf>
    <xf numFmtId="164" fontId="0" fillId="0" borderId="0" xfId="1" applyNumberFormat="1" applyFont="1" applyAlignment="1" applyProtection="1">
      <alignment vertical="center"/>
      <protection locked="0"/>
    </xf>
    <xf numFmtId="164" fontId="0" fillId="0" borderId="100" xfId="1" applyNumberFormat="1" applyFont="1" applyBorder="1" applyAlignment="1" applyProtection="1">
      <alignment vertical="center"/>
      <protection locked="0"/>
    </xf>
    <xf numFmtId="164" fontId="6" fillId="0" borderId="67" xfId="1" applyNumberFormat="1" applyFont="1" applyBorder="1" applyAlignment="1">
      <alignment vertical="center"/>
    </xf>
    <xf numFmtId="0" fontId="1" fillId="0" borderId="72" xfId="3" applyFont="1" applyBorder="1" applyAlignment="1" applyProtection="1">
      <alignment vertical="center"/>
      <protection locked="0"/>
    </xf>
    <xf numFmtId="0" fontId="1" fillId="0" borderId="65" xfId="3" applyFont="1" applyBorder="1" applyAlignment="1" applyProtection="1">
      <alignment vertical="center"/>
      <protection locked="0"/>
    </xf>
    <xf numFmtId="164" fontId="1" fillId="0" borderId="92" xfId="3" applyNumberFormat="1" applyBorder="1" applyAlignment="1" applyProtection="1">
      <alignment vertical="center"/>
      <protection locked="0"/>
    </xf>
    <xf numFmtId="0" fontId="1" fillId="0" borderId="92" xfId="3" applyBorder="1" applyAlignment="1" applyProtection="1">
      <alignment vertical="center"/>
      <protection locked="0"/>
    </xf>
    <xf numFmtId="2" fontId="1" fillId="0" borderId="0" xfId="3" applyNumberFormat="1" applyFont="1" applyAlignment="1" applyProtection="1">
      <alignment vertical="center"/>
      <protection locked="0"/>
    </xf>
    <xf numFmtId="0" fontId="1" fillId="0" borderId="67" xfId="3" applyFont="1" applyBorder="1" applyAlignment="1">
      <alignment vertical="center"/>
    </xf>
    <xf numFmtId="0" fontId="1" fillId="0" borderId="67" xfId="3" applyBorder="1" applyAlignment="1">
      <alignment vertical="center"/>
    </xf>
    <xf numFmtId="10" fontId="1" fillId="0" borderId="100" xfId="3" applyNumberFormat="1" applyBorder="1" applyAlignment="1" applyProtection="1">
      <alignment vertical="center"/>
      <protection locked="0"/>
    </xf>
    <xf numFmtId="0" fontId="1" fillId="0" borderId="100" xfId="3" applyBorder="1" applyAlignment="1">
      <alignment vertical="center"/>
    </xf>
    <xf numFmtId="164" fontId="1" fillId="0" borderId="100" xfId="3" applyNumberFormat="1" applyBorder="1" applyAlignment="1">
      <alignment vertical="center"/>
    </xf>
    <xf numFmtId="0" fontId="18" fillId="0" borderId="0" xfId="3" applyFont="1" applyFill="1" applyBorder="1" applyAlignment="1">
      <alignment horizontal="center" wrapText="1"/>
    </xf>
    <xf numFmtId="0" fontId="6" fillId="0" borderId="0" xfId="0" applyFont="1" applyFill="1" applyBorder="1" applyAlignment="1">
      <alignment horizontal="center" vertical="center" wrapText="1"/>
    </xf>
    <xf numFmtId="0" fontId="2" fillId="0" borderId="0" xfId="3" applyFont="1" applyFill="1" applyBorder="1" applyAlignment="1" applyProtection="1">
      <alignment horizontal="center"/>
    </xf>
    <xf numFmtId="0" fontId="2" fillId="0" borderId="0" xfId="3" applyFont="1" applyFill="1" applyAlignment="1">
      <alignment horizontal="right"/>
    </xf>
    <xf numFmtId="0" fontId="1" fillId="0" borderId="0" xfId="3" applyFill="1" applyAlignment="1">
      <alignment horizontal="right"/>
    </xf>
    <xf numFmtId="0" fontId="11" fillId="0" borderId="0" xfId="3" applyFont="1" applyFill="1" applyAlignment="1" applyProtection="1">
      <alignment horizontal="center"/>
    </xf>
    <xf numFmtId="0" fontId="6" fillId="32" borderId="72" xfId="3" applyFont="1" applyFill="1" applyBorder="1" applyAlignment="1" applyProtection="1">
      <alignment vertical="center"/>
      <protection locked="0"/>
    </xf>
    <xf numFmtId="0" fontId="6" fillId="32" borderId="30" xfId="3" applyFont="1" applyFill="1" applyBorder="1" applyAlignment="1" applyProtection="1">
      <alignment vertical="center"/>
      <protection locked="0"/>
    </xf>
    <xf numFmtId="0" fontId="6" fillId="32" borderId="65" xfId="3" applyFont="1" applyFill="1" applyBorder="1" applyAlignment="1" applyProtection="1">
      <alignment vertical="center"/>
      <protection locked="0"/>
    </xf>
    <xf numFmtId="0" fontId="6" fillId="0" borderId="0" xfId="3" applyFont="1" applyFill="1" applyBorder="1" applyAlignment="1">
      <alignment horizontal="left"/>
    </xf>
    <xf numFmtId="0" fontId="1" fillId="0" borderId="0" xfId="3" applyFill="1" applyBorder="1" applyAlignment="1">
      <alignment horizontal="left"/>
    </xf>
    <xf numFmtId="0" fontId="1" fillId="0" borderId="0" xfId="3" applyFill="1" applyBorder="1" applyAlignment="1">
      <alignment horizontal="right"/>
    </xf>
    <xf numFmtId="0" fontId="2" fillId="0" borderId="0" xfId="3" applyFont="1" applyFill="1" applyBorder="1" applyAlignment="1" applyProtection="1">
      <alignment horizontal="left"/>
      <protection locked="0"/>
    </xf>
    <xf numFmtId="0" fontId="1" fillId="0" borderId="0" xfId="3" applyFill="1" applyBorder="1" applyAlignment="1">
      <alignment vertical="center" wrapText="1"/>
    </xf>
    <xf numFmtId="164" fontId="2" fillId="0" borderId="0" xfId="3" applyNumberFormat="1" applyFont="1" applyFill="1" applyBorder="1" applyAlignment="1" applyProtection="1">
      <alignment horizontal="center"/>
      <protection locked="0"/>
    </xf>
    <xf numFmtId="10" fontId="2" fillId="0" borderId="0" xfId="3" applyNumberFormat="1" applyFont="1" applyFill="1" applyBorder="1" applyAlignment="1" applyProtection="1">
      <alignment horizontal="center"/>
      <protection locked="0"/>
    </xf>
    <xf numFmtId="10" fontId="2" fillId="0" borderId="0" xfId="3" applyNumberFormat="1" applyFont="1" applyFill="1" applyBorder="1" applyAlignment="1" applyProtection="1"/>
    <xf numFmtId="0" fontId="0" fillId="0" borderId="0" xfId="0" applyFill="1" applyBorder="1" applyAlignment="1">
      <alignment wrapText="1"/>
    </xf>
    <xf numFmtId="0" fontId="6" fillId="0" borderId="0" xfId="0" applyFont="1" applyFill="1" applyBorder="1" applyAlignment="1">
      <alignment vertical="center" wrapText="1"/>
    </xf>
    <xf numFmtId="0" fontId="6" fillId="24" borderId="72" xfId="3" applyFont="1" applyFill="1" applyBorder="1" applyAlignment="1" applyProtection="1">
      <protection locked="0"/>
    </xf>
    <xf numFmtId="0" fontId="6" fillId="24" borderId="30" xfId="3" applyFont="1" applyFill="1" applyBorder="1" applyAlignment="1" applyProtection="1">
      <protection locked="0"/>
    </xf>
    <xf numFmtId="0" fontId="6" fillId="24" borderId="65" xfId="3" applyFont="1" applyFill="1" applyBorder="1" applyAlignment="1" applyProtection="1">
      <protection locked="0"/>
    </xf>
    <xf numFmtId="0" fontId="6" fillId="27" borderId="72" xfId="3" applyFont="1" applyFill="1" applyBorder="1" applyAlignment="1" applyProtection="1">
      <protection locked="0"/>
    </xf>
    <xf numFmtId="0" fontId="6" fillId="27" borderId="30" xfId="3" applyFont="1" applyFill="1" applyBorder="1" applyAlignment="1" applyProtection="1">
      <protection locked="0"/>
    </xf>
    <xf numFmtId="0" fontId="6" fillId="27" borderId="65" xfId="3" applyFont="1" applyFill="1" applyBorder="1" applyAlignment="1" applyProtection="1">
      <protection locked="0"/>
    </xf>
    <xf numFmtId="0" fontId="1" fillId="27" borderId="30" xfId="3" applyFill="1" applyBorder="1" applyAlignment="1" applyProtection="1">
      <protection locked="0"/>
    </xf>
    <xf numFmtId="0" fontId="1" fillId="27" borderId="65" xfId="3" applyFill="1" applyBorder="1" applyAlignment="1" applyProtection="1">
      <protection locked="0"/>
    </xf>
    <xf numFmtId="0" fontId="6" fillId="37" borderId="72" xfId="3" applyFont="1" applyFill="1" applyBorder="1" applyAlignment="1" applyProtection="1">
      <protection locked="0"/>
    </xf>
    <xf numFmtId="0" fontId="6" fillId="37" borderId="30" xfId="3" applyFont="1" applyFill="1" applyBorder="1" applyAlignment="1" applyProtection="1">
      <protection locked="0"/>
    </xf>
    <xf numFmtId="0" fontId="6" fillId="37" borderId="65" xfId="3" applyFont="1" applyFill="1" applyBorder="1" applyAlignment="1" applyProtection="1">
      <protection locked="0"/>
    </xf>
    <xf numFmtId="0" fontId="1" fillId="37" borderId="30" xfId="3" applyFill="1" applyBorder="1" applyAlignment="1" applyProtection="1">
      <protection locked="0"/>
    </xf>
    <xf numFmtId="0" fontId="1" fillId="37" borderId="65" xfId="3" applyFill="1" applyBorder="1" applyAlignment="1" applyProtection="1">
      <protection locked="0"/>
    </xf>
    <xf numFmtId="0" fontId="6" fillId="0" borderId="2" xfId="3" applyFont="1" applyFill="1" applyBorder="1" applyAlignment="1"/>
    <xf numFmtId="0" fontId="6" fillId="0" borderId="0" xfId="3" applyFont="1" applyFill="1" applyBorder="1" applyAlignment="1"/>
    <xf numFmtId="0" fontId="1" fillId="0" borderId="0" xfId="0" applyFont="1" applyAlignment="1" applyProtection="1">
      <alignment horizontal="left" vertical="center" wrapText="1"/>
    </xf>
    <xf numFmtId="0" fontId="0" fillId="0" borderId="0" xfId="0" applyAlignment="1">
      <alignment vertical="center"/>
    </xf>
    <xf numFmtId="0" fontId="1" fillId="0" borderId="0" xfId="3" applyFont="1" applyAlignment="1">
      <alignment horizontal="left" vertical="top" wrapText="1"/>
    </xf>
    <xf numFmtId="0" fontId="6" fillId="0" borderId="0" xfId="0" applyFont="1" applyFill="1" applyProtection="1"/>
    <xf numFmtId="0" fontId="1" fillId="0" borderId="0" xfId="0" applyFont="1" applyFill="1" applyBorder="1" applyAlignment="1" applyProtection="1">
      <alignment horizontal="center"/>
    </xf>
    <xf numFmtId="0" fontId="1" fillId="0" borderId="0" xfId="0" applyFont="1" applyFill="1" applyProtection="1"/>
    <xf numFmtId="0" fontId="1" fillId="0" borderId="44" xfId="0" applyFont="1" applyBorder="1" applyAlignment="1">
      <alignment horizontal="center"/>
    </xf>
    <xf numFmtId="0" fontId="1" fillId="22" borderId="18" xfId="0" applyFont="1" applyFill="1" applyBorder="1" applyAlignment="1" applyProtection="1">
      <alignment horizontal="center" wrapText="1"/>
    </xf>
    <xf numFmtId="0" fontId="1" fillId="23" borderId="19" xfId="0" applyFont="1" applyFill="1" applyBorder="1" applyAlignment="1" applyProtection="1">
      <alignment horizontal="center"/>
    </xf>
    <xf numFmtId="0" fontId="1" fillId="18" borderId="20" xfId="0" applyFont="1" applyFill="1" applyBorder="1" applyAlignment="1" applyProtection="1">
      <alignment horizontal="center"/>
    </xf>
    <xf numFmtId="0" fontId="1" fillId="29" borderId="21" xfId="0" applyFont="1" applyFill="1" applyBorder="1" applyAlignment="1" applyProtection="1">
      <alignment horizontal="center"/>
    </xf>
    <xf numFmtId="0" fontId="1" fillId="15" borderId="1" xfId="0" applyFont="1" applyFill="1" applyBorder="1" applyAlignment="1" applyProtection="1">
      <alignment horizontal="center"/>
    </xf>
    <xf numFmtId="0" fontId="1" fillId="31" borderId="1" xfId="0" applyFont="1" applyFill="1" applyBorder="1" applyAlignment="1" applyProtection="1">
      <alignment horizontal="center"/>
    </xf>
    <xf numFmtId="0" fontId="1" fillId="21" borderId="4" xfId="0" applyFont="1" applyFill="1" applyBorder="1" applyAlignment="1" applyProtection="1">
      <alignment horizontal="center"/>
    </xf>
    <xf numFmtId="0" fontId="1" fillId="25" borderId="31" xfId="0" applyFont="1" applyFill="1" applyBorder="1" applyAlignment="1" applyProtection="1">
      <alignment horizontal="center"/>
    </xf>
    <xf numFmtId="0" fontId="1" fillId="26" borderId="31" xfId="0" applyFont="1" applyFill="1" applyBorder="1" applyAlignment="1" applyProtection="1">
      <alignment horizontal="center"/>
    </xf>
    <xf numFmtId="0" fontId="1" fillId="0" borderId="53" xfId="0" applyFont="1" applyFill="1" applyBorder="1" applyProtection="1"/>
    <xf numFmtId="0" fontId="1" fillId="22" borderId="21" xfId="0" applyFont="1" applyFill="1" applyBorder="1" applyAlignment="1" applyProtection="1">
      <alignment horizontal="center" wrapText="1"/>
    </xf>
    <xf numFmtId="0" fontId="1" fillId="23" borderId="1" xfId="0" applyFont="1" applyFill="1" applyBorder="1" applyAlignment="1" applyProtection="1">
      <alignment horizontal="center"/>
    </xf>
    <xf numFmtId="0" fontId="1" fillId="18" borderId="22" xfId="0" applyFont="1" applyFill="1" applyBorder="1" applyAlignment="1" applyProtection="1">
      <alignment horizontal="center"/>
    </xf>
    <xf numFmtId="0" fontId="1" fillId="17" borderId="54" xfId="0" applyFont="1" applyFill="1" applyBorder="1" applyAlignment="1" applyProtection="1">
      <alignment horizontal="center"/>
    </xf>
    <xf numFmtId="0" fontId="1" fillId="21" borderId="32" xfId="0" applyFont="1" applyFill="1" applyBorder="1" applyAlignment="1" applyProtection="1">
      <alignment horizontal="center"/>
    </xf>
    <xf numFmtId="0" fontId="1" fillId="25" borderId="32" xfId="0" applyFont="1" applyFill="1" applyBorder="1" applyAlignment="1" applyProtection="1">
      <alignment horizontal="center"/>
    </xf>
    <xf numFmtId="0" fontId="1" fillId="26" borderId="32" xfId="0" applyFont="1" applyFill="1" applyBorder="1" applyAlignment="1">
      <alignment horizontal="center"/>
    </xf>
    <xf numFmtId="0" fontId="1" fillId="17" borderId="11" xfId="0" applyFont="1" applyFill="1" applyBorder="1" applyAlignment="1" applyProtection="1">
      <alignment horizontal="center"/>
    </xf>
    <xf numFmtId="0" fontId="1" fillId="23" borderId="1" xfId="0" quotePrefix="1" applyFont="1" applyFill="1" applyBorder="1" applyAlignment="1" applyProtection="1">
      <alignment horizontal="center"/>
    </xf>
    <xf numFmtId="0" fontId="1" fillId="15" borderId="31" xfId="0" applyFont="1" applyFill="1" applyBorder="1" applyAlignment="1" applyProtection="1">
      <alignment horizontal="center"/>
    </xf>
    <xf numFmtId="0" fontId="1" fillId="31" borderId="31" xfId="0" applyFont="1" applyFill="1" applyBorder="1" applyAlignment="1" applyProtection="1">
      <alignment horizontal="center"/>
    </xf>
    <xf numFmtId="0" fontId="1" fillId="21" borderId="4" xfId="0" applyFont="1" applyFill="1" applyBorder="1" applyAlignment="1" applyProtection="1">
      <alignment horizontal="center"/>
      <protection locked="0"/>
    </xf>
    <xf numFmtId="0" fontId="1" fillId="25" borderId="31" xfId="0" applyFont="1" applyFill="1" applyBorder="1" applyAlignment="1" applyProtection="1">
      <alignment horizontal="center"/>
      <protection locked="0"/>
    </xf>
    <xf numFmtId="0" fontId="1" fillId="26" borderId="34" xfId="0" applyFont="1" applyFill="1" applyBorder="1" applyAlignment="1" applyProtection="1">
      <alignment horizontal="center"/>
      <protection locked="0"/>
    </xf>
    <xf numFmtId="0" fontId="1" fillId="28" borderId="55" xfId="0" applyFont="1" applyFill="1" applyBorder="1" applyProtection="1"/>
    <xf numFmtId="165" fontId="26" fillId="0" borderId="5" xfId="0" applyNumberFormat="1" applyFont="1" applyFill="1" applyBorder="1" applyProtection="1">
      <protection locked="0"/>
    </xf>
    <xf numFmtId="165" fontId="26" fillId="0" borderId="64" xfId="0" applyNumberFormat="1" applyFont="1" applyFill="1" applyBorder="1" applyProtection="1">
      <protection locked="0"/>
    </xf>
    <xf numFmtId="165" fontId="26" fillId="0" borderId="63" xfId="0" applyNumberFormat="1" applyFont="1" applyFill="1" applyBorder="1" applyProtection="1">
      <protection locked="0"/>
    </xf>
    <xf numFmtId="165" fontId="26" fillId="0" borderId="95" xfId="0" applyNumberFormat="1" applyFont="1" applyFill="1" applyBorder="1" applyProtection="1">
      <protection locked="0"/>
    </xf>
    <xf numFmtId="165" fontId="26" fillId="0" borderId="95" xfId="0" applyNumberFormat="1" applyFont="1" applyBorder="1" applyProtection="1">
      <protection locked="0"/>
    </xf>
    <xf numFmtId="165" fontId="26" fillId="0" borderId="109" xfId="0" applyNumberFormat="1" applyFont="1" applyBorder="1" applyProtection="1">
      <protection locked="0"/>
    </xf>
    <xf numFmtId="40" fontId="26" fillId="28" borderId="115" xfId="0" applyNumberFormat="1" applyFont="1" applyFill="1" applyBorder="1" applyProtection="1"/>
    <xf numFmtId="0" fontId="1" fillId="28" borderId="56" xfId="0" applyFont="1" applyFill="1" applyBorder="1" applyProtection="1"/>
    <xf numFmtId="165" fontId="26" fillId="0" borderId="66" xfId="0" applyNumberFormat="1" applyFont="1" applyFill="1" applyBorder="1" applyProtection="1">
      <protection locked="0"/>
    </xf>
    <xf numFmtId="165" fontId="26" fillId="0" borderId="65" xfId="0" applyNumberFormat="1" applyFont="1" applyFill="1" applyBorder="1" applyProtection="1">
      <protection locked="0"/>
    </xf>
    <xf numFmtId="165" fontId="26" fillId="0" borderId="60" xfId="0" applyNumberFormat="1" applyFont="1" applyFill="1" applyBorder="1" applyProtection="1">
      <protection locked="0"/>
    </xf>
    <xf numFmtId="165" fontId="26" fillId="0" borderId="61" xfId="0" applyNumberFormat="1" applyFont="1" applyFill="1" applyBorder="1" applyProtection="1">
      <protection locked="0"/>
    </xf>
    <xf numFmtId="165" fontId="26" fillId="0" borderId="72" xfId="0" applyNumberFormat="1" applyFont="1" applyFill="1" applyBorder="1" applyProtection="1">
      <protection locked="0"/>
    </xf>
    <xf numFmtId="165" fontId="26" fillId="0" borderId="109" xfId="0" applyNumberFormat="1" applyFont="1" applyFill="1" applyBorder="1" applyProtection="1">
      <protection locked="0"/>
    </xf>
    <xf numFmtId="40" fontId="26" fillId="28" borderId="26" xfId="0" applyNumberFormat="1" applyFont="1" applyFill="1" applyBorder="1" applyProtection="1"/>
    <xf numFmtId="165" fontId="26" fillId="0" borderId="6" xfId="0" applyNumberFormat="1" applyFont="1" applyFill="1" applyBorder="1" applyProtection="1">
      <protection locked="0"/>
    </xf>
    <xf numFmtId="165" fontId="26" fillId="0" borderId="67" xfId="0" applyNumberFormat="1" applyFont="1" applyFill="1" applyBorder="1" applyProtection="1">
      <protection locked="0"/>
    </xf>
    <xf numFmtId="165" fontId="26" fillId="0" borderId="62" xfId="0" applyNumberFormat="1" applyFont="1" applyFill="1" applyBorder="1" applyProtection="1">
      <protection locked="0"/>
    </xf>
    <xf numFmtId="165" fontId="26" fillId="0" borderId="72" xfId="0" applyNumberFormat="1" applyFont="1" applyBorder="1" applyProtection="1">
      <protection locked="0"/>
    </xf>
    <xf numFmtId="40" fontId="26" fillId="28" borderId="22" xfId="0" applyNumberFormat="1" applyFont="1" applyFill="1" applyBorder="1" applyProtection="1"/>
    <xf numFmtId="0" fontId="1" fillId="28" borderId="57" xfId="0" applyFont="1" applyFill="1" applyBorder="1" applyProtection="1">
      <protection locked="0"/>
    </xf>
    <xf numFmtId="0" fontId="1" fillId="28" borderId="11" xfId="0" applyFont="1" applyFill="1" applyBorder="1" applyProtection="1">
      <protection locked="0"/>
    </xf>
    <xf numFmtId="164" fontId="26" fillId="0" borderId="69" xfId="0" applyNumberFormat="1" applyFont="1" applyFill="1" applyBorder="1" applyProtection="1">
      <protection locked="0"/>
    </xf>
    <xf numFmtId="164" fontId="26" fillId="0" borderId="70" xfId="0" applyNumberFormat="1" applyFont="1" applyFill="1" applyBorder="1" applyProtection="1">
      <protection locked="0"/>
    </xf>
    <xf numFmtId="164" fontId="26" fillId="0" borderId="71" xfId="0" applyNumberFormat="1" applyFont="1" applyFill="1" applyBorder="1" applyProtection="1">
      <protection locked="0"/>
    </xf>
    <xf numFmtId="164" fontId="26" fillId="0" borderId="73" xfId="0" applyNumberFormat="1" applyFont="1" applyFill="1" applyBorder="1" applyProtection="1">
      <protection locked="0"/>
    </xf>
    <xf numFmtId="164" fontId="26" fillId="0" borderId="74" xfId="0" applyNumberFormat="1" applyFont="1" applyFill="1" applyBorder="1" applyProtection="1">
      <protection locked="0"/>
    </xf>
    <xf numFmtId="164" fontId="26" fillId="0" borderId="78" xfId="0" applyNumberFormat="1" applyFont="1" applyFill="1" applyBorder="1" applyProtection="1">
      <protection locked="0"/>
    </xf>
    <xf numFmtId="164" fontId="26" fillId="0" borderId="78" xfId="0" applyNumberFormat="1" applyFont="1" applyBorder="1" applyProtection="1">
      <protection locked="0"/>
    </xf>
    <xf numFmtId="164" fontId="26" fillId="0" borderId="98" xfId="0" applyNumberFormat="1" applyFont="1" applyBorder="1" applyProtection="1">
      <protection locked="0"/>
    </xf>
    <xf numFmtId="0" fontId="1" fillId="39" borderId="11" xfId="0" applyFont="1" applyFill="1" applyBorder="1" applyProtection="1">
      <protection locked="0"/>
    </xf>
    <xf numFmtId="164" fontId="26" fillId="39" borderId="23" xfId="0" applyNumberFormat="1" applyFont="1" applyFill="1" applyBorder="1" applyProtection="1"/>
    <xf numFmtId="164" fontId="26" fillId="39" borderId="4" xfId="0" applyNumberFormat="1" applyFont="1" applyFill="1" applyBorder="1" applyProtection="1"/>
    <xf numFmtId="164" fontId="26" fillId="39" borderId="24" xfId="0" applyNumberFormat="1" applyFont="1" applyFill="1" applyBorder="1" applyProtection="1"/>
    <xf numFmtId="164" fontId="26" fillId="39" borderId="32" xfId="0" applyNumberFormat="1" applyFont="1" applyFill="1" applyBorder="1" applyProtection="1"/>
    <xf numFmtId="164" fontId="26" fillId="39" borderId="33" xfId="0" applyNumberFormat="1" applyFont="1" applyFill="1" applyBorder="1" applyProtection="1"/>
    <xf numFmtId="164" fontId="26" fillId="39" borderId="34" xfId="0" applyNumberFormat="1" applyFont="1" applyFill="1" applyBorder="1" applyProtection="1"/>
    <xf numFmtId="165" fontId="26" fillId="2" borderId="18" xfId="0" applyNumberFormat="1" applyFont="1" applyFill="1" applyBorder="1" applyProtection="1"/>
    <xf numFmtId="165" fontId="26" fillId="2" borderId="19" xfId="0" applyNumberFormat="1" applyFont="1" applyFill="1" applyBorder="1" applyProtection="1"/>
    <xf numFmtId="165" fontId="26" fillId="0" borderId="20" xfId="0" applyNumberFormat="1" applyFont="1" applyFill="1" applyBorder="1" applyProtection="1">
      <protection locked="0"/>
    </xf>
    <xf numFmtId="165" fontId="26" fillId="0" borderId="14" xfId="0" applyNumberFormat="1" applyFont="1" applyFill="1" applyBorder="1" applyProtection="1">
      <protection locked="0"/>
    </xf>
    <xf numFmtId="165" fontId="26" fillId="2" borderId="14" xfId="0" applyNumberFormat="1" applyFont="1" applyFill="1" applyBorder="1" applyProtection="1"/>
    <xf numFmtId="0" fontId="1" fillId="4" borderId="34" xfId="0" applyFont="1" applyFill="1" applyBorder="1" applyProtection="1"/>
    <xf numFmtId="165" fontId="26" fillId="4" borderId="34" xfId="0" applyNumberFormat="1" applyFont="1" applyFill="1" applyBorder="1" applyProtection="1"/>
    <xf numFmtId="40" fontId="26" fillId="28" borderId="40" xfId="0" applyNumberFormat="1" applyFont="1" applyFill="1" applyBorder="1" applyProtection="1"/>
    <xf numFmtId="0" fontId="1" fillId="28" borderId="73" xfId="0" applyFont="1" applyFill="1" applyBorder="1" applyProtection="1"/>
    <xf numFmtId="165" fontId="26" fillId="0" borderId="23" xfId="0" applyNumberFormat="1" applyFont="1" applyFill="1" applyBorder="1" applyProtection="1">
      <protection locked="0"/>
    </xf>
    <xf numFmtId="165" fontId="26" fillId="2" borderId="34" xfId="0" applyNumberFormat="1" applyFont="1" applyFill="1" applyBorder="1" applyProtection="1"/>
    <xf numFmtId="165" fontId="26" fillId="2" borderId="24" xfId="0" applyNumberFormat="1" applyFont="1" applyFill="1" applyBorder="1" applyProtection="1"/>
    <xf numFmtId="165" fontId="26" fillId="2" borderId="59" xfId="0" applyNumberFormat="1" applyFont="1" applyFill="1" applyBorder="1" applyProtection="1"/>
    <xf numFmtId="165" fontId="26" fillId="38" borderId="34" xfId="0" applyNumberFormat="1" applyFont="1" applyFill="1" applyBorder="1" applyProtection="1">
      <protection locked="0"/>
    </xf>
    <xf numFmtId="165" fontId="26" fillId="0" borderId="33" xfId="0" applyNumberFormat="1" applyFont="1" applyFill="1" applyBorder="1" applyProtection="1">
      <protection locked="0"/>
    </xf>
    <xf numFmtId="40" fontId="26" fillId="28" borderId="46" xfId="0" applyNumberFormat="1" applyFont="1" applyFill="1" applyBorder="1" applyProtection="1"/>
    <xf numFmtId="0" fontId="1" fillId="39" borderId="58" xfId="0" applyFont="1" applyFill="1" applyBorder="1" applyProtection="1"/>
    <xf numFmtId="164" fontId="26" fillId="39" borderId="49" xfId="0" applyNumberFormat="1" applyFont="1" applyFill="1" applyBorder="1" applyProtection="1"/>
    <xf numFmtId="164" fontId="26" fillId="39" borderId="50" xfId="0" applyNumberFormat="1" applyFont="1" applyFill="1" applyBorder="1" applyProtection="1"/>
    <xf numFmtId="164" fontId="26" fillId="39" borderId="51" xfId="0" applyNumberFormat="1" applyFont="1" applyFill="1" applyBorder="1" applyProtection="1"/>
    <xf numFmtId="164" fontId="1" fillId="0" borderId="0" xfId="0" applyNumberFormat="1" applyFont="1" applyFill="1" applyBorder="1" applyAlignment="1" applyProtection="1">
      <alignment horizontal="left"/>
    </xf>
    <xf numFmtId="0" fontId="1" fillId="0" borderId="0" xfId="0" applyFont="1" applyFill="1" applyBorder="1"/>
    <xf numFmtId="0" fontId="1" fillId="0" borderId="0" xfId="0" applyFont="1" applyFill="1"/>
    <xf numFmtId="0" fontId="1" fillId="0" borderId="13" xfId="0" applyFont="1" applyFill="1" applyBorder="1" applyProtection="1"/>
    <xf numFmtId="0" fontId="1" fillId="0" borderId="14" xfId="0" applyFont="1" applyFill="1" applyBorder="1" applyProtection="1"/>
    <xf numFmtId="0" fontId="1" fillId="0" borderId="3" xfId="0" applyFont="1" applyFill="1" applyBorder="1" applyAlignment="1" applyProtection="1">
      <alignment horizontal="center"/>
    </xf>
    <xf numFmtId="0" fontId="1" fillId="0" borderId="8" xfId="0" applyFont="1" applyFill="1" applyBorder="1" applyProtection="1"/>
    <xf numFmtId="0" fontId="1" fillId="0" borderId="16" xfId="0" applyFont="1" applyFill="1" applyBorder="1" applyProtection="1"/>
    <xf numFmtId="10" fontId="1" fillId="28" borderId="25" xfId="0" applyNumberFormat="1" applyFont="1" applyFill="1" applyBorder="1" applyProtection="1"/>
    <xf numFmtId="0" fontId="1" fillId="0" borderId="2" xfId="0" applyFont="1" applyFill="1" applyBorder="1" applyProtection="1"/>
    <xf numFmtId="0" fontId="1" fillId="0" borderId="0" xfId="0" applyFont="1" applyFill="1" applyBorder="1" applyProtection="1"/>
    <xf numFmtId="10" fontId="1" fillId="0" borderId="3" xfId="0" applyNumberFormat="1" applyFont="1" applyFill="1" applyBorder="1" applyAlignment="1" applyProtection="1">
      <alignment horizontal="center"/>
    </xf>
    <xf numFmtId="10" fontId="1" fillId="28" borderId="34" xfId="0" applyNumberFormat="1" applyFont="1" applyFill="1" applyBorder="1" applyProtection="1"/>
    <xf numFmtId="0" fontId="1" fillId="0" borderId="3" xfId="0" applyFont="1" applyFill="1" applyBorder="1" applyAlignment="1">
      <alignment horizontal="center"/>
    </xf>
    <xf numFmtId="0" fontId="1" fillId="0" borderId="8" xfId="0" applyFont="1" applyFill="1" applyBorder="1" applyAlignment="1" applyProtection="1"/>
    <xf numFmtId="10" fontId="1" fillId="28" borderId="25" xfId="2" applyNumberFormat="1" applyFont="1" applyFill="1" applyBorder="1" applyProtection="1"/>
    <xf numFmtId="0" fontId="6" fillId="0" borderId="114" xfId="0" applyFont="1" applyFill="1" applyBorder="1" applyAlignment="1" applyProtection="1">
      <alignment horizontal="right" vertical="center"/>
      <protection locked="0"/>
    </xf>
    <xf numFmtId="0" fontId="1" fillId="0" borderId="67" xfId="0" applyFont="1" applyBorder="1" applyAlignment="1" applyProtection="1">
      <alignment horizontal="right"/>
      <protection locked="0"/>
    </xf>
    <xf numFmtId="0" fontId="1" fillId="0" borderId="0" xfId="0" applyFont="1" applyFill="1" applyBorder="1" applyAlignment="1" applyProtection="1">
      <alignment horizontal="left"/>
      <protection locked="0"/>
    </xf>
    <xf numFmtId="0" fontId="1" fillId="0" borderId="0" xfId="0" applyFont="1" applyFill="1" applyAlignment="1"/>
    <xf numFmtId="0" fontId="1" fillId="40" borderId="11" xfId="0" applyFont="1" applyFill="1" applyBorder="1" applyProtection="1">
      <protection locked="0"/>
    </xf>
    <xf numFmtId="164" fontId="26" fillId="40" borderId="23" xfId="0" applyNumberFormat="1" applyFont="1" applyFill="1" applyBorder="1" applyProtection="1"/>
    <xf numFmtId="164" fontId="26" fillId="40" borderId="4" xfId="0" applyNumberFormat="1" applyFont="1" applyFill="1" applyBorder="1" applyProtection="1"/>
    <xf numFmtId="164" fontId="26" fillId="40" borderId="24" xfId="0" applyNumberFormat="1" applyFont="1" applyFill="1" applyBorder="1" applyProtection="1"/>
    <xf numFmtId="164" fontId="26" fillId="40" borderId="32" xfId="0" applyNumberFormat="1" applyFont="1" applyFill="1" applyBorder="1" applyProtection="1"/>
    <xf numFmtId="164" fontId="26" fillId="40" borderId="8" xfId="0" applyNumberFormat="1" applyFont="1" applyFill="1" applyBorder="1" applyProtection="1"/>
    <xf numFmtId="164" fontId="26" fillId="40" borderId="33" xfId="0" applyNumberFormat="1" applyFont="1" applyFill="1" applyBorder="1" applyProtection="1"/>
    <xf numFmtId="164" fontId="26" fillId="40" borderId="34" xfId="0" applyNumberFormat="1" applyFont="1" applyFill="1" applyBorder="1" applyProtection="1"/>
    <xf numFmtId="40" fontId="26" fillId="40" borderId="24" xfId="0" applyNumberFormat="1" applyFont="1" applyFill="1" applyBorder="1" applyProtection="1"/>
    <xf numFmtId="0" fontId="1" fillId="40" borderId="58" xfId="0" applyFont="1" applyFill="1" applyBorder="1" applyProtection="1"/>
    <xf numFmtId="164" fontId="26" fillId="40" borderId="49" xfId="0" applyNumberFormat="1" applyFont="1" applyFill="1" applyBorder="1" applyProtection="1"/>
    <xf numFmtId="164" fontId="26" fillId="40" borderId="50" xfId="0" applyNumberFormat="1" applyFont="1" applyFill="1" applyBorder="1" applyProtection="1"/>
    <xf numFmtId="164" fontId="26" fillId="40" borderId="51" xfId="0" applyNumberFormat="1" applyFont="1" applyFill="1" applyBorder="1" applyProtection="1"/>
    <xf numFmtId="164" fontId="26" fillId="40" borderId="52" xfId="0" applyNumberFormat="1" applyFont="1" applyFill="1" applyBorder="1" applyProtection="1"/>
    <xf numFmtId="0" fontId="6" fillId="0" borderId="0" xfId="3" applyFont="1" applyFill="1" applyProtection="1"/>
    <xf numFmtId="0" fontId="1" fillId="0" borderId="0" xfId="3" applyFont="1" applyFill="1" applyProtection="1"/>
    <xf numFmtId="0" fontId="1" fillId="0" borderId="42" xfId="3" applyFont="1" applyBorder="1" applyAlignment="1">
      <alignment horizontal="center"/>
    </xf>
    <xf numFmtId="0" fontId="1" fillId="0" borderId="0" xfId="3" applyFont="1" applyFill="1"/>
    <xf numFmtId="0" fontId="1" fillId="22" borderId="18" xfId="3" applyFont="1" applyFill="1" applyBorder="1" applyAlignment="1" applyProtection="1">
      <alignment horizontal="center" wrapText="1"/>
    </xf>
    <xf numFmtId="0" fontId="1" fillId="23" borderId="19" xfId="3" applyFont="1" applyFill="1" applyBorder="1" applyAlignment="1" applyProtection="1">
      <alignment horizontal="center"/>
    </xf>
    <xf numFmtId="0" fontId="1" fillId="34" borderId="20" xfId="3" applyFont="1" applyFill="1" applyBorder="1" applyAlignment="1" applyProtection="1">
      <alignment horizontal="center"/>
    </xf>
    <xf numFmtId="0" fontId="1" fillId="20" borderId="21" xfId="3" applyFont="1" applyFill="1" applyBorder="1" applyAlignment="1" applyProtection="1">
      <alignment horizontal="center"/>
    </xf>
    <xf numFmtId="0" fontId="1" fillId="15" borderId="113" xfId="3" applyFont="1" applyFill="1" applyBorder="1" applyAlignment="1" applyProtection="1">
      <alignment horizontal="center"/>
    </xf>
    <xf numFmtId="0" fontId="1" fillId="31" borderId="113" xfId="3" applyFont="1" applyFill="1" applyBorder="1" applyAlignment="1" applyProtection="1">
      <alignment horizontal="center"/>
    </xf>
    <xf numFmtId="0" fontId="1" fillId="35" borderId="16" xfId="3" applyFont="1" applyFill="1" applyBorder="1" applyAlignment="1" applyProtection="1">
      <alignment horizontal="center"/>
    </xf>
    <xf numFmtId="0" fontId="1" fillId="25" borderId="31" xfId="3" applyFont="1" applyFill="1" applyBorder="1" applyAlignment="1" applyProtection="1">
      <alignment horizontal="center"/>
    </xf>
    <xf numFmtId="0" fontId="1" fillId="36" borderId="4" xfId="3" applyFont="1" applyFill="1" applyBorder="1" applyAlignment="1" applyProtection="1">
      <alignment horizontal="center"/>
    </xf>
    <xf numFmtId="0" fontId="1" fillId="22" borderId="21" xfId="3" applyFont="1" applyFill="1" applyBorder="1" applyAlignment="1" applyProtection="1">
      <alignment horizontal="center" wrapText="1"/>
    </xf>
    <xf numFmtId="0" fontId="1" fillId="23" borderId="1" xfId="3" applyFont="1" applyFill="1" applyBorder="1" applyAlignment="1" applyProtection="1">
      <alignment horizontal="center"/>
    </xf>
    <xf numFmtId="0" fontId="1" fillId="34" borderId="22" xfId="3" applyFont="1" applyFill="1" applyBorder="1" applyAlignment="1" applyProtection="1">
      <alignment horizontal="center"/>
    </xf>
    <xf numFmtId="0" fontId="1" fillId="15" borderId="1" xfId="3" applyFont="1" applyFill="1" applyBorder="1" applyAlignment="1" applyProtection="1">
      <alignment horizontal="center"/>
    </xf>
    <xf numFmtId="0" fontId="1" fillId="31" borderId="1" xfId="3" applyFont="1" applyFill="1" applyBorder="1" applyAlignment="1" applyProtection="1">
      <alignment horizontal="center"/>
    </xf>
    <xf numFmtId="0" fontId="1" fillId="17" borderId="9" xfId="3" applyFont="1" applyFill="1" applyBorder="1" applyAlignment="1" applyProtection="1">
      <alignment horizontal="center"/>
    </xf>
    <xf numFmtId="0" fontId="1" fillId="35" borderId="32" xfId="3" applyFont="1" applyFill="1" applyBorder="1" applyAlignment="1" applyProtection="1">
      <alignment horizontal="center"/>
    </xf>
    <xf numFmtId="0" fontId="1" fillId="25" borderId="32" xfId="3" applyFont="1" applyFill="1" applyBorder="1" applyAlignment="1" applyProtection="1">
      <alignment horizontal="center"/>
    </xf>
    <xf numFmtId="0" fontId="1" fillId="36" borderId="32" xfId="3" applyFont="1" applyFill="1" applyBorder="1" applyAlignment="1">
      <alignment horizontal="center"/>
    </xf>
    <xf numFmtId="0" fontId="1" fillId="0" borderId="0" xfId="3" applyFont="1" applyFill="1" applyAlignment="1">
      <alignment horizontal="center"/>
    </xf>
    <xf numFmtId="0" fontId="1" fillId="17" borderId="11" xfId="3" applyFont="1" applyFill="1" applyBorder="1" applyAlignment="1" applyProtection="1">
      <alignment horizontal="center"/>
    </xf>
    <xf numFmtId="0" fontId="1" fillId="23" borderId="1" xfId="3" quotePrefix="1" applyFont="1" applyFill="1" applyBorder="1" applyAlignment="1" applyProtection="1">
      <alignment horizontal="center"/>
    </xf>
    <xf numFmtId="0" fontId="1" fillId="15" borderId="31" xfId="3" applyFont="1" applyFill="1" applyBorder="1" applyAlignment="1" applyProtection="1">
      <alignment horizontal="center"/>
    </xf>
    <xf numFmtId="0" fontId="1" fillId="31" borderId="31" xfId="3" applyFont="1" applyFill="1" applyBorder="1" applyAlignment="1" applyProtection="1">
      <alignment horizontal="center"/>
    </xf>
    <xf numFmtId="0" fontId="1" fillId="35" borderId="4" xfId="3" applyFont="1" applyFill="1" applyBorder="1" applyAlignment="1" applyProtection="1">
      <alignment horizontal="center"/>
      <protection locked="0"/>
    </xf>
    <xf numFmtId="0" fontId="1" fillId="25" borderId="4" xfId="3" applyFont="1" applyFill="1" applyBorder="1" applyAlignment="1" applyProtection="1">
      <alignment horizontal="center"/>
      <protection locked="0"/>
    </xf>
    <xf numFmtId="0" fontId="1" fillId="36" borderId="31" xfId="3" applyFont="1" applyFill="1" applyBorder="1" applyAlignment="1" applyProtection="1">
      <alignment horizontal="center"/>
      <protection locked="0"/>
    </xf>
    <xf numFmtId="0" fontId="1" fillId="28" borderId="55" xfId="3" applyFont="1" applyFill="1" applyBorder="1" applyProtection="1"/>
    <xf numFmtId="165" fontId="26" fillId="0" borderId="80" xfId="3" applyNumberFormat="1" applyFont="1" applyFill="1" applyBorder="1" applyProtection="1">
      <protection locked="0"/>
    </xf>
    <xf numFmtId="165" fontId="26" fillId="0" borderId="64" xfId="3" applyNumberFormat="1" applyFont="1" applyFill="1" applyBorder="1" applyProtection="1">
      <protection locked="0"/>
    </xf>
    <xf numFmtId="165" fontId="26" fillId="0" borderId="63" xfId="3" applyNumberFormat="1" applyFont="1" applyFill="1" applyBorder="1" applyProtection="1">
      <protection locked="0"/>
    </xf>
    <xf numFmtId="165" fontId="26" fillId="0" borderId="82" xfId="3" applyNumberFormat="1" applyFont="1" applyFill="1" applyBorder="1" applyProtection="1">
      <protection locked="0"/>
    </xf>
    <xf numFmtId="165" fontId="26" fillId="0" borderId="64" xfId="3" applyNumberFormat="1" applyFont="1" applyBorder="1" applyProtection="1">
      <protection locked="0"/>
    </xf>
    <xf numFmtId="165" fontId="26" fillId="0" borderId="107" xfId="3" applyNumberFormat="1" applyFont="1" applyBorder="1" applyProtection="1">
      <protection locked="0"/>
    </xf>
    <xf numFmtId="40" fontId="26" fillId="28" borderId="40" xfId="3" applyNumberFormat="1" applyFont="1" applyFill="1" applyBorder="1" applyProtection="1"/>
    <xf numFmtId="0" fontId="1" fillId="28" borderId="56" xfId="3" applyFont="1" applyFill="1" applyBorder="1" applyProtection="1"/>
    <xf numFmtId="165" fontId="26" fillId="0" borderId="66" xfId="3" applyNumberFormat="1" applyFont="1" applyFill="1" applyBorder="1" applyProtection="1">
      <protection locked="0"/>
    </xf>
    <xf numFmtId="165" fontId="26" fillId="0" borderId="67" xfId="3" applyNumberFormat="1" applyFont="1" applyFill="1" applyBorder="1" applyProtection="1">
      <protection locked="0"/>
    </xf>
    <xf numFmtId="165" fontId="26" fillId="0" borderId="81" xfId="3" applyNumberFormat="1" applyFont="1" applyFill="1" applyBorder="1" applyProtection="1">
      <protection locked="0"/>
    </xf>
    <xf numFmtId="165" fontId="26" fillId="0" borderId="67" xfId="3" applyNumberFormat="1" applyFont="1" applyBorder="1" applyProtection="1">
      <protection locked="0"/>
    </xf>
    <xf numFmtId="165" fontId="26" fillId="0" borderId="75" xfId="3" applyNumberFormat="1" applyFont="1" applyBorder="1" applyProtection="1">
      <protection locked="0"/>
    </xf>
    <xf numFmtId="40" fontId="26" fillId="28" borderId="26" xfId="3" applyNumberFormat="1" applyFont="1" applyFill="1" applyBorder="1" applyProtection="1"/>
    <xf numFmtId="0" fontId="1" fillId="28" borderId="57" xfId="3" applyFont="1" applyFill="1" applyBorder="1" applyProtection="1">
      <protection locked="0"/>
    </xf>
    <xf numFmtId="0" fontId="1" fillId="28" borderId="11" xfId="3" applyFont="1" applyFill="1" applyBorder="1" applyProtection="1">
      <protection locked="0"/>
    </xf>
    <xf numFmtId="164" fontId="26" fillId="0" borderId="69" xfId="3" applyNumberFormat="1" applyFont="1" applyFill="1" applyBorder="1" applyProtection="1">
      <protection locked="0"/>
    </xf>
    <xf numFmtId="164" fontId="26" fillId="0" borderId="74" xfId="3" applyNumberFormat="1" applyFont="1" applyFill="1" applyBorder="1" applyProtection="1">
      <protection locked="0"/>
    </xf>
    <xf numFmtId="164" fontId="26" fillId="0" borderId="7" xfId="3" applyNumberFormat="1" applyFont="1" applyFill="1" applyBorder="1" applyProtection="1">
      <protection locked="0"/>
    </xf>
    <xf numFmtId="164" fontId="26" fillId="0" borderId="74" xfId="3" applyNumberFormat="1" applyFont="1" applyBorder="1" applyProtection="1">
      <protection locked="0"/>
    </xf>
    <xf numFmtId="164" fontId="26" fillId="0" borderId="4" xfId="3" applyNumberFormat="1" applyFont="1" applyBorder="1" applyProtection="1">
      <protection locked="0"/>
    </xf>
    <xf numFmtId="40" fontId="26" fillId="28" borderId="45" xfId="3" applyNumberFormat="1" applyFont="1" applyFill="1" applyBorder="1" applyProtection="1"/>
    <xf numFmtId="0" fontId="1" fillId="39" borderId="11" xfId="3" applyFont="1" applyFill="1" applyBorder="1" applyProtection="1">
      <protection locked="0"/>
    </xf>
    <xf numFmtId="164" fontId="26" fillId="39" borderId="23" xfId="3" applyNumberFormat="1" applyFont="1" applyFill="1" applyBorder="1" applyProtection="1"/>
    <xf numFmtId="164" fontId="26" fillId="39" borderId="4" xfId="3" applyNumberFormat="1" applyFont="1" applyFill="1" applyBorder="1" applyProtection="1"/>
    <xf numFmtId="164" fontId="26" fillId="39" borderId="24" xfId="3" applyNumberFormat="1" applyFont="1" applyFill="1" applyBorder="1" applyProtection="1"/>
    <xf numFmtId="164" fontId="26" fillId="39" borderId="32" xfId="3" applyNumberFormat="1" applyFont="1" applyFill="1" applyBorder="1" applyProtection="1"/>
    <xf numFmtId="164" fontId="26" fillId="39" borderId="8" xfId="3" applyNumberFormat="1" applyFont="1" applyFill="1" applyBorder="1" applyProtection="1"/>
    <xf numFmtId="164" fontId="26" fillId="39" borderId="34" xfId="3" applyNumberFormat="1" applyFont="1" applyFill="1" applyBorder="1" applyProtection="1"/>
    <xf numFmtId="40" fontId="26" fillId="39" borderId="24" xfId="3" applyNumberFormat="1" applyFont="1" applyFill="1" applyBorder="1" applyProtection="1"/>
    <xf numFmtId="165" fontId="26" fillId="2" borderId="23" xfId="3" applyNumberFormat="1" applyFont="1" applyFill="1" applyBorder="1" applyProtection="1"/>
    <xf numFmtId="165" fontId="26" fillId="2" borderId="34" xfId="3" applyNumberFormat="1" applyFont="1" applyFill="1" applyBorder="1" applyProtection="1"/>
    <xf numFmtId="165" fontId="26" fillId="0" borderId="24" xfId="3" applyNumberFormat="1" applyFont="1" applyFill="1" applyBorder="1" applyProtection="1">
      <protection locked="0"/>
    </xf>
    <xf numFmtId="165" fontId="26" fillId="0" borderId="59" xfId="3" applyNumberFormat="1" applyFont="1" applyFill="1" applyBorder="1" applyProtection="1">
      <protection locked="0"/>
    </xf>
    <xf numFmtId="165" fontId="26" fillId="2" borderId="33" xfId="3" applyNumberFormat="1" applyFont="1" applyFill="1" applyBorder="1" applyProtection="1"/>
    <xf numFmtId="165" fontId="26" fillId="4" borderId="14" xfId="3" applyNumberFormat="1" applyFont="1" applyFill="1" applyBorder="1" applyProtection="1"/>
    <xf numFmtId="165" fontId="26" fillId="4" borderId="19" xfId="3" applyNumberFormat="1" applyFont="1" applyFill="1" applyBorder="1" applyProtection="1"/>
    <xf numFmtId="0" fontId="1" fillId="28" borderId="11" xfId="3" applyFont="1" applyFill="1" applyBorder="1" applyProtection="1"/>
    <xf numFmtId="165" fontId="26" fillId="0" borderId="17" xfId="3" applyNumberFormat="1" applyFont="1" applyFill="1" applyBorder="1" applyProtection="1">
      <protection locked="0"/>
    </xf>
    <xf numFmtId="165" fontId="26" fillId="2" borderId="1" xfId="3" applyNumberFormat="1" applyFont="1" applyFill="1" applyBorder="1" applyProtection="1"/>
    <xf numFmtId="165" fontId="26" fillId="2" borderId="46" xfId="3" applyNumberFormat="1" applyFont="1" applyFill="1" applyBorder="1" applyProtection="1"/>
    <xf numFmtId="165" fontId="26" fillId="2" borderId="0" xfId="3" applyNumberFormat="1" applyFont="1" applyFill="1" applyBorder="1" applyProtection="1"/>
    <xf numFmtId="165" fontId="26" fillId="38" borderId="2" xfId="3" applyNumberFormat="1" applyFont="1" applyFill="1" applyBorder="1" applyProtection="1">
      <protection locked="0"/>
    </xf>
    <xf numFmtId="165" fontId="26" fillId="0" borderId="34" xfId="3" applyNumberFormat="1" applyFont="1" applyFill="1" applyBorder="1" applyProtection="1">
      <protection locked="0"/>
    </xf>
    <xf numFmtId="165" fontId="26" fillId="4" borderId="33" xfId="3" applyNumberFormat="1" applyFont="1" applyFill="1" applyBorder="1" applyProtection="1"/>
    <xf numFmtId="165" fontId="26" fillId="4" borderId="34" xfId="3" applyNumberFormat="1" applyFont="1" applyFill="1" applyBorder="1" applyProtection="1"/>
    <xf numFmtId="40" fontId="26" fillId="28" borderId="46" xfId="3" applyNumberFormat="1" applyFont="1" applyFill="1" applyBorder="1" applyProtection="1"/>
    <xf numFmtId="0" fontId="1" fillId="39" borderId="58" xfId="3" applyFont="1" applyFill="1" applyBorder="1" applyProtection="1"/>
    <xf numFmtId="164" fontId="26" fillId="39" borderId="49" xfId="3" applyNumberFormat="1" applyFont="1" applyFill="1" applyBorder="1" applyProtection="1"/>
    <xf numFmtId="164" fontId="26" fillId="39" borderId="50" xfId="3" applyNumberFormat="1" applyFont="1" applyFill="1" applyBorder="1" applyProtection="1"/>
    <xf numFmtId="164" fontId="26" fillId="39" borderId="51" xfId="3" applyNumberFormat="1" applyFont="1" applyFill="1" applyBorder="1" applyProtection="1"/>
    <xf numFmtId="164" fontId="26" fillId="39" borderId="52" xfId="3" applyNumberFormat="1" applyFont="1" applyFill="1" applyBorder="1" applyProtection="1"/>
    <xf numFmtId="44" fontId="26" fillId="0" borderId="83" xfId="1" applyFont="1" applyFill="1" applyBorder="1" applyAlignment="1" applyProtection="1">
      <protection locked="0"/>
    </xf>
    <xf numFmtId="0" fontId="6" fillId="0" borderId="10" xfId="3" applyFont="1" applyFill="1" applyBorder="1" applyAlignment="1">
      <alignment horizontal="left" wrapText="1"/>
    </xf>
    <xf numFmtId="164" fontId="26" fillId="28" borderId="35" xfId="3" applyNumberFormat="1" applyFont="1" applyFill="1" applyBorder="1" applyAlignment="1"/>
    <xf numFmtId="164" fontId="1" fillId="28" borderId="85" xfId="1" applyNumberFormat="1" applyFont="1" applyFill="1" applyBorder="1"/>
    <xf numFmtId="9" fontId="26" fillId="28" borderId="26" xfId="2" applyNumberFormat="1" applyFont="1" applyFill="1" applyBorder="1" applyAlignment="1" applyProtection="1"/>
    <xf numFmtId="44" fontId="1" fillId="28" borderId="26" xfId="1" applyFont="1" applyFill="1" applyBorder="1"/>
    <xf numFmtId="0" fontId="6" fillId="0" borderId="11" xfId="3" applyFont="1" applyFill="1" applyBorder="1" applyAlignment="1">
      <alignment horizontal="left" wrapText="1"/>
    </xf>
    <xf numFmtId="0" fontId="1" fillId="28" borderId="27" xfId="3" applyFont="1" applyFill="1" applyBorder="1" applyAlignment="1"/>
    <xf numFmtId="0" fontId="1" fillId="28" borderId="28" xfId="3" applyFont="1" applyFill="1" applyBorder="1" applyAlignment="1"/>
    <xf numFmtId="164" fontId="26" fillId="28" borderId="29" xfId="3" applyNumberFormat="1" applyFont="1" applyFill="1" applyBorder="1" applyAlignment="1"/>
    <xf numFmtId="44" fontId="1" fillId="28" borderId="86" xfId="1" applyFont="1" applyFill="1" applyBorder="1"/>
    <xf numFmtId="0" fontId="6" fillId="0" borderId="12" xfId="3" applyFont="1" applyFill="1" applyBorder="1" applyAlignment="1">
      <alignment horizontal="left" wrapText="1"/>
    </xf>
    <xf numFmtId="0" fontId="1" fillId="0" borderId="0" xfId="3" applyFont="1" applyFill="1" applyBorder="1" applyAlignment="1"/>
    <xf numFmtId="164" fontId="26" fillId="0" borderId="0" xfId="3" applyNumberFormat="1" applyFont="1" applyFill="1" applyBorder="1" applyAlignment="1"/>
    <xf numFmtId="38" fontId="1" fillId="0" borderId="47" xfId="3" applyNumberFormat="1" applyFont="1" applyFill="1" applyBorder="1"/>
    <xf numFmtId="0" fontId="6" fillId="0" borderId="9" xfId="3" applyFont="1" applyFill="1" applyBorder="1" applyAlignment="1">
      <alignment horizontal="left" wrapText="1"/>
    </xf>
    <xf numFmtId="164" fontId="26" fillId="28" borderId="40" xfId="3" applyNumberFormat="1" applyFont="1" applyFill="1" applyBorder="1" applyAlignment="1" applyProtection="1"/>
    <xf numFmtId="0" fontId="1" fillId="0" borderId="10" xfId="3" applyFont="1" applyFill="1" applyBorder="1" applyAlignment="1">
      <alignment horizontal="right" wrapText="1"/>
    </xf>
    <xf numFmtId="9" fontId="26" fillId="28" borderId="26" xfId="2" applyFont="1" applyFill="1" applyBorder="1" applyAlignment="1" applyProtection="1"/>
    <xf numFmtId="0" fontId="1" fillId="28" borderId="36" xfId="3" applyFont="1" applyFill="1" applyBorder="1" applyAlignment="1"/>
    <xf numFmtId="0" fontId="1" fillId="28" borderId="37" xfId="3" applyFont="1" applyFill="1" applyBorder="1" applyAlignment="1"/>
    <xf numFmtId="164" fontId="26" fillId="28" borderId="38" xfId="3" applyNumberFormat="1" applyFont="1" applyFill="1" applyBorder="1" applyAlignment="1"/>
    <xf numFmtId="0" fontId="1" fillId="0" borderId="13" xfId="3" applyFont="1" applyFill="1" applyBorder="1" applyProtection="1"/>
    <xf numFmtId="0" fontId="1" fillId="0" borderId="14" xfId="3" applyFont="1" applyFill="1" applyBorder="1" applyProtection="1"/>
    <xf numFmtId="0" fontId="1" fillId="0" borderId="15" xfId="3" applyFont="1" applyFill="1" applyBorder="1" applyProtection="1"/>
    <xf numFmtId="0" fontId="1" fillId="0" borderId="3" xfId="3" applyFont="1" applyFill="1" applyBorder="1" applyAlignment="1" applyProtection="1">
      <alignment horizontal="center"/>
    </xf>
    <xf numFmtId="0" fontId="1" fillId="0" borderId="16" xfId="3" applyFont="1" applyFill="1" applyBorder="1" applyProtection="1"/>
    <xf numFmtId="0" fontId="1" fillId="0" borderId="4" xfId="3" applyFont="1" applyFill="1" applyBorder="1" applyProtection="1"/>
    <xf numFmtId="10" fontId="1" fillId="28" borderId="25" xfId="3" applyNumberFormat="1" applyFont="1" applyFill="1" applyBorder="1" applyProtection="1"/>
    <xf numFmtId="0" fontId="1" fillId="0" borderId="2" xfId="3" applyFont="1" applyFill="1" applyBorder="1" applyProtection="1"/>
    <xf numFmtId="0" fontId="1" fillId="0" borderId="0" xfId="3" applyFont="1" applyFill="1" applyBorder="1" applyProtection="1"/>
    <xf numFmtId="0" fontId="1" fillId="0" borderId="3" xfId="3" applyFont="1" applyFill="1" applyBorder="1" applyProtection="1"/>
    <xf numFmtId="10" fontId="1" fillId="0" borderId="3" xfId="3" applyNumberFormat="1" applyFont="1" applyFill="1" applyBorder="1" applyAlignment="1" applyProtection="1">
      <alignment horizontal="center"/>
    </xf>
    <xf numFmtId="10" fontId="1" fillId="28" borderId="4" xfId="3" applyNumberFormat="1" applyFont="1" applyFill="1" applyBorder="1" applyProtection="1"/>
    <xf numFmtId="0" fontId="1" fillId="0" borderId="3" xfId="3" applyFont="1" applyFill="1" applyBorder="1" applyAlignment="1">
      <alignment horizontal="center"/>
    </xf>
    <xf numFmtId="0" fontId="1" fillId="0" borderId="67" xfId="0" applyFont="1" applyBorder="1" applyProtection="1">
      <protection locked="0"/>
    </xf>
    <xf numFmtId="0" fontId="6" fillId="0" borderId="0" xfId="0" applyFont="1" applyFill="1"/>
    <xf numFmtId="0" fontId="1" fillId="0" borderId="114" xfId="0" applyFont="1" applyFill="1" applyBorder="1" applyAlignment="1">
      <alignment horizontal="right"/>
    </xf>
    <xf numFmtId="0" fontId="1" fillId="0" borderId="0" xfId="0" applyFont="1" applyFill="1" applyBorder="1" applyAlignment="1">
      <alignment horizontal="left"/>
    </xf>
    <xf numFmtId="0" fontId="1" fillId="0" borderId="0" xfId="0" applyFont="1" applyFill="1" applyAlignment="1">
      <alignment horizontal="right"/>
    </xf>
    <xf numFmtId="0" fontId="1" fillId="0" borderId="0" xfId="0" applyFont="1" applyFill="1" applyBorder="1" applyAlignment="1">
      <alignment horizontal="right"/>
    </xf>
    <xf numFmtId="0" fontId="6" fillId="0" borderId="0" xfId="0" applyFont="1" applyFill="1" applyAlignment="1" applyProtection="1">
      <alignment horizontal="center"/>
    </xf>
    <xf numFmtId="0" fontId="1" fillId="0" borderId="42" xfId="0" applyFont="1" applyBorder="1" applyAlignment="1">
      <alignment horizontal="center"/>
    </xf>
    <xf numFmtId="0" fontId="1" fillId="28" borderId="18" xfId="0" applyFont="1" applyFill="1" applyBorder="1" applyAlignment="1" applyProtection="1">
      <alignment horizontal="center" wrapText="1"/>
    </xf>
    <xf numFmtId="0" fontId="1" fillId="28" borderId="19" xfId="0" applyFont="1" applyFill="1" applyBorder="1" applyAlignment="1" applyProtection="1">
      <alignment horizontal="center"/>
    </xf>
    <xf numFmtId="0" fontId="1" fillId="28" borderId="20" xfId="0" applyFont="1" applyFill="1" applyBorder="1" applyAlignment="1" applyProtection="1">
      <alignment horizontal="center"/>
    </xf>
    <xf numFmtId="0" fontId="1" fillId="28" borderId="21" xfId="0" applyFont="1" applyFill="1" applyBorder="1" applyAlignment="1" applyProtection="1">
      <alignment horizontal="center"/>
    </xf>
    <xf numFmtId="0" fontId="1" fillId="28" borderId="2" xfId="0" applyFont="1" applyFill="1" applyBorder="1" applyAlignment="1" applyProtection="1">
      <alignment horizontal="center"/>
    </xf>
    <xf numFmtId="0" fontId="1" fillId="28" borderId="113" xfId="0" applyFont="1" applyFill="1" applyBorder="1" applyAlignment="1" applyProtection="1">
      <alignment horizontal="center"/>
    </xf>
    <xf numFmtId="0" fontId="1" fillId="28" borderId="16" xfId="0" applyFont="1" applyFill="1" applyBorder="1" applyAlignment="1" applyProtection="1">
      <alignment horizontal="center"/>
    </xf>
    <xf numFmtId="0" fontId="1" fillId="28" borderId="31" xfId="0" applyFont="1" applyFill="1" applyBorder="1" applyAlignment="1" applyProtection="1">
      <alignment horizontal="center"/>
    </xf>
    <xf numFmtId="0" fontId="1" fillId="28" borderId="4" xfId="0" applyFont="1" applyFill="1" applyBorder="1" applyAlignment="1" applyProtection="1">
      <alignment horizontal="center"/>
    </xf>
    <xf numFmtId="0" fontId="1" fillId="28" borderId="21" xfId="0" applyFont="1" applyFill="1" applyBorder="1" applyAlignment="1" applyProtection="1">
      <alignment horizontal="center" wrapText="1"/>
    </xf>
    <xf numFmtId="0" fontId="1" fillId="28" borderId="1" xfId="0" applyFont="1" applyFill="1" applyBorder="1" applyAlignment="1" applyProtection="1">
      <alignment horizontal="center"/>
    </xf>
    <xf numFmtId="0" fontId="1" fillId="28" borderId="22" xfId="0" applyFont="1" applyFill="1" applyBorder="1" applyAlignment="1" applyProtection="1">
      <alignment horizontal="center"/>
    </xf>
    <xf numFmtId="0" fontId="1" fillId="28" borderId="3" xfId="0" applyFont="1" applyFill="1" applyBorder="1" applyAlignment="1" applyProtection="1">
      <alignment horizontal="center"/>
    </xf>
    <xf numFmtId="0" fontId="1" fillId="28" borderId="3" xfId="0" applyFont="1" applyFill="1" applyBorder="1" applyAlignment="1">
      <alignment horizontal="center"/>
    </xf>
    <xf numFmtId="0" fontId="1" fillId="28" borderId="1" xfId="0" quotePrefix="1" applyFont="1" applyFill="1" applyBorder="1" applyAlignment="1" applyProtection="1">
      <alignment horizontal="center"/>
    </xf>
    <xf numFmtId="0" fontId="1" fillId="28" borderId="8" xfId="0" applyFont="1" applyFill="1" applyBorder="1" applyAlignment="1" applyProtection="1">
      <alignment horizontal="center"/>
    </xf>
    <xf numFmtId="0" fontId="1" fillId="28" borderId="32" xfId="0" applyFont="1" applyFill="1" applyBorder="1" applyAlignment="1" applyProtection="1">
      <alignment horizontal="center"/>
      <protection locked="0"/>
    </xf>
    <xf numFmtId="0" fontId="1" fillId="28" borderId="34" xfId="0" applyFont="1" applyFill="1" applyBorder="1" applyAlignment="1" applyProtection="1">
      <alignment horizontal="center"/>
      <protection locked="0"/>
    </xf>
    <xf numFmtId="165" fontId="26" fillId="0" borderId="80" xfId="0" applyNumberFormat="1" applyFont="1" applyFill="1" applyBorder="1" applyProtection="1">
      <protection locked="0"/>
    </xf>
    <xf numFmtId="165" fontId="26" fillId="0" borderId="64" xfId="0" applyNumberFormat="1" applyFont="1" applyBorder="1" applyProtection="1">
      <protection locked="0"/>
    </xf>
    <xf numFmtId="165" fontId="26" fillId="0" borderId="102" xfId="0" applyNumberFormat="1" applyFont="1" applyBorder="1" applyProtection="1">
      <protection locked="0"/>
    </xf>
    <xf numFmtId="165" fontId="26" fillId="0" borderId="68" xfId="0" applyNumberFormat="1" applyFont="1" applyFill="1" applyBorder="1" applyProtection="1">
      <protection locked="0"/>
    </xf>
    <xf numFmtId="165" fontId="26" fillId="0" borderId="67" xfId="0" applyNumberFormat="1" applyFont="1" applyBorder="1" applyProtection="1">
      <protection locked="0"/>
    </xf>
    <xf numFmtId="165" fontId="26" fillId="0" borderId="68" xfId="0" applyNumberFormat="1" applyFont="1" applyBorder="1" applyProtection="1">
      <protection locked="0"/>
    </xf>
    <xf numFmtId="164" fontId="26" fillId="0" borderId="74" xfId="0" applyNumberFormat="1" applyFont="1" applyBorder="1" applyProtection="1">
      <protection locked="0"/>
    </xf>
    <xf numFmtId="164" fontId="26" fillId="0" borderId="77" xfId="0" applyNumberFormat="1" applyFont="1" applyBorder="1" applyProtection="1">
      <protection locked="0"/>
    </xf>
    <xf numFmtId="40" fontId="26" fillId="39" borderId="40" xfId="0" applyNumberFormat="1" applyFont="1" applyFill="1" applyBorder="1" applyProtection="1"/>
    <xf numFmtId="165" fontId="26" fillId="4" borderId="13" xfId="0" applyNumberFormat="1" applyFont="1" applyFill="1" applyBorder="1" applyProtection="1"/>
    <xf numFmtId="165" fontId="26" fillId="4" borderId="76" xfId="0" applyNumberFormat="1" applyFont="1" applyFill="1" applyBorder="1" applyProtection="1"/>
    <xf numFmtId="165" fontId="26" fillId="4" borderId="79" xfId="0" applyNumberFormat="1" applyFont="1" applyFill="1" applyBorder="1" applyProtection="1"/>
    <xf numFmtId="165" fontId="26" fillId="0" borderId="34" xfId="0" applyNumberFormat="1" applyFont="1" applyFill="1" applyBorder="1" applyProtection="1">
      <protection locked="0"/>
    </xf>
    <xf numFmtId="165" fontId="26" fillId="4" borderId="111" xfId="0" applyNumberFormat="1" applyFont="1" applyFill="1" applyBorder="1" applyProtection="1"/>
    <xf numFmtId="165" fontId="26" fillId="4" borderId="112" xfId="0" applyNumberFormat="1" applyFont="1" applyFill="1" applyBorder="1" applyProtection="1"/>
    <xf numFmtId="164" fontId="1" fillId="0" borderId="0" xfId="0" applyNumberFormat="1" applyFont="1" applyFill="1" applyBorder="1" applyAlignment="1" applyProtection="1"/>
    <xf numFmtId="0" fontId="1" fillId="0" borderId="15" xfId="0" applyFont="1" applyFill="1" applyBorder="1" applyProtection="1"/>
    <xf numFmtId="0" fontId="1" fillId="0" borderId="4" xfId="0" applyFont="1" applyFill="1" applyBorder="1" applyProtection="1"/>
    <xf numFmtId="10" fontId="1" fillId="3" borderId="25" xfId="0" applyNumberFormat="1" applyFont="1" applyFill="1" applyBorder="1" applyProtection="1"/>
    <xf numFmtId="0" fontId="1" fillId="0" borderId="2" xfId="0" applyFont="1" applyFill="1" applyBorder="1"/>
    <xf numFmtId="0" fontId="1" fillId="0" borderId="3" xfId="0" applyFont="1" applyFill="1" applyBorder="1" applyProtection="1"/>
    <xf numFmtId="166" fontId="1" fillId="0" borderId="3" xfId="0" applyNumberFormat="1" applyFont="1" applyFill="1" applyBorder="1" applyAlignment="1" applyProtection="1">
      <alignment horizontal="center"/>
    </xf>
    <xf numFmtId="10" fontId="1" fillId="3" borderId="4" xfId="0" applyNumberFormat="1" applyFont="1" applyFill="1" applyBorder="1" applyProtection="1"/>
    <xf numFmtId="10" fontId="1" fillId="3" borderId="25" xfId="2" applyNumberFormat="1" applyFont="1" applyFill="1" applyBorder="1" applyProtection="1"/>
    <xf numFmtId="0" fontId="1" fillId="0" borderId="0" xfId="0" applyFont="1" applyFill="1" applyBorder="1" applyAlignment="1" applyProtection="1"/>
    <xf numFmtId="164" fontId="1" fillId="0" borderId="0" xfId="0" applyNumberFormat="1" applyFont="1" applyBorder="1" applyProtection="1"/>
    <xf numFmtId="164" fontId="1" fillId="0" borderId="0" xfId="0" applyNumberFormat="1" applyFont="1" applyBorder="1" applyAlignment="1" applyProtection="1">
      <alignment horizontal="left"/>
    </xf>
    <xf numFmtId="0" fontId="6" fillId="0" borderId="0" xfId="0" applyFont="1" applyAlignment="1">
      <alignment vertical="top" wrapText="1"/>
    </xf>
    <xf numFmtId="0" fontId="6" fillId="0" borderId="0" xfId="0" applyFont="1" applyBorder="1" applyAlignment="1" applyProtection="1">
      <alignment horizontal="center"/>
      <protection locked="0"/>
    </xf>
    <xf numFmtId="0" fontId="6" fillId="0" borderId="0" xfId="0" applyFont="1" applyBorder="1" applyAlignment="1" applyProtection="1">
      <alignment horizontal="right"/>
      <protection locked="0"/>
    </xf>
    <xf numFmtId="0" fontId="6" fillId="0" borderId="0" xfId="0" applyFont="1" applyBorder="1" applyProtection="1">
      <protection locked="0"/>
    </xf>
    <xf numFmtId="164" fontId="1" fillId="0" borderId="0" xfId="0" applyNumberFormat="1" applyFont="1" applyBorder="1" applyAlignment="1" applyProtection="1">
      <alignment horizontal="left"/>
      <protection locked="0"/>
    </xf>
    <xf numFmtId="164" fontId="1" fillId="0" borderId="0" xfId="0" applyNumberFormat="1" applyFont="1" applyBorder="1" applyAlignment="1" applyProtection="1">
      <alignment horizontal="center" vertical="top" wrapText="1"/>
      <protection locked="0"/>
    </xf>
    <xf numFmtId="0" fontId="1" fillId="0" borderId="0" xfId="0" applyFont="1" applyBorder="1" applyProtection="1">
      <protection locked="0"/>
    </xf>
    <xf numFmtId="0" fontId="1" fillId="0" borderId="0" xfId="3" applyFont="1" applyAlignment="1" applyProtection="1">
      <alignment horizontal="right"/>
      <protection locked="0"/>
    </xf>
    <xf numFmtId="0" fontId="6" fillId="0" borderId="0" xfId="3" applyFont="1" applyFill="1"/>
    <xf numFmtId="0" fontId="1" fillId="0" borderId="67" xfId="3" applyFont="1" applyBorder="1" applyAlignment="1" applyProtection="1">
      <alignment horizontal="center"/>
      <protection locked="0"/>
    </xf>
    <xf numFmtId="0" fontId="1" fillId="0" borderId="0" xfId="3" applyFont="1" applyFill="1" applyBorder="1" applyAlignment="1">
      <alignment horizontal="left"/>
    </xf>
    <xf numFmtId="0" fontId="1" fillId="0" borderId="0" xfId="3" applyFont="1" applyFill="1" applyAlignment="1"/>
    <xf numFmtId="0" fontId="1" fillId="0" borderId="0" xfId="3" applyFont="1" applyAlignment="1" applyProtection="1">
      <alignment horizontal="center"/>
      <protection locked="0"/>
    </xf>
    <xf numFmtId="0" fontId="1" fillId="0" borderId="0" xfId="3" applyFont="1" applyFill="1" applyAlignment="1">
      <alignment horizontal="right"/>
    </xf>
    <xf numFmtId="0" fontId="1" fillId="0" borderId="0" xfId="3" applyFont="1" applyFill="1" applyBorder="1" applyAlignment="1">
      <alignment horizontal="right"/>
    </xf>
    <xf numFmtId="0" fontId="1" fillId="0" borderId="0" xfId="3" applyFont="1" applyFill="1" applyBorder="1" applyAlignment="1" applyProtection="1">
      <alignment horizontal="left"/>
      <protection locked="0"/>
    </xf>
    <xf numFmtId="0" fontId="1" fillId="0" borderId="0" xfId="3" applyFont="1" applyFill="1" applyBorder="1" applyAlignment="1">
      <alignment vertical="center" wrapText="1"/>
    </xf>
    <xf numFmtId="0" fontId="6" fillId="0" borderId="0" xfId="3" applyFont="1" applyFill="1" applyAlignment="1" applyProtection="1">
      <alignment horizontal="center"/>
    </xf>
    <xf numFmtId="0" fontId="1" fillId="28" borderId="18" xfId="3" applyFont="1" applyFill="1" applyBorder="1" applyAlignment="1" applyProtection="1">
      <alignment horizontal="center" wrapText="1"/>
    </xf>
    <xf numFmtId="0" fontId="1" fillId="28" borderId="19" xfId="3" applyFont="1" applyFill="1" applyBorder="1" applyAlignment="1" applyProtection="1">
      <alignment horizontal="center"/>
    </xf>
    <xf numFmtId="0" fontId="1" fillId="28" borderId="20" xfId="3" applyFont="1" applyFill="1" applyBorder="1" applyAlignment="1" applyProtection="1">
      <alignment horizontal="center"/>
    </xf>
    <xf numFmtId="0" fontId="1" fillId="28" borderId="21" xfId="3" applyFont="1" applyFill="1" applyBorder="1" applyAlignment="1" applyProtection="1">
      <alignment horizontal="center"/>
    </xf>
    <xf numFmtId="0" fontId="1" fillId="28" borderId="2" xfId="3" applyFont="1" applyFill="1" applyBorder="1" applyAlignment="1" applyProtection="1">
      <alignment horizontal="center"/>
    </xf>
    <xf numFmtId="0" fontId="1" fillId="28" borderId="113" xfId="3" applyFont="1" applyFill="1" applyBorder="1" applyAlignment="1" applyProtection="1">
      <alignment horizontal="center"/>
    </xf>
    <xf numFmtId="0" fontId="1" fillId="28" borderId="16" xfId="3" applyFont="1" applyFill="1" applyBorder="1" applyAlignment="1" applyProtection="1">
      <alignment horizontal="center"/>
    </xf>
    <xf numFmtId="0" fontId="1" fillId="28" borderId="31" xfId="3" applyFont="1" applyFill="1" applyBorder="1" applyAlignment="1" applyProtection="1">
      <alignment horizontal="center"/>
    </xf>
    <xf numFmtId="0" fontId="1" fillId="28" borderId="4" xfId="3" applyFont="1" applyFill="1" applyBorder="1" applyAlignment="1" applyProtection="1">
      <alignment horizontal="center"/>
    </xf>
    <xf numFmtId="0" fontId="1" fillId="28" borderId="21" xfId="3" applyFont="1" applyFill="1" applyBorder="1" applyAlignment="1" applyProtection="1">
      <alignment horizontal="center" wrapText="1"/>
    </xf>
    <xf numFmtId="0" fontId="1" fillId="28" borderId="1" xfId="3" applyFont="1" applyFill="1" applyBorder="1" applyAlignment="1" applyProtection="1">
      <alignment horizontal="center"/>
    </xf>
    <xf numFmtId="0" fontId="1" fillId="28" borderId="22" xfId="3" applyFont="1" applyFill="1" applyBorder="1" applyAlignment="1" applyProtection="1">
      <alignment horizontal="center"/>
    </xf>
    <xf numFmtId="0" fontId="1" fillId="28" borderId="32" xfId="3" applyFont="1" applyFill="1" applyBorder="1" applyAlignment="1">
      <alignment horizontal="center"/>
    </xf>
    <xf numFmtId="0" fontId="1" fillId="28" borderId="34" xfId="3" applyFont="1" applyFill="1" applyBorder="1" applyAlignment="1">
      <alignment horizontal="center"/>
    </xf>
    <xf numFmtId="0" fontId="1" fillId="28" borderId="1" xfId="3" quotePrefix="1" applyFont="1" applyFill="1" applyBorder="1" applyAlignment="1" applyProtection="1">
      <alignment horizontal="center"/>
    </xf>
    <xf numFmtId="0" fontId="1" fillId="28" borderId="8" xfId="3" applyFont="1" applyFill="1" applyBorder="1" applyAlignment="1" applyProtection="1">
      <alignment horizontal="center"/>
    </xf>
    <xf numFmtId="0" fontId="1" fillId="28" borderId="32" xfId="3" applyFont="1" applyFill="1" applyBorder="1" applyAlignment="1" applyProtection="1">
      <alignment horizontal="center"/>
      <protection locked="0"/>
    </xf>
    <xf numFmtId="0" fontId="1" fillId="28" borderId="34" xfId="3" applyFont="1" applyFill="1" applyBorder="1" applyAlignment="1" applyProtection="1">
      <alignment horizontal="center"/>
      <protection locked="0"/>
    </xf>
    <xf numFmtId="165" fontId="26" fillId="38" borderId="1" xfId="3" applyNumberFormat="1" applyFont="1" applyFill="1" applyBorder="1" applyProtection="1">
      <protection locked="0"/>
    </xf>
    <xf numFmtId="164" fontId="26" fillId="0" borderId="0" xfId="3" applyNumberFormat="1" applyFont="1" applyFill="1" applyBorder="1" applyProtection="1"/>
    <xf numFmtId="164" fontId="1" fillId="0" borderId="0" xfId="3" applyNumberFormat="1" applyFont="1" applyBorder="1" applyProtection="1"/>
    <xf numFmtId="44" fontId="1" fillId="28" borderId="85" xfId="1" applyFont="1" applyFill="1" applyBorder="1"/>
    <xf numFmtId="164" fontId="1" fillId="5" borderId="43" xfId="3" applyNumberFormat="1" applyFont="1" applyFill="1" applyBorder="1" applyAlignment="1" applyProtection="1">
      <alignment horizontal="left"/>
    </xf>
    <xf numFmtId="0" fontId="1" fillId="5" borderId="39" xfId="3" applyFont="1" applyFill="1" applyBorder="1" applyAlignment="1"/>
    <xf numFmtId="0" fontId="1" fillId="5" borderId="44" xfId="3" applyFont="1" applyFill="1" applyBorder="1" applyAlignment="1"/>
    <xf numFmtId="44" fontId="26" fillId="5" borderId="53" xfId="1" applyFont="1" applyFill="1" applyBorder="1" applyAlignment="1" applyProtection="1"/>
    <xf numFmtId="0" fontId="1" fillId="0" borderId="2" xfId="3" applyFont="1" applyFill="1" applyBorder="1" applyAlignment="1">
      <alignment wrapText="1"/>
    </xf>
    <xf numFmtId="0" fontId="1" fillId="0" borderId="0" xfId="3" applyFont="1" applyBorder="1" applyAlignment="1">
      <alignment wrapText="1"/>
    </xf>
    <xf numFmtId="0" fontId="1" fillId="0" borderId="2" xfId="3" applyFont="1" applyBorder="1" applyAlignment="1">
      <alignment wrapText="1"/>
    </xf>
    <xf numFmtId="0" fontId="1" fillId="0" borderId="2" xfId="3" applyFont="1" applyFill="1" applyBorder="1"/>
    <xf numFmtId="0" fontId="1" fillId="0" borderId="0" xfId="3" applyFont="1" applyFill="1" applyBorder="1" applyAlignment="1">
      <alignment vertical="center"/>
    </xf>
    <xf numFmtId="0" fontId="1" fillId="0" borderId="0" xfId="3" applyFont="1" applyFill="1" applyBorder="1" applyAlignment="1" applyProtection="1">
      <alignment horizontal="center"/>
    </xf>
    <xf numFmtId="0" fontId="1" fillId="0" borderId="2" xfId="3" quotePrefix="1" applyFont="1" applyFill="1" applyBorder="1" applyAlignment="1"/>
    <xf numFmtId="0" fontId="1" fillId="0" borderId="0" xfId="3" applyFont="1" applyBorder="1" applyAlignment="1"/>
    <xf numFmtId="10" fontId="1" fillId="0" borderId="0" xfId="3" applyNumberFormat="1" applyFont="1" applyFill="1" applyBorder="1" applyAlignment="1" applyProtection="1"/>
    <xf numFmtId="0" fontId="1" fillId="0" borderId="2" xfId="3" applyFont="1" applyFill="1" applyBorder="1" applyAlignment="1"/>
    <xf numFmtId="164" fontId="1" fillId="0" borderId="0" xfId="3" applyNumberFormat="1" applyFont="1" applyFill="1" applyBorder="1" applyAlignment="1" applyProtection="1">
      <alignment horizontal="center"/>
      <protection locked="0"/>
    </xf>
    <xf numFmtId="10" fontId="1" fillId="0" borderId="0" xfId="3" applyNumberFormat="1" applyFont="1" applyFill="1" applyBorder="1" applyAlignment="1" applyProtection="1">
      <alignment horizontal="center"/>
      <protection locked="0"/>
    </xf>
    <xf numFmtId="0" fontId="1" fillId="0" borderId="0" xfId="3" applyFont="1" applyFill="1" applyBorder="1" applyAlignment="1" applyProtection="1"/>
    <xf numFmtId="10" fontId="1" fillId="0" borderId="0" xfId="3" applyNumberFormat="1" applyFont="1" applyFill="1" applyBorder="1" applyProtection="1"/>
    <xf numFmtId="164" fontId="1" fillId="0" borderId="0" xfId="3" applyNumberFormat="1" applyFont="1" applyBorder="1" applyAlignment="1" applyProtection="1">
      <alignment horizontal="left"/>
    </xf>
    <xf numFmtId="0" fontId="6" fillId="0" borderId="0" xfId="3" applyFont="1" applyBorder="1" applyAlignment="1" applyProtection="1">
      <alignment horizontal="center"/>
      <protection locked="0"/>
    </xf>
    <xf numFmtId="0" fontId="6" fillId="0" borderId="0" xfId="3" applyFont="1" applyBorder="1" applyAlignment="1" applyProtection="1">
      <alignment horizontal="right"/>
      <protection locked="0"/>
    </xf>
    <xf numFmtId="0" fontId="6" fillId="0" borderId="0" xfId="3" applyFont="1" applyBorder="1" applyProtection="1">
      <protection locked="0"/>
    </xf>
    <xf numFmtId="164" fontId="1" fillId="0" borderId="0" xfId="3" applyNumberFormat="1" applyFont="1" applyBorder="1" applyAlignment="1" applyProtection="1">
      <alignment horizontal="left"/>
      <protection locked="0"/>
    </xf>
    <xf numFmtId="164" fontId="1" fillId="0" borderId="0" xfId="3" applyNumberFormat="1" applyFont="1" applyBorder="1" applyAlignment="1" applyProtection="1">
      <alignment horizontal="center" vertical="top" wrapText="1"/>
      <protection locked="0"/>
    </xf>
    <xf numFmtId="0" fontId="1" fillId="0" borderId="0" xfId="3" applyFont="1" applyBorder="1" applyProtection="1">
      <protection locked="0"/>
    </xf>
    <xf numFmtId="0" fontId="1" fillId="0" borderId="0" xfId="3" applyFont="1" applyBorder="1" applyAlignment="1" applyProtection="1">
      <alignment horizontal="center" vertical="center" wrapText="1"/>
      <protection locked="0"/>
    </xf>
    <xf numFmtId="0" fontId="1" fillId="0" borderId="0" xfId="3" applyFont="1" applyBorder="1" applyAlignment="1">
      <alignment horizontal="left" vertical="top" wrapText="1"/>
    </xf>
    <xf numFmtId="0" fontId="6" fillId="0" borderId="0" xfId="0" applyFont="1" applyAlignment="1">
      <alignment horizontal="center"/>
    </xf>
    <xf numFmtId="0" fontId="2" fillId="0" borderId="72" xfId="0" applyNumberFormat="1" applyFont="1" applyBorder="1" applyAlignment="1">
      <alignment horizontal="justify" vertical="center" wrapText="1"/>
    </xf>
    <xf numFmtId="0" fontId="2" fillId="0" borderId="30" xfId="0" applyNumberFormat="1" applyFont="1" applyBorder="1" applyAlignment="1">
      <alignment horizontal="justify" vertical="center" wrapText="1"/>
    </xf>
    <xf numFmtId="0" fontId="2" fillId="0" borderId="65" xfId="0" applyNumberFormat="1" applyFont="1" applyBorder="1" applyAlignment="1">
      <alignment horizontal="justify" vertical="center" wrapText="1"/>
    </xf>
    <xf numFmtId="0" fontId="1" fillId="0" borderId="0" xfId="3" applyFont="1" applyAlignment="1" applyProtection="1">
      <alignment horizontal="left" vertical="center" wrapText="1"/>
    </xf>
    <xf numFmtId="0" fontId="1" fillId="0" borderId="0" xfId="3" applyFont="1" applyAlignment="1" applyProtection="1">
      <alignment vertical="center" wrapText="1"/>
    </xf>
    <xf numFmtId="0" fontId="1" fillId="0" borderId="0" xfId="3"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NumberFormat="1"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Fill="1" applyAlignment="1">
      <alignment horizontal="right"/>
    </xf>
    <xf numFmtId="0" fontId="1" fillId="0" borderId="88" xfId="0" applyFont="1" applyFill="1" applyBorder="1" applyAlignment="1">
      <alignment horizontal="right"/>
    </xf>
    <xf numFmtId="0" fontId="6" fillId="0" borderId="72" xfId="0" applyFont="1" applyFill="1" applyBorder="1" applyAlignment="1" applyProtection="1">
      <alignment horizontal="left"/>
      <protection locked="0"/>
    </xf>
    <xf numFmtId="0" fontId="6" fillId="0" borderId="65" xfId="0" applyFont="1" applyFill="1" applyBorder="1" applyAlignment="1" applyProtection="1">
      <alignment horizontal="left"/>
      <protection locked="0"/>
    </xf>
    <xf numFmtId="0" fontId="1" fillId="0" borderId="72" xfId="0" applyFont="1" applyFill="1" applyBorder="1" applyAlignment="1" applyProtection="1">
      <alignment horizontal="left"/>
      <protection locked="0"/>
    </xf>
    <xf numFmtId="0" fontId="1" fillId="0" borderId="65" xfId="0" applyFont="1" applyFill="1" applyBorder="1" applyAlignment="1" applyProtection="1">
      <alignment horizontal="left"/>
      <protection locked="0"/>
    </xf>
    <xf numFmtId="0" fontId="6" fillId="5" borderId="33" xfId="0" applyFont="1" applyFill="1" applyBorder="1" applyAlignment="1" applyProtection="1">
      <alignment horizontal="center"/>
    </xf>
    <xf numFmtId="0" fontId="6" fillId="5" borderId="59" xfId="0" applyFont="1" applyFill="1" applyBorder="1" applyAlignment="1" applyProtection="1">
      <alignment horizontal="center"/>
    </xf>
    <xf numFmtId="0" fontId="6" fillId="5" borderId="32" xfId="0" applyFont="1" applyFill="1" applyBorder="1" applyAlignment="1" applyProtection="1">
      <alignment horizontal="center"/>
    </xf>
    <xf numFmtId="0" fontId="11" fillId="0" borderId="0" xfId="0" applyFont="1" applyFill="1" applyAlignment="1" applyProtection="1">
      <alignment horizontal="center"/>
    </xf>
    <xf numFmtId="0" fontId="1" fillId="5" borderId="89"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5" borderId="96" xfId="0" applyFont="1" applyFill="1" applyBorder="1" applyAlignment="1" applyProtection="1">
      <alignment horizontal="center"/>
    </xf>
    <xf numFmtId="0" fontId="6" fillId="5" borderId="97" xfId="0" applyFont="1" applyFill="1" applyBorder="1" applyAlignment="1" applyProtection="1">
      <alignment horizontal="center"/>
    </xf>
    <xf numFmtId="0" fontId="1" fillId="0" borderId="44" xfId="0" applyFont="1" applyFill="1" applyBorder="1" applyAlignment="1" applyProtection="1">
      <alignment horizontal="center"/>
    </xf>
    <xf numFmtId="0" fontId="1" fillId="0" borderId="0" xfId="0" applyFont="1" applyFill="1" applyBorder="1" applyAlignment="1" applyProtection="1">
      <alignment horizontal="center"/>
    </xf>
    <xf numFmtId="0" fontId="1" fillId="17" borderId="14" xfId="0" applyFont="1" applyFill="1" applyBorder="1" applyAlignment="1">
      <alignment horizontal="center"/>
    </xf>
    <xf numFmtId="0" fontId="1" fillId="17" borderId="15" xfId="0" applyFont="1" applyFill="1" applyBorder="1" applyAlignment="1">
      <alignment horizontal="center"/>
    </xf>
    <xf numFmtId="0" fontId="6" fillId="8" borderId="72" xfId="3" applyFont="1" applyFill="1" applyBorder="1" applyAlignment="1" applyProtection="1">
      <protection locked="0"/>
    </xf>
    <xf numFmtId="0" fontId="6" fillId="8" borderId="30" xfId="3" applyFont="1" applyFill="1" applyBorder="1" applyAlignment="1" applyProtection="1">
      <protection locked="0"/>
    </xf>
    <xf numFmtId="0" fontId="6" fillId="8" borderId="65" xfId="3" applyFont="1" applyFill="1" applyBorder="1" applyAlignment="1" applyProtection="1">
      <protection locked="0"/>
    </xf>
    <xf numFmtId="0" fontId="17" fillId="0" borderId="16" xfId="3" applyFont="1" applyBorder="1" applyAlignment="1">
      <alignment horizontal="center" wrapText="1"/>
    </xf>
    <xf numFmtId="0" fontId="1" fillId="0" borderId="16" xfId="3" applyBorder="1" applyAlignment="1">
      <alignment horizontal="center" wrapText="1"/>
    </xf>
    <xf numFmtId="0" fontId="18" fillId="7" borderId="13" xfId="3" applyFont="1" applyFill="1" applyBorder="1" applyAlignment="1">
      <alignment horizontal="center"/>
    </xf>
    <xf numFmtId="0" fontId="18" fillId="7" borderId="14" xfId="3" applyFont="1" applyFill="1" applyBorder="1" applyAlignment="1">
      <alignment horizontal="center"/>
    </xf>
    <xf numFmtId="0" fontId="18" fillId="7" borderId="15" xfId="3" applyFont="1" applyFill="1" applyBorder="1" applyAlignment="1">
      <alignment horizontal="center"/>
    </xf>
    <xf numFmtId="0" fontId="18" fillId="7" borderId="8" xfId="3" applyFont="1" applyFill="1" applyBorder="1" applyAlignment="1">
      <alignment horizontal="center"/>
    </xf>
    <xf numFmtId="0" fontId="18" fillId="7" borderId="16" xfId="3" applyFont="1" applyFill="1" applyBorder="1" applyAlignment="1">
      <alignment horizontal="center"/>
    </xf>
    <xf numFmtId="0" fontId="18" fillId="7" borderId="4" xfId="3" applyFont="1" applyFill="1" applyBorder="1" applyAlignment="1">
      <alignment horizontal="center"/>
    </xf>
    <xf numFmtId="0" fontId="1" fillId="0" borderId="0" xfId="3" applyNumberFormat="1" applyFont="1" applyAlignment="1">
      <alignment wrapText="1"/>
    </xf>
    <xf numFmtId="0" fontId="1" fillId="0" borderId="0" xfId="3" applyAlignment="1">
      <alignment wrapText="1"/>
    </xf>
    <xf numFmtId="0" fontId="1" fillId="0" borderId="0" xfId="3" applyFont="1" applyAlignment="1">
      <alignment wrapText="1"/>
    </xf>
    <xf numFmtId="0" fontId="6" fillId="7" borderId="98" xfId="3" applyFont="1" applyFill="1" applyBorder="1" applyAlignment="1">
      <alignment horizontal="center"/>
    </xf>
    <xf numFmtId="0" fontId="6" fillId="7" borderId="99" xfId="3" applyFont="1" applyFill="1" applyBorder="1" applyAlignment="1">
      <alignment horizontal="center"/>
    </xf>
    <xf numFmtId="0" fontId="21" fillId="7" borderId="101" xfId="3" applyFont="1" applyFill="1" applyBorder="1" applyAlignment="1">
      <alignment horizontal="center"/>
    </xf>
    <xf numFmtId="0" fontId="21" fillId="7" borderId="102" xfId="3" applyFont="1" applyFill="1" applyBorder="1" applyAlignment="1">
      <alignment horizontal="center"/>
    </xf>
    <xf numFmtId="0" fontId="21" fillId="7" borderId="103" xfId="3" applyFont="1" applyFill="1" applyBorder="1" applyAlignment="1">
      <alignment horizontal="center"/>
    </xf>
    <xf numFmtId="0" fontId="21" fillId="7" borderId="68" xfId="3" applyFont="1" applyFill="1" applyBorder="1" applyAlignment="1">
      <alignment horizontal="center"/>
    </xf>
    <xf numFmtId="0" fontId="21" fillId="7" borderId="104" xfId="3" applyFont="1" applyFill="1" applyBorder="1" applyAlignment="1">
      <alignment horizontal="center"/>
    </xf>
    <xf numFmtId="0" fontId="21" fillId="7" borderId="77" xfId="3" applyFont="1" applyFill="1" applyBorder="1" applyAlignment="1">
      <alignment horizontal="center"/>
    </xf>
    <xf numFmtId="164" fontId="21" fillId="7" borderId="101" xfId="3" applyNumberFormat="1" applyFont="1" applyFill="1" applyBorder="1" applyAlignment="1">
      <alignment horizontal="center"/>
    </xf>
    <xf numFmtId="164" fontId="21" fillId="7" borderId="64" xfId="3" applyNumberFormat="1" applyFont="1" applyFill="1" applyBorder="1" applyAlignment="1">
      <alignment horizontal="center"/>
    </xf>
    <xf numFmtId="164" fontId="21" fillId="7" borderId="102" xfId="3" applyNumberFormat="1" applyFont="1" applyFill="1" applyBorder="1" applyAlignment="1">
      <alignment horizontal="center"/>
    </xf>
    <xf numFmtId="164" fontId="21" fillId="7" borderId="103" xfId="3" applyNumberFormat="1" applyFont="1" applyFill="1" applyBorder="1" applyAlignment="1">
      <alignment horizontal="center"/>
    </xf>
    <xf numFmtId="164" fontId="21" fillId="7" borderId="67" xfId="3" applyNumberFormat="1" applyFont="1" applyFill="1" applyBorder="1" applyAlignment="1">
      <alignment horizontal="center"/>
    </xf>
    <xf numFmtId="164" fontId="21" fillId="7" borderId="68" xfId="3" applyNumberFormat="1" applyFont="1" applyFill="1" applyBorder="1" applyAlignment="1">
      <alignment horizontal="center"/>
    </xf>
    <xf numFmtId="164" fontId="21" fillId="7" borderId="104" xfId="3" applyNumberFormat="1" applyFont="1" applyFill="1" applyBorder="1" applyAlignment="1">
      <alignment horizontal="center"/>
    </xf>
    <xf numFmtId="164" fontId="21" fillId="7" borderId="74" xfId="3" applyNumberFormat="1" applyFont="1" applyFill="1" applyBorder="1" applyAlignment="1">
      <alignment horizontal="center"/>
    </xf>
    <xf numFmtId="164" fontId="21" fillId="7" borderId="77" xfId="3" applyNumberFormat="1" applyFont="1" applyFill="1" applyBorder="1" applyAlignment="1">
      <alignment horizontal="center"/>
    </xf>
    <xf numFmtId="0" fontId="19" fillId="7" borderId="13" xfId="3" applyFont="1" applyFill="1" applyBorder="1" applyAlignment="1">
      <alignment horizontal="center"/>
    </xf>
    <xf numFmtId="0" fontId="19" fillId="7" borderId="14" xfId="3" applyFont="1" applyFill="1" applyBorder="1" applyAlignment="1">
      <alignment horizontal="center"/>
    </xf>
    <xf numFmtId="0" fontId="19" fillId="7" borderId="8" xfId="3" applyFont="1" applyFill="1" applyBorder="1" applyAlignment="1">
      <alignment horizontal="center"/>
    </xf>
    <xf numFmtId="0" fontId="19" fillId="7" borderId="16" xfId="3" applyFont="1" applyFill="1" applyBorder="1" applyAlignment="1">
      <alignment horizontal="center"/>
    </xf>
    <xf numFmtId="164" fontId="20" fillId="7" borderId="13" xfId="3" applyNumberFormat="1" applyFont="1" applyFill="1" applyBorder="1" applyAlignment="1">
      <alignment horizontal="center"/>
    </xf>
    <xf numFmtId="164" fontId="20" fillId="7" borderId="14" xfId="3" applyNumberFormat="1" applyFont="1" applyFill="1" applyBorder="1" applyAlignment="1">
      <alignment horizontal="center"/>
    </xf>
    <xf numFmtId="164" fontId="20" fillId="7" borderId="15" xfId="3" applyNumberFormat="1" applyFont="1" applyFill="1" applyBorder="1" applyAlignment="1">
      <alignment horizontal="center"/>
    </xf>
    <xf numFmtId="164" fontId="20" fillId="7" borderId="8" xfId="3" applyNumberFormat="1" applyFont="1" applyFill="1" applyBorder="1" applyAlignment="1">
      <alignment horizontal="center"/>
    </xf>
    <xf numFmtId="164" fontId="20" fillId="7" borderId="16" xfId="3" applyNumberFormat="1" applyFont="1" applyFill="1" applyBorder="1" applyAlignment="1">
      <alignment horizontal="center"/>
    </xf>
    <xf numFmtId="164" fontId="20" fillId="7" borderId="4" xfId="3" applyNumberFormat="1" applyFont="1" applyFill="1" applyBorder="1" applyAlignment="1">
      <alignment horizontal="center"/>
    </xf>
    <xf numFmtId="0" fontId="6" fillId="7" borderId="72" xfId="3" applyFont="1" applyFill="1" applyBorder="1" applyAlignment="1">
      <alignment horizontal="center"/>
    </xf>
    <xf numFmtId="0" fontId="6" fillId="7" borderId="65" xfId="3" applyFont="1" applyFill="1" applyBorder="1" applyAlignment="1">
      <alignment horizontal="center"/>
    </xf>
    <xf numFmtId="0" fontId="1" fillId="0" borderId="72" xfId="3" applyFont="1" applyBorder="1"/>
    <xf numFmtId="0" fontId="1" fillId="0" borderId="65" xfId="3" applyBorder="1"/>
    <xf numFmtId="164" fontId="1" fillId="0" borderId="100" xfId="3" applyNumberFormat="1" applyFont="1" applyBorder="1"/>
    <xf numFmtId="164" fontId="1" fillId="0" borderId="100" xfId="3" applyNumberFormat="1" applyBorder="1"/>
    <xf numFmtId="0" fontId="21" fillId="11" borderId="101" xfId="3" applyFont="1" applyFill="1" applyBorder="1" applyAlignment="1">
      <alignment horizontal="center"/>
    </xf>
    <xf numFmtId="0" fontId="21" fillId="11" borderId="102" xfId="3" applyFont="1" applyFill="1" applyBorder="1" applyAlignment="1">
      <alignment horizontal="center"/>
    </xf>
    <xf numFmtId="0" fontId="21" fillId="11" borderId="103" xfId="3" applyFont="1" applyFill="1" applyBorder="1" applyAlignment="1">
      <alignment horizontal="center"/>
    </xf>
    <xf numFmtId="0" fontId="21" fillId="11" borderId="68" xfId="3" applyFont="1" applyFill="1" applyBorder="1" applyAlignment="1">
      <alignment horizontal="center"/>
    </xf>
    <xf numFmtId="0" fontId="21" fillId="11" borderId="104" xfId="3" applyFont="1" applyFill="1" applyBorder="1" applyAlignment="1">
      <alignment horizontal="center"/>
    </xf>
    <xf numFmtId="0" fontId="21" fillId="11" borderId="77" xfId="3" applyFont="1" applyFill="1" applyBorder="1" applyAlignment="1">
      <alignment horizontal="center"/>
    </xf>
    <xf numFmtId="164" fontId="21" fillId="11" borderId="101" xfId="3" applyNumberFormat="1" applyFont="1" applyFill="1" applyBorder="1" applyAlignment="1">
      <alignment horizontal="center"/>
    </xf>
    <xf numFmtId="164" fontId="21" fillId="11" borderId="64" xfId="3" applyNumberFormat="1" applyFont="1" applyFill="1" applyBorder="1" applyAlignment="1">
      <alignment horizontal="center"/>
    </xf>
    <xf numFmtId="164" fontId="21" fillId="11" borderId="102" xfId="3" applyNumberFormat="1" applyFont="1" applyFill="1" applyBorder="1" applyAlignment="1">
      <alignment horizontal="center"/>
    </xf>
    <xf numFmtId="164" fontId="21" fillId="11" borderId="103" xfId="3" applyNumberFormat="1" applyFont="1" applyFill="1" applyBorder="1" applyAlignment="1">
      <alignment horizontal="center"/>
    </xf>
    <xf numFmtId="164" fontId="21" fillId="11" borderId="67" xfId="3" applyNumberFormat="1" applyFont="1" applyFill="1" applyBorder="1" applyAlignment="1">
      <alignment horizontal="center"/>
    </xf>
    <xf numFmtId="164" fontId="21" fillId="11" borderId="68" xfId="3" applyNumberFormat="1" applyFont="1" applyFill="1" applyBorder="1" applyAlignment="1">
      <alignment horizontal="center"/>
    </xf>
    <xf numFmtId="164" fontId="21" fillId="11" borderId="104" xfId="3" applyNumberFormat="1" applyFont="1" applyFill="1" applyBorder="1" applyAlignment="1">
      <alignment horizontal="center"/>
    </xf>
    <xf numFmtId="164" fontId="21" fillId="11" borderId="74" xfId="3" applyNumberFormat="1" applyFont="1" applyFill="1" applyBorder="1" applyAlignment="1">
      <alignment horizontal="center"/>
    </xf>
    <xf numFmtId="164" fontId="21" fillId="11" borderId="77" xfId="3" applyNumberFormat="1" applyFont="1" applyFill="1" applyBorder="1" applyAlignment="1">
      <alignment horizontal="center"/>
    </xf>
    <xf numFmtId="0" fontId="6" fillId="11" borderId="98" xfId="3" applyFont="1" applyFill="1" applyBorder="1" applyAlignment="1">
      <alignment horizontal="center"/>
    </xf>
    <xf numFmtId="0" fontId="6" fillId="11" borderId="99" xfId="3" applyFont="1" applyFill="1" applyBorder="1" applyAlignment="1">
      <alignment horizontal="center"/>
    </xf>
    <xf numFmtId="0" fontId="6" fillId="14" borderId="72" xfId="3" applyFont="1" applyFill="1" applyBorder="1" applyAlignment="1" applyProtection="1">
      <protection locked="0"/>
    </xf>
    <xf numFmtId="0" fontId="6" fillId="14" borderId="30" xfId="3" applyFont="1" applyFill="1" applyBorder="1" applyAlignment="1" applyProtection="1">
      <protection locked="0"/>
    </xf>
    <xf numFmtId="0" fontId="6" fillId="14" borderId="65" xfId="3" applyFont="1" applyFill="1" applyBorder="1" applyAlignment="1" applyProtection="1">
      <protection locked="0"/>
    </xf>
    <xf numFmtId="0" fontId="19" fillId="11" borderId="13" xfId="3" applyFont="1" applyFill="1" applyBorder="1" applyAlignment="1">
      <alignment horizontal="center"/>
    </xf>
    <xf numFmtId="0" fontId="19" fillId="11" borderId="14" xfId="3" applyFont="1" applyFill="1" applyBorder="1" applyAlignment="1">
      <alignment horizontal="center"/>
    </xf>
    <xf numFmtId="0" fontId="19" fillId="11" borderId="8" xfId="3" applyFont="1" applyFill="1" applyBorder="1" applyAlignment="1">
      <alignment horizontal="center"/>
    </xf>
    <xf numFmtId="0" fontId="19" fillId="11" borderId="16" xfId="3" applyFont="1" applyFill="1" applyBorder="1" applyAlignment="1">
      <alignment horizontal="center"/>
    </xf>
    <xf numFmtId="164" fontId="20" fillId="11" borderId="13" xfId="3" applyNumberFormat="1" applyFont="1" applyFill="1" applyBorder="1" applyAlignment="1">
      <alignment horizontal="center"/>
    </xf>
    <xf numFmtId="164" fontId="20" fillId="11" borderId="14" xfId="3" applyNumberFormat="1" applyFont="1" applyFill="1" applyBorder="1" applyAlignment="1">
      <alignment horizontal="center"/>
    </xf>
    <xf numFmtId="164" fontId="20" fillId="11" borderId="15" xfId="3" applyNumberFormat="1" applyFont="1" applyFill="1" applyBorder="1" applyAlignment="1">
      <alignment horizontal="center"/>
    </xf>
    <xf numFmtId="164" fontId="20" fillId="11" borderId="8" xfId="3" applyNumberFormat="1" applyFont="1" applyFill="1" applyBorder="1" applyAlignment="1">
      <alignment horizontal="center"/>
    </xf>
    <xf numFmtId="164" fontId="20" fillId="11" borderId="16" xfId="3" applyNumberFormat="1" applyFont="1" applyFill="1" applyBorder="1" applyAlignment="1">
      <alignment horizontal="center"/>
    </xf>
    <xf numFmtId="164" fontId="20" fillId="11" borderId="4" xfId="3" applyNumberFormat="1" applyFont="1" applyFill="1" applyBorder="1" applyAlignment="1">
      <alignment horizontal="center"/>
    </xf>
    <xf numFmtId="0" fontId="18" fillId="11" borderId="13" xfId="3" applyFont="1" applyFill="1" applyBorder="1" applyAlignment="1">
      <alignment horizontal="center"/>
    </xf>
    <xf numFmtId="0" fontId="18" fillId="11" borderId="14" xfId="3" applyFont="1" applyFill="1" applyBorder="1" applyAlignment="1">
      <alignment horizontal="center"/>
    </xf>
    <xf numFmtId="0" fontId="18" fillId="11" borderId="15" xfId="3" applyFont="1" applyFill="1" applyBorder="1" applyAlignment="1">
      <alignment horizontal="center"/>
    </xf>
    <xf numFmtId="0" fontId="18" fillId="11" borderId="8" xfId="3" applyFont="1" applyFill="1" applyBorder="1" applyAlignment="1">
      <alignment horizontal="center"/>
    </xf>
    <xf numFmtId="0" fontId="18" fillId="11" borderId="16" xfId="3" applyFont="1" applyFill="1" applyBorder="1" applyAlignment="1">
      <alignment horizontal="center"/>
    </xf>
    <xf numFmtId="0" fontId="18" fillId="11" borderId="4" xfId="3" applyFont="1" applyFill="1" applyBorder="1" applyAlignment="1">
      <alignment horizontal="center"/>
    </xf>
    <xf numFmtId="0" fontId="1" fillId="0" borderId="0" xfId="3" applyNumberFormat="1" applyFont="1" applyAlignment="1">
      <alignment vertical="center" wrapText="1"/>
    </xf>
    <xf numFmtId="0" fontId="1" fillId="0" borderId="0" xfId="3" applyAlignment="1">
      <alignment vertical="center" wrapText="1"/>
    </xf>
    <xf numFmtId="0" fontId="6" fillId="10" borderId="72" xfId="3" applyFont="1" applyFill="1" applyBorder="1" applyAlignment="1" applyProtection="1">
      <protection locked="0"/>
    </xf>
    <xf numFmtId="0" fontId="1" fillId="10" borderId="30" xfId="3" applyFill="1" applyBorder="1" applyAlignment="1" applyProtection="1">
      <protection locked="0"/>
    </xf>
    <xf numFmtId="0" fontId="1" fillId="10" borderId="65" xfId="3" applyFill="1" applyBorder="1" applyAlignment="1" applyProtection="1">
      <protection locked="0"/>
    </xf>
    <xf numFmtId="0" fontId="18" fillId="9" borderId="13" xfId="3" applyFont="1" applyFill="1" applyBorder="1" applyAlignment="1">
      <alignment horizontal="center"/>
    </xf>
    <xf numFmtId="0" fontId="18" fillId="9" borderId="14" xfId="3" applyFont="1" applyFill="1" applyBorder="1" applyAlignment="1">
      <alignment horizontal="center"/>
    </xf>
    <xf numFmtId="0" fontId="18" fillId="9" borderId="15" xfId="3" applyFont="1" applyFill="1" applyBorder="1" applyAlignment="1">
      <alignment horizontal="center"/>
    </xf>
    <xf numFmtId="0" fontId="18" fillId="9" borderId="8" xfId="3" applyFont="1" applyFill="1" applyBorder="1" applyAlignment="1">
      <alignment horizontal="center"/>
    </xf>
    <xf numFmtId="0" fontId="18" fillId="9" borderId="16" xfId="3" applyFont="1" applyFill="1" applyBorder="1" applyAlignment="1">
      <alignment horizontal="center"/>
    </xf>
    <xf numFmtId="0" fontId="18" fillId="9" borderId="4" xfId="3" applyFont="1" applyFill="1" applyBorder="1" applyAlignment="1">
      <alignment horizontal="center"/>
    </xf>
    <xf numFmtId="0" fontId="6" fillId="9" borderId="98" xfId="3" applyFont="1" applyFill="1" applyBorder="1" applyAlignment="1">
      <alignment horizontal="center"/>
    </xf>
    <xf numFmtId="0" fontId="6" fillId="9" borderId="99" xfId="3" applyFont="1" applyFill="1" applyBorder="1" applyAlignment="1">
      <alignment horizontal="center"/>
    </xf>
    <xf numFmtId="0" fontId="19" fillId="9" borderId="13" xfId="3" applyFont="1" applyFill="1" applyBorder="1" applyAlignment="1">
      <alignment horizontal="center"/>
    </xf>
    <xf numFmtId="0" fontId="19" fillId="9" borderId="14" xfId="3" applyFont="1" applyFill="1" applyBorder="1" applyAlignment="1">
      <alignment horizontal="center"/>
    </xf>
    <xf numFmtId="0" fontId="19" fillId="9" borderId="8" xfId="3" applyFont="1" applyFill="1" applyBorder="1" applyAlignment="1">
      <alignment horizontal="center"/>
    </xf>
    <xf numFmtId="0" fontId="19" fillId="9" borderId="16" xfId="3" applyFont="1" applyFill="1" applyBorder="1" applyAlignment="1">
      <alignment horizontal="center"/>
    </xf>
    <xf numFmtId="164" fontId="20" fillId="9" borderId="13" xfId="3" applyNumberFormat="1" applyFont="1" applyFill="1" applyBorder="1" applyAlignment="1">
      <alignment horizontal="center"/>
    </xf>
    <xf numFmtId="164" fontId="20" fillId="9" borderId="14" xfId="3" applyNumberFormat="1" applyFont="1" applyFill="1" applyBorder="1" applyAlignment="1">
      <alignment horizontal="center"/>
    </xf>
    <xf numFmtId="164" fontId="20" fillId="9" borderId="15" xfId="3" applyNumberFormat="1" applyFont="1" applyFill="1" applyBorder="1" applyAlignment="1">
      <alignment horizontal="center"/>
    </xf>
    <xf numFmtId="164" fontId="20" fillId="9" borderId="8" xfId="3" applyNumberFormat="1" applyFont="1" applyFill="1" applyBorder="1" applyAlignment="1">
      <alignment horizontal="center"/>
    </xf>
    <xf numFmtId="164" fontId="20" fillId="9" borderId="16" xfId="3" applyNumberFormat="1" applyFont="1" applyFill="1" applyBorder="1" applyAlignment="1">
      <alignment horizontal="center"/>
    </xf>
    <xf numFmtId="164" fontId="20" fillId="9" borderId="4" xfId="3" applyNumberFormat="1" applyFont="1" applyFill="1" applyBorder="1" applyAlignment="1">
      <alignment horizontal="center"/>
    </xf>
    <xf numFmtId="0" fontId="6" fillId="9" borderId="72" xfId="3" applyFont="1" applyFill="1" applyBorder="1" applyAlignment="1">
      <alignment horizontal="center"/>
    </xf>
    <xf numFmtId="0" fontId="6" fillId="9" borderId="65" xfId="3" applyFont="1" applyFill="1" applyBorder="1" applyAlignment="1">
      <alignment horizontal="center"/>
    </xf>
    <xf numFmtId="164" fontId="1" fillId="0" borderId="92" xfId="3" applyNumberFormat="1" applyBorder="1" applyAlignment="1">
      <alignment horizontal="center"/>
    </xf>
    <xf numFmtId="0" fontId="6" fillId="0" borderId="72" xfId="3" applyFont="1" applyBorder="1"/>
    <xf numFmtId="0" fontId="6" fillId="0" borderId="65" xfId="3" applyFont="1" applyBorder="1"/>
    <xf numFmtId="0" fontId="21" fillId="9" borderId="101" xfId="3" applyFont="1" applyFill="1" applyBorder="1" applyAlignment="1">
      <alignment horizontal="center"/>
    </xf>
    <xf numFmtId="0" fontId="21" fillId="9" borderId="102" xfId="3" applyFont="1" applyFill="1" applyBorder="1" applyAlignment="1">
      <alignment horizontal="center"/>
    </xf>
    <xf numFmtId="0" fontId="21" fillId="9" borderId="103" xfId="3" applyFont="1" applyFill="1" applyBorder="1" applyAlignment="1">
      <alignment horizontal="center"/>
    </xf>
    <xf numFmtId="0" fontId="21" fillId="9" borderId="68" xfId="3" applyFont="1" applyFill="1" applyBorder="1" applyAlignment="1">
      <alignment horizontal="center"/>
    </xf>
    <xf numFmtId="0" fontId="21" fillId="9" borderId="104" xfId="3" applyFont="1" applyFill="1" applyBorder="1" applyAlignment="1">
      <alignment horizontal="center"/>
    </xf>
    <xf numFmtId="0" fontId="21" fillId="9" borderId="77" xfId="3" applyFont="1" applyFill="1" applyBorder="1" applyAlignment="1">
      <alignment horizontal="center"/>
    </xf>
    <xf numFmtId="164" fontId="21" fillId="9" borderId="101" xfId="3" applyNumberFormat="1" applyFont="1" applyFill="1" applyBorder="1" applyAlignment="1">
      <alignment horizontal="center"/>
    </xf>
    <xf numFmtId="164" fontId="21" fillId="9" borderId="64" xfId="3" applyNumberFormat="1" applyFont="1" applyFill="1" applyBorder="1" applyAlignment="1">
      <alignment horizontal="center"/>
    </xf>
    <xf numFmtId="164" fontId="21" fillId="9" borderId="102" xfId="3" applyNumberFormat="1" applyFont="1" applyFill="1" applyBorder="1" applyAlignment="1">
      <alignment horizontal="center"/>
    </xf>
    <xf numFmtId="164" fontId="21" fillId="9" borderId="103" xfId="3" applyNumberFormat="1" applyFont="1" applyFill="1" applyBorder="1" applyAlignment="1">
      <alignment horizontal="center"/>
    </xf>
    <xf numFmtId="164" fontId="21" fillId="9" borderId="67" xfId="3" applyNumberFormat="1" applyFont="1" applyFill="1" applyBorder="1" applyAlignment="1">
      <alignment horizontal="center"/>
    </xf>
    <xf numFmtId="164" fontId="21" fillId="9" borderId="68" xfId="3" applyNumberFormat="1" applyFont="1" applyFill="1" applyBorder="1" applyAlignment="1">
      <alignment horizontal="center"/>
    </xf>
    <xf numFmtId="164" fontId="21" fillId="9" borderId="104" xfId="3" applyNumberFormat="1" applyFont="1" applyFill="1" applyBorder="1" applyAlignment="1">
      <alignment horizontal="center"/>
    </xf>
    <xf numFmtId="164" fontId="21" fillId="9" borderId="74" xfId="3" applyNumberFormat="1" applyFont="1" applyFill="1" applyBorder="1" applyAlignment="1">
      <alignment horizontal="center"/>
    </xf>
    <xf numFmtId="164" fontId="21" fillId="9" borderId="77" xfId="3" applyNumberFormat="1" applyFont="1" applyFill="1" applyBorder="1" applyAlignment="1">
      <alignment horizontal="center"/>
    </xf>
    <xf numFmtId="0" fontId="6" fillId="33" borderId="72" xfId="3" applyFont="1" applyFill="1" applyBorder="1" applyAlignment="1" applyProtection="1">
      <protection locked="0"/>
    </xf>
    <xf numFmtId="0" fontId="1" fillId="33" borderId="30" xfId="3" applyFill="1" applyBorder="1" applyAlignment="1" applyProtection="1">
      <protection locked="0"/>
    </xf>
    <xf numFmtId="0" fontId="1" fillId="33" borderId="65" xfId="3" applyFill="1" applyBorder="1" applyAlignment="1" applyProtection="1">
      <protection locked="0"/>
    </xf>
    <xf numFmtId="0" fontId="18" fillId="20" borderId="13" xfId="3" applyFont="1" applyFill="1" applyBorder="1" applyAlignment="1">
      <alignment horizontal="center"/>
    </xf>
    <xf numFmtId="0" fontId="18" fillId="20" borderId="14" xfId="3" applyFont="1" applyFill="1" applyBorder="1" applyAlignment="1">
      <alignment horizontal="center"/>
    </xf>
    <xf numFmtId="0" fontId="18" fillId="20" borderId="15" xfId="3" applyFont="1" applyFill="1" applyBorder="1" applyAlignment="1">
      <alignment horizontal="center"/>
    </xf>
    <xf numFmtId="0" fontId="18" fillId="20" borderId="8" xfId="3" applyFont="1" applyFill="1" applyBorder="1" applyAlignment="1">
      <alignment horizontal="center"/>
    </xf>
    <xf numFmtId="0" fontId="18" fillId="20" borderId="16" xfId="3" applyFont="1" applyFill="1" applyBorder="1" applyAlignment="1">
      <alignment horizontal="center"/>
    </xf>
    <xf numFmtId="0" fontId="18" fillId="20" borderId="4" xfId="3" applyFont="1" applyFill="1" applyBorder="1" applyAlignment="1">
      <alignment horizontal="center"/>
    </xf>
    <xf numFmtId="0" fontId="1" fillId="0" borderId="0" xfId="3" applyAlignment="1"/>
    <xf numFmtId="0" fontId="6" fillId="20" borderId="98" xfId="3" applyFont="1" applyFill="1" applyBorder="1" applyAlignment="1">
      <alignment horizontal="center"/>
    </xf>
    <xf numFmtId="0" fontId="6" fillId="20" borderId="99" xfId="3" applyFont="1" applyFill="1" applyBorder="1" applyAlignment="1">
      <alignment horizontal="center"/>
    </xf>
    <xf numFmtId="0" fontId="6" fillId="33" borderId="30" xfId="3" applyFont="1" applyFill="1" applyBorder="1" applyAlignment="1" applyProtection="1">
      <protection locked="0"/>
    </xf>
    <xf numFmtId="0" fontId="6" fillId="33" borderId="65" xfId="3" applyFont="1" applyFill="1" applyBorder="1" applyAlignment="1" applyProtection="1">
      <protection locked="0"/>
    </xf>
    <xf numFmtId="0" fontId="19" fillId="20" borderId="13" xfId="3" applyFont="1" applyFill="1" applyBorder="1" applyAlignment="1">
      <alignment horizontal="center"/>
    </xf>
    <xf numFmtId="0" fontId="19" fillId="20" borderId="14" xfId="3" applyFont="1" applyFill="1" applyBorder="1" applyAlignment="1">
      <alignment horizontal="center"/>
    </xf>
    <xf numFmtId="0" fontId="19" fillId="20" borderId="8" xfId="3" applyFont="1" applyFill="1" applyBorder="1" applyAlignment="1">
      <alignment horizontal="center"/>
    </xf>
    <xf numFmtId="0" fontId="19" fillId="20" borderId="16" xfId="3" applyFont="1" applyFill="1" applyBorder="1" applyAlignment="1">
      <alignment horizontal="center"/>
    </xf>
    <xf numFmtId="164" fontId="20" fillId="20" borderId="13" xfId="3" applyNumberFormat="1" applyFont="1" applyFill="1" applyBorder="1" applyAlignment="1">
      <alignment horizontal="center"/>
    </xf>
    <xf numFmtId="164" fontId="20" fillId="20" borderId="14" xfId="3" applyNumberFormat="1" applyFont="1" applyFill="1" applyBorder="1" applyAlignment="1">
      <alignment horizontal="center"/>
    </xf>
    <xf numFmtId="164" fontId="20" fillId="20" borderId="15" xfId="3" applyNumberFormat="1" applyFont="1" applyFill="1" applyBorder="1" applyAlignment="1">
      <alignment horizontal="center"/>
    </xf>
    <xf numFmtId="164" fontId="20" fillId="20" borderId="8" xfId="3" applyNumberFormat="1" applyFont="1" applyFill="1" applyBorder="1" applyAlignment="1">
      <alignment horizontal="center"/>
    </xf>
    <xf numFmtId="164" fontId="20" fillId="20" borderId="16" xfId="3" applyNumberFormat="1" applyFont="1" applyFill="1" applyBorder="1" applyAlignment="1">
      <alignment horizontal="center"/>
    </xf>
    <xf numFmtId="164" fontId="20" fillId="20" borderId="4" xfId="3" applyNumberFormat="1" applyFont="1" applyFill="1" applyBorder="1" applyAlignment="1">
      <alignment horizontal="center"/>
    </xf>
    <xf numFmtId="0" fontId="6" fillId="20" borderId="72" xfId="3" applyFont="1" applyFill="1" applyBorder="1" applyAlignment="1">
      <alignment horizontal="center"/>
    </xf>
    <xf numFmtId="0" fontId="6" fillId="20" borderId="65" xfId="3" applyFont="1" applyFill="1" applyBorder="1" applyAlignment="1">
      <alignment horizontal="center"/>
    </xf>
    <xf numFmtId="0" fontId="21" fillId="20" borderId="101" xfId="3" applyFont="1" applyFill="1" applyBorder="1" applyAlignment="1">
      <alignment horizontal="center"/>
    </xf>
    <xf numFmtId="0" fontId="21" fillId="20" borderId="102" xfId="3" applyFont="1" applyFill="1" applyBorder="1" applyAlignment="1">
      <alignment horizontal="center"/>
    </xf>
    <xf numFmtId="0" fontId="21" fillId="20" borderId="103" xfId="3" applyFont="1" applyFill="1" applyBorder="1" applyAlignment="1">
      <alignment horizontal="center"/>
    </xf>
    <xf numFmtId="0" fontId="21" fillId="20" borderId="68" xfId="3" applyFont="1" applyFill="1" applyBorder="1" applyAlignment="1">
      <alignment horizontal="center"/>
    </xf>
    <xf numFmtId="0" fontId="21" fillId="20" borderId="104" xfId="3" applyFont="1" applyFill="1" applyBorder="1" applyAlignment="1">
      <alignment horizontal="center"/>
    </xf>
    <xf numFmtId="0" fontId="21" fillId="20" borderId="77" xfId="3" applyFont="1" applyFill="1" applyBorder="1" applyAlignment="1">
      <alignment horizontal="center"/>
    </xf>
    <xf numFmtId="164" fontId="21" fillId="20" borderId="101" xfId="3" applyNumberFormat="1" applyFont="1" applyFill="1" applyBorder="1" applyAlignment="1">
      <alignment horizontal="center"/>
    </xf>
    <xf numFmtId="164" fontId="21" fillId="20" borderId="64" xfId="3" applyNumberFormat="1" applyFont="1" applyFill="1" applyBorder="1" applyAlignment="1">
      <alignment horizontal="center"/>
    </xf>
    <xf numFmtId="164" fontId="21" fillId="20" borderId="102" xfId="3" applyNumberFormat="1" applyFont="1" applyFill="1" applyBorder="1" applyAlignment="1">
      <alignment horizontal="center"/>
    </xf>
    <xf numFmtId="164" fontId="21" fillId="20" borderId="103" xfId="3" applyNumberFormat="1" applyFont="1" applyFill="1" applyBorder="1" applyAlignment="1">
      <alignment horizontal="center"/>
    </xf>
    <xf numFmtId="164" fontId="21" fillId="20" borderId="67" xfId="3" applyNumberFormat="1" applyFont="1" applyFill="1" applyBorder="1" applyAlignment="1">
      <alignment horizontal="center"/>
    </xf>
    <xf numFmtId="164" fontId="21" fillId="20" borderId="68" xfId="3" applyNumberFormat="1" applyFont="1" applyFill="1" applyBorder="1" applyAlignment="1">
      <alignment horizontal="center"/>
    </xf>
    <xf numFmtId="164" fontId="21" fillId="20" borderId="104" xfId="3" applyNumberFormat="1" applyFont="1" applyFill="1" applyBorder="1" applyAlignment="1">
      <alignment horizontal="center"/>
    </xf>
    <xf numFmtId="164" fontId="21" fillId="20" borderId="74" xfId="3" applyNumberFormat="1" applyFont="1" applyFill="1" applyBorder="1" applyAlignment="1">
      <alignment horizontal="center"/>
    </xf>
    <xf numFmtId="164" fontId="21" fillId="20" borderId="77" xfId="3" applyNumberFormat="1" applyFont="1" applyFill="1" applyBorder="1" applyAlignment="1">
      <alignment horizontal="center"/>
    </xf>
    <xf numFmtId="0" fontId="21" fillId="19" borderId="101" xfId="3" applyFont="1" applyFill="1" applyBorder="1" applyAlignment="1">
      <alignment horizontal="center"/>
    </xf>
    <xf numFmtId="0" fontId="21" fillId="19" borderId="102" xfId="3" applyFont="1" applyFill="1" applyBorder="1" applyAlignment="1">
      <alignment horizontal="center"/>
    </xf>
    <xf numFmtId="0" fontId="21" fillId="19" borderId="103" xfId="3" applyFont="1" applyFill="1" applyBorder="1" applyAlignment="1">
      <alignment horizontal="center"/>
    </xf>
    <xf numFmtId="0" fontId="21" fillId="19" borderId="68" xfId="3" applyFont="1" applyFill="1" applyBorder="1" applyAlignment="1">
      <alignment horizontal="center"/>
    </xf>
    <xf numFmtId="0" fontId="21" fillId="19" borderId="104" xfId="3" applyFont="1" applyFill="1" applyBorder="1" applyAlignment="1">
      <alignment horizontal="center"/>
    </xf>
    <xf numFmtId="0" fontId="21" fillId="19" borderId="77" xfId="3" applyFont="1" applyFill="1" applyBorder="1" applyAlignment="1">
      <alignment horizontal="center"/>
    </xf>
    <xf numFmtId="164" fontId="21" fillId="19" borderId="101" xfId="3" applyNumberFormat="1" applyFont="1" applyFill="1" applyBorder="1" applyAlignment="1">
      <alignment horizontal="center"/>
    </xf>
    <xf numFmtId="164" fontId="21" fillId="19" borderId="64" xfId="3" applyNumberFormat="1" applyFont="1" applyFill="1" applyBorder="1" applyAlignment="1">
      <alignment horizontal="center"/>
    </xf>
    <xf numFmtId="164" fontId="21" fillId="19" borderId="102" xfId="3" applyNumberFormat="1" applyFont="1" applyFill="1" applyBorder="1" applyAlignment="1">
      <alignment horizontal="center"/>
    </xf>
    <xf numFmtId="164" fontId="21" fillId="19" borderId="103" xfId="3" applyNumberFormat="1" applyFont="1" applyFill="1" applyBorder="1" applyAlignment="1">
      <alignment horizontal="center"/>
    </xf>
    <xf numFmtId="164" fontId="21" fillId="19" borderId="67" xfId="3" applyNumberFormat="1" applyFont="1" applyFill="1" applyBorder="1" applyAlignment="1">
      <alignment horizontal="center"/>
    </xf>
    <xf numFmtId="164" fontId="21" fillId="19" borderId="68" xfId="3" applyNumberFormat="1" applyFont="1" applyFill="1" applyBorder="1" applyAlignment="1">
      <alignment horizontal="center"/>
    </xf>
    <xf numFmtId="164" fontId="21" fillId="19" borderId="104" xfId="3" applyNumberFormat="1" applyFont="1" applyFill="1" applyBorder="1" applyAlignment="1">
      <alignment horizontal="center"/>
    </xf>
    <xf numFmtId="164" fontId="21" fillId="19" borderId="74" xfId="3" applyNumberFormat="1" applyFont="1" applyFill="1" applyBorder="1" applyAlignment="1">
      <alignment horizontal="center"/>
    </xf>
    <xf numFmtId="164" fontId="21" fillId="19" borderId="77" xfId="3" applyNumberFormat="1" applyFont="1" applyFill="1" applyBorder="1" applyAlignment="1">
      <alignment horizontal="center"/>
    </xf>
    <xf numFmtId="0" fontId="6" fillId="19" borderId="98" xfId="3" applyFont="1" applyFill="1" applyBorder="1" applyAlignment="1">
      <alignment horizontal="center"/>
    </xf>
    <xf numFmtId="0" fontId="6" fillId="19" borderId="99" xfId="3" applyFont="1" applyFill="1" applyBorder="1" applyAlignment="1">
      <alignment horizontal="center"/>
    </xf>
    <xf numFmtId="0" fontId="6" fillId="27" borderId="72" xfId="3" applyFont="1" applyFill="1" applyBorder="1" applyAlignment="1" applyProtection="1">
      <protection locked="0"/>
    </xf>
    <xf numFmtId="0" fontId="6" fillId="27" borderId="30" xfId="3" applyFont="1" applyFill="1" applyBorder="1" applyAlignment="1" applyProtection="1">
      <protection locked="0"/>
    </xf>
    <xf numFmtId="0" fontId="6" fillId="27" borderId="65" xfId="3" applyFont="1" applyFill="1" applyBorder="1" applyAlignment="1" applyProtection="1">
      <protection locked="0"/>
    </xf>
    <xf numFmtId="0" fontId="19" fillId="19" borderId="13" xfId="3" applyFont="1" applyFill="1" applyBorder="1" applyAlignment="1">
      <alignment horizontal="center"/>
    </xf>
    <xf numFmtId="0" fontId="19" fillId="19" borderId="14" xfId="3" applyFont="1" applyFill="1" applyBorder="1" applyAlignment="1">
      <alignment horizontal="center"/>
    </xf>
    <xf numFmtId="0" fontId="19" fillId="19" borderId="8" xfId="3" applyFont="1" applyFill="1" applyBorder="1" applyAlignment="1">
      <alignment horizontal="center"/>
    </xf>
    <xf numFmtId="0" fontId="19" fillId="19" borderId="16" xfId="3" applyFont="1" applyFill="1" applyBorder="1" applyAlignment="1">
      <alignment horizontal="center"/>
    </xf>
    <xf numFmtId="164" fontId="20" fillId="19" borderId="13" xfId="3" applyNumberFormat="1" applyFont="1" applyFill="1" applyBorder="1" applyAlignment="1">
      <alignment horizontal="center"/>
    </xf>
    <xf numFmtId="164" fontId="20" fillId="19" borderId="14" xfId="3" applyNumberFormat="1" applyFont="1" applyFill="1" applyBorder="1" applyAlignment="1">
      <alignment horizontal="center"/>
    </xf>
    <xf numFmtId="164" fontId="20" fillId="19" borderId="15" xfId="3" applyNumberFormat="1" applyFont="1" applyFill="1" applyBorder="1" applyAlignment="1">
      <alignment horizontal="center"/>
    </xf>
    <xf numFmtId="164" fontId="20" fillId="19" borderId="8" xfId="3" applyNumberFormat="1" applyFont="1" applyFill="1" applyBorder="1" applyAlignment="1">
      <alignment horizontal="center"/>
    </xf>
    <xf numFmtId="164" fontId="20" fillId="19" borderId="16" xfId="3" applyNumberFormat="1" applyFont="1" applyFill="1" applyBorder="1" applyAlignment="1">
      <alignment horizontal="center"/>
    </xf>
    <xf numFmtId="164" fontId="20" fillId="19" borderId="4" xfId="3" applyNumberFormat="1" applyFont="1" applyFill="1" applyBorder="1" applyAlignment="1">
      <alignment horizontal="center"/>
    </xf>
    <xf numFmtId="0" fontId="18" fillId="19" borderId="13" xfId="3" applyFont="1" applyFill="1" applyBorder="1" applyAlignment="1">
      <alignment horizontal="center" wrapText="1"/>
    </xf>
    <xf numFmtId="0" fontId="18" fillId="19" borderId="14" xfId="3" applyFont="1" applyFill="1" applyBorder="1" applyAlignment="1">
      <alignment horizontal="center" wrapText="1"/>
    </xf>
    <xf numFmtId="0" fontId="18" fillId="19" borderId="15" xfId="3" applyFont="1" applyFill="1" applyBorder="1" applyAlignment="1">
      <alignment horizontal="center" wrapText="1"/>
    </xf>
    <xf numFmtId="0" fontId="18" fillId="19" borderId="8" xfId="3" applyFont="1" applyFill="1" applyBorder="1" applyAlignment="1">
      <alignment horizontal="center" wrapText="1"/>
    </xf>
    <xf numFmtId="0" fontId="18" fillId="19" borderId="16" xfId="3" applyFont="1" applyFill="1" applyBorder="1" applyAlignment="1">
      <alignment horizontal="center" wrapText="1"/>
    </xf>
    <xf numFmtId="0" fontId="18" fillId="19" borderId="4" xfId="3" applyFont="1" applyFill="1" applyBorder="1" applyAlignment="1">
      <alignment horizontal="center" wrapText="1"/>
    </xf>
    <xf numFmtId="0" fontId="6" fillId="30" borderId="98" xfId="3" applyFont="1" applyFill="1" applyBorder="1" applyAlignment="1">
      <alignment horizontal="center" vertical="center"/>
    </xf>
    <xf numFmtId="0" fontId="6" fillId="30" borderId="99" xfId="3" applyFont="1" applyFill="1" applyBorder="1" applyAlignment="1">
      <alignment horizontal="center" vertical="center"/>
    </xf>
    <xf numFmtId="0" fontId="17" fillId="0" borderId="16" xfId="3" applyFont="1" applyBorder="1" applyAlignment="1">
      <alignment horizontal="center" vertical="center" wrapText="1"/>
    </xf>
    <xf numFmtId="0" fontId="1" fillId="0" borderId="16" xfId="3" applyBorder="1" applyAlignment="1">
      <alignment horizontal="center" vertical="center" wrapText="1"/>
    </xf>
    <xf numFmtId="0" fontId="18" fillId="30" borderId="13" xfId="3" applyFont="1" applyFill="1" applyBorder="1" applyAlignment="1">
      <alignment horizontal="center" vertical="center" wrapText="1"/>
    </xf>
    <xf numFmtId="0" fontId="18" fillId="30" borderId="14" xfId="3" applyFont="1" applyFill="1" applyBorder="1" applyAlignment="1">
      <alignment horizontal="center" vertical="center" wrapText="1"/>
    </xf>
    <xf numFmtId="0" fontId="18" fillId="30" borderId="15" xfId="3" applyFont="1" applyFill="1" applyBorder="1" applyAlignment="1">
      <alignment horizontal="center" vertical="center" wrapText="1"/>
    </xf>
    <xf numFmtId="0" fontId="18" fillId="30" borderId="8" xfId="3" applyFont="1" applyFill="1" applyBorder="1" applyAlignment="1">
      <alignment horizontal="center" vertical="center" wrapText="1"/>
    </xf>
    <xf numFmtId="0" fontId="18" fillId="30" borderId="16" xfId="3" applyFont="1" applyFill="1" applyBorder="1" applyAlignment="1">
      <alignment horizontal="center" vertical="center" wrapText="1"/>
    </xf>
    <xf numFmtId="0" fontId="18" fillId="30" borderId="4" xfId="3" applyFont="1" applyFill="1" applyBorder="1" applyAlignment="1">
      <alignment horizontal="center" vertical="center" wrapText="1"/>
    </xf>
    <xf numFmtId="0" fontId="1" fillId="0" borderId="72" xfId="3" applyFont="1" applyBorder="1" applyAlignment="1">
      <alignment vertical="center"/>
    </xf>
    <xf numFmtId="0" fontId="1" fillId="0" borderId="65" xfId="3" applyBorder="1" applyAlignment="1">
      <alignment vertical="center"/>
    </xf>
    <xf numFmtId="164" fontId="1" fillId="0" borderId="100" xfId="3" applyNumberFormat="1" applyFont="1" applyBorder="1" applyAlignment="1">
      <alignment vertical="center"/>
    </xf>
    <xf numFmtId="164" fontId="1" fillId="0" borderId="100" xfId="3" applyNumberFormat="1" applyBorder="1" applyAlignment="1">
      <alignment vertical="center"/>
    </xf>
    <xf numFmtId="0" fontId="21" fillId="30" borderId="101" xfId="3" applyFont="1" applyFill="1" applyBorder="1" applyAlignment="1">
      <alignment horizontal="center" vertical="center"/>
    </xf>
    <xf numFmtId="0" fontId="21" fillId="30" borderId="102" xfId="3" applyFont="1" applyFill="1" applyBorder="1" applyAlignment="1">
      <alignment horizontal="center" vertical="center"/>
    </xf>
    <xf numFmtId="0" fontId="21" fillId="30" borderId="103" xfId="3" applyFont="1" applyFill="1" applyBorder="1" applyAlignment="1">
      <alignment horizontal="center" vertical="center"/>
    </xf>
    <xf numFmtId="0" fontId="21" fillId="30" borderId="68" xfId="3" applyFont="1" applyFill="1" applyBorder="1" applyAlignment="1">
      <alignment horizontal="center" vertical="center"/>
    </xf>
    <xf numFmtId="0" fontId="21" fillId="30" borderId="104" xfId="3" applyFont="1" applyFill="1" applyBorder="1" applyAlignment="1">
      <alignment horizontal="center" vertical="center"/>
    </xf>
    <xf numFmtId="0" fontId="21" fillId="30" borderId="77" xfId="3" applyFont="1" applyFill="1" applyBorder="1" applyAlignment="1">
      <alignment horizontal="center" vertical="center"/>
    </xf>
    <xf numFmtId="164" fontId="21" fillId="30" borderId="101" xfId="3" applyNumberFormat="1" applyFont="1" applyFill="1" applyBorder="1" applyAlignment="1">
      <alignment horizontal="center" vertical="center"/>
    </xf>
    <xf numFmtId="164" fontId="21" fillId="30" borderId="64" xfId="3" applyNumberFormat="1" applyFont="1" applyFill="1" applyBorder="1" applyAlignment="1">
      <alignment horizontal="center" vertical="center"/>
    </xf>
    <xf numFmtId="164" fontId="21" fillId="30" borderId="102" xfId="3" applyNumberFormat="1" applyFont="1" applyFill="1" applyBorder="1" applyAlignment="1">
      <alignment horizontal="center" vertical="center"/>
    </xf>
    <xf numFmtId="164" fontId="21" fillId="30" borderId="103" xfId="3" applyNumberFormat="1" applyFont="1" applyFill="1" applyBorder="1" applyAlignment="1">
      <alignment horizontal="center" vertical="center"/>
    </xf>
    <xf numFmtId="164" fontId="21" fillId="30" borderId="67" xfId="3" applyNumberFormat="1" applyFont="1" applyFill="1" applyBorder="1" applyAlignment="1">
      <alignment horizontal="center" vertical="center"/>
    </xf>
    <xf numFmtId="164" fontId="21" fillId="30" borderId="68" xfId="3" applyNumberFormat="1" applyFont="1" applyFill="1" applyBorder="1" applyAlignment="1">
      <alignment horizontal="center" vertical="center"/>
    </xf>
    <xf numFmtId="164" fontId="21" fillId="30" borderId="104" xfId="3" applyNumberFormat="1" applyFont="1" applyFill="1" applyBorder="1" applyAlignment="1">
      <alignment horizontal="center" vertical="center"/>
    </xf>
    <xf numFmtId="164" fontId="21" fillId="30" borderId="74" xfId="3" applyNumberFormat="1" applyFont="1" applyFill="1" applyBorder="1" applyAlignment="1">
      <alignment horizontal="center" vertical="center"/>
    </xf>
    <xf numFmtId="164" fontId="21" fillId="30" borderId="77" xfId="3" applyNumberFormat="1" applyFont="1" applyFill="1" applyBorder="1" applyAlignment="1">
      <alignment horizontal="center" vertical="center"/>
    </xf>
    <xf numFmtId="0" fontId="6" fillId="32" borderId="72" xfId="3" applyFont="1" applyFill="1" applyBorder="1" applyAlignment="1" applyProtection="1">
      <alignment vertical="center"/>
      <protection locked="0"/>
    </xf>
    <xf numFmtId="0" fontId="6" fillId="32" borderId="30" xfId="3" applyFont="1" applyFill="1" applyBorder="1" applyAlignment="1" applyProtection="1">
      <alignment vertical="center"/>
      <protection locked="0"/>
    </xf>
    <xf numFmtId="0" fontId="6" fillId="32" borderId="65" xfId="3" applyFont="1" applyFill="1" applyBorder="1" applyAlignment="1" applyProtection="1">
      <alignment vertical="center"/>
      <protection locked="0"/>
    </xf>
    <xf numFmtId="0" fontId="6" fillId="32" borderId="72" xfId="3" applyFont="1" applyFill="1" applyBorder="1" applyAlignment="1" applyProtection="1">
      <alignment horizontal="left" vertical="center"/>
      <protection locked="0"/>
    </xf>
    <xf numFmtId="0" fontId="6" fillId="32" borderId="30" xfId="3" applyFont="1" applyFill="1" applyBorder="1" applyAlignment="1" applyProtection="1">
      <alignment horizontal="left" vertical="center"/>
      <protection locked="0"/>
    </xf>
    <xf numFmtId="0" fontId="6" fillId="32" borderId="65" xfId="3" applyFont="1" applyFill="1" applyBorder="1" applyAlignment="1" applyProtection="1">
      <alignment horizontal="left" vertical="center"/>
      <protection locked="0"/>
    </xf>
    <xf numFmtId="0" fontId="19" fillId="30" borderId="13" xfId="3" applyFont="1" applyFill="1" applyBorder="1" applyAlignment="1">
      <alignment horizontal="center" vertical="center"/>
    </xf>
    <xf numFmtId="0" fontId="19" fillId="30" borderId="14" xfId="3" applyFont="1" applyFill="1" applyBorder="1" applyAlignment="1">
      <alignment horizontal="center" vertical="center"/>
    </xf>
    <xf numFmtId="0" fontId="19" fillId="30" borderId="8" xfId="3" applyFont="1" applyFill="1" applyBorder="1" applyAlignment="1">
      <alignment horizontal="center" vertical="center"/>
    </xf>
    <xf numFmtId="0" fontId="19" fillId="30" borderId="16" xfId="3" applyFont="1" applyFill="1" applyBorder="1" applyAlignment="1">
      <alignment horizontal="center" vertical="center"/>
    </xf>
    <xf numFmtId="164" fontId="20" fillId="30" borderId="13" xfId="3" applyNumberFormat="1" applyFont="1" applyFill="1" applyBorder="1" applyAlignment="1">
      <alignment horizontal="center" vertical="center"/>
    </xf>
    <xf numFmtId="164" fontId="20" fillId="30" borderId="14" xfId="3" applyNumberFormat="1" applyFont="1" applyFill="1" applyBorder="1" applyAlignment="1">
      <alignment horizontal="center" vertical="center"/>
    </xf>
    <xf numFmtId="164" fontId="20" fillId="30" borderId="15" xfId="3" applyNumberFormat="1" applyFont="1" applyFill="1" applyBorder="1" applyAlignment="1">
      <alignment horizontal="center" vertical="center"/>
    </xf>
    <xf numFmtId="164" fontId="20" fillId="30" borderId="8" xfId="3" applyNumberFormat="1" applyFont="1" applyFill="1" applyBorder="1" applyAlignment="1">
      <alignment horizontal="center" vertical="center"/>
    </xf>
    <xf numFmtId="164" fontId="20" fillId="30" borderId="16" xfId="3" applyNumberFormat="1" applyFont="1" applyFill="1" applyBorder="1" applyAlignment="1">
      <alignment horizontal="center" vertical="center"/>
    </xf>
    <xf numFmtId="164" fontId="20" fillId="30" borderId="4" xfId="3" applyNumberFormat="1" applyFont="1" applyFill="1" applyBorder="1" applyAlignment="1">
      <alignment horizontal="center" vertical="center"/>
    </xf>
    <xf numFmtId="0" fontId="6" fillId="30" borderId="72" xfId="3" applyFont="1" applyFill="1" applyBorder="1" applyAlignment="1">
      <alignment horizontal="center" vertical="center"/>
    </xf>
    <xf numFmtId="0" fontId="6" fillId="30" borderId="65" xfId="3" applyFont="1" applyFill="1" applyBorder="1" applyAlignment="1">
      <alignment horizontal="center" vertical="center"/>
    </xf>
    <xf numFmtId="0" fontId="21" fillId="13" borderId="101" xfId="3" applyFont="1" applyFill="1" applyBorder="1" applyAlignment="1">
      <alignment horizontal="center"/>
    </xf>
    <xf numFmtId="0" fontId="21" fillId="13" borderId="102" xfId="3" applyFont="1" applyFill="1" applyBorder="1" applyAlignment="1">
      <alignment horizontal="center"/>
    </xf>
    <xf numFmtId="0" fontId="21" fillId="13" borderId="103" xfId="3" applyFont="1" applyFill="1" applyBorder="1" applyAlignment="1">
      <alignment horizontal="center"/>
    </xf>
    <xf numFmtId="0" fontId="21" fillId="13" borderId="68" xfId="3" applyFont="1" applyFill="1" applyBorder="1" applyAlignment="1">
      <alignment horizontal="center"/>
    </xf>
    <xf numFmtId="0" fontId="21" fillId="13" borderId="104" xfId="3" applyFont="1" applyFill="1" applyBorder="1" applyAlignment="1">
      <alignment horizontal="center"/>
    </xf>
    <xf numFmtId="0" fontId="21" fillId="13" borderId="77" xfId="3" applyFont="1" applyFill="1" applyBorder="1" applyAlignment="1">
      <alignment horizontal="center"/>
    </xf>
    <xf numFmtId="164" fontId="21" fillId="13" borderId="101" xfId="3" applyNumberFormat="1" applyFont="1" applyFill="1" applyBorder="1" applyAlignment="1">
      <alignment horizontal="center"/>
    </xf>
    <xf numFmtId="164" fontId="21" fillId="13" borderId="64" xfId="3" applyNumberFormat="1" applyFont="1" applyFill="1" applyBorder="1" applyAlignment="1">
      <alignment horizontal="center"/>
    </xf>
    <xf numFmtId="164" fontId="21" fillId="13" borderId="102" xfId="3" applyNumberFormat="1" applyFont="1" applyFill="1" applyBorder="1" applyAlignment="1">
      <alignment horizontal="center"/>
    </xf>
    <xf numFmtId="164" fontId="21" fillId="13" borderId="103" xfId="3" applyNumberFormat="1" applyFont="1" applyFill="1" applyBorder="1" applyAlignment="1">
      <alignment horizontal="center"/>
    </xf>
    <xf numFmtId="164" fontId="21" fillId="13" borderId="67" xfId="3" applyNumberFormat="1" applyFont="1" applyFill="1" applyBorder="1" applyAlignment="1">
      <alignment horizontal="center"/>
    </xf>
    <xf numFmtId="164" fontId="21" fillId="13" borderId="68" xfId="3" applyNumberFormat="1" applyFont="1" applyFill="1" applyBorder="1" applyAlignment="1">
      <alignment horizontal="center"/>
    </xf>
    <xf numFmtId="164" fontId="21" fillId="13" borderId="104" xfId="3" applyNumberFormat="1" applyFont="1" applyFill="1" applyBorder="1" applyAlignment="1">
      <alignment horizontal="center"/>
    </xf>
    <xf numFmtId="164" fontId="21" fillId="13" borderId="74" xfId="3" applyNumberFormat="1" applyFont="1" applyFill="1" applyBorder="1" applyAlignment="1">
      <alignment horizontal="center"/>
    </xf>
    <xf numFmtId="164" fontId="21" fillId="13" borderId="77" xfId="3" applyNumberFormat="1" applyFont="1" applyFill="1" applyBorder="1" applyAlignment="1">
      <alignment horizontal="center"/>
    </xf>
    <xf numFmtId="0" fontId="6" fillId="13" borderId="98" xfId="3" applyFont="1" applyFill="1" applyBorder="1" applyAlignment="1">
      <alignment horizontal="center"/>
    </xf>
    <xf numFmtId="0" fontId="6" fillId="13" borderId="99" xfId="3" applyFont="1" applyFill="1" applyBorder="1" applyAlignment="1">
      <alignment horizontal="center"/>
    </xf>
    <xf numFmtId="0" fontId="6" fillId="12" borderId="72" xfId="3" applyFont="1" applyFill="1" applyBorder="1" applyAlignment="1" applyProtection="1">
      <protection locked="0"/>
    </xf>
    <xf numFmtId="0" fontId="6" fillId="12" borderId="30" xfId="3" applyFont="1" applyFill="1" applyBorder="1" applyAlignment="1" applyProtection="1">
      <protection locked="0"/>
    </xf>
    <xf numFmtId="0" fontId="6" fillId="12" borderId="65" xfId="3" applyFont="1" applyFill="1" applyBorder="1" applyAlignment="1" applyProtection="1">
      <protection locked="0"/>
    </xf>
    <xf numFmtId="0" fontId="19" fillId="13" borderId="13" xfId="3" applyFont="1" applyFill="1" applyBorder="1" applyAlignment="1">
      <alignment horizontal="center"/>
    </xf>
    <xf numFmtId="0" fontId="19" fillId="13" borderId="14" xfId="3" applyFont="1" applyFill="1" applyBorder="1" applyAlignment="1">
      <alignment horizontal="center"/>
    </xf>
    <xf numFmtId="0" fontId="19" fillId="13" borderId="8" xfId="3" applyFont="1" applyFill="1" applyBorder="1" applyAlignment="1">
      <alignment horizontal="center"/>
    </xf>
    <xf numFmtId="0" fontId="19" fillId="13" borderId="16" xfId="3" applyFont="1" applyFill="1" applyBorder="1" applyAlignment="1">
      <alignment horizontal="center"/>
    </xf>
    <xf numFmtId="164" fontId="20" fillId="13" borderId="13" xfId="3" applyNumberFormat="1" applyFont="1" applyFill="1" applyBorder="1" applyAlignment="1">
      <alignment horizontal="center"/>
    </xf>
    <xf numFmtId="164" fontId="20" fillId="13" borderId="14" xfId="3" applyNumberFormat="1" applyFont="1" applyFill="1" applyBorder="1" applyAlignment="1">
      <alignment horizontal="center"/>
    </xf>
    <xf numFmtId="164" fontId="20" fillId="13" borderId="15" xfId="3" applyNumberFormat="1" applyFont="1" applyFill="1" applyBorder="1" applyAlignment="1">
      <alignment horizontal="center"/>
    </xf>
    <xf numFmtId="164" fontId="20" fillId="13" borderId="8" xfId="3" applyNumberFormat="1" applyFont="1" applyFill="1" applyBorder="1" applyAlignment="1">
      <alignment horizontal="center"/>
    </xf>
    <xf numFmtId="164" fontId="20" fillId="13" borderId="16" xfId="3" applyNumberFormat="1" applyFont="1" applyFill="1" applyBorder="1" applyAlignment="1">
      <alignment horizontal="center"/>
    </xf>
    <xf numFmtId="164" fontId="20" fillId="13" borderId="4" xfId="3" applyNumberFormat="1" applyFont="1" applyFill="1" applyBorder="1" applyAlignment="1">
      <alignment horizontal="center"/>
    </xf>
    <xf numFmtId="0" fontId="6" fillId="13" borderId="72" xfId="3" applyFont="1" applyFill="1" applyBorder="1" applyAlignment="1">
      <alignment horizontal="center"/>
    </xf>
    <xf numFmtId="0" fontId="6" fillId="13" borderId="65" xfId="3" applyFont="1" applyFill="1" applyBorder="1" applyAlignment="1">
      <alignment horizontal="center"/>
    </xf>
    <xf numFmtId="0" fontId="18" fillId="13" borderId="13" xfId="3" applyFont="1" applyFill="1" applyBorder="1" applyAlignment="1">
      <alignment horizontal="center"/>
    </xf>
    <xf numFmtId="0" fontId="18" fillId="13" borderId="14" xfId="3" applyFont="1" applyFill="1" applyBorder="1" applyAlignment="1">
      <alignment horizontal="center"/>
    </xf>
    <xf numFmtId="0" fontId="18" fillId="13" borderId="15" xfId="3" applyFont="1" applyFill="1" applyBorder="1" applyAlignment="1">
      <alignment horizontal="center"/>
    </xf>
    <xf numFmtId="0" fontId="18" fillId="13" borderId="8" xfId="3" applyFont="1" applyFill="1" applyBorder="1" applyAlignment="1">
      <alignment horizontal="center"/>
    </xf>
    <xf numFmtId="0" fontId="18" fillId="13" borderId="16" xfId="3" applyFont="1" applyFill="1" applyBorder="1" applyAlignment="1">
      <alignment horizontal="center"/>
    </xf>
    <xf numFmtId="0" fontId="18" fillId="13" borderId="4" xfId="3" applyFont="1" applyFill="1" applyBorder="1" applyAlignment="1">
      <alignment horizontal="center"/>
    </xf>
    <xf numFmtId="0" fontId="6" fillId="25" borderId="98" xfId="3" applyFont="1" applyFill="1" applyBorder="1" applyAlignment="1">
      <alignment horizontal="center"/>
    </xf>
    <xf numFmtId="0" fontId="6" fillId="25" borderId="99" xfId="3" applyFont="1" applyFill="1" applyBorder="1" applyAlignment="1">
      <alignment horizontal="center"/>
    </xf>
    <xf numFmtId="0" fontId="6" fillId="24" borderId="72" xfId="3" applyFont="1" applyFill="1" applyBorder="1" applyAlignment="1" applyProtection="1">
      <protection locked="0"/>
    </xf>
    <xf numFmtId="0" fontId="6" fillId="24" borderId="30" xfId="3" applyFont="1" applyFill="1" applyBorder="1" applyAlignment="1" applyProtection="1">
      <protection locked="0"/>
    </xf>
    <xf numFmtId="0" fontId="6" fillId="24" borderId="65" xfId="3" applyFont="1" applyFill="1" applyBorder="1" applyAlignment="1" applyProtection="1">
      <protection locked="0"/>
    </xf>
    <xf numFmtId="0" fontId="1" fillId="0" borderId="65" xfId="3" applyFont="1" applyBorder="1"/>
    <xf numFmtId="0" fontId="18" fillId="25" borderId="13" xfId="3" applyFont="1" applyFill="1" applyBorder="1" applyAlignment="1">
      <alignment horizontal="center"/>
    </xf>
    <xf numFmtId="0" fontId="18" fillId="25" borderId="14" xfId="3" applyFont="1" applyFill="1" applyBorder="1" applyAlignment="1">
      <alignment horizontal="center"/>
    </xf>
    <xf numFmtId="0" fontId="18" fillId="25" borderId="15" xfId="3" applyFont="1" applyFill="1" applyBorder="1" applyAlignment="1">
      <alignment horizontal="center"/>
    </xf>
    <xf numFmtId="0" fontId="18" fillId="25" borderId="8" xfId="3" applyFont="1" applyFill="1" applyBorder="1" applyAlignment="1">
      <alignment horizontal="center"/>
    </xf>
    <xf numFmtId="0" fontId="18" fillId="25" borderId="16" xfId="3" applyFont="1" applyFill="1" applyBorder="1" applyAlignment="1">
      <alignment horizontal="center"/>
    </xf>
    <xf numFmtId="0" fontId="18" fillId="25" borderId="4" xfId="3" applyFont="1" applyFill="1" applyBorder="1" applyAlignment="1">
      <alignment horizontal="center"/>
    </xf>
    <xf numFmtId="0" fontId="6" fillId="25" borderId="72" xfId="3" applyFont="1" applyFill="1" applyBorder="1" applyAlignment="1">
      <alignment horizontal="center"/>
    </xf>
    <xf numFmtId="0" fontId="6" fillId="25" borderId="65" xfId="3" applyFont="1" applyFill="1" applyBorder="1" applyAlignment="1">
      <alignment horizontal="center"/>
    </xf>
    <xf numFmtId="0" fontId="21" fillId="25" borderId="101" xfId="3" applyFont="1" applyFill="1" applyBorder="1" applyAlignment="1">
      <alignment horizontal="center"/>
    </xf>
    <xf numFmtId="0" fontId="21" fillId="25" borderId="102" xfId="3" applyFont="1" applyFill="1" applyBorder="1" applyAlignment="1">
      <alignment horizontal="center"/>
    </xf>
    <xf numFmtId="0" fontId="21" fillId="25" borderId="103" xfId="3" applyFont="1" applyFill="1" applyBorder="1" applyAlignment="1">
      <alignment horizontal="center"/>
    </xf>
    <xf numFmtId="0" fontId="21" fillId="25" borderId="68" xfId="3" applyFont="1" applyFill="1" applyBorder="1" applyAlignment="1">
      <alignment horizontal="center"/>
    </xf>
    <xf numFmtId="0" fontId="21" fillId="25" borderId="104" xfId="3" applyFont="1" applyFill="1" applyBorder="1" applyAlignment="1">
      <alignment horizontal="center"/>
    </xf>
    <xf numFmtId="0" fontId="21" fillId="25" borderId="77" xfId="3" applyFont="1" applyFill="1" applyBorder="1" applyAlignment="1">
      <alignment horizontal="center"/>
    </xf>
    <xf numFmtId="164" fontId="21" fillId="25" borderId="101" xfId="3" applyNumberFormat="1" applyFont="1" applyFill="1" applyBorder="1" applyAlignment="1">
      <alignment horizontal="center"/>
    </xf>
    <xf numFmtId="164" fontId="21" fillId="25" borderId="64" xfId="3" applyNumberFormat="1" applyFont="1" applyFill="1" applyBorder="1" applyAlignment="1">
      <alignment horizontal="center"/>
    </xf>
    <xf numFmtId="164" fontId="21" fillId="25" borderId="102" xfId="3" applyNumberFormat="1" applyFont="1" applyFill="1" applyBorder="1" applyAlignment="1">
      <alignment horizontal="center"/>
    </xf>
    <xf numFmtId="164" fontId="21" fillId="25" borderId="103" xfId="3" applyNumberFormat="1" applyFont="1" applyFill="1" applyBorder="1" applyAlignment="1">
      <alignment horizontal="center"/>
    </xf>
    <xf numFmtId="164" fontId="21" fillId="25" borderId="67" xfId="3" applyNumberFormat="1" applyFont="1" applyFill="1" applyBorder="1" applyAlignment="1">
      <alignment horizontal="center"/>
    </xf>
    <xf numFmtId="164" fontId="21" fillId="25" borderId="68" xfId="3" applyNumberFormat="1" applyFont="1" applyFill="1" applyBorder="1" applyAlignment="1">
      <alignment horizontal="center"/>
    </xf>
    <xf numFmtId="164" fontId="21" fillId="25" borderId="104" xfId="3" applyNumberFormat="1" applyFont="1" applyFill="1" applyBorder="1" applyAlignment="1">
      <alignment horizontal="center"/>
    </xf>
    <xf numFmtId="164" fontId="21" fillId="25" borderId="74" xfId="3" applyNumberFormat="1" applyFont="1" applyFill="1" applyBorder="1" applyAlignment="1">
      <alignment horizontal="center"/>
    </xf>
    <xf numFmtId="164" fontId="21" fillId="25" borderId="77" xfId="3" applyNumberFormat="1" applyFont="1" applyFill="1" applyBorder="1" applyAlignment="1">
      <alignment horizontal="center"/>
    </xf>
    <xf numFmtId="0" fontId="19" fillId="25" borderId="13" xfId="3" applyFont="1" applyFill="1" applyBorder="1" applyAlignment="1">
      <alignment horizontal="center"/>
    </xf>
    <xf numFmtId="0" fontId="19" fillId="25" borderId="14" xfId="3" applyFont="1" applyFill="1" applyBorder="1" applyAlignment="1">
      <alignment horizontal="center"/>
    </xf>
    <xf numFmtId="0" fontId="19" fillId="25" borderId="8" xfId="3" applyFont="1" applyFill="1" applyBorder="1" applyAlignment="1">
      <alignment horizontal="center"/>
    </xf>
    <xf numFmtId="0" fontId="19" fillId="25" borderId="16" xfId="3" applyFont="1" applyFill="1" applyBorder="1" applyAlignment="1">
      <alignment horizontal="center"/>
    </xf>
    <xf numFmtId="164" fontId="20" fillId="25" borderId="13" xfId="3" applyNumberFormat="1" applyFont="1" applyFill="1" applyBorder="1" applyAlignment="1">
      <alignment horizontal="center"/>
    </xf>
    <xf numFmtId="164" fontId="20" fillId="25" borderId="14" xfId="3" applyNumberFormat="1" applyFont="1" applyFill="1" applyBorder="1" applyAlignment="1">
      <alignment horizontal="center"/>
    </xf>
    <xf numFmtId="164" fontId="20" fillId="25" borderId="15" xfId="3" applyNumberFormat="1" applyFont="1" applyFill="1" applyBorder="1" applyAlignment="1">
      <alignment horizontal="center"/>
    </xf>
    <xf numFmtId="164" fontId="20" fillId="25" borderId="8" xfId="3" applyNumberFormat="1" applyFont="1" applyFill="1" applyBorder="1" applyAlignment="1">
      <alignment horizontal="center"/>
    </xf>
    <xf numFmtId="164" fontId="20" fillId="25" borderId="16" xfId="3" applyNumberFormat="1" applyFont="1" applyFill="1" applyBorder="1" applyAlignment="1">
      <alignment horizontal="center"/>
    </xf>
    <xf numFmtId="164" fontId="20" fillId="25" borderId="4" xfId="3" applyNumberFormat="1" applyFont="1" applyFill="1" applyBorder="1" applyAlignment="1">
      <alignment horizontal="center"/>
    </xf>
    <xf numFmtId="0" fontId="6" fillId="36" borderId="72" xfId="3" applyFont="1" applyFill="1" applyBorder="1" applyAlignment="1">
      <alignment horizontal="center"/>
    </xf>
    <xf numFmtId="0" fontId="6" fillId="36" borderId="65" xfId="3" applyFont="1" applyFill="1" applyBorder="1" applyAlignment="1">
      <alignment horizontal="center"/>
    </xf>
    <xf numFmtId="0" fontId="6" fillId="36" borderId="98" xfId="3" applyFont="1" applyFill="1" applyBorder="1" applyAlignment="1">
      <alignment horizontal="center"/>
    </xf>
    <xf numFmtId="0" fontId="6" fillId="36" borderId="99" xfId="3" applyFont="1" applyFill="1" applyBorder="1" applyAlignment="1">
      <alignment horizontal="center"/>
    </xf>
    <xf numFmtId="0" fontId="6" fillId="37" borderId="72" xfId="3" applyFont="1" applyFill="1" applyBorder="1" applyAlignment="1" applyProtection="1">
      <protection locked="0"/>
    </xf>
    <xf numFmtId="0" fontId="6" fillId="37" borderId="30" xfId="3" applyFont="1" applyFill="1" applyBorder="1" applyAlignment="1" applyProtection="1">
      <protection locked="0"/>
    </xf>
    <xf numFmtId="0" fontId="6" fillId="37" borderId="65" xfId="3" applyFont="1" applyFill="1" applyBorder="1" applyAlignment="1" applyProtection="1">
      <protection locked="0"/>
    </xf>
    <xf numFmtId="0" fontId="18" fillId="36" borderId="13" xfId="3" applyFont="1" applyFill="1" applyBorder="1" applyAlignment="1">
      <alignment horizontal="center"/>
    </xf>
    <xf numFmtId="0" fontId="18" fillId="36" borderId="14" xfId="3" applyFont="1" applyFill="1" applyBorder="1" applyAlignment="1">
      <alignment horizontal="center"/>
    </xf>
    <xf numFmtId="0" fontId="18" fillId="36" borderId="15" xfId="3" applyFont="1" applyFill="1" applyBorder="1" applyAlignment="1">
      <alignment horizontal="center"/>
    </xf>
    <xf numFmtId="0" fontId="18" fillId="36" borderId="8" xfId="3" applyFont="1" applyFill="1" applyBorder="1" applyAlignment="1">
      <alignment horizontal="center"/>
    </xf>
    <xf numFmtId="0" fontId="18" fillId="36" borderId="16" xfId="3" applyFont="1" applyFill="1" applyBorder="1" applyAlignment="1">
      <alignment horizontal="center"/>
    </xf>
    <xf numFmtId="0" fontId="18" fillId="36" borderId="4" xfId="3" applyFont="1" applyFill="1" applyBorder="1" applyAlignment="1">
      <alignment horizontal="center"/>
    </xf>
    <xf numFmtId="0" fontId="21" fillId="36" borderId="101" xfId="3" applyFont="1" applyFill="1" applyBorder="1" applyAlignment="1">
      <alignment horizontal="center"/>
    </xf>
    <xf numFmtId="0" fontId="21" fillId="36" borderId="102" xfId="3" applyFont="1" applyFill="1" applyBorder="1" applyAlignment="1">
      <alignment horizontal="center"/>
    </xf>
    <xf numFmtId="0" fontId="21" fillId="36" borderId="103" xfId="3" applyFont="1" applyFill="1" applyBorder="1" applyAlignment="1">
      <alignment horizontal="center"/>
    </xf>
    <xf numFmtId="0" fontId="21" fillId="36" borderId="68" xfId="3" applyFont="1" applyFill="1" applyBorder="1" applyAlignment="1">
      <alignment horizontal="center"/>
    </xf>
    <xf numFmtId="0" fontId="21" fillId="36" borderId="104" xfId="3" applyFont="1" applyFill="1" applyBorder="1" applyAlignment="1">
      <alignment horizontal="center"/>
    </xf>
    <xf numFmtId="0" fontId="21" fillId="36" borderId="77" xfId="3" applyFont="1" applyFill="1" applyBorder="1" applyAlignment="1">
      <alignment horizontal="center"/>
    </xf>
    <xf numFmtId="164" fontId="21" fillId="36" borderId="101" xfId="3" applyNumberFormat="1" applyFont="1" applyFill="1" applyBorder="1" applyAlignment="1">
      <alignment horizontal="center"/>
    </xf>
    <xf numFmtId="164" fontId="21" fillId="36" borderId="64" xfId="3" applyNumberFormat="1" applyFont="1" applyFill="1" applyBorder="1" applyAlignment="1">
      <alignment horizontal="center"/>
    </xf>
    <xf numFmtId="164" fontId="21" fillId="36" borderId="102" xfId="3" applyNumberFormat="1" applyFont="1" applyFill="1" applyBorder="1" applyAlignment="1">
      <alignment horizontal="center"/>
    </xf>
    <xf numFmtId="164" fontId="21" fillId="36" borderId="103" xfId="3" applyNumberFormat="1" applyFont="1" applyFill="1" applyBorder="1" applyAlignment="1">
      <alignment horizontal="center"/>
    </xf>
    <xf numFmtId="164" fontId="21" fillId="36" borderId="67" xfId="3" applyNumberFormat="1" applyFont="1" applyFill="1" applyBorder="1" applyAlignment="1">
      <alignment horizontal="center"/>
    </xf>
    <xf numFmtId="164" fontId="21" fillId="36" borderId="68" xfId="3" applyNumberFormat="1" applyFont="1" applyFill="1" applyBorder="1" applyAlignment="1">
      <alignment horizontal="center"/>
    </xf>
    <xf numFmtId="164" fontId="21" fillId="36" borderId="104" xfId="3" applyNumberFormat="1" applyFont="1" applyFill="1" applyBorder="1" applyAlignment="1">
      <alignment horizontal="center"/>
    </xf>
    <xf numFmtId="164" fontId="21" fillId="36" borderId="74" xfId="3" applyNumberFormat="1" applyFont="1" applyFill="1" applyBorder="1" applyAlignment="1">
      <alignment horizontal="center"/>
    </xf>
    <xf numFmtId="164" fontId="21" fillId="36" borderId="77" xfId="3" applyNumberFormat="1" applyFont="1" applyFill="1" applyBorder="1" applyAlignment="1">
      <alignment horizontal="center"/>
    </xf>
    <xf numFmtId="0" fontId="19" fillId="36" borderId="13" xfId="3" applyFont="1" applyFill="1" applyBorder="1" applyAlignment="1">
      <alignment horizontal="center"/>
    </xf>
    <xf numFmtId="0" fontId="19" fillId="36" borderId="14" xfId="3" applyFont="1" applyFill="1" applyBorder="1" applyAlignment="1">
      <alignment horizontal="center"/>
    </xf>
    <xf numFmtId="0" fontId="19" fillId="36" borderId="8" xfId="3" applyFont="1" applyFill="1" applyBorder="1" applyAlignment="1">
      <alignment horizontal="center"/>
    </xf>
    <xf numFmtId="0" fontId="19" fillId="36" borderId="16" xfId="3" applyFont="1" applyFill="1" applyBorder="1" applyAlignment="1">
      <alignment horizontal="center"/>
    </xf>
    <xf numFmtId="164" fontId="20" fillId="36" borderId="13" xfId="3" applyNumberFormat="1" applyFont="1" applyFill="1" applyBorder="1" applyAlignment="1">
      <alignment horizontal="center"/>
    </xf>
    <xf numFmtId="164" fontId="20" fillId="36" borderId="14" xfId="3" applyNumberFormat="1" applyFont="1" applyFill="1" applyBorder="1" applyAlignment="1">
      <alignment horizontal="center"/>
    </xf>
    <xf numFmtId="164" fontId="20" fillId="36" borderId="15" xfId="3" applyNumberFormat="1" applyFont="1" applyFill="1" applyBorder="1" applyAlignment="1">
      <alignment horizontal="center"/>
    </xf>
    <xf numFmtId="164" fontId="20" fillId="36" borderId="8" xfId="3" applyNumberFormat="1" applyFont="1" applyFill="1" applyBorder="1" applyAlignment="1">
      <alignment horizontal="center"/>
    </xf>
    <xf numFmtId="164" fontId="20" fillId="36" borderId="16" xfId="3" applyNumberFormat="1" applyFont="1" applyFill="1" applyBorder="1" applyAlignment="1">
      <alignment horizontal="center"/>
    </xf>
    <xf numFmtId="164" fontId="20" fillId="36" borderId="4" xfId="3" applyNumberFormat="1" applyFont="1" applyFill="1" applyBorder="1" applyAlignment="1">
      <alignment horizontal="center"/>
    </xf>
    <xf numFmtId="0" fontId="2" fillId="0" borderId="2" xfId="3" applyFont="1" applyFill="1" applyBorder="1" applyAlignment="1"/>
    <xf numFmtId="0" fontId="2" fillId="0" borderId="0" xfId="3" applyFont="1" applyFill="1" applyBorder="1" applyAlignment="1"/>
    <xf numFmtId="0" fontId="6" fillId="5" borderId="33" xfId="3" applyFont="1" applyFill="1" applyBorder="1" applyAlignment="1" applyProtection="1">
      <alignment horizontal="center"/>
    </xf>
    <xf numFmtId="0" fontId="6" fillId="5" borderId="59" xfId="3" applyFont="1" applyFill="1" applyBorder="1" applyAlignment="1" applyProtection="1">
      <alignment horizontal="center"/>
    </xf>
    <xf numFmtId="0" fontId="6" fillId="5" borderId="32" xfId="3" applyFont="1" applyFill="1" applyBorder="1" applyAlignment="1" applyProtection="1">
      <alignment horizontal="center"/>
    </xf>
    <xf numFmtId="0" fontId="6" fillId="0" borderId="2" xfId="3" applyFont="1" applyFill="1" applyBorder="1" applyAlignment="1">
      <alignment horizontal="center"/>
    </xf>
    <xf numFmtId="0" fontId="6" fillId="0" borderId="0" xfId="3" applyFont="1" applyFill="1" applyBorder="1" applyAlignment="1">
      <alignment horizontal="center"/>
    </xf>
    <xf numFmtId="0" fontId="1" fillId="0" borderId="2" xfId="3" applyFill="1" applyBorder="1" applyAlignment="1">
      <alignment wrapText="1"/>
    </xf>
    <xf numFmtId="0" fontId="1" fillId="0" borderId="0" xfId="3" applyFill="1" applyBorder="1" applyAlignment="1">
      <alignment wrapText="1"/>
    </xf>
    <xf numFmtId="0" fontId="1" fillId="0" borderId="2" xfId="3" quotePrefix="1" applyFill="1" applyBorder="1" applyAlignment="1"/>
    <xf numFmtId="0" fontId="1" fillId="0" borderId="0" xfId="3" applyFill="1" applyBorder="1" applyAlignment="1"/>
    <xf numFmtId="0" fontId="1" fillId="28" borderId="6" xfId="3" applyFont="1" applyFill="1" applyBorder="1" applyAlignment="1"/>
    <xf numFmtId="0" fontId="1" fillId="28" borderId="30" xfId="3" applyFont="1" applyFill="1" applyBorder="1" applyAlignment="1"/>
    <xf numFmtId="0" fontId="1" fillId="28" borderId="75" xfId="3" applyFont="1" applyFill="1" applyBorder="1" applyAlignment="1"/>
    <xf numFmtId="164" fontId="1" fillId="28" borderId="5" xfId="3" applyNumberFormat="1" applyFont="1" applyFill="1" applyBorder="1" applyAlignment="1" applyProtection="1">
      <alignment horizontal="center"/>
    </xf>
    <xf numFmtId="0" fontId="1" fillId="28" borderId="93" xfId="3" applyFont="1" applyFill="1" applyBorder="1" applyAlignment="1"/>
    <xf numFmtId="0" fontId="1" fillId="28" borderId="36" xfId="3" applyFont="1" applyFill="1" applyBorder="1" applyAlignment="1">
      <alignment horizontal="left" vertical="top" wrapText="1"/>
    </xf>
    <xf numFmtId="0" fontId="1" fillId="28" borderId="92" xfId="3" applyFont="1" applyFill="1" applyBorder="1" applyAlignment="1"/>
    <xf numFmtId="0" fontId="1" fillId="28" borderId="37" xfId="3" applyFont="1" applyFill="1" applyBorder="1" applyAlignment="1"/>
    <xf numFmtId="0" fontId="1" fillId="28" borderId="41" xfId="3" applyFont="1" applyFill="1" applyBorder="1" applyAlignment="1"/>
    <xf numFmtId="0" fontId="1" fillId="28" borderId="0" xfId="3" applyFont="1" applyFill="1" applyBorder="1" applyAlignment="1"/>
    <xf numFmtId="0" fontId="1" fillId="28" borderId="3" xfId="3" applyFont="1" applyFill="1" applyBorder="1" applyAlignment="1"/>
    <xf numFmtId="0" fontId="1" fillId="28" borderId="42" xfId="3" applyFont="1" applyFill="1" applyBorder="1" applyAlignment="1"/>
    <xf numFmtId="0" fontId="1" fillId="28" borderId="44" xfId="3" applyFont="1" applyFill="1" applyBorder="1" applyAlignment="1"/>
    <xf numFmtId="0" fontId="1" fillId="28" borderId="105" xfId="3" applyFont="1" applyFill="1" applyBorder="1" applyAlignment="1"/>
    <xf numFmtId="44" fontId="1" fillId="28" borderId="89" xfId="1" applyFont="1" applyFill="1" applyBorder="1" applyAlignment="1">
      <alignment vertical="center"/>
    </xf>
    <xf numFmtId="44" fontId="1" fillId="28" borderId="22" xfId="1" applyFont="1" applyFill="1" applyBorder="1" applyAlignment="1">
      <alignment vertical="center"/>
    </xf>
    <xf numFmtId="44" fontId="1" fillId="28" borderId="94" xfId="1" applyFont="1" applyFill="1" applyBorder="1" applyAlignment="1">
      <alignment vertical="center"/>
    </xf>
    <xf numFmtId="0" fontId="1" fillId="28" borderId="6" xfId="3" applyFont="1" applyFill="1" applyBorder="1" applyAlignment="1" applyProtection="1"/>
    <xf numFmtId="164" fontId="1" fillId="28" borderId="43" xfId="3" applyNumberFormat="1" applyFont="1" applyFill="1" applyBorder="1" applyAlignment="1" applyProtection="1"/>
    <xf numFmtId="0" fontId="1" fillId="28" borderId="39" xfId="3" applyFont="1" applyFill="1" applyBorder="1" applyAlignment="1"/>
    <xf numFmtId="0" fontId="1" fillId="28" borderId="83" xfId="3" applyFont="1" applyFill="1" applyBorder="1" applyAlignment="1"/>
    <xf numFmtId="164" fontId="1" fillId="28" borderId="61" xfId="3" applyNumberFormat="1" applyFont="1" applyFill="1" applyBorder="1" applyAlignment="1" applyProtection="1">
      <alignment horizontal="center"/>
    </xf>
    <xf numFmtId="0" fontId="1" fillId="28" borderId="60" xfId="3" applyFont="1" applyFill="1" applyBorder="1" applyAlignment="1">
      <alignment horizontal="center"/>
    </xf>
    <xf numFmtId="0" fontId="6" fillId="28" borderId="90" xfId="3" applyFont="1" applyFill="1" applyBorder="1" applyAlignment="1">
      <alignment wrapText="1"/>
    </xf>
    <xf numFmtId="0" fontId="1" fillId="28" borderId="91" xfId="3" applyFont="1" applyFill="1" applyBorder="1" applyAlignment="1"/>
    <xf numFmtId="0" fontId="1" fillId="28" borderId="106" xfId="3" applyFont="1" applyFill="1" applyBorder="1" applyAlignment="1"/>
    <xf numFmtId="0" fontId="6" fillId="5" borderId="84" xfId="3" applyFont="1" applyFill="1" applyBorder="1" applyAlignment="1" applyProtection="1">
      <alignment horizontal="center"/>
    </xf>
    <xf numFmtId="0" fontId="6" fillId="5" borderId="48" xfId="3" applyFont="1" applyFill="1" applyBorder="1" applyAlignment="1" applyProtection="1">
      <alignment horizontal="center"/>
    </xf>
    <xf numFmtId="0" fontId="6" fillId="5" borderId="87" xfId="3" applyFont="1" applyFill="1" applyBorder="1" applyAlignment="1" applyProtection="1">
      <alignment horizontal="center"/>
    </xf>
    <xf numFmtId="0" fontId="6" fillId="5" borderId="43" xfId="3" applyFont="1" applyFill="1" applyBorder="1" applyAlignment="1" applyProtection="1">
      <alignment horizontal="center"/>
    </xf>
    <xf numFmtId="0" fontId="1" fillId="0" borderId="39" xfId="3" applyFont="1" applyBorder="1" applyAlignment="1">
      <alignment horizontal="center"/>
    </xf>
    <xf numFmtId="0" fontId="1" fillId="0" borderId="83" xfId="3" applyFont="1" applyBorder="1" applyAlignment="1">
      <alignment horizontal="center"/>
    </xf>
    <xf numFmtId="0" fontId="1" fillId="5" borderId="89" xfId="3" applyFont="1" applyFill="1" applyBorder="1" applyAlignment="1" applyProtection="1">
      <alignment horizontal="center" wrapText="1"/>
    </xf>
    <xf numFmtId="0" fontId="1" fillId="0" borderId="22" xfId="3" applyFont="1" applyBorder="1" applyAlignment="1"/>
    <xf numFmtId="0" fontId="1" fillId="0" borderId="46" xfId="3" applyFont="1" applyBorder="1" applyAlignment="1"/>
    <xf numFmtId="0" fontId="1" fillId="17" borderId="59" xfId="3" applyFont="1" applyFill="1" applyBorder="1" applyAlignment="1">
      <alignment horizontal="center"/>
    </xf>
    <xf numFmtId="0" fontId="1" fillId="17" borderId="32" xfId="3" applyFont="1" applyFill="1" applyBorder="1" applyAlignment="1">
      <alignment horizontal="center"/>
    </xf>
    <xf numFmtId="0" fontId="6" fillId="5" borderId="43" xfId="3" applyFont="1" applyFill="1" applyBorder="1" applyAlignment="1">
      <alignment horizontal="center"/>
    </xf>
    <xf numFmtId="0" fontId="1" fillId="0" borderId="39" xfId="3" applyFont="1" applyBorder="1" applyAlignment="1"/>
    <xf numFmtId="0" fontId="1" fillId="0" borderId="83" xfId="3" applyFont="1" applyBorder="1" applyAlignment="1"/>
    <xf numFmtId="0" fontId="1" fillId="0" borderId="0" xfId="3" applyFont="1" applyFill="1" applyBorder="1" applyAlignment="1" applyProtection="1">
      <alignment horizontal="center"/>
    </xf>
    <xf numFmtId="0" fontId="1" fillId="0" borderId="0" xfId="3" applyFont="1" applyFill="1" applyAlignment="1">
      <alignment horizontal="center"/>
    </xf>
    <xf numFmtId="0" fontId="2" fillId="0" borderId="0" xfId="3" applyFont="1" applyFill="1" applyAlignment="1">
      <alignment horizontal="right"/>
    </xf>
    <xf numFmtId="0" fontId="1" fillId="0" borderId="0" xfId="3" applyFill="1" applyAlignment="1">
      <alignment horizontal="right"/>
    </xf>
    <xf numFmtId="0" fontId="1" fillId="0" borderId="88" xfId="3" applyFill="1" applyBorder="1" applyAlignment="1">
      <alignment horizontal="right"/>
    </xf>
    <xf numFmtId="0" fontId="4" fillId="0" borderId="72" xfId="3" applyFont="1" applyFill="1" applyBorder="1" applyAlignment="1" applyProtection="1">
      <alignment horizontal="left"/>
      <protection locked="0"/>
    </xf>
    <xf numFmtId="0" fontId="6" fillId="0" borderId="65" xfId="3" applyFont="1" applyFill="1" applyBorder="1" applyAlignment="1">
      <alignment horizontal="left"/>
    </xf>
    <xf numFmtId="0" fontId="2" fillId="0" borderId="72" xfId="3" applyFont="1" applyFill="1" applyBorder="1" applyAlignment="1" applyProtection="1">
      <alignment horizontal="left"/>
      <protection locked="0"/>
    </xf>
    <xf numFmtId="0" fontId="1" fillId="0" borderId="65" xfId="3" applyFill="1" applyBorder="1" applyAlignment="1">
      <alignment horizontal="left"/>
    </xf>
    <xf numFmtId="0" fontId="11" fillId="0" borderId="0" xfId="3" applyFont="1" applyFill="1" applyAlignment="1" applyProtection="1">
      <alignment horizontal="center"/>
    </xf>
    <xf numFmtId="164" fontId="6" fillId="6" borderId="13" xfId="3" applyNumberFormat="1" applyFont="1" applyFill="1" applyBorder="1" applyAlignment="1" applyProtection="1">
      <alignment horizontal="center" vertical="center" wrapText="1"/>
    </xf>
    <xf numFmtId="164" fontId="6" fillId="6" borderId="14" xfId="3" applyNumberFormat="1" applyFont="1" applyFill="1" applyBorder="1" applyAlignment="1" applyProtection="1">
      <alignment horizontal="center" vertical="center" wrapText="1"/>
    </xf>
    <xf numFmtId="164" fontId="6" fillId="6" borderId="15" xfId="3" applyNumberFormat="1" applyFont="1" applyFill="1" applyBorder="1" applyAlignment="1" applyProtection="1">
      <alignment horizontal="center" vertical="center" wrapText="1"/>
    </xf>
    <xf numFmtId="164" fontId="6" fillId="6" borderId="2" xfId="3" applyNumberFormat="1" applyFont="1" applyFill="1" applyBorder="1" applyAlignment="1" applyProtection="1">
      <alignment horizontal="center" vertical="center" wrapText="1"/>
    </xf>
    <xf numFmtId="164" fontId="6" fillId="6" borderId="0" xfId="3" applyNumberFormat="1" applyFont="1" applyFill="1" applyBorder="1" applyAlignment="1" applyProtection="1">
      <alignment horizontal="center" vertical="center" wrapText="1"/>
    </xf>
    <xf numFmtId="164" fontId="6" fillId="6" borderId="3" xfId="3" applyNumberFormat="1" applyFont="1" applyFill="1" applyBorder="1" applyAlignment="1" applyProtection="1">
      <alignment horizontal="center" vertical="center" wrapText="1"/>
    </xf>
    <xf numFmtId="164" fontId="6" fillId="6" borderId="8" xfId="3" applyNumberFormat="1" applyFont="1" applyFill="1" applyBorder="1" applyAlignment="1" applyProtection="1">
      <alignment horizontal="center" vertical="center" wrapText="1"/>
    </xf>
    <xf numFmtId="164" fontId="6" fillId="6" borderId="16" xfId="3" applyNumberFormat="1" applyFont="1" applyFill="1" applyBorder="1" applyAlignment="1" applyProtection="1">
      <alignment horizontal="center" vertical="center" wrapText="1"/>
    </xf>
    <xf numFmtId="164" fontId="6" fillId="6" borderId="4" xfId="3" applyNumberFormat="1" applyFont="1" applyFill="1" applyBorder="1" applyAlignment="1" applyProtection="1">
      <alignment horizontal="center" vertical="center" wrapText="1"/>
    </xf>
    <xf numFmtId="0" fontId="6" fillId="0" borderId="65" xfId="0" applyFont="1" applyFill="1" applyBorder="1" applyAlignment="1">
      <alignment horizontal="left"/>
    </xf>
    <xf numFmtId="0" fontId="1" fillId="0" borderId="65" xfId="0" applyFont="1" applyFill="1" applyBorder="1" applyAlignment="1">
      <alignment horizontal="left"/>
    </xf>
    <xf numFmtId="0" fontId="6" fillId="0" borderId="0" xfId="0" applyFont="1" applyFill="1" applyAlignment="1" applyProtection="1">
      <alignment horizontal="center"/>
    </xf>
    <xf numFmtId="0" fontId="6" fillId="5" borderId="84" xfId="0" applyFont="1" applyFill="1" applyBorder="1" applyAlignment="1" applyProtection="1">
      <alignment horizontal="center"/>
    </xf>
    <xf numFmtId="0" fontId="6" fillId="5" borderId="48" xfId="0" applyFont="1" applyFill="1" applyBorder="1" applyAlignment="1" applyProtection="1">
      <alignment horizontal="center"/>
    </xf>
    <xf numFmtId="0" fontId="6" fillId="5" borderId="87" xfId="0" applyFont="1" applyFill="1" applyBorder="1" applyAlignment="1" applyProtection="1">
      <alignment horizontal="center"/>
    </xf>
    <xf numFmtId="0" fontId="6" fillId="5" borderId="43" xfId="0" applyFont="1" applyFill="1" applyBorder="1" applyAlignment="1" applyProtection="1">
      <alignment horizontal="center"/>
    </xf>
    <xf numFmtId="0" fontId="1" fillId="0" borderId="39" xfId="0" applyFont="1" applyBorder="1" applyAlignment="1">
      <alignment horizontal="center"/>
    </xf>
    <xf numFmtId="0" fontId="1" fillId="0" borderId="108" xfId="0" applyFont="1" applyBorder="1" applyAlignment="1">
      <alignment horizontal="center"/>
    </xf>
    <xf numFmtId="0" fontId="1" fillId="0" borderId="83" xfId="0" applyFont="1" applyBorder="1" applyAlignment="1">
      <alignment horizontal="center"/>
    </xf>
    <xf numFmtId="0" fontId="1" fillId="5" borderId="89" xfId="0" applyFont="1" applyFill="1" applyBorder="1" applyAlignment="1" applyProtection="1">
      <alignment horizontal="center" wrapText="1"/>
    </xf>
    <xf numFmtId="0" fontId="1" fillId="0" borderId="22" xfId="0" applyFont="1" applyBorder="1" applyAlignment="1"/>
    <xf numFmtId="0" fontId="1" fillId="0" borderId="46" xfId="0" applyFont="1" applyBorder="1" applyAlignment="1"/>
    <xf numFmtId="0" fontId="1" fillId="17" borderId="59" xfId="0" applyFont="1" applyFill="1" applyBorder="1" applyAlignment="1">
      <alignment horizontal="center"/>
    </xf>
    <xf numFmtId="0" fontId="1" fillId="17" borderId="32" xfId="0" applyFont="1" applyFill="1" applyBorder="1" applyAlignment="1">
      <alignment horizontal="center"/>
    </xf>
    <xf numFmtId="0" fontId="1" fillId="0" borderId="0" xfId="0" applyFont="1" applyFill="1" applyAlignment="1">
      <alignment horizontal="center"/>
    </xf>
    <xf numFmtId="164" fontId="1" fillId="0" borderId="2" xfId="0" applyNumberFormat="1" applyFont="1" applyBorder="1" applyAlignment="1" applyProtection="1">
      <alignment horizontal="left" vertical="top" wrapText="1"/>
      <protection locked="0"/>
    </xf>
    <xf numFmtId="0" fontId="1" fillId="0" borderId="0" xfId="0" applyFont="1" applyAlignment="1">
      <alignment vertical="top" wrapText="1"/>
    </xf>
    <xf numFmtId="0" fontId="1" fillId="0" borderId="2" xfId="0" applyFont="1" applyBorder="1" applyAlignment="1">
      <alignment vertical="top" wrapText="1"/>
    </xf>
    <xf numFmtId="0" fontId="1" fillId="0" borderId="0" xfId="0" applyFont="1" applyAlignment="1">
      <alignment horizontal="center" vertical="center" wrapText="1"/>
    </xf>
    <xf numFmtId="0" fontId="6" fillId="0" borderId="0" xfId="0" applyFont="1" applyBorder="1" applyAlignment="1" applyProtection="1">
      <alignment horizontal="left"/>
    </xf>
    <xf numFmtId="0" fontId="6" fillId="0" borderId="0" xfId="0" applyFont="1" applyAlignment="1">
      <alignment horizontal="left" vertical="top" wrapText="1"/>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4" fontId="1" fillId="0" borderId="2" xfId="3" applyNumberFormat="1" applyFont="1" applyBorder="1" applyAlignment="1" applyProtection="1">
      <alignment horizontal="left" vertical="top" wrapText="1"/>
      <protection locked="0"/>
    </xf>
    <xf numFmtId="0" fontId="1" fillId="0" borderId="0" xfId="3" applyFont="1" applyAlignment="1">
      <alignment horizontal="left" vertical="top" wrapText="1"/>
    </xf>
    <xf numFmtId="0" fontId="1" fillId="0" borderId="2" xfId="3" applyFont="1" applyBorder="1" applyAlignment="1">
      <alignment horizontal="left" vertical="top" wrapText="1"/>
    </xf>
    <xf numFmtId="0" fontId="6" fillId="0" borderId="0" xfId="3" applyFont="1" applyAlignment="1">
      <alignment horizontal="left" vertical="top" wrapText="1"/>
    </xf>
    <xf numFmtId="0" fontId="1" fillId="0" borderId="0" xfId="3" applyFont="1" applyAlignment="1"/>
    <xf numFmtId="0" fontId="1" fillId="0" borderId="3" xfId="3" applyFont="1" applyBorder="1" applyAlignment="1" applyProtection="1">
      <alignment horizontal="center" vertical="center" wrapText="1"/>
      <protection locked="0"/>
    </xf>
    <xf numFmtId="0" fontId="1" fillId="0" borderId="0" xfId="3" applyFont="1" applyAlignment="1">
      <alignment vertical="top" wrapText="1"/>
    </xf>
    <xf numFmtId="0" fontId="1" fillId="0" borderId="2" xfId="3" applyFont="1" applyBorder="1" applyAlignment="1">
      <alignment vertical="top" wrapText="1"/>
    </xf>
    <xf numFmtId="0" fontId="1" fillId="0" borderId="0" xfId="3" applyFont="1" applyAlignment="1">
      <alignment horizontal="center" vertical="center" wrapText="1"/>
    </xf>
    <xf numFmtId="0" fontId="1" fillId="28" borderId="6" xfId="3" applyFont="1" applyFill="1" applyBorder="1" applyAlignment="1">
      <alignment wrapText="1"/>
    </xf>
    <xf numFmtId="0" fontId="1" fillId="28" borderId="75" xfId="3" applyFont="1" applyFill="1" applyBorder="1" applyAlignment="1">
      <alignment wrapText="1"/>
    </xf>
    <xf numFmtId="0" fontId="1" fillId="28" borderId="6" xfId="3" applyFont="1" applyFill="1" applyBorder="1" applyAlignment="1" applyProtection="1">
      <alignment vertical="center" wrapText="1"/>
    </xf>
    <xf numFmtId="0" fontId="1" fillId="28" borderId="75" xfId="3" applyFont="1" applyFill="1" applyBorder="1" applyAlignment="1">
      <alignment vertical="center" wrapText="1"/>
    </xf>
    <xf numFmtId="0" fontId="1" fillId="28" borderId="27" xfId="3" applyFont="1" applyFill="1" applyBorder="1" applyAlignment="1">
      <alignment horizontal="left" vertical="center" wrapText="1"/>
    </xf>
    <xf numFmtId="0" fontId="1" fillId="28" borderId="28" xfId="3" applyFont="1" applyFill="1" applyBorder="1" applyAlignment="1">
      <alignment horizontal="left" vertical="center" wrapText="1"/>
    </xf>
    <xf numFmtId="0" fontId="1" fillId="0" borderId="0" xfId="3" applyFont="1" applyBorder="1" applyAlignment="1" applyProtection="1">
      <alignment horizontal="center" vertical="center" wrapText="1"/>
      <protection locked="0"/>
    </xf>
    <xf numFmtId="0" fontId="6" fillId="0" borderId="0" xfId="3" applyFont="1" applyBorder="1" applyAlignment="1" applyProtection="1">
      <alignment horizontal="left"/>
    </xf>
    <xf numFmtId="0" fontId="1" fillId="0" borderId="108" xfId="3" applyFont="1" applyBorder="1" applyAlignment="1">
      <alignment horizontal="center"/>
    </xf>
    <xf numFmtId="164" fontId="1" fillId="28" borderId="90" xfId="3" applyNumberFormat="1" applyFont="1" applyFill="1" applyBorder="1" applyAlignment="1" applyProtection="1">
      <alignment horizontal="center" wrapText="1"/>
    </xf>
    <xf numFmtId="0" fontId="1" fillId="28" borderId="106" xfId="0" applyFont="1" applyFill="1" applyBorder="1"/>
    <xf numFmtId="0" fontId="1" fillId="0" borderId="0" xfId="3" applyFont="1" applyFill="1" applyAlignment="1">
      <alignment horizontal="right"/>
    </xf>
    <xf numFmtId="0" fontId="1" fillId="0" borderId="88" xfId="3" applyFont="1" applyFill="1" applyBorder="1" applyAlignment="1">
      <alignment horizontal="right"/>
    </xf>
    <xf numFmtId="0" fontId="6" fillId="0" borderId="72" xfId="3" applyFont="1" applyFill="1" applyBorder="1" applyAlignment="1" applyProtection="1">
      <alignment horizontal="left"/>
      <protection locked="0"/>
    </xf>
    <xf numFmtId="0" fontId="1" fillId="0" borderId="72" xfId="3" applyFont="1" applyFill="1" applyBorder="1" applyAlignment="1" applyProtection="1">
      <alignment horizontal="left"/>
      <protection locked="0"/>
    </xf>
    <xf numFmtId="0" fontId="1" fillId="0" borderId="65" xfId="3" applyFont="1" applyFill="1" applyBorder="1" applyAlignment="1">
      <alignment horizontal="left"/>
    </xf>
    <xf numFmtId="0" fontId="6" fillId="0" borderId="0" xfId="3" applyFont="1" applyFill="1" applyAlignment="1" applyProtection="1">
      <alignment horizontal="center"/>
    </xf>
    <xf numFmtId="164" fontId="6" fillId="6" borderId="98" xfId="3" applyNumberFormat="1" applyFont="1" applyFill="1" applyBorder="1" applyAlignment="1" applyProtection="1">
      <alignment horizontal="center" vertical="center" wrapText="1"/>
    </xf>
    <xf numFmtId="164" fontId="6" fillId="6" borderId="92" xfId="3" applyNumberFormat="1" applyFont="1" applyFill="1" applyBorder="1" applyAlignment="1" applyProtection="1">
      <alignment horizontal="center" vertical="center" wrapText="1"/>
    </xf>
    <xf numFmtId="164" fontId="6" fillId="6" borderId="99" xfId="3" applyNumberFormat="1" applyFont="1" applyFill="1" applyBorder="1" applyAlignment="1" applyProtection="1">
      <alignment horizontal="center" vertical="center" wrapText="1"/>
    </xf>
    <xf numFmtId="164" fontId="6" fillId="6" borderId="109" xfId="3" applyNumberFormat="1" applyFont="1" applyFill="1" applyBorder="1" applyAlignment="1" applyProtection="1">
      <alignment horizontal="center" vertical="center" wrapText="1"/>
    </xf>
    <xf numFmtId="164" fontId="6" fillId="6" borderId="100" xfId="3" applyNumberFormat="1" applyFont="1" applyFill="1" applyBorder="1" applyAlignment="1" applyProtection="1">
      <alignment horizontal="center" vertical="center" wrapText="1"/>
    </xf>
    <xf numFmtId="164" fontId="6" fillId="6" borderId="110" xfId="3" applyNumberFormat="1" applyFont="1" applyFill="1" applyBorder="1" applyAlignment="1" applyProtection="1">
      <alignment horizontal="center" vertical="center" wrapText="1"/>
    </xf>
  </cellXfs>
  <cellStyles count="4">
    <cellStyle name="Currency" xfId="1" builtinId="4"/>
    <cellStyle name="Normal" xfId="0" builtinId="0"/>
    <cellStyle name="Normal 2" xfId="3"/>
    <cellStyle name="Percent" xfId="2" builtinId="5"/>
  </cellStyles>
  <dxfs count="0"/>
  <tableStyles count="0" defaultTableStyle="TableStyleMedium9"/>
  <colors>
    <mruColors>
      <color rgb="FFC5FFFF"/>
      <color rgb="FFEFEFFF"/>
      <color rgb="FFABFFFF"/>
      <color rgb="FFCCCCFF"/>
      <color rgb="FFFFDFD5"/>
      <color rgb="FFFFA78B"/>
      <color rgb="FFD2B3FF"/>
      <color rgb="FFFFDB69"/>
      <color rgb="FFFFFFA7"/>
      <color rgb="FFF4C8E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609600</xdr:colOff>
      <xdr:row>28</xdr:row>
      <xdr:rowOff>0</xdr:rowOff>
    </xdr:from>
    <xdr:to>
      <xdr:col>0</xdr:col>
      <xdr:colOff>809625</xdr:colOff>
      <xdr:row>28</xdr:row>
      <xdr:rowOff>0</xdr:rowOff>
    </xdr:to>
    <xdr:sp macro="" textlink="">
      <xdr:nvSpPr>
        <xdr:cNvPr id="1058" name="AutoShape 34"/>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609600</xdr:colOff>
      <xdr:row>28</xdr:row>
      <xdr:rowOff>0</xdr:rowOff>
    </xdr:from>
    <xdr:to>
      <xdr:col>0</xdr:col>
      <xdr:colOff>809625</xdr:colOff>
      <xdr:row>28</xdr:row>
      <xdr:rowOff>0</xdr:rowOff>
    </xdr:to>
    <xdr:sp macro="" textlink="">
      <xdr:nvSpPr>
        <xdr:cNvPr id="1059" name="AutoShape 35"/>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609600</xdr:colOff>
      <xdr:row>31</xdr:row>
      <xdr:rowOff>28575</xdr:rowOff>
    </xdr:from>
    <xdr:to>
      <xdr:col>0</xdr:col>
      <xdr:colOff>809625</xdr:colOff>
      <xdr:row>32</xdr:row>
      <xdr:rowOff>38100</xdr:rowOff>
    </xdr:to>
    <xdr:sp macro="" textlink="">
      <xdr:nvSpPr>
        <xdr:cNvPr id="2" name="AutoShape 1"/>
        <xdr:cNvSpPr>
          <a:spLocks noChangeArrowheads="1"/>
        </xdr:cNvSpPr>
      </xdr:nvSpPr>
      <xdr:spPr bwMode="auto">
        <a:xfrm>
          <a:off x="609600" y="464820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35</xdr:row>
      <xdr:rowOff>28575</xdr:rowOff>
    </xdr:from>
    <xdr:to>
      <xdr:col>0</xdr:col>
      <xdr:colOff>809625</xdr:colOff>
      <xdr:row>36</xdr:row>
      <xdr:rowOff>38100</xdr:rowOff>
    </xdr:to>
    <xdr:sp macro="" textlink="">
      <xdr:nvSpPr>
        <xdr:cNvPr id="3" name="AutoShape 2"/>
        <xdr:cNvSpPr>
          <a:spLocks noChangeArrowheads="1"/>
        </xdr:cNvSpPr>
      </xdr:nvSpPr>
      <xdr:spPr bwMode="auto">
        <a:xfrm>
          <a:off x="609600" y="542925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31</xdr:row>
      <xdr:rowOff>28575</xdr:rowOff>
    </xdr:from>
    <xdr:to>
      <xdr:col>0</xdr:col>
      <xdr:colOff>809625</xdr:colOff>
      <xdr:row>32</xdr:row>
      <xdr:rowOff>38100</xdr:rowOff>
    </xdr:to>
    <xdr:sp macro="" textlink="">
      <xdr:nvSpPr>
        <xdr:cNvPr id="4" name="AutoShape 35"/>
        <xdr:cNvSpPr>
          <a:spLocks noChangeArrowheads="1"/>
        </xdr:cNvSpPr>
      </xdr:nvSpPr>
      <xdr:spPr bwMode="auto">
        <a:xfrm>
          <a:off x="609600" y="464820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35</xdr:row>
      <xdr:rowOff>28575</xdr:rowOff>
    </xdr:from>
    <xdr:to>
      <xdr:col>0</xdr:col>
      <xdr:colOff>809625</xdr:colOff>
      <xdr:row>36</xdr:row>
      <xdr:rowOff>38100</xdr:rowOff>
    </xdr:to>
    <xdr:sp macro="" textlink="">
      <xdr:nvSpPr>
        <xdr:cNvPr id="5" name="AutoShape 36"/>
        <xdr:cNvSpPr>
          <a:spLocks noChangeArrowheads="1"/>
        </xdr:cNvSpPr>
      </xdr:nvSpPr>
      <xdr:spPr bwMode="auto">
        <a:xfrm>
          <a:off x="609600" y="542925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609600</xdr:colOff>
      <xdr:row>29</xdr:row>
      <xdr:rowOff>0</xdr:rowOff>
    </xdr:from>
    <xdr:to>
      <xdr:col>0</xdr:col>
      <xdr:colOff>809625</xdr:colOff>
      <xdr:row>29</xdr:row>
      <xdr:rowOff>0</xdr:rowOff>
    </xdr:to>
    <xdr:sp macro="" textlink="">
      <xdr:nvSpPr>
        <xdr:cNvPr id="2" name="AutoShape 34"/>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609600</xdr:colOff>
      <xdr:row>29</xdr:row>
      <xdr:rowOff>0</xdr:rowOff>
    </xdr:from>
    <xdr:to>
      <xdr:col>0</xdr:col>
      <xdr:colOff>809625</xdr:colOff>
      <xdr:row>29</xdr:row>
      <xdr:rowOff>0</xdr:rowOff>
    </xdr:to>
    <xdr:sp macro="" textlink="">
      <xdr:nvSpPr>
        <xdr:cNvPr id="3" name="AutoShape 35"/>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609600</xdr:colOff>
      <xdr:row>30</xdr:row>
      <xdr:rowOff>28575</xdr:rowOff>
    </xdr:from>
    <xdr:to>
      <xdr:col>0</xdr:col>
      <xdr:colOff>809625</xdr:colOff>
      <xdr:row>31</xdr:row>
      <xdr:rowOff>38100</xdr:rowOff>
    </xdr:to>
    <xdr:sp macro="" textlink="">
      <xdr:nvSpPr>
        <xdr:cNvPr id="2" name="AutoShape 1"/>
        <xdr:cNvSpPr>
          <a:spLocks noChangeArrowheads="1"/>
        </xdr:cNvSpPr>
      </xdr:nvSpPr>
      <xdr:spPr bwMode="auto">
        <a:xfrm>
          <a:off x="609600" y="42386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34</xdr:row>
      <xdr:rowOff>28575</xdr:rowOff>
    </xdr:from>
    <xdr:to>
      <xdr:col>0</xdr:col>
      <xdr:colOff>809625</xdr:colOff>
      <xdr:row>35</xdr:row>
      <xdr:rowOff>38100</xdr:rowOff>
    </xdr:to>
    <xdr:sp macro="" textlink="">
      <xdr:nvSpPr>
        <xdr:cNvPr id="3" name="AutoShape 2"/>
        <xdr:cNvSpPr>
          <a:spLocks noChangeArrowheads="1"/>
        </xdr:cNvSpPr>
      </xdr:nvSpPr>
      <xdr:spPr bwMode="auto">
        <a:xfrm>
          <a:off x="609600" y="48863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30</xdr:row>
      <xdr:rowOff>28575</xdr:rowOff>
    </xdr:from>
    <xdr:to>
      <xdr:col>0</xdr:col>
      <xdr:colOff>809625</xdr:colOff>
      <xdr:row>31</xdr:row>
      <xdr:rowOff>38100</xdr:rowOff>
    </xdr:to>
    <xdr:sp macro="" textlink="">
      <xdr:nvSpPr>
        <xdr:cNvPr id="4" name="AutoShape 35"/>
        <xdr:cNvSpPr>
          <a:spLocks noChangeArrowheads="1"/>
        </xdr:cNvSpPr>
      </xdr:nvSpPr>
      <xdr:spPr bwMode="auto">
        <a:xfrm>
          <a:off x="609600" y="42386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34</xdr:row>
      <xdr:rowOff>28575</xdr:rowOff>
    </xdr:from>
    <xdr:to>
      <xdr:col>0</xdr:col>
      <xdr:colOff>809625</xdr:colOff>
      <xdr:row>35</xdr:row>
      <xdr:rowOff>38100</xdr:rowOff>
    </xdr:to>
    <xdr:sp macro="" textlink="">
      <xdr:nvSpPr>
        <xdr:cNvPr id="5" name="AutoShape 36"/>
        <xdr:cNvSpPr>
          <a:spLocks noChangeArrowheads="1"/>
        </xdr:cNvSpPr>
      </xdr:nvSpPr>
      <xdr:spPr bwMode="auto">
        <a:xfrm>
          <a:off x="609600" y="48863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M106"/>
  <sheetViews>
    <sheetView tabSelected="1" view="pageLayout" topLeftCell="A16" zoomScaleNormal="125" workbookViewId="0">
      <selection activeCell="A17" sqref="A17:J18"/>
    </sheetView>
  </sheetViews>
  <sheetFormatPr defaultColWidth="8.85546875" defaultRowHeight="12.75"/>
  <sheetData>
    <row r="1" spans="1:10" ht="141" customHeight="1">
      <c r="A1" s="587" t="s">
        <v>142</v>
      </c>
      <c r="B1" s="587"/>
      <c r="C1" s="587"/>
      <c r="D1" s="587"/>
      <c r="E1" s="587"/>
      <c r="F1" s="587"/>
      <c r="G1" s="587"/>
      <c r="H1" s="587"/>
      <c r="I1" s="587"/>
      <c r="J1" s="587"/>
    </row>
    <row r="2" spans="1:10">
      <c r="A2" s="24"/>
      <c r="B2" s="24"/>
      <c r="C2" s="24"/>
      <c r="D2" s="24"/>
      <c r="E2" s="24"/>
      <c r="F2" s="24"/>
      <c r="G2" s="24"/>
      <c r="H2" s="24"/>
      <c r="I2" s="24"/>
      <c r="J2" s="24"/>
    </row>
    <row r="3" spans="1:10" ht="112.5" customHeight="1">
      <c r="A3" s="588" t="s">
        <v>139</v>
      </c>
      <c r="B3" s="587"/>
      <c r="C3" s="587"/>
      <c r="D3" s="587"/>
      <c r="E3" s="587"/>
      <c r="F3" s="587"/>
      <c r="G3" s="587"/>
      <c r="H3" s="587"/>
      <c r="I3" s="587"/>
      <c r="J3" s="587"/>
    </row>
    <row r="5" spans="1:10">
      <c r="A5" s="25" t="s">
        <v>143</v>
      </c>
    </row>
    <row r="7" spans="1:10" ht="54.75" customHeight="1">
      <c r="A7" s="590" t="s">
        <v>148</v>
      </c>
      <c r="B7" s="590"/>
      <c r="C7" s="590"/>
      <c r="D7" s="590"/>
      <c r="E7" s="590"/>
      <c r="F7" s="590"/>
      <c r="G7" s="590"/>
      <c r="H7" s="590"/>
      <c r="I7" s="590"/>
      <c r="J7" s="590"/>
    </row>
    <row r="8" spans="1:10" ht="14.1" customHeight="1">
      <c r="A8" s="126"/>
      <c r="B8" s="126"/>
      <c r="C8" s="126"/>
      <c r="D8" s="126"/>
      <c r="E8" s="126"/>
      <c r="F8" s="126"/>
      <c r="G8" s="126"/>
      <c r="H8" s="126"/>
      <c r="I8" s="126"/>
      <c r="J8" s="126"/>
    </row>
    <row r="9" spans="1:10" ht="49.5" customHeight="1">
      <c r="A9" s="590" t="s">
        <v>164</v>
      </c>
      <c r="B9" s="590"/>
      <c r="C9" s="590"/>
      <c r="D9" s="590"/>
      <c r="E9" s="590"/>
      <c r="F9" s="590"/>
      <c r="G9" s="590"/>
      <c r="H9" s="590"/>
      <c r="I9" s="590"/>
      <c r="J9" s="590"/>
    </row>
    <row r="10" spans="1:10">
      <c r="A10" s="127"/>
      <c r="B10" s="127"/>
      <c r="C10" s="127"/>
      <c r="D10" s="127"/>
      <c r="E10" s="127"/>
      <c r="F10" s="127"/>
      <c r="G10" s="127"/>
      <c r="H10" s="127"/>
      <c r="I10" s="128"/>
      <c r="J10" s="128"/>
    </row>
    <row r="11" spans="1:10">
      <c r="A11" s="589" t="s">
        <v>138</v>
      </c>
      <c r="B11" s="589"/>
      <c r="C11" s="589"/>
      <c r="D11" s="589"/>
      <c r="E11" s="589"/>
      <c r="F11" s="589"/>
      <c r="G11" s="589"/>
      <c r="H11" s="589"/>
      <c r="I11" s="589"/>
      <c r="J11" s="589"/>
    </row>
    <row r="12" spans="1:10">
      <c r="A12" s="589"/>
      <c r="B12" s="589"/>
      <c r="C12" s="589"/>
      <c r="D12" s="589"/>
      <c r="E12" s="589"/>
      <c r="F12" s="589"/>
      <c r="G12" s="589"/>
      <c r="H12" s="589"/>
      <c r="I12" s="589"/>
      <c r="J12" s="589"/>
    </row>
    <row r="13" spans="1:10">
      <c r="A13" s="126"/>
      <c r="B13" s="126"/>
      <c r="C13" s="126"/>
      <c r="D13" s="126"/>
      <c r="E13" s="126"/>
      <c r="F13" s="126"/>
      <c r="G13" s="126"/>
      <c r="H13" s="126"/>
      <c r="I13" s="126"/>
      <c r="J13" s="126"/>
    </row>
    <row r="14" spans="1:10">
      <c r="A14" s="589" t="s">
        <v>140</v>
      </c>
      <c r="B14" s="589"/>
      <c r="C14" s="589"/>
      <c r="D14" s="589"/>
      <c r="E14" s="589"/>
      <c r="F14" s="589"/>
      <c r="G14" s="589"/>
      <c r="H14" s="589"/>
      <c r="I14" s="589"/>
      <c r="J14" s="589"/>
    </row>
    <row r="15" spans="1:10" ht="41.25" customHeight="1">
      <c r="A15" s="589"/>
      <c r="B15" s="589"/>
      <c r="C15" s="589"/>
      <c r="D15" s="589"/>
      <c r="E15" s="589"/>
      <c r="F15" s="589"/>
      <c r="G15" s="589"/>
      <c r="H15" s="589"/>
      <c r="I15" s="589"/>
      <c r="J15" s="589"/>
    </row>
    <row r="16" spans="1:10">
      <c r="A16" s="127"/>
      <c r="B16" s="127"/>
      <c r="C16" s="127"/>
      <c r="D16" s="127"/>
      <c r="E16" s="127"/>
      <c r="F16" s="127"/>
      <c r="G16" s="127"/>
      <c r="H16" s="127"/>
      <c r="I16" s="127"/>
      <c r="J16" s="127"/>
    </row>
    <row r="17" spans="1:13" ht="12.75" customHeight="1">
      <c r="A17" s="589" t="s">
        <v>181</v>
      </c>
      <c r="B17" s="589"/>
      <c r="C17" s="589"/>
      <c r="D17" s="589"/>
      <c r="E17" s="589"/>
      <c r="F17" s="589"/>
      <c r="G17" s="589"/>
      <c r="H17" s="589"/>
      <c r="I17" s="589"/>
      <c r="J17" s="589"/>
      <c r="K17" s="157"/>
      <c r="L17" s="157"/>
      <c r="M17" s="157"/>
    </row>
    <row r="18" spans="1:13" ht="58.5" customHeight="1">
      <c r="A18" s="589"/>
      <c r="B18" s="589"/>
      <c r="C18" s="589"/>
      <c r="D18" s="589"/>
      <c r="E18" s="589"/>
      <c r="F18" s="589"/>
      <c r="G18" s="589"/>
      <c r="H18" s="589"/>
      <c r="I18" s="589"/>
      <c r="J18" s="589"/>
      <c r="K18" s="157"/>
      <c r="L18" s="157"/>
      <c r="M18" s="157"/>
    </row>
    <row r="19" spans="1:13">
      <c r="A19" s="218"/>
      <c r="B19" s="218"/>
      <c r="C19" s="218"/>
      <c r="D19" s="218"/>
      <c r="E19" s="218"/>
      <c r="F19" s="218"/>
      <c r="G19" s="218"/>
      <c r="H19" s="218"/>
      <c r="I19" s="218"/>
      <c r="J19" s="218"/>
      <c r="K19" s="157"/>
      <c r="L19" s="157"/>
      <c r="M19" s="157"/>
    </row>
    <row r="20" spans="1:13">
      <c r="A20" s="589" t="s">
        <v>165</v>
      </c>
      <c r="B20" s="589"/>
      <c r="C20" s="589"/>
      <c r="D20" s="589"/>
      <c r="E20" s="589"/>
      <c r="F20" s="589"/>
      <c r="G20" s="589"/>
      <c r="H20" s="589"/>
      <c r="I20" s="589"/>
      <c r="J20" s="589"/>
    </row>
    <row r="21" spans="1:13" ht="67.5" customHeight="1">
      <c r="A21" s="589"/>
      <c r="B21" s="589"/>
      <c r="C21" s="589"/>
      <c r="D21" s="589"/>
      <c r="E21" s="589"/>
      <c r="F21" s="589"/>
      <c r="G21" s="589"/>
      <c r="H21" s="589"/>
      <c r="I21" s="589"/>
      <c r="J21" s="589"/>
    </row>
    <row r="22" spans="1:13">
      <c r="A22" s="129"/>
      <c r="B22" s="129"/>
      <c r="C22" s="129"/>
      <c r="D22" s="129"/>
      <c r="E22" s="129"/>
      <c r="F22" s="129"/>
      <c r="G22" s="129"/>
      <c r="H22" s="129"/>
      <c r="I22" s="129"/>
      <c r="J22" s="129"/>
    </row>
    <row r="23" spans="1:13">
      <c r="A23" s="589" t="s">
        <v>141</v>
      </c>
      <c r="B23" s="589"/>
      <c r="C23" s="589"/>
      <c r="D23" s="589"/>
      <c r="E23" s="589"/>
      <c r="F23" s="589"/>
      <c r="G23" s="589"/>
      <c r="H23" s="589"/>
      <c r="I23" s="589"/>
      <c r="J23" s="589"/>
    </row>
    <row r="24" spans="1:13" ht="30" customHeight="1">
      <c r="A24" s="589"/>
      <c r="B24" s="589"/>
      <c r="C24" s="589"/>
      <c r="D24" s="589"/>
      <c r="E24" s="589"/>
      <c r="F24" s="589"/>
      <c r="G24" s="589"/>
      <c r="H24" s="589"/>
      <c r="I24" s="589"/>
      <c r="J24" s="589"/>
    </row>
    <row r="25" spans="1:13">
      <c r="A25" s="129"/>
      <c r="B25" s="129"/>
      <c r="C25" s="129"/>
      <c r="D25" s="129"/>
      <c r="E25" s="129"/>
      <c r="F25" s="129"/>
      <c r="G25" s="129"/>
      <c r="H25" s="129"/>
      <c r="I25" s="129"/>
      <c r="J25" s="129"/>
    </row>
    <row r="26" spans="1:13">
      <c r="A26" s="589" t="s">
        <v>166</v>
      </c>
      <c r="B26" s="589"/>
      <c r="C26" s="589"/>
      <c r="D26" s="589"/>
      <c r="E26" s="589"/>
      <c r="F26" s="589"/>
      <c r="G26" s="589"/>
      <c r="H26" s="589"/>
      <c r="I26" s="589"/>
      <c r="J26" s="589"/>
    </row>
    <row r="27" spans="1:13" ht="24" customHeight="1">
      <c r="A27" s="589"/>
      <c r="B27" s="589"/>
      <c r="C27" s="589"/>
      <c r="D27" s="589"/>
      <c r="E27" s="589"/>
      <c r="F27" s="589"/>
      <c r="G27" s="589"/>
      <c r="H27" s="589"/>
      <c r="I27" s="589"/>
      <c r="J27" s="589"/>
      <c r="K27" s="100"/>
      <c r="L27" s="100"/>
      <c r="M27" s="100"/>
    </row>
    <row r="28" spans="1:13">
      <c r="A28" s="128"/>
      <c r="B28" s="128"/>
      <c r="C28" s="128"/>
      <c r="D28" s="128"/>
      <c r="E28" s="128"/>
      <c r="F28" s="128"/>
      <c r="G28" s="128"/>
      <c r="H28" s="128"/>
      <c r="I28" s="128"/>
      <c r="J28" s="128"/>
      <c r="K28" s="100"/>
      <c r="L28" s="100"/>
      <c r="M28" s="100"/>
    </row>
    <row r="29" spans="1:13">
      <c r="A29" s="583" t="s">
        <v>167</v>
      </c>
      <c r="B29" s="583"/>
      <c r="C29" s="583"/>
      <c r="D29" s="583"/>
      <c r="E29" s="583"/>
      <c r="F29" s="583"/>
      <c r="G29" s="583"/>
      <c r="H29" s="583"/>
      <c r="I29" s="583"/>
      <c r="J29" s="583"/>
      <c r="K29" s="102"/>
      <c r="L29" s="102"/>
      <c r="M29" s="102"/>
    </row>
    <row r="30" spans="1:13" ht="54.75" customHeight="1">
      <c r="A30" s="583"/>
      <c r="B30" s="583"/>
      <c r="C30" s="583"/>
      <c r="D30" s="583"/>
      <c r="E30" s="583"/>
      <c r="F30" s="583"/>
      <c r="G30" s="583"/>
      <c r="H30" s="583"/>
      <c r="I30" s="583"/>
      <c r="J30" s="583"/>
      <c r="K30" s="101"/>
      <c r="L30" s="101"/>
      <c r="M30" s="101"/>
    </row>
    <row r="31" spans="1:13">
      <c r="A31" s="98"/>
      <c r="B31" s="98"/>
      <c r="C31" s="98"/>
      <c r="D31" s="98"/>
      <c r="E31" s="98"/>
      <c r="F31" s="98"/>
      <c r="G31" s="98"/>
      <c r="H31" s="98"/>
      <c r="I31" s="98"/>
      <c r="J31" s="98"/>
      <c r="K31" s="100"/>
      <c r="L31" s="100"/>
      <c r="M31" s="100"/>
    </row>
    <row r="32" spans="1:13" ht="27.75" customHeight="1">
      <c r="A32" s="584" t="s">
        <v>168</v>
      </c>
      <c r="B32" s="584"/>
      <c r="C32" s="584"/>
      <c r="D32" s="584"/>
      <c r="E32" s="584"/>
      <c r="F32" s="584"/>
      <c r="G32" s="584"/>
      <c r="H32" s="584"/>
      <c r="I32" s="584"/>
      <c r="J32" s="584"/>
      <c r="K32" s="102"/>
      <c r="L32" s="102"/>
      <c r="M32" s="102"/>
    </row>
    <row r="33" spans="1:13">
      <c r="A33" s="130"/>
      <c r="B33" s="130"/>
      <c r="C33" s="130"/>
      <c r="D33" s="130"/>
      <c r="E33" s="130"/>
      <c r="F33" s="130"/>
      <c r="G33" s="130"/>
      <c r="H33" s="130"/>
      <c r="I33" s="130"/>
      <c r="J33" s="130"/>
      <c r="K33" s="26"/>
      <c r="L33" s="26"/>
      <c r="M33" s="26"/>
    </row>
    <row r="34" spans="1:13">
      <c r="A34" s="585" t="s">
        <v>169</v>
      </c>
      <c r="B34" s="585"/>
      <c r="C34" s="585"/>
      <c r="D34" s="585"/>
      <c r="E34" s="585"/>
      <c r="F34" s="585"/>
      <c r="G34" s="585"/>
      <c r="H34" s="585"/>
      <c r="I34" s="585"/>
      <c r="J34" s="585"/>
    </row>
    <row r="35" spans="1:13" ht="43.5" customHeight="1">
      <c r="A35" s="585"/>
      <c r="B35" s="585"/>
      <c r="C35" s="585"/>
      <c r="D35" s="585"/>
      <c r="E35" s="585"/>
      <c r="F35" s="585"/>
      <c r="G35" s="585"/>
      <c r="H35" s="585"/>
      <c r="I35" s="585"/>
      <c r="J35" s="585"/>
      <c r="K35" s="102"/>
      <c r="L35" s="102"/>
      <c r="M35" s="102"/>
    </row>
    <row r="36" spans="1:13">
      <c r="A36" s="128"/>
      <c r="B36" s="128"/>
      <c r="C36" s="128"/>
      <c r="D36" s="128"/>
      <c r="E36" s="128"/>
      <c r="F36" s="128"/>
      <c r="G36" s="128"/>
      <c r="H36" s="128"/>
      <c r="I36" s="128"/>
      <c r="J36" s="128"/>
    </row>
    <row r="37" spans="1:13">
      <c r="A37" s="585" t="s">
        <v>170</v>
      </c>
      <c r="B37" s="585"/>
      <c r="C37" s="585"/>
      <c r="D37" s="585"/>
      <c r="E37" s="585"/>
      <c r="F37" s="585"/>
      <c r="G37" s="585"/>
      <c r="H37" s="585"/>
      <c r="I37" s="585"/>
      <c r="J37" s="585"/>
    </row>
    <row r="38" spans="1:13">
      <c r="A38" s="585"/>
      <c r="B38" s="585"/>
      <c r="C38" s="585"/>
      <c r="D38" s="585"/>
      <c r="E38" s="585"/>
      <c r="F38" s="585"/>
      <c r="G38" s="585"/>
      <c r="H38" s="585"/>
      <c r="I38" s="585"/>
      <c r="J38" s="585"/>
    </row>
    <row r="40" spans="1:13">
      <c r="A40" s="25" t="s">
        <v>144</v>
      </c>
    </row>
    <row r="41" spans="1:13">
      <c r="A41" s="25"/>
    </row>
    <row r="42" spans="1:13" ht="185.25" customHeight="1">
      <c r="A42" s="586" t="s">
        <v>145</v>
      </c>
      <c r="B42" s="586"/>
      <c r="C42" s="586"/>
      <c r="D42" s="586"/>
      <c r="E42" s="586"/>
      <c r="F42" s="586"/>
      <c r="G42" s="586"/>
      <c r="H42" s="586"/>
      <c r="I42" s="586"/>
      <c r="J42" s="586"/>
    </row>
    <row r="43" spans="1:13">
      <c r="A43" s="151"/>
      <c r="B43" s="151"/>
      <c r="C43" s="151"/>
      <c r="D43" s="151"/>
      <c r="E43" s="151"/>
      <c r="F43" s="151"/>
      <c r="G43" s="151"/>
      <c r="H43" s="151"/>
      <c r="I43" s="151"/>
      <c r="J43" s="151"/>
    </row>
    <row r="44" spans="1:13" ht="96.75" customHeight="1">
      <c r="A44" s="586" t="s">
        <v>146</v>
      </c>
      <c r="B44" s="586"/>
      <c r="C44" s="586"/>
      <c r="D44" s="586"/>
      <c r="E44" s="586"/>
      <c r="F44" s="586"/>
      <c r="G44" s="586"/>
      <c r="H44" s="586"/>
      <c r="I44" s="586"/>
      <c r="J44" s="586"/>
    </row>
    <row r="45" spans="1:13">
      <c r="A45" s="151"/>
      <c r="B45" s="151"/>
      <c r="C45" s="151"/>
      <c r="D45" s="151"/>
      <c r="E45" s="151"/>
      <c r="F45" s="151"/>
      <c r="G45" s="151"/>
      <c r="H45" s="151"/>
      <c r="I45" s="151"/>
      <c r="J45" s="151"/>
    </row>
    <row r="46" spans="1:13" ht="159" customHeight="1">
      <c r="A46" s="586" t="s">
        <v>147</v>
      </c>
      <c r="B46" s="586"/>
      <c r="C46" s="586"/>
      <c r="D46" s="586"/>
      <c r="E46" s="586"/>
      <c r="F46" s="586"/>
      <c r="G46" s="586"/>
      <c r="H46" s="586"/>
      <c r="I46" s="586"/>
      <c r="J46" s="586"/>
      <c r="K46" s="134"/>
      <c r="L46" s="134"/>
      <c r="M46" s="134"/>
    </row>
    <row r="47" spans="1:13" ht="12.75" customHeight="1"/>
    <row r="48" spans="1:13" s="4" customFormat="1">
      <c r="A48" s="579" t="s">
        <v>135</v>
      </c>
      <c r="B48" s="579"/>
      <c r="C48" s="579"/>
      <c r="D48" s="579"/>
      <c r="E48" s="579"/>
      <c r="F48" s="579"/>
      <c r="G48" s="579"/>
      <c r="H48" s="579"/>
      <c r="I48" s="579"/>
      <c r="J48" s="579"/>
      <c r="K48" s="135"/>
      <c r="L48" s="135"/>
      <c r="M48" s="135"/>
    </row>
    <row r="49" spans="1:13" s="4" customFormat="1">
      <c r="A49"/>
      <c r="B49"/>
      <c r="C49"/>
      <c r="D49" s="131"/>
      <c r="E49" s="131"/>
      <c r="F49"/>
      <c r="G49"/>
      <c r="H49"/>
      <c r="I49"/>
      <c r="J49"/>
      <c r="K49" s="132"/>
      <c r="L49" s="132"/>
      <c r="M49" s="132"/>
    </row>
    <row r="50" spans="1:13" s="4" customFormat="1" ht="144" customHeight="1">
      <c r="A50" s="580" t="s">
        <v>136</v>
      </c>
      <c r="B50" s="581"/>
      <c r="C50" s="581"/>
      <c r="D50" s="581"/>
      <c r="E50" s="581"/>
      <c r="F50" s="581"/>
      <c r="G50" s="581"/>
      <c r="H50" s="581"/>
      <c r="I50" s="581"/>
      <c r="J50" s="582"/>
      <c r="K50" s="133"/>
      <c r="L50" s="133"/>
      <c r="M50" s="133"/>
    </row>
    <row r="51" spans="1:13" s="4" customFormat="1">
      <c r="A51" s="132"/>
      <c r="B51" s="132"/>
      <c r="C51" s="132"/>
      <c r="D51" s="132"/>
      <c r="E51" s="132"/>
      <c r="F51" s="132"/>
      <c r="G51" s="132"/>
      <c r="H51" s="132"/>
      <c r="I51" s="132"/>
    </row>
    <row r="52" spans="1:13" s="4" customFormat="1">
      <c r="A52" s="132"/>
      <c r="B52" s="132"/>
      <c r="C52" s="132"/>
      <c r="D52" s="132"/>
      <c r="E52" s="132"/>
      <c r="F52" s="132"/>
      <c r="G52" s="132"/>
      <c r="H52" s="133"/>
      <c r="I52" s="133"/>
      <c r="J52" s="132"/>
    </row>
    <row r="53" spans="1:13" s="4" customFormat="1"/>
    <row r="54" spans="1:13" s="4" customFormat="1"/>
    <row r="55" spans="1:13" s="4" customFormat="1"/>
    <row r="56" spans="1:13" s="4" customFormat="1"/>
    <row r="57" spans="1:13" s="4" customFormat="1"/>
    <row r="58" spans="1:13" s="4" customFormat="1"/>
    <row r="59" spans="1:13" s="4" customFormat="1"/>
    <row r="60" spans="1:13" s="4" customFormat="1"/>
    <row r="61" spans="1:13" s="4" customFormat="1"/>
    <row r="62" spans="1:13" s="4" customFormat="1"/>
    <row r="63" spans="1:13" s="4" customFormat="1"/>
    <row r="64" spans="1:13"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pans="1:10" s="4" customFormat="1"/>
    <row r="98" spans="1:10" s="4" customFormat="1"/>
    <row r="99" spans="1:10" s="4" customFormat="1"/>
    <row r="100" spans="1:10" s="4" customFormat="1"/>
    <row r="101" spans="1:10" s="4" customFormat="1"/>
    <row r="102" spans="1:10" s="4" customFormat="1"/>
    <row r="103" spans="1:10" s="4" customFormat="1"/>
    <row r="104" spans="1:10" s="4" customFormat="1"/>
    <row r="105" spans="1:10">
      <c r="A105" s="4"/>
      <c r="B105" s="4"/>
      <c r="C105" s="4"/>
      <c r="D105" s="4"/>
      <c r="E105" s="4"/>
      <c r="F105" s="4"/>
      <c r="G105" s="4"/>
      <c r="H105" s="4"/>
      <c r="I105" s="4"/>
      <c r="J105" s="4"/>
    </row>
    <row r="106" spans="1:10">
      <c r="A106" s="4"/>
      <c r="B106" s="4"/>
      <c r="C106" s="4"/>
      <c r="D106" s="4"/>
      <c r="E106" s="4"/>
      <c r="F106" s="4"/>
      <c r="G106" s="4"/>
      <c r="H106" s="4"/>
      <c r="I106" s="4"/>
      <c r="J106" s="4"/>
    </row>
  </sheetData>
  <sheetProtection password="CC69" sheet="1" objects="1" scenarios="1"/>
  <mergeCells count="19">
    <mergeCell ref="A1:J1"/>
    <mergeCell ref="A3:J3"/>
    <mergeCell ref="A26:J27"/>
    <mergeCell ref="A7:J7"/>
    <mergeCell ref="A9:J9"/>
    <mergeCell ref="A11:J12"/>
    <mergeCell ref="A14:J15"/>
    <mergeCell ref="A17:J18"/>
    <mergeCell ref="A23:J24"/>
    <mergeCell ref="A20:J21"/>
    <mergeCell ref="A48:J48"/>
    <mergeCell ref="A50:J50"/>
    <mergeCell ref="A29:J30"/>
    <mergeCell ref="A32:J32"/>
    <mergeCell ref="A34:J35"/>
    <mergeCell ref="A37:J38"/>
    <mergeCell ref="A42:J42"/>
    <mergeCell ref="A44:J44"/>
    <mergeCell ref="A46:J46"/>
  </mergeCells>
  <phoneticPr fontId="22" type="noConversion"/>
  <pageMargins left="0.7" right="0.7" top="0.75" bottom="0.75" header="0.3" footer="0.3"/>
  <pageSetup orientation="portrait" verticalDpi="2" r:id="rId1"/>
  <headerFooter>
    <oddHeader>&amp;L&amp;"Arial,Bold"U.S. Forest Service&amp;R&amp;"Arial,Bold"OMB 0596-0217
FS-1500-17A</oddHead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tabColor theme="2" tint="-0.499984740745262"/>
  </sheetPr>
  <dimension ref="A1:F94"/>
  <sheetViews>
    <sheetView workbookViewId="0">
      <selection activeCell="D12" sqref="D12"/>
    </sheetView>
  </sheetViews>
  <sheetFormatPr defaultColWidth="8.85546875" defaultRowHeight="12.75"/>
  <cols>
    <col min="1" max="1" width="25.140625" customWidth="1"/>
    <col min="2" max="2" width="11.42578125" customWidth="1"/>
    <col min="3" max="3" width="12.7109375" bestFit="1" customWidth="1"/>
    <col min="6" max="6" width="13.7109375" customWidth="1"/>
  </cols>
  <sheetData>
    <row r="1" spans="1:6" ht="22.5" customHeight="1" thickBot="1">
      <c r="A1" s="621" t="s">
        <v>40</v>
      </c>
      <c r="B1" s="622"/>
      <c r="C1" s="622"/>
      <c r="D1" s="622"/>
      <c r="E1" s="622"/>
      <c r="F1" s="622"/>
    </row>
    <row r="2" spans="1:6">
      <c r="A2" s="912" t="s">
        <v>180</v>
      </c>
      <c r="B2" s="913"/>
      <c r="C2" s="913"/>
      <c r="D2" s="913"/>
      <c r="E2" s="913"/>
      <c r="F2" s="914"/>
    </row>
    <row r="3" spans="1:6" ht="13.5" thickBot="1">
      <c r="A3" s="915"/>
      <c r="B3" s="916"/>
      <c r="C3" s="916"/>
      <c r="D3" s="916"/>
      <c r="E3" s="916"/>
      <c r="F3" s="917"/>
    </row>
    <row r="4" spans="1:6">
      <c r="A4" s="26"/>
      <c r="B4" s="26"/>
      <c r="C4" s="26"/>
      <c r="D4" s="26"/>
      <c r="E4" s="26"/>
      <c r="F4" s="26"/>
    </row>
    <row r="5" spans="1:6" ht="34.5" customHeight="1">
      <c r="A5" s="701" t="s">
        <v>175</v>
      </c>
      <c r="B5" s="702"/>
      <c r="C5" s="702"/>
      <c r="D5" s="702"/>
      <c r="E5" s="702"/>
      <c r="F5" s="702"/>
    </row>
    <row r="6" spans="1:6">
      <c r="A6" s="26"/>
      <c r="B6" s="26"/>
      <c r="C6" s="26"/>
      <c r="D6" s="26"/>
      <c r="E6" s="26"/>
      <c r="F6" s="26"/>
    </row>
    <row r="7" spans="1:6" ht="135" customHeight="1">
      <c r="A7" s="585" t="s">
        <v>176</v>
      </c>
      <c r="B7" s="702"/>
      <c r="C7" s="702"/>
      <c r="D7" s="702"/>
      <c r="E7" s="702"/>
      <c r="F7" s="702"/>
    </row>
    <row r="8" spans="1:6">
      <c r="A8" s="27"/>
      <c r="B8" s="27"/>
      <c r="C8" s="27"/>
      <c r="D8" s="27"/>
      <c r="E8" s="27"/>
      <c r="F8" s="27"/>
    </row>
    <row r="9" spans="1:6">
      <c r="A9" s="906" t="s">
        <v>120</v>
      </c>
      <c r="B9" s="907"/>
      <c r="C9" s="26"/>
      <c r="D9" s="26"/>
      <c r="E9" s="26"/>
      <c r="F9" s="26"/>
    </row>
    <row r="10" spans="1:6">
      <c r="A10" s="203" t="s">
        <v>28</v>
      </c>
      <c r="B10" s="204"/>
      <c r="C10" s="204"/>
      <c r="D10" s="204"/>
      <c r="E10" s="204"/>
      <c r="F10" s="205"/>
    </row>
    <row r="11" spans="1:6">
      <c r="A11" s="31" t="s">
        <v>1</v>
      </c>
      <c r="B11" s="32"/>
      <c r="C11" s="31" t="s">
        <v>2</v>
      </c>
      <c r="D11" s="31" t="s">
        <v>3</v>
      </c>
      <c r="E11" s="32"/>
      <c r="F11" s="31" t="s">
        <v>4</v>
      </c>
    </row>
    <row r="12" spans="1:6">
      <c r="A12" s="33"/>
      <c r="B12" s="27"/>
      <c r="C12" s="34"/>
      <c r="D12" s="35"/>
      <c r="E12" s="27"/>
      <c r="F12" s="34">
        <f t="shared" ref="F12:F16" si="0">PRODUCT(C12:D12)</f>
        <v>0</v>
      </c>
    </row>
    <row r="13" spans="1:6">
      <c r="A13" s="33"/>
      <c r="B13" s="27"/>
      <c r="C13" s="34"/>
      <c r="D13" s="35"/>
      <c r="E13" s="27"/>
      <c r="F13" s="34">
        <f t="shared" si="0"/>
        <v>0</v>
      </c>
    </row>
    <row r="14" spans="1:6">
      <c r="A14" s="27"/>
      <c r="B14" s="27"/>
      <c r="C14" s="34"/>
      <c r="D14" s="35"/>
      <c r="E14" s="27"/>
      <c r="F14" s="34">
        <f t="shared" si="0"/>
        <v>0</v>
      </c>
    </row>
    <row r="15" spans="1:6">
      <c r="A15" s="27"/>
      <c r="B15" s="27"/>
      <c r="C15" s="34"/>
      <c r="D15" s="35"/>
      <c r="E15" s="27"/>
      <c r="F15" s="34">
        <f t="shared" si="0"/>
        <v>0</v>
      </c>
    </row>
    <row r="16" spans="1:6">
      <c r="A16" s="27"/>
      <c r="B16" s="27"/>
      <c r="C16" s="34"/>
      <c r="D16" s="35"/>
      <c r="E16" s="27"/>
      <c r="F16" s="34">
        <f t="shared" si="0"/>
        <v>0</v>
      </c>
    </row>
    <row r="17" spans="1:6">
      <c r="A17" s="203" t="s">
        <v>29</v>
      </c>
      <c r="B17" s="204"/>
      <c r="C17" s="204"/>
      <c r="D17" s="204"/>
      <c r="E17" s="204"/>
      <c r="F17" s="205"/>
    </row>
    <row r="18" spans="1:6">
      <c r="A18" s="27"/>
      <c r="B18" s="27"/>
      <c r="C18" s="34"/>
      <c r="D18" s="35"/>
      <c r="E18" s="27"/>
      <c r="F18" s="34"/>
    </row>
    <row r="19" spans="1:6">
      <c r="A19" s="140"/>
      <c r="B19" s="140"/>
      <c r="C19" s="141"/>
      <c r="D19" s="142"/>
      <c r="E19" s="140"/>
      <c r="F19" s="141"/>
    </row>
    <row r="20" spans="1:6">
      <c r="A20" s="58" t="s">
        <v>30</v>
      </c>
      <c r="B20" s="26"/>
      <c r="C20" s="26"/>
      <c r="D20" s="26"/>
      <c r="E20" s="26"/>
      <c r="F20" s="86">
        <f>SUM(F12:F19)</f>
        <v>0</v>
      </c>
    </row>
    <row r="21" spans="1:6">
      <c r="A21" s="88"/>
      <c r="B21" s="87"/>
      <c r="C21" s="87"/>
      <c r="D21" s="87"/>
      <c r="E21" s="87"/>
      <c r="F21" s="89"/>
    </row>
    <row r="22" spans="1:6">
      <c r="A22" s="26"/>
      <c r="B22" s="26"/>
      <c r="C22" s="26"/>
      <c r="D22" s="26"/>
      <c r="E22" s="26"/>
      <c r="F22" s="26"/>
    </row>
    <row r="23" spans="1:6">
      <c r="A23" s="918" t="s">
        <v>121</v>
      </c>
      <c r="B23" s="919"/>
      <c r="C23" s="26"/>
      <c r="D23" s="26"/>
      <c r="E23" s="26"/>
      <c r="F23" s="26"/>
    </row>
    <row r="24" spans="1:6">
      <c r="A24" s="95" t="s">
        <v>28</v>
      </c>
      <c r="B24" s="96"/>
      <c r="C24" s="96"/>
      <c r="D24" s="96"/>
      <c r="E24" s="96"/>
      <c r="F24" s="97"/>
    </row>
    <row r="25" spans="1:6">
      <c r="A25" s="31" t="s">
        <v>7</v>
      </c>
      <c r="B25" s="31" t="s">
        <v>8</v>
      </c>
      <c r="C25" s="31" t="s">
        <v>9</v>
      </c>
      <c r="D25" s="31" t="s">
        <v>10</v>
      </c>
      <c r="E25" s="32"/>
      <c r="F25" s="31" t="s">
        <v>4</v>
      </c>
    </row>
    <row r="26" spans="1:6">
      <c r="A26" s="33"/>
      <c r="B26" s="27"/>
      <c r="C26" s="34"/>
      <c r="D26" s="35"/>
      <c r="E26" s="27"/>
      <c r="F26" s="34">
        <f t="shared" ref="F26:F30" si="1">PRODUCT(B26:D26)</f>
        <v>0</v>
      </c>
    </row>
    <row r="27" spans="1:6">
      <c r="A27" s="33"/>
      <c r="B27" s="27"/>
      <c r="C27" s="34"/>
      <c r="D27" s="35"/>
      <c r="E27" s="27"/>
      <c r="F27" s="34">
        <f t="shared" si="1"/>
        <v>0</v>
      </c>
    </row>
    <row r="28" spans="1:6">
      <c r="A28" s="27"/>
      <c r="B28" s="27"/>
      <c r="C28" s="34"/>
      <c r="D28" s="35"/>
      <c r="E28" s="27"/>
      <c r="F28" s="34">
        <f t="shared" si="1"/>
        <v>0</v>
      </c>
    </row>
    <row r="29" spans="1:6">
      <c r="A29" s="27"/>
      <c r="B29" s="27"/>
      <c r="C29" s="34"/>
      <c r="D29" s="35"/>
      <c r="E29" s="27"/>
      <c r="F29" s="34">
        <f t="shared" si="1"/>
        <v>0</v>
      </c>
    </row>
    <row r="30" spans="1:6">
      <c r="A30" s="27"/>
      <c r="B30" s="27"/>
      <c r="C30" s="34"/>
      <c r="D30" s="35"/>
      <c r="E30" s="27"/>
      <c r="F30" s="34">
        <f t="shared" si="1"/>
        <v>0</v>
      </c>
    </row>
    <row r="31" spans="1:6">
      <c r="A31" s="95" t="s">
        <v>29</v>
      </c>
      <c r="B31" s="96"/>
      <c r="C31" s="96"/>
      <c r="D31" s="96"/>
      <c r="E31" s="96"/>
      <c r="F31" s="97"/>
    </row>
    <row r="32" spans="1:6">
      <c r="A32" s="27"/>
      <c r="B32" s="27"/>
      <c r="C32" s="34"/>
      <c r="D32" s="35"/>
      <c r="E32" s="27"/>
      <c r="F32" s="34"/>
    </row>
    <row r="33" spans="1:6">
      <c r="A33" s="140"/>
      <c r="B33" s="140"/>
      <c r="C33" s="141"/>
      <c r="D33" s="142"/>
      <c r="E33" s="140"/>
      <c r="F33" s="141"/>
    </row>
    <row r="34" spans="1:6">
      <c r="A34" s="58" t="s">
        <v>31</v>
      </c>
      <c r="B34" s="26"/>
      <c r="C34" s="26"/>
      <c r="D34" s="26"/>
      <c r="E34" s="26"/>
      <c r="F34" s="86">
        <f>SUM(F26:F33)</f>
        <v>0</v>
      </c>
    </row>
    <row r="35" spans="1:6">
      <c r="A35" s="26"/>
      <c r="B35" s="26"/>
      <c r="C35" s="26"/>
      <c r="D35" s="26"/>
      <c r="E35" s="26"/>
      <c r="F35" s="26"/>
    </row>
    <row r="36" spans="1:6">
      <c r="A36" s="26"/>
      <c r="B36" s="26"/>
      <c r="C36" s="26"/>
      <c r="D36" s="26"/>
      <c r="E36" s="26"/>
      <c r="F36" s="26"/>
    </row>
    <row r="37" spans="1:6">
      <c r="A37" s="906" t="s">
        <v>66</v>
      </c>
      <c r="B37" s="907"/>
      <c r="C37" s="26"/>
      <c r="D37" s="26"/>
      <c r="E37" s="26"/>
      <c r="F37" s="26"/>
    </row>
    <row r="38" spans="1:6">
      <c r="A38" s="908" t="s">
        <v>28</v>
      </c>
      <c r="B38" s="909"/>
      <c r="C38" s="909"/>
      <c r="D38" s="909"/>
      <c r="E38" s="909"/>
      <c r="F38" s="910"/>
    </row>
    <row r="39" spans="1:6">
      <c r="A39" s="31" t="s">
        <v>12</v>
      </c>
      <c r="B39" s="31" t="s">
        <v>13</v>
      </c>
      <c r="C39" s="31" t="s">
        <v>2</v>
      </c>
      <c r="D39" s="31" t="s">
        <v>3</v>
      </c>
      <c r="E39" s="32"/>
      <c r="F39" s="31" t="s">
        <v>4</v>
      </c>
    </row>
    <row r="40" spans="1:6">
      <c r="A40" s="33"/>
      <c r="B40" s="35"/>
      <c r="C40" s="34"/>
      <c r="D40" s="35"/>
      <c r="E40" s="27"/>
      <c r="F40" s="43">
        <f t="shared" ref="F40:F43" si="2">PRODUCT(B40:D40)</f>
        <v>0</v>
      </c>
    </row>
    <row r="41" spans="1:6">
      <c r="A41" s="27"/>
      <c r="B41" s="35"/>
      <c r="C41" s="34"/>
      <c r="D41" s="35"/>
      <c r="E41" s="27"/>
      <c r="F41" s="43">
        <f t="shared" si="2"/>
        <v>0</v>
      </c>
    </row>
    <row r="42" spans="1:6">
      <c r="A42" s="27"/>
      <c r="B42" s="35"/>
      <c r="C42" s="34"/>
      <c r="D42" s="35"/>
      <c r="E42" s="27"/>
      <c r="F42" s="43">
        <f t="shared" si="2"/>
        <v>0</v>
      </c>
    </row>
    <row r="43" spans="1:6">
      <c r="A43" s="27"/>
      <c r="B43" s="35"/>
      <c r="C43" s="34"/>
      <c r="D43" s="35"/>
      <c r="E43" s="27"/>
      <c r="F43" s="43">
        <f t="shared" si="2"/>
        <v>0</v>
      </c>
    </row>
    <row r="44" spans="1:6">
      <c r="A44" s="908" t="s">
        <v>29</v>
      </c>
      <c r="B44" s="909"/>
      <c r="C44" s="909"/>
      <c r="D44" s="909"/>
      <c r="E44" s="909"/>
      <c r="F44" s="910"/>
    </row>
    <row r="45" spans="1:6">
      <c r="A45" s="27"/>
      <c r="B45" s="35"/>
      <c r="C45" s="34"/>
      <c r="D45" s="35"/>
      <c r="E45" s="27"/>
      <c r="F45" s="43"/>
    </row>
    <row r="46" spans="1:6">
      <c r="A46" s="27"/>
      <c r="B46" s="35"/>
      <c r="C46" s="34"/>
      <c r="D46" s="35"/>
      <c r="E46" s="27"/>
      <c r="F46" s="43"/>
    </row>
    <row r="47" spans="1:6">
      <c r="A47" s="140"/>
      <c r="B47" s="142"/>
      <c r="C47" s="141"/>
      <c r="D47" s="142"/>
      <c r="E47" s="140"/>
      <c r="F47" s="143"/>
    </row>
    <row r="48" spans="1:6">
      <c r="A48" s="58" t="s">
        <v>32</v>
      </c>
      <c r="B48" s="26"/>
      <c r="C48" s="26"/>
      <c r="D48" s="26"/>
      <c r="E48" s="26"/>
      <c r="F48" s="92">
        <f>SUM(F40:F47)</f>
        <v>0</v>
      </c>
    </row>
    <row r="49" spans="1:6">
      <c r="A49" s="88"/>
      <c r="B49" s="26"/>
      <c r="C49" s="26"/>
      <c r="D49" s="26"/>
      <c r="E49" s="26"/>
      <c r="F49" s="93"/>
    </row>
    <row r="50" spans="1:6">
      <c r="A50" s="27"/>
      <c r="B50" s="27"/>
      <c r="C50" s="27"/>
      <c r="D50" s="27"/>
      <c r="E50" s="27"/>
      <c r="F50" s="27"/>
    </row>
    <row r="51" spans="1:6">
      <c r="A51" s="906" t="s">
        <v>15</v>
      </c>
      <c r="B51" s="907"/>
      <c r="C51" s="26"/>
      <c r="D51" s="26"/>
      <c r="E51" s="26"/>
      <c r="F51" s="26"/>
    </row>
    <row r="52" spans="1:6">
      <c r="A52" s="908" t="s">
        <v>28</v>
      </c>
      <c r="B52" s="909"/>
      <c r="C52" s="909"/>
      <c r="D52" s="909"/>
      <c r="E52" s="909"/>
      <c r="F52" s="910"/>
    </row>
    <row r="53" spans="1:6">
      <c r="A53" s="31" t="s">
        <v>15</v>
      </c>
      <c r="B53" s="32"/>
      <c r="C53" s="31" t="s">
        <v>16</v>
      </c>
      <c r="D53" s="45" t="s">
        <v>17</v>
      </c>
      <c r="E53" s="46"/>
      <c r="F53" s="31" t="s">
        <v>4</v>
      </c>
    </row>
    <row r="54" spans="1:6">
      <c r="A54" s="33"/>
      <c r="B54" s="27"/>
      <c r="C54" s="35"/>
      <c r="D54" s="47"/>
      <c r="E54" s="48"/>
      <c r="F54" s="34">
        <f t="shared" ref="F54:F57" si="3">PRODUCT(C54:D54)</f>
        <v>0</v>
      </c>
    </row>
    <row r="55" spans="1:6">
      <c r="A55" s="27"/>
      <c r="B55" s="27"/>
      <c r="C55" s="35"/>
      <c r="D55" s="49"/>
      <c r="E55" s="50"/>
      <c r="F55" s="34">
        <f t="shared" si="3"/>
        <v>0</v>
      </c>
    </row>
    <row r="56" spans="1:6">
      <c r="A56" s="27"/>
      <c r="B56" s="27"/>
      <c r="C56" s="35"/>
      <c r="D56" s="49"/>
      <c r="E56" s="50"/>
      <c r="F56" s="34">
        <f t="shared" si="3"/>
        <v>0</v>
      </c>
    </row>
    <row r="57" spans="1:6">
      <c r="A57" s="27"/>
      <c r="B57" s="27"/>
      <c r="C57" s="35"/>
      <c r="D57" s="49"/>
      <c r="E57" s="50"/>
      <c r="F57" s="34">
        <f t="shared" si="3"/>
        <v>0</v>
      </c>
    </row>
    <row r="58" spans="1:6">
      <c r="A58" s="908" t="s">
        <v>29</v>
      </c>
      <c r="B58" s="909"/>
      <c r="C58" s="909"/>
      <c r="D58" s="909"/>
      <c r="E58" s="909"/>
      <c r="F58" s="910"/>
    </row>
    <row r="59" spans="1:6">
      <c r="A59" s="27"/>
      <c r="B59" s="27"/>
      <c r="C59" s="35"/>
      <c r="D59" s="49"/>
      <c r="E59" s="50"/>
      <c r="F59" s="34"/>
    </row>
    <row r="60" spans="1:6">
      <c r="A60" s="140"/>
      <c r="B60" s="140"/>
      <c r="C60" s="142"/>
      <c r="D60" s="144"/>
      <c r="E60" s="145"/>
      <c r="F60" s="141"/>
    </row>
    <row r="61" spans="1:6">
      <c r="A61" s="661" t="s">
        <v>33</v>
      </c>
      <c r="B61" s="911"/>
      <c r="C61" s="26"/>
      <c r="D61" s="26"/>
      <c r="E61" s="26"/>
      <c r="F61" s="86">
        <f>SUM(F54:F60)</f>
        <v>0</v>
      </c>
    </row>
    <row r="62" spans="1:6">
      <c r="A62" s="88"/>
      <c r="B62" s="26"/>
      <c r="C62" s="26"/>
      <c r="D62" s="26"/>
      <c r="E62" s="26"/>
      <c r="F62" s="89"/>
    </row>
    <row r="63" spans="1:6">
      <c r="A63" s="27"/>
      <c r="B63" s="27"/>
      <c r="C63" s="27"/>
      <c r="D63" s="27"/>
      <c r="E63" s="27"/>
      <c r="F63" s="27"/>
    </row>
    <row r="64" spans="1:6">
      <c r="A64" s="906" t="s">
        <v>125</v>
      </c>
      <c r="B64" s="907"/>
      <c r="C64" s="26"/>
      <c r="D64" s="26"/>
      <c r="E64" s="26"/>
      <c r="F64" s="26"/>
    </row>
    <row r="65" spans="1:6">
      <c r="A65" s="908" t="s">
        <v>28</v>
      </c>
      <c r="B65" s="909"/>
      <c r="C65" s="909"/>
      <c r="D65" s="909"/>
      <c r="E65" s="909"/>
      <c r="F65" s="910"/>
    </row>
    <row r="66" spans="1:6">
      <c r="A66" s="31" t="s">
        <v>19</v>
      </c>
      <c r="B66" s="32"/>
      <c r="C66" s="31" t="s">
        <v>13</v>
      </c>
      <c r="D66" s="31" t="s">
        <v>20</v>
      </c>
      <c r="E66" s="32"/>
      <c r="F66" s="31" t="s">
        <v>4</v>
      </c>
    </row>
    <row r="67" spans="1:6">
      <c r="A67" s="33"/>
      <c r="B67" s="27"/>
      <c r="C67" s="51"/>
      <c r="D67" s="34"/>
      <c r="E67" s="27"/>
      <c r="F67" s="34">
        <f>PRODUCT(C67:D67)</f>
        <v>0</v>
      </c>
    </row>
    <row r="68" spans="1:6">
      <c r="A68" s="908" t="s">
        <v>29</v>
      </c>
      <c r="B68" s="909"/>
      <c r="C68" s="909"/>
      <c r="D68" s="909"/>
      <c r="E68" s="909"/>
      <c r="F68" s="910"/>
    </row>
    <row r="69" spans="1:6">
      <c r="A69" s="140"/>
      <c r="B69" s="140"/>
      <c r="C69" s="142"/>
      <c r="D69" s="141"/>
      <c r="E69" s="140"/>
      <c r="F69" s="141"/>
    </row>
    <row r="70" spans="1:6">
      <c r="A70" s="58" t="s">
        <v>34</v>
      </c>
      <c r="B70" s="26"/>
      <c r="C70" s="26"/>
      <c r="D70" s="26"/>
      <c r="E70" s="26"/>
      <c r="F70" s="86">
        <f>SUM(F67:F69)</f>
        <v>0</v>
      </c>
    </row>
    <row r="71" spans="1:6">
      <c r="A71" s="88"/>
      <c r="B71" s="26"/>
      <c r="C71" s="26"/>
      <c r="D71" s="26"/>
      <c r="E71" s="26"/>
      <c r="F71" s="89"/>
    </row>
    <row r="72" spans="1:6">
      <c r="A72" s="27"/>
      <c r="B72" s="27"/>
      <c r="C72" s="27"/>
      <c r="D72" s="27"/>
      <c r="E72" s="27"/>
      <c r="F72" s="27"/>
    </row>
    <row r="73" spans="1:6">
      <c r="A73" s="906" t="s">
        <v>22</v>
      </c>
      <c r="B73" s="907"/>
      <c r="C73" s="26"/>
      <c r="D73" s="26"/>
      <c r="E73" s="26"/>
      <c r="F73" s="26"/>
    </row>
    <row r="74" spans="1:6">
      <c r="A74" s="908" t="s">
        <v>28</v>
      </c>
      <c r="B74" s="909"/>
      <c r="C74" s="909"/>
      <c r="D74" s="909"/>
      <c r="E74" s="909"/>
      <c r="F74" s="910"/>
    </row>
    <row r="75" spans="1:6">
      <c r="A75" s="31" t="s">
        <v>23</v>
      </c>
      <c r="B75" s="32"/>
      <c r="C75" s="31" t="s">
        <v>13</v>
      </c>
      <c r="D75" s="31" t="s">
        <v>20</v>
      </c>
      <c r="E75" s="32"/>
      <c r="F75" s="31" t="s">
        <v>4</v>
      </c>
    </row>
    <row r="76" spans="1:6">
      <c r="A76" s="27"/>
      <c r="B76" s="27"/>
      <c r="C76" s="35"/>
      <c r="D76" s="34"/>
      <c r="E76" s="27"/>
      <c r="F76" s="34">
        <f t="shared" ref="F76:F79" si="4">PRODUCT(C76:D76)</f>
        <v>0</v>
      </c>
    </row>
    <row r="77" spans="1:6">
      <c r="A77" s="27"/>
      <c r="B77" s="27"/>
      <c r="C77" s="35"/>
      <c r="D77" s="34"/>
      <c r="E77" s="27"/>
      <c r="F77" s="34">
        <f t="shared" si="4"/>
        <v>0</v>
      </c>
    </row>
    <row r="78" spans="1:6">
      <c r="A78" s="27"/>
      <c r="B78" s="27"/>
      <c r="C78" s="35"/>
      <c r="D78" s="34"/>
      <c r="E78" s="27"/>
      <c r="F78" s="34">
        <f t="shared" si="4"/>
        <v>0</v>
      </c>
    </row>
    <row r="79" spans="1:6">
      <c r="A79" s="27"/>
      <c r="B79" s="27"/>
      <c r="C79" s="35"/>
      <c r="D79" s="34"/>
      <c r="E79" s="27"/>
      <c r="F79" s="34">
        <f t="shared" si="4"/>
        <v>0</v>
      </c>
    </row>
    <row r="80" spans="1:6">
      <c r="A80" s="908" t="s">
        <v>29</v>
      </c>
      <c r="B80" s="909"/>
      <c r="C80" s="909"/>
      <c r="D80" s="909"/>
      <c r="E80" s="909"/>
      <c r="F80" s="910"/>
    </row>
    <row r="81" spans="1:6">
      <c r="A81" s="27"/>
      <c r="B81" s="27"/>
      <c r="C81" s="35"/>
      <c r="D81" s="34"/>
      <c r="E81" s="27"/>
      <c r="F81" s="34"/>
    </row>
    <row r="82" spans="1:6">
      <c r="A82" s="140"/>
      <c r="B82" s="140"/>
      <c r="C82" s="142"/>
      <c r="D82" s="141"/>
      <c r="E82" s="140"/>
      <c r="F82" s="141"/>
    </row>
    <row r="83" spans="1:6">
      <c r="A83" s="58" t="s">
        <v>35</v>
      </c>
      <c r="B83" s="94"/>
      <c r="C83" s="94"/>
      <c r="D83" s="94"/>
      <c r="E83" s="94"/>
      <c r="F83" s="86">
        <f>SUM(F76:F82)</f>
        <v>0</v>
      </c>
    </row>
    <row r="84" spans="1:6">
      <c r="A84" s="90"/>
      <c r="B84" s="26"/>
      <c r="C84" s="26"/>
      <c r="D84" s="26"/>
      <c r="E84" s="26"/>
      <c r="F84" s="91"/>
    </row>
    <row r="85" spans="1:6" ht="13.5" thickBot="1">
      <c r="A85" s="26"/>
      <c r="B85" s="26"/>
      <c r="C85" s="26"/>
      <c r="D85" s="26"/>
      <c r="E85" s="26"/>
      <c r="F85" s="26"/>
    </row>
    <row r="86" spans="1:6">
      <c r="A86" s="935" t="s">
        <v>43</v>
      </c>
      <c r="B86" s="936"/>
      <c r="C86" s="936"/>
      <c r="D86" s="939">
        <f>SUM(F83,F61,F48,F34,F20,F70)</f>
        <v>0</v>
      </c>
      <c r="E86" s="940"/>
      <c r="F86" s="941"/>
    </row>
    <row r="87" spans="1:6" ht="13.5" thickBot="1">
      <c r="A87" s="937"/>
      <c r="B87" s="938"/>
      <c r="C87" s="938"/>
      <c r="D87" s="942"/>
      <c r="E87" s="943"/>
      <c r="F87" s="944"/>
    </row>
    <row r="88" spans="1:6">
      <c r="A88" s="27"/>
      <c r="B88" s="27"/>
      <c r="C88" s="27"/>
      <c r="D88" s="27"/>
      <c r="E88" s="27"/>
      <c r="F88" s="27"/>
    </row>
    <row r="89" spans="1:6">
      <c r="A89" s="27"/>
      <c r="B89" s="27"/>
      <c r="C89" s="27"/>
      <c r="D89" s="27"/>
      <c r="E89" s="27"/>
      <c r="F89" s="27"/>
    </row>
    <row r="90" spans="1:6">
      <c r="A90" s="27"/>
      <c r="B90" s="27"/>
      <c r="C90" s="27"/>
      <c r="D90" s="27"/>
      <c r="E90" s="27"/>
      <c r="F90" s="27"/>
    </row>
    <row r="91" spans="1:6" ht="13.5" thickBot="1">
      <c r="A91" s="27"/>
      <c r="B91" s="27"/>
      <c r="C91" s="27"/>
      <c r="D91" s="27"/>
      <c r="E91" s="27"/>
      <c r="F91" s="27"/>
    </row>
    <row r="92" spans="1:6">
      <c r="A92" s="920" t="s">
        <v>47</v>
      </c>
      <c r="B92" s="921"/>
      <c r="C92" s="926">
        <f>SUM(D86)</f>
        <v>0</v>
      </c>
      <c r="D92" s="927"/>
      <c r="E92" s="927"/>
      <c r="F92" s="928"/>
    </row>
    <row r="93" spans="1:6">
      <c r="A93" s="922"/>
      <c r="B93" s="923"/>
      <c r="C93" s="929"/>
      <c r="D93" s="930"/>
      <c r="E93" s="930"/>
      <c r="F93" s="931"/>
    </row>
    <row r="94" spans="1:6" ht="13.5" thickBot="1">
      <c r="A94" s="924"/>
      <c r="B94" s="925"/>
      <c r="C94" s="932"/>
      <c r="D94" s="933"/>
      <c r="E94" s="933"/>
      <c r="F94" s="934"/>
    </row>
  </sheetData>
  <sheetProtection formatCells="0" formatRows="0" insertRows="0" deleteRows="0"/>
  <mergeCells count="23">
    <mergeCell ref="A68:F68"/>
    <mergeCell ref="A92:B94"/>
    <mergeCell ref="C92:F94"/>
    <mergeCell ref="A74:F74"/>
    <mergeCell ref="A80:F80"/>
    <mergeCell ref="A86:C87"/>
    <mergeCell ref="D86:F87"/>
    <mergeCell ref="A73:B73"/>
    <mergeCell ref="A64:B64"/>
    <mergeCell ref="A65:F65"/>
    <mergeCell ref="A61:B61"/>
    <mergeCell ref="A51:B51"/>
    <mergeCell ref="A1:F1"/>
    <mergeCell ref="A2:F3"/>
    <mergeCell ref="A5:F5"/>
    <mergeCell ref="A7:F7"/>
    <mergeCell ref="A9:B9"/>
    <mergeCell ref="A23:B23"/>
    <mergeCell ref="A37:B37"/>
    <mergeCell ref="A38:F38"/>
    <mergeCell ref="A44:F44"/>
    <mergeCell ref="A52:F52"/>
    <mergeCell ref="A58:F58"/>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tabColor rgb="FFCC3300"/>
  </sheetPr>
  <dimension ref="A1:F94"/>
  <sheetViews>
    <sheetView workbookViewId="0">
      <selection activeCell="A7" sqref="A7:F7"/>
    </sheetView>
  </sheetViews>
  <sheetFormatPr defaultColWidth="8.85546875" defaultRowHeight="12.75"/>
  <cols>
    <col min="1" max="1" width="20.85546875" customWidth="1"/>
    <col min="2" max="2" width="11.7109375" customWidth="1"/>
    <col min="3" max="3" width="12.7109375" bestFit="1" customWidth="1"/>
    <col min="6" max="6" width="13.5703125" customWidth="1"/>
  </cols>
  <sheetData>
    <row r="1" spans="1:6" ht="17.25" customHeight="1" thickBot="1">
      <c r="A1" s="621" t="s">
        <v>40</v>
      </c>
      <c r="B1" s="622"/>
      <c r="C1" s="622"/>
      <c r="D1" s="622"/>
      <c r="E1" s="622"/>
      <c r="F1" s="622"/>
    </row>
    <row r="2" spans="1:6">
      <c r="A2" s="952" t="s">
        <v>179</v>
      </c>
      <c r="B2" s="953"/>
      <c r="C2" s="953"/>
      <c r="D2" s="953"/>
      <c r="E2" s="953"/>
      <c r="F2" s="954"/>
    </row>
    <row r="3" spans="1:6" ht="13.5" thickBot="1">
      <c r="A3" s="955"/>
      <c r="B3" s="956"/>
      <c r="C3" s="956"/>
      <c r="D3" s="956"/>
      <c r="E3" s="956"/>
      <c r="F3" s="957"/>
    </row>
    <row r="4" spans="1:6">
      <c r="A4" s="26"/>
      <c r="B4" s="26"/>
      <c r="C4" s="26"/>
      <c r="D4" s="26"/>
      <c r="E4" s="26"/>
      <c r="F4" s="26"/>
    </row>
    <row r="5" spans="1:6" ht="41.25" customHeight="1">
      <c r="A5" s="629" t="s">
        <v>175</v>
      </c>
      <c r="B5" s="630"/>
      <c r="C5" s="630"/>
      <c r="D5" s="630"/>
      <c r="E5" s="630"/>
      <c r="F5" s="630"/>
    </row>
    <row r="6" spans="1:6">
      <c r="A6" s="26"/>
      <c r="B6" s="26"/>
      <c r="C6" s="26"/>
      <c r="D6" s="26"/>
      <c r="E6" s="26"/>
      <c r="F6" s="26"/>
    </row>
    <row r="7" spans="1:6" ht="134.25" customHeight="1">
      <c r="A7" s="585" t="s">
        <v>176</v>
      </c>
      <c r="B7" s="702"/>
      <c r="C7" s="702"/>
      <c r="D7" s="702"/>
      <c r="E7" s="702"/>
      <c r="F7" s="702"/>
    </row>
    <row r="8" spans="1:6">
      <c r="A8" s="27"/>
      <c r="B8" s="27"/>
      <c r="C8" s="27"/>
      <c r="D8" s="27"/>
      <c r="E8" s="27"/>
      <c r="F8" s="27"/>
    </row>
    <row r="9" spans="1:6">
      <c r="A9" s="947" t="s">
        <v>120</v>
      </c>
      <c r="B9" s="948"/>
      <c r="C9" s="26"/>
      <c r="D9" s="26"/>
      <c r="E9" s="26"/>
      <c r="F9" s="26"/>
    </row>
    <row r="10" spans="1:6">
      <c r="A10" s="211" t="s">
        <v>28</v>
      </c>
      <c r="B10" s="212"/>
      <c r="C10" s="212"/>
      <c r="D10" s="212"/>
      <c r="E10" s="212"/>
      <c r="F10" s="213"/>
    </row>
    <row r="11" spans="1:6">
      <c r="A11" s="31" t="s">
        <v>1</v>
      </c>
      <c r="B11" s="32"/>
      <c r="C11" s="31" t="s">
        <v>2</v>
      </c>
      <c r="D11" s="31" t="s">
        <v>3</v>
      </c>
      <c r="E11" s="32"/>
      <c r="F11" s="31" t="s">
        <v>4</v>
      </c>
    </row>
    <row r="12" spans="1:6">
      <c r="A12" s="33"/>
      <c r="B12" s="27"/>
      <c r="C12" s="34"/>
      <c r="D12" s="35"/>
      <c r="E12" s="27"/>
      <c r="F12" s="34">
        <f t="shared" ref="F12:F16" si="0">PRODUCT(C12:D12)</f>
        <v>0</v>
      </c>
    </row>
    <row r="13" spans="1:6">
      <c r="A13" s="33"/>
      <c r="B13" s="27"/>
      <c r="C13" s="34"/>
      <c r="D13" s="35"/>
      <c r="E13" s="27"/>
      <c r="F13" s="34">
        <f t="shared" si="0"/>
        <v>0</v>
      </c>
    </row>
    <row r="14" spans="1:6">
      <c r="A14" s="27"/>
      <c r="B14" s="27"/>
      <c r="C14" s="34"/>
      <c r="D14" s="35"/>
      <c r="E14" s="27"/>
      <c r="F14" s="34">
        <f t="shared" si="0"/>
        <v>0</v>
      </c>
    </row>
    <row r="15" spans="1:6">
      <c r="A15" s="27"/>
      <c r="B15" s="27"/>
      <c r="C15" s="34"/>
      <c r="D15" s="35"/>
      <c r="E15" s="27"/>
      <c r="F15" s="34">
        <f t="shared" si="0"/>
        <v>0</v>
      </c>
    </row>
    <row r="16" spans="1:6">
      <c r="A16" s="27"/>
      <c r="B16" s="27"/>
      <c r="C16" s="34"/>
      <c r="D16" s="35"/>
      <c r="E16" s="27"/>
      <c r="F16" s="34">
        <f t="shared" si="0"/>
        <v>0</v>
      </c>
    </row>
    <row r="17" spans="1:6">
      <c r="A17" s="211" t="s">
        <v>29</v>
      </c>
      <c r="B17" s="212"/>
      <c r="C17" s="212"/>
      <c r="D17" s="212"/>
      <c r="E17" s="212"/>
      <c r="F17" s="213"/>
    </row>
    <row r="18" spans="1:6">
      <c r="A18" s="27"/>
      <c r="B18" s="27"/>
      <c r="C18" s="34"/>
      <c r="D18" s="35"/>
      <c r="E18" s="27"/>
      <c r="F18" s="34"/>
    </row>
    <row r="19" spans="1:6">
      <c r="A19" s="140"/>
      <c r="B19" s="140"/>
      <c r="C19" s="141"/>
      <c r="D19" s="142"/>
      <c r="E19" s="140"/>
      <c r="F19" s="141"/>
    </row>
    <row r="20" spans="1:6">
      <c r="A20" s="661" t="s">
        <v>30</v>
      </c>
      <c r="B20" s="911"/>
      <c r="C20" s="26"/>
      <c r="D20" s="26"/>
      <c r="E20" s="26"/>
      <c r="F20" s="86">
        <f>SUM(F12:F19)</f>
        <v>0</v>
      </c>
    </row>
    <row r="21" spans="1:6">
      <c r="A21" s="88"/>
      <c r="B21" s="87"/>
      <c r="C21" s="87"/>
      <c r="D21" s="87"/>
      <c r="E21" s="87"/>
      <c r="F21" s="89"/>
    </row>
    <row r="22" spans="1:6">
      <c r="A22" s="26"/>
      <c r="B22" s="26"/>
      <c r="C22" s="26"/>
      <c r="D22" s="26"/>
      <c r="E22" s="26"/>
      <c r="F22" s="26"/>
    </row>
    <row r="23" spans="1:6">
      <c r="A23" s="945" t="s">
        <v>121</v>
      </c>
      <c r="B23" s="946"/>
      <c r="C23" s="26"/>
      <c r="D23" s="26"/>
      <c r="E23" s="26"/>
      <c r="F23" s="26"/>
    </row>
    <row r="24" spans="1:6">
      <c r="A24" s="211" t="s">
        <v>28</v>
      </c>
      <c r="B24" s="214"/>
      <c r="C24" s="214"/>
      <c r="D24" s="214"/>
      <c r="E24" s="214"/>
      <c r="F24" s="215"/>
    </row>
    <row r="25" spans="1:6">
      <c r="A25" s="31" t="s">
        <v>7</v>
      </c>
      <c r="B25" s="31" t="s">
        <v>8</v>
      </c>
      <c r="C25" s="31" t="s">
        <v>9</v>
      </c>
      <c r="D25" s="31" t="s">
        <v>10</v>
      </c>
      <c r="E25" s="32"/>
      <c r="F25" s="31" t="s">
        <v>4</v>
      </c>
    </row>
    <row r="26" spans="1:6">
      <c r="A26" s="33"/>
      <c r="B26" s="27"/>
      <c r="C26" s="34"/>
      <c r="D26" s="35"/>
      <c r="E26" s="27"/>
      <c r="F26" s="34">
        <f t="shared" ref="F26:F30" si="1">PRODUCT(B26:D26)</f>
        <v>0</v>
      </c>
    </row>
    <row r="27" spans="1:6">
      <c r="A27" s="33"/>
      <c r="B27" s="27"/>
      <c r="C27" s="34"/>
      <c r="D27" s="35"/>
      <c r="E27" s="27"/>
      <c r="F27" s="34">
        <f t="shared" si="1"/>
        <v>0</v>
      </c>
    </row>
    <row r="28" spans="1:6">
      <c r="A28" s="27"/>
      <c r="B28" s="27"/>
      <c r="C28" s="34"/>
      <c r="D28" s="35"/>
      <c r="E28" s="27"/>
      <c r="F28" s="34">
        <f t="shared" si="1"/>
        <v>0</v>
      </c>
    </row>
    <row r="29" spans="1:6">
      <c r="A29" s="27"/>
      <c r="B29" s="27"/>
      <c r="C29" s="34"/>
      <c r="D29" s="35"/>
      <c r="E29" s="27"/>
      <c r="F29" s="34">
        <f t="shared" si="1"/>
        <v>0</v>
      </c>
    </row>
    <row r="30" spans="1:6">
      <c r="A30" s="27"/>
      <c r="B30" s="27"/>
      <c r="C30" s="34"/>
      <c r="D30" s="35"/>
      <c r="E30" s="27"/>
      <c r="F30" s="34">
        <f t="shared" si="1"/>
        <v>0</v>
      </c>
    </row>
    <row r="31" spans="1:6">
      <c r="A31" s="211" t="s">
        <v>29</v>
      </c>
      <c r="B31" s="214"/>
      <c r="C31" s="214"/>
      <c r="D31" s="214"/>
      <c r="E31" s="214"/>
      <c r="F31" s="215"/>
    </row>
    <row r="32" spans="1:6">
      <c r="A32" s="27"/>
      <c r="B32" s="27"/>
      <c r="C32" s="34"/>
      <c r="D32" s="35"/>
      <c r="E32" s="27"/>
      <c r="F32" s="34"/>
    </row>
    <row r="33" spans="1:6">
      <c r="A33" s="140"/>
      <c r="B33" s="140"/>
      <c r="C33" s="141"/>
      <c r="D33" s="142"/>
      <c r="E33" s="140"/>
      <c r="F33" s="141"/>
    </row>
    <row r="34" spans="1:6">
      <c r="A34" s="58" t="s">
        <v>31</v>
      </c>
      <c r="B34" s="26"/>
      <c r="C34" s="26"/>
      <c r="D34" s="26"/>
      <c r="E34" s="26"/>
      <c r="F34" s="86">
        <f>SUM(F26:F33)</f>
        <v>0</v>
      </c>
    </row>
    <row r="35" spans="1:6">
      <c r="A35" s="26"/>
      <c r="B35" s="26"/>
      <c r="C35" s="26"/>
      <c r="D35" s="26"/>
      <c r="E35" s="26"/>
      <c r="F35" s="26"/>
    </row>
    <row r="36" spans="1:6">
      <c r="A36" s="26"/>
      <c r="B36" s="26"/>
      <c r="C36" s="26"/>
      <c r="D36" s="26"/>
      <c r="E36" s="26"/>
      <c r="F36" s="26"/>
    </row>
    <row r="37" spans="1:6">
      <c r="A37" s="947" t="s">
        <v>66</v>
      </c>
      <c r="B37" s="948"/>
      <c r="C37" s="26"/>
      <c r="D37" s="26"/>
      <c r="E37" s="26"/>
      <c r="F37" s="26"/>
    </row>
    <row r="38" spans="1:6">
      <c r="A38" s="949" t="s">
        <v>28</v>
      </c>
      <c r="B38" s="950"/>
      <c r="C38" s="950"/>
      <c r="D38" s="950"/>
      <c r="E38" s="950"/>
      <c r="F38" s="951"/>
    </row>
    <row r="39" spans="1:6">
      <c r="A39" s="31" t="s">
        <v>12</v>
      </c>
      <c r="B39" s="31" t="s">
        <v>13</v>
      </c>
      <c r="C39" s="31" t="s">
        <v>2</v>
      </c>
      <c r="D39" s="31" t="s">
        <v>3</v>
      </c>
      <c r="E39" s="32"/>
      <c r="F39" s="31" t="s">
        <v>4</v>
      </c>
    </row>
    <row r="40" spans="1:6">
      <c r="A40" s="33"/>
      <c r="B40" s="35"/>
      <c r="C40" s="34"/>
      <c r="D40" s="35"/>
      <c r="E40" s="27"/>
      <c r="F40" s="43">
        <f t="shared" ref="F40:F43" si="2">PRODUCT(B40:D40)</f>
        <v>0</v>
      </c>
    </row>
    <row r="41" spans="1:6">
      <c r="A41" s="27"/>
      <c r="B41" s="35"/>
      <c r="C41" s="34"/>
      <c r="D41" s="35"/>
      <c r="E41" s="27"/>
      <c r="F41" s="43">
        <f t="shared" si="2"/>
        <v>0</v>
      </c>
    </row>
    <row r="42" spans="1:6">
      <c r="A42" s="27"/>
      <c r="B42" s="35"/>
      <c r="C42" s="34"/>
      <c r="D42" s="35"/>
      <c r="E42" s="27"/>
      <c r="F42" s="43">
        <f t="shared" si="2"/>
        <v>0</v>
      </c>
    </row>
    <row r="43" spans="1:6">
      <c r="A43" s="27"/>
      <c r="B43" s="35"/>
      <c r="C43" s="34"/>
      <c r="D43" s="35"/>
      <c r="E43" s="27"/>
      <c r="F43" s="43">
        <f t="shared" si="2"/>
        <v>0</v>
      </c>
    </row>
    <row r="44" spans="1:6">
      <c r="A44" s="949" t="s">
        <v>29</v>
      </c>
      <c r="B44" s="950"/>
      <c r="C44" s="950"/>
      <c r="D44" s="950"/>
      <c r="E44" s="950"/>
      <c r="F44" s="951"/>
    </row>
    <row r="45" spans="1:6">
      <c r="A45" s="27"/>
      <c r="B45" s="35"/>
      <c r="C45" s="34"/>
      <c r="D45" s="35"/>
      <c r="E45" s="27"/>
      <c r="F45" s="43"/>
    </row>
    <row r="46" spans="1:6">
      <c r="A46" s="27"/>
      <c r="B46" s="35"/>
      <c r="C46" s="34"/>
      <c r="D46" s="35"/>
      <c r="E46" s="27"/>
      <c r="F46" s="43"/>
    </row>
    <row r="47" spans="1:6">
      <c r="A47" s="140"/>
      <c r="B47" s="142"/>
      <c r="C47" s="141"/>
      <c r="D47" s="142"/>
      <c r="E47" s="140"/>
      <c r="F47" s="143"/>
    </row>
    <row r="48" spans="1:6">
      <c r="A48" s="661" t="s">
        <v>32</v>
      </c>
      <c r="B48" s="911"/>
      <c r="C48" s="26"/>
      <c r="D48" s="26"/>
      <c r="E48" s="26"/>
      <c r="F48" s="92">
        <f>SUM(F40:F47)</f>
        <v>0</v>
      </c>
    </row>
    <row r="49" spans="1:6">
      <c r="A49" s="88"/>
      <c r="B49" s="26"/>
      <c r="C49" s="26"/>
      <c r="D49" s="26"/>
      <c r="E49" s="26"/>
      <c r="F49" s="93"/>
    </row>
    <row r="50" spans="1:6">
      <c r="A50" s="27"/>
      <c r="B50" s="27"/>
      <c r="C50" s="27"/>
      <c r="D50" s="27"/>
      <c r="E50" s="27"/>
      <c r="F50" s="27"/>
    </row>
    <row r="51" spans="1:6">
      <c r="A51" s="947" t="s">
        <v>15</v>
      </c>
      <c r="B51" s="948"/>
      <c r="C51" s="26"/>
      <c r="D51" s="26"/>
      <c r="E51" s="26"/>
      <c r="F51" s="26"/>
    </row>
    <row r="52" spans="1:6">
      <c r="A52" s="949" t="s">
        <v>28</v>
      </c>
      <c r="B52" s="950"/>
      <c r="C52" s="950"/>
      <c r="D52" s="950"/>
      <c r="E52" s="950"/>
      <c r="F52" s="951"/>
    </row>
    <row r="53" spans="1:6">
      <c r="A53" s="31" t="s">
        <v>15</v>
      </c>
      <c r="B53" s="32"/>
      <c r="C53" s="31" t="s">
        <v>16</v>
      </c>
      <c r="D53" s="45" t="s">
        <v>17</v>
      </c>
      <c r="E53" s="46"/>
      <c r="F53" s="31" t="s">
        <v>4</v>
      </c>
    </row>
    <row r="54" spans="1:6">
      <c r="A54" s="33"/>
      <c r="B54" s="27"/>
      <c r="C54" s="35"/>
      <c r="D54" s="47"/>
      <c r="E54" s="48"/>
      <c r="F54" s="34">
        <f t="shared" ref="F54:F57" si="3">PRODUCT(C54:D54)</f>
        <v>0</v>
      </c>
    </row>
    <row r="55" spans="1:6">
      <c r="A55" s="27"/>
      <c r="B55" s="27"/>
      <c r="C55" s="35"/>
      <c r="D55" s="49"/>
      <c r="E55" s="50"/>
      <c r="F55" s="34">
        <f t="shared" si="3"/>
        <v>0</v>
      </c>
    </row>
    <row r="56" spans="1:6">
      <c r="A56" s="27"/>
      <c r="B56" s="27"/>
      <c r="C56" s="35"/>
      <c r="D56" s="49"/>
      <c r="E56" s="50"/>
      <c r="F56" s="34">
        <f t="shared" si="3"/>
        <v>0</v>
      </c>
    </row>
    <row r="57" spans="1:6">
      <c r="A57" s="27"/>
      <c r="B57" s="27"/>
      <c r="C57" s="35"/>
      <c r="D57" s="49"/>
      <c r="E57" s="50"/>
      <c r="F57" s="34">
        <f t="shared" si="3"/>
        <v>0</v>
      </c>
    </row>
    <row r="58" spans="1:6">
      <c r="A58" s="949" t="s">
        <v>29</v>
      </c>
      <c r="B58" s="950"/>
      <c r="C58" s="950"/>
      <c r="D58" s="950"/>
      <c r="E58" s="950"/>
      <c r="F58" s="951"/>
    </row>
    <row r="59" spans="1:6">
      <c r="A59" s="27"/>
      <c r="B59" s="27"/>
      <c r="C59" s="35"/>
      <c r="D59" s="49"/>
      <c r="E59" s="50"/>
      <c r="F59" s="34"/>
    </row>
    <row r="60" spans="1:6">
      <c r="A60" s="140"/>
      <c r="B60" s="140"/>
      <c r="C60" s="142"/>
      <c r="D60" s="144"/>
      <c r="E60" s="145"/>
      <c r="F60" s="141"/>
    </row>
    <row r="61" spans="1:6">
      <c r="A61" s="661" t="s">
        <v>33</v>
      </c>
      <c r="B61" s="911"/>
      <c r="C61" s="26"/>
      <c r="D61" s="26"/>
      <c r="E61" s="26"/>
      <c r="F61" s="86">
        <f>SUM(F54:F60)</f>
        <v>0</v>
      </c>
    </row>
    <row r="62" spans="1:6">
      <c r="A62" s="88"/>
      <c r="B62" s="26"/>
      <c r="C62" s="26"/>
      <c r="D62" s="26"/>
      <c r="E62" s="26"/>
      <c r="F62" s="89"/>
    </row>
    <row r="63" spans="1:6">
      <c r="A63" s="27"/>
      <c r="B63" s="27"/>
      <c r="C63" s="27"/>
      <c r="D63" s="27"/>
      <c r="E63" s="27"/>
      <c r="F63" s="27"/>
    </row>
    <row r="64" spans="1:6">
      <c r="A64" s="947" t="s">
        <v>125</v>
      </c>
      <c r="B64" s="948"/>
      <c r="C64" s="26"/>
      <c r="D64" s="26"/>
      <c r="E64" s="26"/>
      <c r="F64" s="26"/>
    </row>
    <row r="65" spans="1:6">
      <c r="A65" s="949" t="s">
        <v>28</v>
      </c>
      <c r="B65" s="950"/>
      <c r="C65" s="950"/>
      <c r="D65" s="950"/>
      <c r="E65" s="950"/>
      <c r="F65" s="951"/>
    </row>
    <row r="66" spans="1:6">
      <c r="A66" s="31" t="s">
        <v>19</v>
      </c>
      <c r="B66" s="32"/>
      <c r="C66" s="31" t="s">
        <v>13</v>
      </c>
      <c r="D66" s="31" t="s">
        <v>20</v>
      </c>
      <c r="E66" s="32"/>
      <c r="F66" s="31" t="s">
        <v>4</v>
      </c>
    </row>
    <row r="67" spans="1:6">
      <c r="A67" s="33"/>
      <c r="B67" s="27"/>
      <c r="C67" s="51"/>
      <c r="D67" s="34"/>
      <c r="E67" s="27"/>
      <c r="F67" s="34">
        <f>PRODUCT(C67:D67)</f>
        <v>0</v>
      </c>
    </row>
    <row r="68" spans="1:6">
      <c r="A68" s="949" t="s">
        <v>29</v>
      </c>
      <c r="B68" s="950"/>
      <c r="C68" s="950"/>
      <c r="D68" s="950"/>
      <c r="E68" s="950"/>
      <c r="F68" s="951"/>
    </row>
    <row r="69" spans="1:6">
      <c r="A69" s="140"/>
      <c r="B69" s="140"/>
      <c r="C69" s="142"/>
      <c r="D69" s="141"/>
      <c r="E69" s="140"/>
      <c r="F69" s="141"/>
    </row>
    <row r="70" spans="1:6">
      <c r="A70" s="58" t="s">
        <v>34</v>
      </c>
      <c r="B70" s="26"/>
      <c r="C70" s="26"/>
      <c r="D70" s="26"/>
      <c r="E70" s="26"/>
      <c r="F70" s="86">
        <f>SUM(F67:F69)</f>
        <v>0</v>
      </c>
    </row>
    <row r="71" spans="1:6">
      <c r="A71" s="88"/>
      <c r="B71" s="26"/>
      <c r="C71" s="26"/>
      <c r="D71" s="26"/>
      <c r="E71" s="26"/>
      <c r="F71" s="89"/>
    </row>
    <row r="72" spans="1:6">
      <c r="A72" s="27"/>
      <c r="B72" s="27"/>
      <c r="C72" s="27"/>
      <c r="D72" s="27"/>
      <c r="E72" s="27"/>
      <c r="F72" s="27"/>
    </row>
    <row r="73" spans="1:6">
      <c r="A73" s="947" t="s">
        <v>22</v>
      </c>
      <c r="B73" s="948"/>
      <c r="C73" s="26"/>
      <c r="D73" s="26"/>
      <c r="E73" s="26"/>
      <c r="F73" s="26"/>
    </row>
    <row r="74" spans="1:6">
      <c r="A74" s="949" t="s">
        <v>28</v>
      </c>
      <c r="B74" s="950"/>
      <c r="C74" s="950"/>
      <c r="D74" s="950"/>
      <c r="E74" s="950"/>
      <c r="F74" s="951"/>
    </row>
    <row r="75" spans="1:6">
      <c r="A75" s="31" t="s">
        <v>23</v>
      </c>
      <c r="B75" s="32"/>
      <c r="C75" s="31" t="s">
        <v>13</v>
      </c>
      <c r="D75" s="31" t="s">
        <v>20</v>
      </c>
      <c r="E75" s="32"/>
      <c r="F75" s="31" t="s">
        <v>4</v>
      </c>
    </row>
    <row r="76" spans="1:6">
      <c r="A76" s="27"/>
      <c r="B76" s="27"/>
      <c r="C76" s="35"/>
      <c r="D76" s="34"/>
      <c r="E76" s="27"/>
      <c r="F76" s="34">
        <f t="shared" ref="F76:F79" si="4">PRODUCT(C76:D76)</f>
        <v>0</v>
      </c>
    </row>
    <row r="77" spans="1:6">
      <c r="A77" s="27"/>
      <c r="B77" s="27"/>
      <c r="C77" s="35"/>
      <c r="D77" s="34"/>
      <c r="E77" s="27"/>
      <c r="F77" s="34">
        <f t="shared" si="4"/>
        <v>0</v>
      </c>
    </row>
    <row r="78" spans="1:6">
      <c r="A78" s="27"/>
      <c r="B78" s="27"/>
      <c r="C78" s="35"/>
      <c r="D78" s="34"/>
      <c r="E78" s="27"/>
      <c r="F78" s="34">
        <f t="shared" si="4"/>
        <v>0</v>
      </c>
    </row>
    <row r="79" spans="1:6">
      <c r="A79" s="27"/>
      <c r="B79" s="27"/>
      <c r="C79" s="35"/>
      <c r="D79" s="34"/>
      <c r="E79" s="27"/>
      <c r="F79" s="34">
        <f t="shared" si="4"/>
        <v>0</v>
      </c>
    </row>
    <row r="80" spans="1:6">
      <c r="A80" s="949" t="s">
        <v>29</v>
      </c>
      <c r="B80" s="950"/>
      <c r="C80" s="950"/>
      <c r="D80" s="950"/>
      <c r="E80" s="950"/>
      <c r="F80" s="951"/>
    </row>
    <row r="81" spans="1:6">
      <c r="A81" s="27"/>
      <c r="B81" s="27"/>
      <c r="C81" s="35"/>
      <c r="D81" s="34"/>
      <c r="E81" s="27"/>
      <c r="F81" s="34"/>
    </row>
    <row r="82" spans="1:6">
      <c r="A82" s="140"/>
      <c r="B82" s="140"/>
      <c r="C82" s="142"/>
      <c r="D82" s="141"/>
      <c r="E82" s="140"/>
      <c r="F82" s="141"/>
    </row>
    <row r="83" spans="1:6">
      <c r="A83" s="58" t="s">
        <v>35</v>
      </c>
      <c r="B83" s="94"/>
      <c r="C83" s="94"/>
      <c r="D83" s="94"/>
      <c r="E83" s="94"/>
      <c r="F83" s="86">
        <f>SUM(F76:F82)</f>
        <v>0</v>
      </c>
    </row>
    <row r="84" spans="1:6">
      <c r="A84" s="90"/>
      <c r="B84" s="26"/>
      <c r="C84" s="26"/>
      <c r="D84" s="26"/>
      <c r="E84" s="26"/>
      <c r="F84" s="91"/>
    </row>
    <row r="85" spans="1:6" ht="13.5" thickBot="1">
      <c r="A85" s="26"/>
      <c r="B85" s="26"/>
      <c r="C85" s="26"/>
      <c r="D85" s="26"/>
      <c r="E85" s="26"/>
      <c r="F85" s="26"/>
    </row>
    <row r="86" spans="1:6">
      <c r="A86" s="973" t="s">
        <v>43</v>
      </c>
      <c r="B86" s="974"/>
      <c r="C86" s="974"/>
      <c r="D86" s="977">
        <f>SUM(F83,F70,F61,F48,F34,F20)</f>
        <v>0</v>
      </c>
      <c r="E86" s="978"/>
      <c r="F86" s="979"/>
    </row>
    <row r="87" spans="1:6" ht="13.5" thickBot="1">
      <c r="A87" s="975"/>
      <c r="B87" s="976"/>
      <c r="C87" s="976"/>
      <c r="D87" s="980"/>
      <c r="E87" s="981"/>
      <c r="F87" s="982"/>
    </row>
    <row r="88" spans="1:6">
      <c r="A88" s="27"/>
      <c r="B88" s="27"/>
      <c r="C88" s="27"/>
      <c r="D88" s="27"/>
      <c r="E88" s="27"/>
      <c r="F88" s="27"/>
    </row>
    <row r="89" spans="1:6">
      <c r="A89" s="27"/>
      <c r="B89" s="27"/>
      <c r="C89" s="27"/>
      <c r="D89" s="27"/>
      <c r="E89" s="27"/>
      <c r="F89" s="27"/>
    </row>
    <row r="90" spans="1:6">
      <c r="A90" s="27"/>
      <c r="B90" s="27"/>
      <c r="C90" s="27"/>
      <c r="D90" s="27"/>
      <c r="E90" s="27"/>
      <c r="F90" s="27"/>
    </row>
    <row r="91" spans="1:6" ht="13.5" thickBot="1">
      <c r="A91" s="27"/>
      <c r="B91" s="27"/>
      <c r="C91" s="27"/>
      <c r="D91" s="27"/>
      <c r="E91" s="27"/>
      <c r="F91" s="27"/>
    </row>
    <row r="92" spans="1:6">
      <c r="A92" s="958" t="s">
        <v>47</v>
      </c>
      <c r="B92" s="959"/>
      <c r="C92" s="964">
        <f>SUM(D86)</f>
        <v>0</v>
      </c>
      <c r="D92" s="965"/>
      <c r="E92" s="965"/>
      <c r="F92" s="966"/>
    </row>
    <row r="93" spans="1:6">
      <c r="A93" s="960"/>
      <c r="B93" s="961"/>
      <c r="C93" s="967"/>
      <c r="D93" s="968"/>
      <c r="E93" s="968"/>
      <c r="F93" s="969"/>
    </row>
    <row r="94" spans="1:6" ht="13.5" thickBot="1">
      <c r="A94" s="962"/>
      <c r="B94" s="963"/>
      <c r="C94" s="970"/>
      <c r="D94" s="971"/>
      <c r="E94" s="971"/>
      <c r="F94" s="972"/>
    </row>
  </sheetData>
  <sheetProtection formatCells="0" formatRows="0" insertRows="0" deleteRows="0"/>
  <mergeCells count="25">
    <mergeCell ref="A74:F74"/>
    <mergeCell ref="A73:B73"/>
    <mergeCell ref="A92:B94"/>
    <mergeCell ref="C92:F94"/>
    <mergeCell ref="A80:F80"/>
    <mergeCell ref="A86:C87"/>
    <mergeCell ref="D86:F87"/>
    <mergeCell ref="A52:F52"/>
    <mergeCell ref="A58:F58"/>
    <mergeCell ref="A64:B64"/>
    <mergeCell ref="A65:F65"/>
    <mergeCell ref="A68:F68"/>
    <mergeCell ref="A61:B61"/>
    <mergeCell ref="A20:B20"/>
    <mergeCell ref="A1:F1"/>
    <mergeCell ref="A2:F3"/>
    <mergeCell ref="A5:F5"/>
    <mergeCell ref="A7:F7"/>
    <mergeCell ref="A9:B9"/>
    <mergeCell ref="A23:B23"/>
    <mergeCell ref="A37:B37"/>
    <mergeCell ref="A38:F38"/>
    <mergeCell ref="A44:F44"/>
    <mergeCell ref="A51:B51"/>
    <mergeCell ref="A48:B48"/>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K51"/>
  <sheetViews>
    <sheetView showWhiteSpace="0" view="pageLayout" zoomScaleNormal="100" workbookViewId="0">
      <selection activeCell="A8" sqref="A8"/>
    </sheetView>
  </sheetViews>
  <sheetFormatPr defaultRowHeight="12.75"/>
  <cols>
    <col min="1" max="1" width="22.7109375" style="26" customWidth="1"/>
    <col min="2" max="2" width="12.5703125" style="26" customWidth="1"/>
    <col min="3" max="3" width="11.7109375" style="26" customWidth="1"/>
    <col min="4" max="4" width="12.28515625" style="26" customWidth="1"/>
    <col min="5" max="6" width="11.5703125" style="26" customWidth="1"/>
    <col min="7" max="7" width="11.42578125" style="26" customWidth="1"/>
    <col min="8" max="8" width="11.7109375" style="26" customWidth="1"/>
    <col min="9" max="9" width="11.85546875" style="26" customWidth="1"/>
    <col min="10" max="10" width="11" style="26" customWidth="1"/>
    <col min="11" max="11" width="13.28515625" style="26" customWidth="1"/>
    <col min="12" max="16384" width="9.140625" style="26"/>
  </cols>
  <sheetData>
    <row r="1" spans="1:11">
      <c r="A1" s="139" t="s">
        <v>137</v>
      </c>
      <c r="B1" s="32"/>
    </row>
    <row r="2" spans="1:11">
      <c r="A2" s="125"/>
      <c r="B2" s="1036" t="s">
        <v>80</v>
      </c>
      <c r="C2" s="1037"/>
      <c r="D2" s="1038"/>
      <c r="E2" s="1039"/>
      <c r="F2" s="1040"/>
      <c r="G2" s="193"/>
      <c r="H2" s="124" t="s">
        <v>53</v>
      </c>
      <c r="I2" s="122"/>
    </row>
    <row r="3" spans="1:11">
      <c r="A3" s="121"/>
      <c r="B3" s="1036" t="s">
        <v>81</v>
      </c>
      <c r="C3" s="1037"/>
      <c r="D3" s="1038"/>
      <c r="E3" s="1041"/>
      <c r="F3" s="1042"/>
      <c r="G3" s="194"/>
      <c r="H3" s="123"/>
      <c r="I3" s="122"/>
    </row>
    <row r="4" spans="1:11" ht="13.5" thickBot="1">
      <c r="A4" s="121"/>
      <c r="B4" s="187"/>
      <c r="C4" s="188"/>
      <c r="D4" s="195"/>
      <c r="E4" s="196"/>
      <c r="F4" s="194"/>
      <c r="G4" s="194"/>
      <c r="H4" s="123"/>
      <c r="I4" s="122"/>
    </row>
    <row r="5" spans="1:11" ht="12.75" customHeight="1">
      <c r="A5" s="121"/>
      <c r="B5" s="187"/>
      <c r="C5" s="1044" t="s">
        <v>39</v>
      </c>
      <c r="D5" s="1045"/>
      <c r="E5" s="1045"/>
      <c r="F5" s="1045"/>
      <c r="G5" s="1045"/>
      <c r="H5" s="1046"/>
      <c r="I5" s="122"/>
    </row>
    <row r="6" spans="1:11">
      <c r="A6" s="121"/>
      <c r="B6" s="187"/>
      <c r="C6" s="1047"/>
      <c r="D6" s="1048"/>
      <c r="E6" s="1048"/>
      <c r="F6" s="1048"/>
      <c r="G6" s="1048"/>
      <c r="H6" s="1049"/>
      <c r="I6" s="122"/>
    </row>
    <row r="7" spans="1:11" ht="13.5" thickBot="1">
      <c r="A7" s="121"/>
      <c r="B7" s="187"/>
      <c r="C7" s="1050"/>
      <c r="D7" s="1051"/>
      <c r="E7" s="1051"/>
      <c r="F7" s="1051"/>
      <c r="G7" s="1051"/>
      <c r="H7" s="1052"/>
      <c r="I7" s="122"/>
    </row>
    <row r="8" spans="1:11">
      <c r="A8" s="121"/>
      <c r="B8" s="121"/>
      <c r="C8" s="121"/>
      <c r="D8" s="121"/>
      <c r="E8" s="121"/>
      <c r="F8" s="121"/>
      <c r="G8" s="121"/>
      <c r="H8" s="120"/>
      <c r="I8" s="119"/>
    </row>
    <row r="9" spans="1:11" ht="15.75">
      <c r="A9" s="106"/>
      <c r="B9" s="1043" t="s">
        <v>98</v>
      </c>
      <c r="C9" s="1043"/>
      <c r="D9" s="1043"/>
      <c r="E9" s="1043"/>
      <c r="F9" s="1043"/>
      <c r="G9" s="1043"/>
      <c r="H9" s="1043"/>
      <c r="I9" s="1043"/>
      <c r="J9" s="1043"/>
      <c r="K9" s="123"/>
    </row>
    <row r="10" spans="1:11" ht="15.75">
      <c r="A10" s="106"/>
      <c r="B10" s="189"/>
      <c r="C10" s="189"/>
      <c r="D10" s="189"/>
      <c r="E10" s="189"/>
      <c r="F10" s="189"/>
      <c r="G10" s="189"/>
      <c r="H10" s="189"/>
      <c r="I10" s="189"/>
      <c r="J10" s="189"/>
      <c r="K10" s="123"/>
    </row>
    <row r="11" spans="1:11" ht="13.5" thickBot="1">
      <c r="A11" s="341" t="s">
        <v>133</v>
      </c>
      <c r="B11" s="1034" t="s">
        <v>54</v>
      </c>
      <c r="C11" s="1035"/>
      <c r="D11" s="1035"/>
      <c r="E11" s="1035"/>
      <c r="F11" s="1035"/>
      <c r="G11" s="1035"/>
      <c r="H11" s="1035"/>
      <c r="I11" s="1035"/>
      <c r="J11" s="1035"/>
      <c r="K11" s="1035"/>
    </row>
    <row r="12" spans="1:11" ht="14.25" thickTop="1" thickBot="1">
      <c r="A12" s="342"/>
      <c r="B12" s="1020" t="s">
        <v>56</v>
      </c>
      <c r="C12" s="1021"/>
      <c r="D12" s="1022"/>
      <c r="E12" s="1023" t="s">
        <v>57</v>
      </c>
      <c r="F12" s="1024"/>
      <c r="G12" s="1024"/>
      <c r="H12" s="1024"/>
      <c r="I12" s="1024"/>
      <c r="J12" s="1025"/>
      <c r="K12" s="343"/>
    </row>
    <row r="13" spans="1:11" ht="14.25" thickTop="1" thickBot="1">
      <c r="A13" s="342"/>
      <c r="B13" s="345" t="s">
        <v>110</v>
      </c>
      <c r="C13" s="346" t="s">
        <v>111</v>
      </c>
      <c r="D13" s="347" t="s">
        <v>112</v>
      </c>
      <c r="E13" s="348" t="s">
        <v>113</v>
      </c>
      <c r="F13" s="349" t="s">
        <v>114</v>
      </c>
      <c r="G13" s="350" t="s">
        <v>115</v>
      </c>
      <c r="H13" s="351" t="s">
        <v>116</v>
      </c>
      <c r="I13" s="352" t="s">
        <v>59</v>
      </c>
      <c r="J13" s="353" t="s">
        <v>105</v>
      </c>
      <c r="K13" s="1026" t="s">
        <v>158</v>
      </c>
    </row>
    <row r="14" spans="1:11" ht="13.5" customHeight="1" thickBot="1">
      <c r="A14" s="342"/>
      <c r="B14" s="354"/>
      <c r="C14" s="355" t="s">
        <v>93</v>
      </c>
      <c r="D14" s="356" t="s">
        <v>130</v>
      </c>
      <c r="E14" s="348"/>
      <c r="F14" s="357" t="s">
        <v>149</v>
      </c>
      <c r="G14" s="358"/>
      <c r="H14" s="1029" t="s">
        <v>152</v>
      </c>
      <c r="I14" s="1029"/>
      <c r="J14" s="1030"/>
      <c r="K14" s="1027"/>
    </row>
    <row r="15" spans="1:11" ht="13.5" customHeight="1" thickBot="1">
      <c r="A15" s="359" t="s">
        <v>117</v>
      </c>
      <c r="B15" s="354" t="s">
        <v>107</v>
      </c>
      <c r="C15" s="355" t="s">
        <v>94</v>
      </c>
      <c r="D15" s="356" t="s">
        <v>74</v>
      </c>
      <c r="E15" s="348" t="s">
        <v>107</v>
      </c>
      <c r="F15" s="357" t="s">
        <v>118</v>
      </c>
      <c r="G15" s="358" t="s">
        <v>153</v>
      </c>
      <c r="H15" s="360" t="s">
        <v>130</v>
      </c>
      <c r="I15" s="361" t="s">
        <v>107</v>
      </c>
      <c r="J15" s="362" t="s">
        <v>118</v>
      </c>
      <c r="K15" s="1027"/>
    </row>
    <row r="16" spans="1:11" ht="13.5" thickBot="1">
      <c r="A16" s="364" t="s">
        <v>82</v>
      </c>
      <c r="B16" s="354"/>
      <c r="C16" s="365" t="s">
        <v>95</v>
      </c>
      <c r="D16" s="356" t="s">
        <v>75</v>
      </c>
      <c r="E16" s="348"/>
      <c r="F16" s="366" t="s">
        <v>150</v>
      </c>
      <c r="G16" s="367"/>
      <c r="H16" s="368" t="s">
        <v>119</v>
      </c>
      <c r="I16" s="369" t="s">
        <v>119</v>
      </c>
      <c r="J16" s="370" t="s">
        <v>119</v>
      </c>
      <c r="K16" s="1028"/>
    </row>
    <row r="17" spans="1:11">
      <c r="A17" s="371" t="s">
        <v>120</v>
      </c>
      <c r="B17" s="372">
        <f>'FS Non-Cash Cont. (a)'!F20</f>
        <v>0</v>
      </c>
      <c r="C17" s="373">
        <f>'Volunteer Labor (In-Kind) (b)'!F20</f>
        <v>0</v>
      </c>
      <c r="D17" s="374">
        <f>'FS Cash to the Coop. (c) '!F20</f>
        <v>0</v>
      </c>
      <c r="E17" s="372">
        <f>'Coop. Non-Cash Cont. (d)'!F20</f>
        <v>0</v>
      </c>
      <c r="F17" s="373">
        <f>'Value of In-Kind Cont.'!F20</f>
        <v>0</v>
      </c>
      <c r="G17" s="375">
        <f>'Cash to FS'!F19</f>
        <v>0</v>
      </c>
      <c r="H17" s="376">
        <f>'3rd Party Cash '!F20</f>
        <v>0</v>
      </c>
      <c r="I17" s="376">
        <f>'3rd Party Noncash '!F20</f>
        <v>0</v>
      </c>
      <c r="J17" s="377">
        <f>'3rd Party In-Kind '!F20</f>
        <v>0</v>
      </c>
      <c r="K17" s="378">
        <f>SUM(A17:J17)</f>
        <v>0</v>
      </c>
    </row>
    <row r="18" spans="1:11">
      <c r="A18" s="379" t="s">
        <v>121</v>
      </c>
      <c r="B18" s="380">
        <f>'FS Non-Cash Cont. (a)'!F34</f>
        <v>0</v>
      </c>
      <c r="C18" s="381">
        <f>'Volunteer Labor (In-Kind) (b)'!F34</f>
        <v>0</v>
      </c>
      <c r="D18" s="382">
        <f>'FS Cash to the Coop. (c) '!F34</f>
        <v>0</v>
      </c>
      <c r="E18" s="380">
        <f>'Coop. Non-Cash Cont. (d)'!F34</f>
        <v>0</v>
      </c>
      <c r="F18" s="381">
        <f>'Value of In-Kind Cont.'!F34</f>
        <v>0</v>
      </c>
      <c r="G18" s="381">
        <f>'Cash to FS'!F33</f>
        <v>0</v>
      </c>
      <c r="H18" s="383">
        <f>'3rd Party Cash '!F34</f>
        <v>0</v>
      </c>
      <c r="I18" s="383">
        <f>'3rd Party Noncash '!F34</f>
        <v>0</v>
      </c>
      <c r="J18" s="384">
        <f>'3rd Party In-Kind '!F34</f>
        <v>0</v>
      </c>
      <c r="K18" s="385">
        <f>SUM(A18:J18)</f>
        <v>0</v>
      </c>
    </row>
    <row r="19" spans="1:11">
      <c r="A19" s="379" t="s">
        <v>66</v>
      </c>
      <c r="B19" s="380">
        <f>'FS Non-Cash Cont. (a)'!F48</f>
        <v>0</v>
      </c>
      <c r="C19" s="381">
        <f>'Volunteer Labor (In-Kind) (b)'!F48</f>
        <v>0</v>
      </c>
      <c r="D19" s="382">
        <f>'FS Cash to the Coop. (c) '!F48</f>
        <v>0</v>
      </c>
      <c r="E19" s="380">
        <f>'Coop. Non-Cash Cont. (d)'!F48</f>
        <v>0</v>
      </c>
      <c r="F19" s="381">
        <f>'Value of In-Kind Cont.'!F48</f>
        <v>0</v>
      </c>
      <c r="G19" s="381">
        <f>'Cash to FS'!F47</f>
        <v>0</v>
      </c>
      <c r="H19" s="383">
        <f>'3rd Party Cash '!F48</f>
        <v>0</v>
      </c>
      <c r="I19" s="383">
        <f>'3rd Party Noncash '!F48</f>
        <v>0</v>
      </c>
      <c r="J19" s="384">
        <f>'3rd Party In-Kind '!F48</f>
        <v>0</v>
      </c>
      <c r="K19" s="385">
        <f>SUM(A19:J19)</f>
        <v>0</v>
      </c>
    </row>
    <row r="20" spans="1:11">
      <c r="A20" s="379" t="s">
        <v>15</v>
      </c>
      <c r="B20" s="380">
        <f>'FS Non-Cash Cont. (a)'!F61</f>
        <v>0</v>
      </c>
      <c r="C20" s="381">
        <f>'Volunteer Labor (In-Kind) (b)'!F61</f>
        <v>0</v>
      </c>
      <c r="D20" s="382">
        <f>'FS Cash to the Coop. (c) '!F61</f>
        <v>0</v>
      </c>
      <c r="E20" s="380">
        <f>'Coop. Non-Cash Cont. (d)'!F61</f>
        <v>0</v>
      </c>
      <c r="F20" s="381">
        <f>'Value of In-Kind Cont.'!F61</f>
        <v>0</v>
      </c>
      <c r="G20" s="381">
        <f>'Cash to FS'!F60</f>
        <v>0</v>
      </c>
      <c r="H20" s="383">
        <f>'3rd Party Cash '!F61</f>
        <v>0</v>
      </c>
      <c r="I20" s="383">
        <f>'3rd Party Noncash '!F61</f>
        <v>0</v>
      </c>
      <c r="J20" s="384">
        <f>'3rd Party In-Kind '!F61</f>
        <v>0</v>
      </c>
      <c r="K20" s="385">
        <f t="shared" ref="K20:K24" si="0">SUM(A20:J20)</f>
        <v>0</v>
      </c>
    </row>
    <row r="21" spans="1:11">
      <c r="A21" s="379" t="s">
        <v>125</v>
      </c>
      <c r="B21" s="380">
        <f>'FS Non-Cash Cont. (a)'!F70</f>
        <v>0</v>
      </c>
      <c r="C21" s="381">
        <f>'Volunteer Labor (In-Kind) (b)'!F70</f>
        <v>0</v>
      </c>
      <c r="D21" s="382">
        <f>'FS Cash to the Coop. (c) '!F70</f>
        <v>0</v>
      </c>
      <c r="E21" s="380">
        <f>'Coop. Non-Cash Cont. (d)'!F70</f>
        <v>0</v>
      </c>
      <c r="F21" s="381">
        <f>'Value of In-Kind Cont.'!F70</f>
        <v>0</v>
      </c>
      <c r="G21" s="381">
        <f>'Cash to FS'!F69</f>
        <v>0</v>
      </c>
      <c r="H21" s="383">
        <f>'3rd Party Cash '!F70</f>
        <v>0</v>
      </c>
      <c r="I21" s="383">
        <f>'3rd Party Noncash '!F70</f>
        <v>0</v>
      </c>
      <c r="J21" s="384">
        <f>'3rd Party In-Kind '!F70</f>
        <v>0</v>
      </c>
      <c r="K21" s="385">
        <f t="shared" si="0"/>
        <v>0</v>
      </c>
    </row>
    <row r="22" spans="1:11">
      <c r="A22" s="386" t="s">
        <v>131</v>
      </c>
      <c r="B22" s="380">
        <f>'FS Non-Cash Cont. (a)'!F83</f>
        <v>0</v>
      </c>
      <c r="C22" s="381">
        <f>'Volunteer Labor (In-Kind) (b)'!F83</f>
        <v>0</v>
      </c>
      <c r="D22" s="382">
        <f>'FS Cash to the Coop. (c) '!F83</f>
        <v>0</v>
      </c>
      <c r="E22" s="380">
        <f>'Coop. Non-Cash Cont. (d)'!F83</f>
        <v>0</v>
      </c>
      <c r="F22" s="381">
        <f>'Value of In-Kind Cont.'!F83</f>
        <v>0</v>
      </c>
      <c r="G22" s="381">
        <f>'Cash to FS'!F82</f>
        <v>0</v>
      </c>
      <c r="H22" s="383">
        <f>'3rd Party Cash '!F83</f>
        <v>0</v>
      </c>
      <c r="I22" s="383">
        <f>'3rd Party Noncash '!F83</f>
        <v>0</v>
      </c>
      <c r="J22" s="384">
        <f>'3rd Party In-Kind '!F83</f>
        <v>0</v>
      </c>
      <c r="K22" s="385">
        <f t="shared" si="0"/>
        <v>0</v>
      </c>
    </row>
    <row r="23" spans="1:11" ht="13.5" thickBot="1">
      <c r="A23" s="387" t="s">
        <v>131</v>
      </c>
      <c r="B23" s="388"/>
      <c r="C23" s="389"/>
      <c r="D23" s="390"/>
      <c r="E23" s="388"/>
      <c r="F23" s="389"/>
      <c r="G23" s="389"/>
      <c r="H23" s="391"/>
      <c r="I23" s="391"/>
      <c r="J23" s="392"/>
      <c r="K23" s="393">
        <f t="shared" si="0"/>
        <v>0</v>
      </c>
    </row>
    <row r="24" spans="1:11" ht="13.5" thickBot="1">
      <c r="A24" s="394" t="s">
        <v>126</v>
      </c>
      <c r="B24" s="395">
        <f t="shared" ref="B24:J24" si="1">SUM(B17:B23)</f>
        <v>0</v>
      </c>
      <c r="C24" s="396">
        <f t="shared" si="1"/>
        <v>0</v>
      </c>
      <c r="D24" s="397">
        <f t="shared" si="1"/>
        <v>0</v>
      </c>
      <c r="E24" s="398">
        <f t="shared" si="1"/>
        <v>0</v>
      </c>
      <c r="F24" s="399">
        <f t="shared" si="1"/>
        <v>0</v>
      </c>
      <c r="G24" s="400">
        <f>SUM(G17:G23)</f>
        <v>0</v>
      </c>
      <c r="H24" s="396">
        <f t="shared" si="1"/>
        <v>0</v>
      </c>
      <c r="I24" s="396">
        <f t="shared" si="1"/>
        <v>0</v>
      </c>
      <c r="J24" s="398">
        <f t="shared" si="1"/>
        <v>0</v>
      </c>
      <c r="K24" s="401">
        <f t="shared" si="0"/>
        <v>0</v>
      </c>
    </row>
    <row r="25" spans="1:11" ht="13.5" thickBot="1">
      <c r="A25" s="371" t="s">
        <v>83</v>
      </c>
      <c r="B25" s="402"/>
      <c r="C25" s="403"/>
      <c r="D25" s="404">
        <f>'FS Cash to the Coop. (c) '!F93</f>
        <v>0</v>
      </c>
      <c r="E25" s="405">
        <f>'Coop. Non-Cash Cont. (d)'!F93</f>
        <v>0</v>
      </c>
      <c r="F25" s="406"/>
      <c r="G25" s="403"/>
      <c r="H25" s="407"/>
      <c r="I25" s="408"/>
      <c r="J25" s="408"/>
      <c r="K25" s="378">
        <f>SUM(D25:E25)</f>
        <v>0</v>
      </c>
    </row>
    <row r="26" spans="1:11" ht="13.5" thickBot="1">
      <c r="A26" s="409" t="s">
        <v>84</v>
      </c>
      <c r="B26" s="410">
        <f>'FS Non-Cash Cont. (a)'!F93</f>
        <v>0</v>
      </c>
      <c r="C26" s="411"/>
      <c r="D26" s="412"/>
      <c r="E26" s="413"/>
      <c r="F26" s="414"/>
      <c r="G26" s="415">
        <f>'Cash to FS'!F92</f>
        <v>0</v>
      </c>
      <c r="H26" s="416"/>
      <c r="I26" s="417"/>
      <c r="J26" s="417"/>
      <c r="K26" s="418">
        <f>SUM(F26,B26)</f>
        <v>0</v>
      </c>
    </row>
    <row r="27" spans="1:11" ht="13.5" thickBot="1">
      <c r="A27" s="419" t="s">
        <v>104</v>
      </c>
      <c r="B27" s="420">
        <f>SUM(B24,B26)</f>
        <v>0</v>
      </c>
      <c r="C27" s="421">
        <f>SUM(C24)</f>
        <v>0</v>
      </c>
      <c r="D27" s="422">
        <f>SUM(D24:D25)</f>
        <v>0</v>
      </c>
      <c r="E27" s="420">
        <f>SUM(E24:E25)</f>
        <v>0</v>
      </c>
      <c r="F27" s="423">
        <f>SUM(F24,F26)</f>
        <v>0</v>
      </c>
      <c r="G27" s="421">
        <f>SUM(G24,G26)</f>
        <v>0</v>
      </c>
      <c r="H27" s="421">
        <f t="shared" ref="H27:J27" si="2">SUM(H24)</f>
        <v>0</v>
      </c>
      <c r="I27" s="421">
        <f t="shared" si="2"/>
        <v>0</v>
      </c>
      <c r="J27" s="421">
        <f t="shared" si="2"/>
        <v>0</v>
      </c>
      <c r="K27" s="422">
        <f>SUM(K24:K26)</f>
        <v>0</v>
      </c>
    </row>
    <row r="28" spans="1:11" ht="14.25" thickTop="1" thickBot="1">
      <c r="A28" s="107"/>
      <c r="B28" s="118"/>
      <c r="C28" s="118"/>
      <c r="D28" s="118"/>
      <c r="E28" s="118"/>
      <c r="F28" s="118"/>
      <c r="G28" s="118"/>
      <c r="H28" s="105"/>
      <c r="I28" s="105"/>
      <c r="J28" s="87"/>
      <c r="K28" s="87"/>
    </row>
    <row r="29" spans="1:11" ht="14.25" thickTop="1" thickBot="1">
      <c r="A29" s="1031" t="s">
        <v>58</v>
      </c>
      <c r="B29" s="1032"/>
      <c r="C29" s="1032"/>
      <c r="D29" s="1032"/>
      <c r="E29" s="1032"/>
      <c r="F29" s="1032"/>
      <c r="G29" s="1032"/>
      <c r="H29" s="1032"/>
      <c r="I29" s="1032"/>
      <c r="J29" s="1032"/>
      <c r="K29" s="1033"/>
    </row>
    <row r="30" spans="1:11" ht="14.25" thickTop="1" thickBot="1">
      <c r="A30" s="1012" t="s">
        <v>185</v>
      </c>
      <c r="B30" s="1013"/>
      <c r="C30" s="1013"/>
      <c r="D30" s="1013"/>
      <c r="E30" s="1013"/>
      <c r="F30" s="1013"/>
      <c r="G30" s="1013"/>
      <c r="H30" s="1013"/>
      <c r="I30" s="1013"/>
      <c r="J30" s="1014"/>
      <c r="K30" s="424"/>
    </row>
    <row r="31" spans="1:11" ht="25.5" customHeight="1" thickTop="1">
      <c r="A31" s="425" t="s">
        <v>85</v>
      </c>
      <c r="B31" s="1015" t="s">
        <v>86</v>
      </c>
      <c r="C31" s="1016"/>
      <c r="D31" s="426">
        <f>SUM(B27,D27)</f>
        <v>0</v>
      </c>
      <c r="E31" s="1017" t="s">
        <v>186</v>
      </c>
      <c r="F31" s="1018"/>
      <c r="G31" s="1018"/>
      <c r="H31" s="1018"/>
      <c r="I31" s="1018"/>
      <c r="J31" s="1019"/>
      <c r="K31" s="427" t="e">
        <f>(E27+F27)-D37</f>
        <v>#DIV/0!</v>
      </c>
    </row>
    <row r="32" spans="1:11">
      <c r="A32" s="425"/>
      <c r="B32" s="994" t="s">
        <v>87</v>
      </c>
      <c r="C32" s="996"/>
      <c r="D32" s="428" t="e">
        <f>D31/SUM(B27,D27,E27)</f>
        <v>#DIV/0!</v>
      </c>
      <c r="E32" s="994" t="s">
        <v>100</v>
      </c>
      <c r="F32" s="995"/>
      <c r="G32" s="995"/>
      <c r="H32" s="995"/>
      <c r="I32" s="995"/>
      <c r="J32" s="996"/>
      <c r="K32" s="429" t="e">
        <f>K30-K31</f>
        <v>#DIV/0!</v>
      </c>
    </row>
    <row r="33" spans="1:11" ht="13.5" thickBot="1">
      <c r="A33" s="430"/>
      <c r="B33" s="431" t="s">
        <v>88</v>
      </c>
      <c r="C33" s="432"/>
      <c r="D33" s="433" t="e">
        <f>(D32*-K30)+D31</f>
        <v>#DIV/0!</v>
      </c>
      <c r="E33" s="994" t="s">
        <v>99</v>
      </c>
      <c r="F33" s="995"/>
      <c r="G33" s="995"/>
      <c r="H33" s="995"/>
      <c r="I33" s="995"/>
      <c r="J33" s="996"/>
      <c r="K33" s="434" t="e">
        <f>D27-K32</f>
        <v>#DIV/0!</v>
      </c>
    </row>
    <row r="34" spans="1:11" ht="12" customHeight="1" thickTop="1" thickBot="1">
      <c r="A34" s="435"/>
      <c r="B34" s="436"/>
      <c r="C34" s="436"/>
      <c r="D34" s="437"/>
      <c r="E34" s="994" t="s">
        <v>187</v>
      </c>
      <c r="F34" s="995"/>
      <c r="G34" s="995"/>
      <c r="H34" s="995"/>
      <c r="I34" s="995"/>
      <c r="J34" s="996"/>
      <c r="K34" s="438"/>
    </row>
    <row r="35" spans="1:11" ht="23.25" customHeight="1" thickTop="1">
      <c r="A35" s="439" t="s">
        <v>89</v>
      </c>
      <c r="B35" s="997" t="s">
        <v>86</v>
      </c>
      <c r="C35" s="998"/>
      <c r="D35" s="440">
        <f>SUM(E27, F27)</f>
        <v>0</v>
      </c>
      <c r="E35" s="999" t="s">
        <v>97</v>
      </c>
      <c r="F35" s="1000"/>
      <c r="G35" s="1000"/>
      <c r="H35" s="1000"/>
      <c r="I35" s="1000"/>
      <c r="J35" s="1001"/>
      <c r="K35" s="1008" t="e">
        <f>K33/K34</f>
        <v>#DIV/0!</v>
      </c>
    </row>
    <row r="36" spans="1:11">
      <c r="A36" s="441"/>
      <c r="B36" s="1011" t="s">
        <v>90</v>
      </c>
      <c r="C36" s="996"/>
      <c r="D36" s="442" t="e">
        <f>D35/ SUM(B27,E27,D27)</f>
        <v>#DIV/0!</v>
      </c>
      <c r="E36" s="1002"/>
      <c r="F36" s="1003"/>
      <c r="G36" s="1003"/>
      <c r="H36" s="1003"/>
      <c r="I36" s="1003"/>
      <c r="J36" s="1004"/>
      <c r="K36" s="1009"/>
    </row>
    <row r="37" spans="1:11" ht="16.5" customHeight="1" thickBot="1">
      <c r="A37" s="441"/>
      <c r="B37" s="443" t="s">
        <v>91</v>
      </c>
      <c r="C37" s="444"/>
      <c r="D37" s="445" t="e">
        <f>(D36*-K30)+D35</f>
        <v>#DIV/0!</v>
      </c>
      <c r="E37" s="1005"/>
      <c r="F37" s="1006"/>
      <c r="G37" s="1006"/>
      <c r="H37" s="1006"/>
      <c r="I37" s="1006"/>
      <c r="J37" s="1007"/>
      <c r="K37" s="1010"/>
    </row>
    <row r="38" spans="1:11" ht="14.25" thickTop="1" thickBot="1">
      <c r="A38" s="115" t="s">
        <v>37</v>
      </c>
      <c r="B38" s="114"/>
      <c r="C38" s="114"/>
      <c r="D38" s="114"/>
      <c r="E38" s="114"/>
      <c r="F38" s="113"/>
      <c r="G38" s="113"/>
      <c r="H38" s="113"/>
      <c r="I38" s="113"/>
      <c r="J38" s="113"/>
      <c r="K38" s="23">
        <f>K27-K30</f>
        <v>0</v>
      </c>
    </row>
    <row r="39" spans="1:11" ht="6.75" customHeight="1" thickTop="1">
      <c r="A39" s="111"/>
      <c r="B39" s="54"/>
      <c r="C39" s="106"/>
      <c r="D39" s="106"/>
      <c r="E39" s="106"/>
      <c r="F39" s="106"/>
      <c r="G39" s="106"/>
      <c r="H39" s="110"/>
      <c r="I39" s="104"/>
      <c r="J39" s="104"/>
      <c r="K39" s="104"/>
    </row>
    <row r="40" spans="1:11" s="112" customFormat="1" ht="13.5" customHeight="1" thickBot="1">
      <c r="E40" s="197"/>
      <c r="F40" s="197"/>
      <c r="G40" s="197"/>
      <c r="H40" s="197"/>
      <c r="I40" s="197"/>
      <c r="J40" s="197"/>
      <c r="K40" s="197"/>
    </row>
    <row r="41" spans="1:11" ht="13.5" customHeight="1" thickBot="1">
      <c r="A41" s="985" t="s">
        <v>127</v>
      </c>
      <c r="B41" s="986"/>
      <c r="C41" s="986"/>
      <c r="D41" s="987"/>
      <c r="E41" s="988"/>
      <c r="F41" s="989"/>
      <c r="G41" s="989"/>
      <c r="H41" s="989"/>
      <c r="I41" s="989"/>
      <c r="J41" s="989"/>
      <c r="K41" s="989"/>
    </row>
    <row r="42" spans="1:11">
      <c r="A42" s="446" t="s">
        <v>128</v>
      </c>
      <c r="B42" s="447"/>
      <c r="C42" s="448"/>
      <c r="D42" s="449" t="s">
        <v>78</v>
      </c>
      <c r="E42" s="990"/>
      <c r="F42" s="991"/>
      <c r="G42" s="991"/>
      <c r="H42" s="991"/>
      <c r="I42" s="991"/>
      <c r="J42" s="991"/>
      <c r="K42" s="991"/>
    </row>
    <row r="43" spans="1:11" ht="12.75" customHeight="1" thickBot="1">
      <c r="A43" s="313" t="s">
        <v>159</v>
      </c>
      <c r="B43" s="450"/>
      <c r="C43" s="451"/>
      <c r="D43" s="452" t="e">
        <f>(B27+C27+D27)/K38</f>
        <v>#DIV/0!</v>
      </c>
      <c r="E43" s="990"/>
      <c r="F43" s="991"/>
      <c r="G43" s="991"/>
      <c r="H43" s="991"/>
      <c r="I43" s="991"/>
      <c r="J43" s="991"/>
      <c r="K43" s="991"/>
    </row>
    <row r="44" spans="1:11" ht="12.75" customHeight="1">
      <c r="A44" s="453" t="s">
        <v>101</v>
      </c>
      <c r="B44" s="454"/>
      <c r="C44" s="455"/>
      <c r="D44" s="456" t="s">
        <v>157</v>
      </c>
      <c r="E44" s="990"/>
      <c r="F44" s="991"/>
      <c r="G44" s="991"/>
      <c r="H44" s="991"/>
      <c r="I44" s="991"/>
      <c r="J44" s="991"/>
      <c r="K44" s="991"/>
    </row>
    <row r="45" spans="1:11" ht="12.75" customHeight="1" thickBot="1">
      <c r="A45" s="313" t="s">
        <v>160</v>
      </c>
      <c r="B45" s="450"/>
      <c r="C45" s="451"/>
      <c r="D45" s="457" t="e">
        <f>(H27+I27+J27)/K38</f>
        <v>#DIV/0!</v>
      </c>
      <c r="E45" s="109"/>
      <c r="F45" s="108"/>
      <c r="G45" s="108"/>
      <c r="H45" s="108"/>
      <c r="I45" s="108"/>
      <c r="J45" s="108"/>
      <c r="K45" s="108"/>
    </row>
    <row r="46" spans="1:11">
      <c r="A46" s="453" t="s">
        <v>134</v>
      </c>
      <c r="B46" s="454"/>
      <c r="C46" s="455"/>
      <c r="D46" s="449" t="s">
        <v>76</v>
      </c>
      <c r="E46" s="109"/>
      <c r="F46" s="108"/>
      <c r="G46" s="108"/>
      <c r="H46" s="108"/>
      <c r="I46" s="108"/>
      <c r="J46" s="108"/>
      <c r="K46" s="186"/>
    </row>
    <row r="47" spans="1:11" ht="12.75" customHeight="1" thickBot="1">
      <c r="A47" s="313" t="s">
        <v>161</v>
      </c>
      <c r="B47" s="450"/>
      <c r="C47" s="451"/>
      <c r="D47" s="452" t="e">
        <f>D43+D45</f>
        <v>#DIV/0!</v>
      </c>
      <c r="E47" s="992"/>
      <c r="F47" s="993"/>
      <c r="G47" s="116"/>
      <c r="H47" s="108"/>
      <c r="I47" s="108"/>
      <c r="J47" s="108"/>
      <c r="K47" s="200"/>
    </row>
    <row r="48" spans="1:11">
      <c r="A48" s="453" t="s">
        <v>129</v>
      </c>
      <c r="B48" s="454"/>
      <c r="C48" s="455"/>
      <c r="D48" s="458" t="s">
        <v>77</v>
      </c>
      <c r="E48" s="109"/>
      <c r="F48" s="108"/>
      <c r="G48" s="108"/>
      <c r="H48" s="108"/>
      <c r="I48" s="108"/>
      <c r="J48" s="108"/>
      <c r="K48" s="108"/>
    </row>
    <row r="49" spans="1:11" ht="13.5" thickBot="1">
      <c r="A49" s="321" t="s">
        <v>162</v>
      </c>
      <c r="B49" s="450"/>
      <c r="C49" s="451"/>
      <c r="D49" s="322" t="e">
        <f>((E27+F27+G27)-K30)/K38</f>
        <v>#DIV/0!</v>
      </c>
      <c r="E49" s="983"/>
      <c r="F49" s="984"/>
      <c r="G49" s="984"/>
      <c r="H49" s="984"/>
      <c r="I49" s="984"/>
      <c r="J49" s="984"/>
      <c r="K49" s="984"/>
    </row>
    <row r="50" spans="1:11">
      <c r="A50" s="453" t="s">
        <v>102</v>
      </c>
      <c r="B50" s="454"/>
      <c r="C50" s="455"/>
      <c r="D50" s="449" t="s">
        <v>38</v>
      </c>
      <c r="E50" s="983"/>
      <c r="F50" s="984"/>
      <c r="G50" s="117"/>
      <c r="H50" s="198"/>
      <c r="I50" s="198"/>
      <c r="J50" s="199"/>
      <c r="K50" s="108"/>
    </row>
    <row r="51" spans="1:11" ht="13.5" thickBot="1">
      <c r="A51" s="321" t="s">
        <v>52</v>
      </c>
      <c r="B51" s="450"/>
      <c r="C51" s="451"/>
      <c r="D51" s="452" t="e">
        <f>D47+D49</f>
        <v>#DIV/0!</v>
      </c>
      <c r="E51" s="983"/>
      <c r="F51" s="984"/>
      <c r="G51" s="984"/>
      <c r="H51" s="984"/>
      <c r="I51" s="984"/>
      <c r="J51" s="984"/>
      <c r="K51" s="984"/>
    </row>
  </sheetData>
  <sheetProtection password="CC69" sheet="1" objects="1" scenarios="1"/>
  <protectedRanges>
    <protectedRange password="A5BD" sqref="B17:G22" name="Matrix" securityDescriptor="O:WDG:WDD:(A;;CC;;;WD)"/>
    <protectedRange password="A5BD" sqref="E2:G4" name="agreement numbers" securityDescriptor="O:WDG:WDD:(A;;CC;;;WD)"/>
    <protectedRange password="A5BD" sqref="B25:G26" name="Indirect Costs_1" securityDescriptor="O:WDG:WDD:(A;;CC;;;WD)"/>
    <protectedRange password="A5BD" sqref="I2:I7" name="agreement numbers_1" securityDescriptor="O:WDG:WDD:(A;;CC;;;WD)"/>
    <protectedRange password="CF7A" sqref="K30" name="program income_1"/>
  </protectedRanges>
  <mergeCells count="30">
    <mergeCell ref="B11:K11"/>
    <mergeCell ref="B2:D2"/>
    <mergeCell ref="E2:F2"/>
    <mergeCell ref="B3:D3"/>
    <mergeCell ref="E3:F3"/>
    <mergeCell ref="B9:J9"/>
    <mergeCell ref="C5:H7"/>
    <mergeCell ref="B12:D12"/>
    <mergeCell ref="E12:J12"/>
    <mergeCell ref="K13:K16"/>
    <mergeCell ref="H14:J14"/>
    <mergeCell ref="A29:K29"/>
    <mergeCell ref="A30:J30"/>
    <mergeCell ref="B31:C31"/>
    <mergeCell ref="E31:J31"/>
    <mergeCell ref="B32:C32"/>
    <mergeCell ref="E32:J32"/>
    <mergeCell ref="E33:J33"/>
    <mergeCell ref="E34:J34"/>
    <mergeCell ref="B35:C35"/>
    <mergeCell ref="E35:J37"/>
    <mergeCell ref="K35:K37"/>
    <mergeCell ref="B36:C36"/>
    <mergeCell ref="E50:F50"/>
    <mergeCell ref="E51:K51"/>
    <mergeCell ref="A41:D41"/>
    <mergeCell ref="E41:K41"/>
    <mergeCell ref="E42:K44"/>
    <mergeCell ref="E47:F47"/>
    <mergeCell ref="E49:K49"/>
  </mergeCells>
  <pageMargins left="0.3" right="0.5" top="0.94" bottom="0.5" header="0.5" footer="0.5"/>
  <pageSetup scale="93" orientation="landscape" r:id="rId1"/>
  <headerFooter alignWithMargins="0">
    <oddHeader>&amp;L&amp;"Arial,Bold"&amp;12U.S. Forest Service&amp;R&amp;"Arial,Bold"&amp;12OMB 0596-0217
FS-1500-17A</oddHeader>
    <oddFooter>&amp;CPage &amp;P</oddFooter>
  </headerFooter>
  <rowBreaks count="1" manualBreakCount="1">
    <brk id="40" max="13" man="1"/>
  </rowBreaks>
  <drawing r:id="rId2"/>
  <legacyDrawing r:id="rId3"/>
</worksheet>
</file>

<file path=xl/worksheets/sheet13.xml><?xml version="1.0" encoding="utf-8"?>
<worksheet xmlns="http://schemas.openxmlformats.org/spreadsheetml/2006/main" xmlns:r="http://schemas.openxmlformats.org/officeDocument/2006/relationships">
  <dimension ref="A1:N110"/>
  <sheetViews>
    <sheetView view="pageLayout" workbookViewId="0">
      <selection activeCell="D50" sqref="D50"/>
    </sheetView>
  </sheetViews>
  <sheetFormatPr defaultColWidth="8.85546875" defaultRowHeight="12.75"/>
  <cols>
    <col min="1" max="1" width="22.5703125" customWidth="1"/>
    <col min="2" max="2" width="11.85546875" customWidth="1"/>
    <col min="3" max="3" width="12.28515625" customWidth="1"/>
    <col min="4" max="4" width="11.7109375" customWidth="1"/>
    <col min="5" max="6" width="12.140625" customWidth="1"/>
    <col min="7" max="7" width="12.42578125" customWidth="1"/>
    <col min="8" max="8" width="12.28515625" customWidth="1"/>
    <col min="9" max="9" width="12.7109375" customWidth="1"/>
    <col min="10" max="10" width="11.85546875" customWidth="1"/>
    <col min="11" max="11" width="13" customWidth="1"/>
  </cols>
  <sheetData>
    <row r="1" spans="1:11">
      <c r="A1" s="137" t="s">
        <v>137</v>
      </c>
      <c r="B1" s="459"/>
      <c r="C1" s="128"/>
      <c r="D1" s="128"/>
      <c r="E1" s="128"/>
      <c r="F1" s="128"/>
      <c r="G1" s="128"/>
      <c r="H1" s="128"/>
      <c r="I1" s="128"/>
      <c r="J1" s="128"/>
      <c r="K1" s="128"/>
    </row>
    <row r="2" spans="1:11">
      <c r="A2" s="460"/>
      <c r="B2" s="591" t="s">
        <v>80</v>
      </c>
      <c r="C2" s="591"/>
      <c r="D2" s="592"/>
      <c r="E2" s="593"/>
      <c r="F2" s="1053"/>
      <c r="G2" s="461" t="s">
        <v>172</v>
      </c>
      <c r="H2" s="21"/>
      <c r="I2" s="128"/>
      <c r="J2" s="128"/>
      <c r="K2" s="128"/>
    </row>
    <row r="3" spans="1:11">
      <c r="A3" s="309"/>
      <c r="B3" s="591" t="s">
        <v>81</v>
      </c>
      <c r="C3" s="591"/>
      <c r="D3" s="592"/>
      <c r="E3" s="595"/>
      <c r="F3" s="1054"/>
      <c r="G3" s="462"/>
      <c r="H3" s="326"/>
      <c r="I3" s="128"/>
      <c r="J3" s="128"/>
      <c r="K3" s="128"/>
    </row>
    <row r="4" spans="1:11" ht="13.5" thickBot="1">
      <c r="A4" s="309"/>
      <c r="B4" s="463"/>
      <c r="C4" s="463"/>
      <c r="D4" s="464"/>
      <c r="E4" s="325"/>
      <c r="F4" s="462"/>
      <c r="G4" s="462"/>
      <c r="H4" s="326"/>
      <c r="I4" s="128"/>
      <c r="J4" s="128"/>
      <c r="K4" s="128"/>
    </row>
    <row r="5" spans="1:11" ht="12.75" customHeight="1">
      <c r="A5" s="309"/>
      <c r="B5" s="463"/>
      <c r="C5" s="603" t="s">
        <v>92</v>
      </c>
      <c r="D5" s="604"/>
      <c r="E5" s="604"/>
      <c r="F5" s="604"/>
      <c r="G5" s="604"/>
      <c r="H5" s="605"/>
      <c r="I5" s="128"/>
      <c r="J5" s="128"/>
      <c r="K5" s="128"/>
    </row>
    <row r="6" spans="1:11">
      <c r="A6" s="309"/>
      <c r="B6" s="463"/>
      <c r="C6" s="606"/>
      <c r="D6" s="607"/>
      <c r="E6" s="607"/>
      <c r="F6" s="607"/>
      <c r="G6" s="607"/>
      <c r="H6" s="608"/>
      <c r="I6" s="128"/>
      <c r="J6" s="128"/>
      <c r="K6" s="128"/>
    </row>
    <row r="7" spans="1:11">
      <c r="A7" s="309"/>
      <c r="B7" s="463"/>
      <c r="C7" s="606"/>
      <c r="D7" s="607"/>
      <c r="E7" s="607"/>
      <c r="F7" s="607"/>
      <c r="G7" s="607"/>
      <c r="H7" s="608"/>
      <c r="I7" s="128"/>
      <c r="J7" s="128"/>
      <c r="K7" s="128"/>
    </row>
    <row r="8" spans="1:11" ht="13.5" thickBot="1">
      <c r="A8" s="309"/>
      <c r="B8" s="463"/>
      <c r="C8" s="609"/>
      <c r="D8" s="610"/>
      <c r="E8" s="610"/>
      <c r="F8" s="610"/>
      <c r="G8" s="610"/>
      <c r="H8" s="611"/>
      <c r="I8" s="128"/>
      <c r="J8" s="128"/>
      <c r="K8" s="128"/>
    </row>
    <row r="9" spans="1:11">
      <c r="A9" s="309"/>
      <c r="B9" s="309"/>
      <c r="C9" s="309"/>
      <c r="D9" s="309"/>
      <c r="E9" s="309"/>
      <c r="F9" s="309"/>
      <c r="G9" s="309"/>
      <c r="H9" s="326"/>
      <c r="I9" s="128"/>
      <c r="J9" s="128"/>
      <c r="K9" s="128"/>
    </row>
    <row r="10" spans="1:11">
      <c r="A10" s="309"/>
      <c r="B10" s="1055" t="s">
        <v>51</v>
      </c>
      <c r="C10" s="1055"/>
      <c r="D10" s="1055"/>
      <c r="E10" s="1055"/>
      <c r="F10" s="1055"/>
      <c r="G10" s="1055"/>
      <c r="H10" s="1055"/>
      <c r="I10" s="1055"/>
      <c r="J10" s="1055"/>
      <c r="K10" s="128"/>
    </row>
    <row r="11" spans="1:11">
      <c r="A11" s="309"/>
      <c r="B11" s="465"/>
      <c r="C11" s="465"/>
      <c r="D11" s="465"/>
      <c r="E11" s="465"/>
      <c r="F11" s="465"/>
      <c r="G11" s="465"/>
      <c r="H11" s="465"/>
      <c r="I11" s="465"/>
      <c r="J11" s="465"/>
      <c r="K11" s="128"/>
    </row>
    <row r="12" spans="1:11" ht="13.5" thickBot="1">
      <c r="A12" s="221" t="s">
        <v>133</v>
      </c>
      <c r="B12" s="615" t="s">
        <v>54</v>
      </c>
      <c r="C12" s="1068"/>
      <c r="D12" s="1068"/>
      <c r="E12" s="1068"/>
      <c r="F12" s="1068"/>
      <c r="G12" s="1068"/>
      <c r="H12" s="1068"/>
      <c r="I12" s="128"/>
      <c r="J12" s="128"/>
      <c r="K12" s="128"/>
    </row>
    <row r="13" spans="1:11" ht="14.25" thickTop="1" thickBot="1">
      <c r="A13" s="223"/>
      <c r="B13" s="1056" t="s">
        <v>56</v>
      </c>
      <c r="C13" s="1057"/>
      <c r="D13" s="1058"/>
      <c r="E13" s="1059" t="s">
        <v>57</v>
      </c>
      <c r="F13" s="1060"/>
      <c r="G13" s="1061"/>
      <c r="H13" s="1060"/>
      <c r="I13" s="1060"/>
      <c r="J13" s="1062"/>
      <c r="K13" s="466"/>
    </row>
    <row r="14" spans="1:11" ht="14.25" thickTop="1" thickBot="1">
      <c r="A14" s="223"/>
      <c r="B14" s="467" t="s">
        <v>110</v>
      </c>
      <c r="C14" s="468" t="s">
        <v>111</v>
      </c>
      <c r="D14" s="469" t="s">
        <v>112</v>
      </c>
      <c r="E14" s="470" t="s">
        <v>113</v>
      </c>
      <c r="F14" s="471" t="s">
        <v>114</v>
      </c>
      <c r="G14" s="472" t="s">
        <v>115</v>
      </c>
      <c r="H14" s="473" t="s">
        <v>116</v>
      </c>
      <c r="I14" s="474" t="s">
        <v>59</v>
      </c>
      <c r="J14" s="475" t="s">
        <v>105</v>
      </c>
      <c r="K14" s="1063" t="s">
        <v>156</v>
      </c>
    </row>
    <row r="15" spans="1:11" ht="13.5" thickBot="1">
      <c r="A15" s="234"/>
      <c r="B15" s="476"/>
      <c r="C15" s="477" t="s">
        <v>93</v>
      </c>
      <c r="D15" s="478" t="s">
        <v>130</v>
      </c>
      <c r="E15" s="470"/>
      <c r="F15" s="471" t="s">
        <v>149</v>
      </c>
      <c r="G15" s="477"/>
      <c r="H15" s="1066" t="s">
        <v>152</v>
      </c>
      <c r="I15" s="1066"/>
      <c r="J15" s="1067"/>
      <c r="K15" s="1064"/>
    </row>
    <row r="16" spans="1:11" ht="12.75" customHeight="1" thickTop="1" thickBot="1">
      <c r="A16" s="238" t="s">
        <v>117</v>
      </c>
      <c r="B16" s="476" t="s">
        <v>107</v>
      </c>
      <c r="C16" s="477" t="s">
        <v>94</v>
      </c>
      <c r="D16" s="478" t="s">
        <v>74</v>
      </c>
      <c r="E16" s="470" t="s">
        <v>107</v>
      </c>
      <c r="F16" s="471" t="s">
        <v>118</v>
      </c>
      <c r="G16" s="477" t="s">
        <v>153</v>
      </c>
      <c r="H16" s="479" t="s">
        <v>130</v>
      </c>
      <c r="I16" s="479" t="s">
        <v>107</v>
      </c>
      <c r="J16" s="480" t="s">
        <v>118</v>
      </c>
      <c r="K16" s="1064"/>
    </row>
    <row r="17" spans="1:12" ht="13.5" thickBot="1">
      <c r="A17" s="242" t="s">
        <v>82</v>
      </c>
      <c r="B17" s="476"/>
      <c r="C17" s="481" t="s">
        <v>95</v>
      </c>
      <c r="D17" s="478" t="s">
        <v>75</v>
      </c>
      <c r="E17" s="470"/>
      <c r="F17" s="482" t="s">
        <v>150</v>
      </c>
      <c r="G17" s="474"/>
      <c r="H17" s="483" t="s">
        <v>119</v>
      </c>
      <c r="I17" s="483" t="s">
        <v>119</v>
      </c>
      <c r="J17" s="484" t="s">
        <v>119</v>
      </c>
      <c r="K17" s="1065"/>
    </row>
    <row r="18" spans="1:12" ht="13.5" thickBot="1">
      <c r="A18" s="249" t="s">
        <v>120</v>
      </c>
      <c r="B18" s="250"/>
      <c r="C18" s="251"/>
      <c r="D18" s="252"/>
      <c r="E18" s="485"/>
      <c r="F18" s="251"/>
      <c r="G18" s="251"/>
      <c r="H18" s="486"/>
      <c r="I18" s="486"/>
      <c r="J18" s="487"/>
      <c r="K18" s="294">
        <f>SUM(B18:J18)</f>
        <v>0</v>
      </c>
    </row>
    <row r="19" spans="1:12" ht="13.5" thickBot="1">
      <c r="A19" s="257" t="s">
        <v>121</v>
      </c>
      <c r="B19" s="258"/>
      <c r="C19" s="259"/>
      <c r="D19" s="260"/>
      <c r="E19" s="258"/>
      <c r="F19" s="266"/>
      <c r="G19" s="266"/>
      <c r="H19" s="266"/>
      <c r="I19" s="266"/>
      <c r="J19" s="488"/>
      <c r="K19" s="294">
        <f t="shared" ref="K19:K25" si="0">SUM(A19:J19)</f>
        <v>0</v>
      </c>
    </row>
    <row r="20" spans="1:12" ht="13.5" thickBot="1">
      <c r="A20" s="257" t="s">
        <v>66</v>
      </c>
      <c r="B20" s="265"/>
      <c r="C20" s="266"/>
      <c r="D20" s="267"/>
      <c r="E20" s="258"/>
      <c r="F20" s="266"/>
      <c r="G20" s="266"/>
      <c r="H20" s="489"/>
      <c r="I20" s="489"/>
      <c r="J20" s="490"/>
      <c r="K20" s="294">
        <f t="shared" si="0"/>
        <v>0</v>
      </c>
    </row>
    <row r="21" spans="1:12" ht="13.5" thickBot="1">
      <c r="A21" s="257" t="s">
        <v>123</v>
      </c>
      <c r="B21" s="265"/>
      <c r="C21" s="266"/>
      <c r="D21" s="267"/>
      <c r="E21" s="258"/>
      <c r="F21" s="266"/>
      <c r="G21" s="266"/>
      <c r="H21" s="489"/>
      <c r="I21" s="489"/>
      <c r="J21" s="490"/>
      <c r="K21" s="294">
        <f t="shared" si="0"/>
        <v>0</v>
      </c>
    </row>
    <row r="22" spans="1:12" ht="13.5" thickBot="1">
      <c r="A22" s="257" t="s">
        <v>124</v>
      </c>
      <c r="B22" s="265"/>
      <c r="C22" s="266"/>
      <c r="D22" s="267"/>
      <c r="E22" s="258"/>
      <c r="F22" s="266"/>
      <c r="G22" s="266"/>
      <c r="H22" s="489"/>
      <c r="I22" s="489"/>
      <c r="J22" s="490"/>
      <c r="K22" s="294">
        <f t="shared" si="0"/>
        <v>0</v>
      </c>
    </row>
    <row r="23" spans="1:12" ht="13.5" thickBot="1">
      <c r="A23" s="257" t="s">
        <v>125</v>
      </c>
      <c r="B23" s="265"/>
      <c r="C23" s="266"/>
      <c r="D23" s="267"/>
      <c r="E23" s="258"/>
      <c r="F23" s="266"/>
      <c r="G23" s="266"/>
      <c r="H23" s="489"/>
      <c r="I23" s="489"/>
      <c r="J23" s="490"/>
      <c r="K23" s="294">
        <f t="shared" si="0"/>
        <v>0</v>
      </c>
    </row>
    <row r="24" spans="1:12" ht="13.5" thickBot="1">
      <c r="A24" s="270" t="s">
        <v>131</v>
      </c>
      <c r="B24" s="265"/>
      <c r="C24" s="262"/>
      <c r="D24" s="267"/>
      <c r="E24" s="258"/>
      <c r="F24" s="266"/>
      <c r="G24" s="266"/>
      <c r="H24" s="489"/>
      <c r="I24" s="489"/>
      <c r="J24" s="490"/>
      <c r="K24" s="294">
        <f t="shared" si="0"/>
        <v>0</v>
      </c>
    </row>
    <row r="25" spans="1:12" ht="13.5" thickBot="1">
      <c r="A25" s="271" t="s">
        <v>131</v>
      </c>
      <c r="B25" s="272"/>
      <c r="C25" s="273"/>
      <c r="D25" s="274"/>
      <c r="E25" s="272"/>
      <c r="F25" s="276"/>
      <c r="G25" s="276"/>
      <c r="H25" s="491"/>
      <c r="I25" s="491"/>
      <c r="J25" s="492"/>
      <c r="K25" s="294">
        <f t="shared" si="0"/>
        <v>0</v>
      </c>
    </row>
    <row r="26" spans="1:12" ht="13.5" thickBot="1">
      <c r="A26" s="280" t="s">
        <v>126</v>
      </c>
      <c r="B26" s="281">
        <f t="shared" ref="B26:J26" si="1">SUM(B18:B25)</f>
        <v>0</v>
      </c>
      <c r="C26" s="282">
        <f t="shared" si="1"/>
        <v>0</v>
      </c>
      <c r="D26" s="283">
        <f t="shared" si="1"/>
        <v>0</v>
      </c>
      <c r="E26" s="284">
        <f t="shared" si="1"/>
        <v>0</v>
      </c>
      <c r="F26" s="285">
        <f t="shared" si="1"/>
        <v>0</v>
      </c>
      <c r="G26" s="286">
        <f>SUM(G18:G25)</f>
        <v>0</v>
      </c>
      <c r="H26" s="282">
        <f t="shared" si="1"/>
        <v>0</v>
      </c>
      <c r="I26" s="282">
        <f t="shared" si="1"/>
        <v>0</v>
      </c>
      <c r="J26" s="284">
        <f t="shared" si="1"/>
        <v>0</v>
      </c>
      <c r="K26" s="493">
        <f>SUM(K18:K25)</f>
        <v>0</v>
      </c>
      <c r="L26" s="22"/>
    </row>
    <row r="27" spans="1:12" ht="13.5" thickBot="1">
      <c r="A27" s="249" t="s">
        <v>83</v>
      </c>
      <c r="B27" s="287"/>
      <c r="C27" s="288"/>
      <c r="D27" s="289"/>
      <c r="E27" s="290"/>
      <c r="F27" s="288"/>
      <c r="G27" s="291"/>
      <c r="H27" s="494"/>
      <c r="I27" s="495"/>
      <c r="J27" s="496"/>
      <c r="K27" s="294">
        <f>SUM(D27:E27)</f>
        <v>0</v>
      </c>
    </row>
    <row r="28" spans="1:12" ht="13.5" thickBot="1">
      <c r="A28" s="295" t="s">
        <v>84</v>
      </c>
      <c r="B28" s="296"/>
      <c r="C28" s="297"/>
      <c r="D28" s="298"/>
      <c r="E28" s="299"/>
      <c r="F28" s="497"/>
      <c r="G28" s="301"/>
      <c r="H28" s="498"/>
      <c r="I28" s="499"/>
      <c r="J28" s="293"/>
      <c r="K28" s="302">
        <f>SUM(B28,F28)</f>
        <v>0</v>
      </c>
    </row>
    <row r="29" spans="1:12" ht="13.5" thickBot="1">
      <c r="A29" s="303" t="s">
        <v>104</v>
      </c>
      <c r="B29" s="304">
        <f>SUM(B26,B28)</f>
        <v>0</v>
      </c>
      <c r="C29" s="305">
        <f>SUM(C26)</f>
        <v>0</v>
      </c>
      <c r="D29" s="306">
        <f>SUM(D26:D27)</f>
        <v>0</v>
      </c>
      <c r="E29" s="304">
        <f>SUM(E26:E27)</f>
        <v>0</v>
      </c>
      <c r="F29" s="305">
        <f>SUM(F26,F28)</f>
        <v>0</v>
      </c>
      <c r="G29" s="305">
        <f>SUM(G26,G28)</f>
        <v>0</v>
      </c>
      <c r="H29" s="305">
        <f t="shared" ref="H29:J29" si="2">SUM(H26)</f>
        <v>0</v>
      </c>
      <c r="I29" s="305">
        <f t="shared" si="2"/>
        <v>0</v>
      </c>
      <c r="J29" s="305">
        <f t="shared" si="2"/>
        <v>0</v>
      </c>
      <c r="K29" s="306">
        <f>SUM(K26:K28)</f>
        <v>0</v>
      </c>
      <c r="L29" s="22"/>
    </row>
    <row r="30" spans="1:12" ht="14.25" thickTop="1" thickBot="1">
      <c r="A30" s="307"/>
      <c r="B30" s="308"/>
      <c r="C30" s="309"/>
      <c r="D30" s="309"/>
      <c r="E30" s="309"/>
      <c r="F30" s="309"/>
      <c r="G30" s="309"/>
      <c r="H30" s="500"/>
      <c r="I30" s="128"/>
      <c r="J30" s="128"/>
      <c r="K30" s="128"/>
    </row>
    <row r="31" spans="1:12" ht="13.5" customHeight="1" thickBot="1">
      <c r="A31" s="597" t="s">
        <v>127</v>
      </c>
      <c r="B31" s="598"/>
      <c r="C31" s="598"/>
      <c r="D31" s="599"/>
      <c r="E31" s="309"/>
      <c r="F31" s="309"/>
      <c r="G31" s="309"/>
      <c r="H31" s="309"/>
      <c r="I31" s="128"/>
      <c r="J31" s="128"/>
      <c r="K31" s="128"/>
    </row>
    <row r="32" spans="1:12" ht="12.75" customHeight="1">
      <c r="A32" s="310" t="s">
        <v>128</v>
      </c>
      <c r="B32" s="311"/>
      <c r="C32" s="501"/>
      <c r="D32" s="312" t="s">
        <v>78</v>
      </c>
      <c r="E32" s="309"/>
      <c r="F32" s="128"/>
      <c r="G32" s="128"/>
      <c r="H32" s="128"/>
      <c r="I32" s="128"/>
      <c r="J32" s="128"/>
      <c r="K32" s="128"/>
    </row>
    <row r="33" spans="1:11" ht="12.75" customHeight="1" thickBot="1">
      <c r="A33" s="313" t="s">
        <v>159</v>
      </c>
      <c r="B33" s="314"/>
      <c r="C33" s="502"/>
      <c r="D33" s="503" t="e">
        <f>(B29+C29+D29)/K29</f>
        <v>#DIV/0!</v>
      </c>
      <c r="E33" s="504"/>
      <c r="F33" s="128"/>
      <c r="G33" s="128"/>
      <c r="H33" s="128"/>
      <c r="I33" s="128"/>
      <c r="J33" s="128"/>
      <c r="K33" s="128"/>
    </row>
    <row r="34" spans="1:11" ht="12.75" customHeight="1">
      <c r="A34" s="316" t="s">
        <v>101</v>
      </c>
      <c r="B34" s="317"/>
      <c r="C34" s="505"/>
      <c r="D34" s="506" t="s">
        <v>157</v>
      </c>
      <c r="E34" s="308"/>
      <c r="F34" s="128"/>
      <c r="G34" s="128"/>
      <c r="H34" s="128"/>
      <c r="I34" s="128"/>
      <c r="J34" s="128"/>
      <c r="K34" s="128"/>
    </row>
    <row r="35" spans="1:11" ht="12.75" customHeight="1" thickBot="1">
      <c r="A35" s="313" t="s">
        <v>160</v>
      </c>
      <c r="B35" s="314"/>
      <c r="C35" s="502"/>
      <c r="D35" s="507" t="e">
        <f>(H29+I29+J29)/K29</f>
        <v>#DIV/0!</v>
      </c>
      <c r="E35" s="308"/>
      <c r="F35" s="128"/>
      <c r="G35" s="128"/>
      <c r="H35" s="128"/>
      <c r="I35" s="128"/>
      <c r="J35" s="128"/>
      <c r="K35" s="128"/>
    </row>
    <row r="36" spans="1:11">
      <c r="A36" s="316" t="s">
        <v>134</v>
      </c>
      <c r="B36" s="317"/>
      <c r="C36" s="505"/>
      <c r="D36" s="506" t="s">
        <v>76</v>
      </c>
      <c r="E36" s="309"/>
      <c r="F36" s="202"/>
      <c r="G36" s="202"/>
      <c r="H36" s="202"/>
      <c r="I36" s="128"/>
      <c r="J36" s="128"/>
      <c r="K36" s="128"/>
    </row>
    <row r="37" spans="1:11" ht="12.75" customHeight="1" thickBot="1">
      <c r="A37" s="313" t="s">
        <v>161</v>
      </c>
      <c r="B37" s="314"/>
      <c r="C37" s="502"/>
      <c r="D37" s="503" t="e">
        <f>D33+D35</f>
        <v>#DIV/0!</v>
      </c>
      <c r="E37" s="309"/>
      <c r="F37" s="202"/>
      <c r="G37" s="202"/>
      <c r="H37" s="202"/>
      <c r="I37" s="128"/>
      <c r="J37" s="128"/>
      <c r="K37" s="128"/>
    </row>
    <row r="38" spans="1:11">
      <c r="A38" s="316" t="s">
        <v>129</v>
      </c>
      <c r="B38" s="317"/>
      <c r="C38" s="505"/>
      <c r="D38" s="320" t="s">
        <v>77</v>
      </c>
      <c r="E38" s="309"/>
      <c r="F38" s="202"/>
      <c r="G38" s="202"/>
      <c r="H38" s="202"/>
      <c r="I38" s="128"/>
      <c r="J38" s="128"/>
      <c r="K38" s="128"/>
    </row>
    <row r="39" spans="1:11" ht="13.5" thickBot="1">
      <c r="A39" s="321" t="s">
        <v>178</v>
      </c>
      <c r="B39" s="314"/>
      <c r="C39" s="502"/>
      <c r="D39" s="508" t="e">
        <f>(E29+F29+G29)/K29</f>
        <v>#DIV/0!</v>
      </c>
      <c r="E39" s="309"/>
      <c r="F39" s="202"/>
      <c r="G39" s="202"/>
      <c r="H39" s="202"/>
      <c r="I39" s="128"/>
      <c r="J39" s="128"/>
      <c r="K39" s="128"/>
    </row>
    <row r="40" spans="1:11">
      <c r="A40" s="316" t="s">
        <v>102</v>
      </c>
      <c r="B40" s="317"/>
      <c r="C40" s="505"/>
      <c r="D40" s="312" t="s">
        <v>38</v>
      </c>
      <c r="E40" s="309"/>
      <c r="F40" s="202"/>
      <c r="G40" s="202"/>
      <c r="H40" s="202"/>
      <c r="I40" s="128"/>
      <c r="J40" s="128"/>
      <c r="K40" s="128"/>
    </row>
    <row r="41" spans="1:11" ht="13.5" thickBot="1">
      <c r="A41" s="321" t="s">
        <v>52</v>
      </c>
      <c r="B41" s="314"/>
      <c r="C41" s="502"/>
      <c r="D41" s="503" t="e">
        <f>D37+D39</f>
        <v>#DIV/0!</v>
      </c>
      <c r="E41" s="309"/>
      <c r="F41" s="308"/>
      <c r="G41" s="308"/>
      <c r="H41" s="509"/>
      <c r="I41" s="128"/>
      <c r="J41" s="128"/>
      <c r="K41" s="128"/>
    </row>
    <row r="42" spans="1:11" ht="3" customHeight="1">
      <c r="A42" s="18"/>
      <c r="B42" s="17"/>
      <c r="C42" s="17"/>
      <c r="D42" s="19"/>
      <c r="E42" s="16"/>
      <c r="F42" s="12"/>
      <c r="G42" s="12"/>
      <c r="H42" s="18"/>
    </row>
    <row r="43" spans="1:11">
      <c r="A43" s="154"/>
      <c r="B43" s="9"/>
      <c r="C43" s="9"/>
      <c r="D43" s="9"/>
      <c r="E43" s="9"/>
      <c r="F43" s="9"/>
      <c r="G43" s="9"/>
      <c r="H43" s="9"/>
    </row>
    <row r="44" spans="1:11" ht="12.75" customHeight="1">
      <c r="A44" s="153"/>
      <c r="B44" s="201"/>
      <c r="C44" s="201"/>
      <c r="D44" s="201"/>
      <c r="E44" s="201"/>
      <c r="F44" s="201"/>
      <c r="G44" s="201"/>
      <c r="H44" s="201"/>
    </row>
    <row r="45" spans="1:11">
      <c r="A45" s="201"/>
      <c r="B45" s="201"/>
      <c r="C45" s="201"/>
      <c r="D45" s="201"/>
      <c r="E45" s="201"/>
      <c r="F45" s="201"/>
      <c r="G45" s="201"/>
      <c r="H45" s="201"/>
    </row>
    <row r="46" spans="1:11" ht="37.5" customHeight="1">
      <c r="B46" s="1"/>
      <c r="C46" s="1"/>
      <c r="F46" s="3"/>
      <c r="G46" s="3"/>
      <c r="H46" s="4"/>
    </row>
    <row r="47" spans="1:11" ht="12.75" customHeight="1">
      <c r="A47" s="1073" t="s">
        <v>132</v>
      </c>
      <c r="B47" s="1073"/>
      <c r="C47" s="510"/>
      <c r="D47" s="510"/>
      <c r="E47" s="511"/>
      <c r="F47" s="511"/>
      <c r="G47" s="511"/>
      <c r="H47" s="511"/>
      <c r="I47" s="128"/>
      <c r="J47" s="128"/>
      <c r="K47" s="128"/>
    </row>
    <row r="48" spans="1:11" ht="73.5" customHeight="1">
      <c r="A48" s="1074" t="s">
        <v>188</v>
      </c>
      <c r="B48" s="1075"/>
      <c r="C48" s="1075"/>
      <c r="D48" s="1075"/>
      <c r="E48" s="1075"/>
      <c r="F48" s="1075"/>
      <c r="G48" s="1075"/>
      <c r="H48" s="1075"/>
      <c r="I48" s="128"/>
      <c r="J48" s="128"/>
      <c r="K48" s="128"/>
    </row>
    <row r="49" spans="1:14" ht="25.5" customHeight="1">
      <c r="A49" s="1075"/>
      <c r="B49" s="1075"/>
      <c r="C49" s="1075"/>
      <c r="D49" s="1075"/>
      <c r="E49" s="1075"/>
      <c r="F49" s="1075"/>
      <c r="G49" s="1075"/>
      <c r="H49" s="1075"/>
      <c r="I49" s="128"/>
      <c r="J49" s="128"/>
      <c r="K49" s="128"/>
    </row>
    <row r="50" spans="1:14">
      <c r="A50" s="2"/>
      <c r="B50" s="512"/>
      <c r="C50" s="512"/>
      <c r="D50" s="512"/>
      <c r="E50" s="512"/>
      <c r="F50" s="512"/>
      <c r="G50" s="512"/>
      <c r="H50" s="512"/>
      <c r="I50" s="128"/>
      <c r="J50" s="128"/>
      <c r="K50" s="128"/>
    </row>
    <row r="51" spans="1:14" ht="12.75" customHeight="1">
      <c r="A51" s="2"/>
      <c r="B51" s="1074" t="s">
        <v>55</v>
      </c>
      <c r="C51" s="1074"/>
      <c r="D51" s="1074"/>
      <c r="E51" s="1074"/>
      <c r="F51" s="1074"/>
      <c r="G51" s="1074"/>
      <c r="H51" s="1074"/>
      <c r="I51" s="128"/>
      <c r="J51" s="128"/>
      <c r="K51" s="128"/>
    </row>
    <row r="52" spans="1:14" ht="28.5" customHeight="1">
      <c r="A52" s="2"/>
      <c r="B52" s="1074"/>
      <c r="C52" s="1074"/>
      <c r="D52" s="1074"/>
      <c r="E52" s="1074"/>
      <c r="F52" s="1074"/>
      <c r="G52" s="1074"/>
      <c r="H52" s="1074"/>
      <c r="I52" s="128"/>
      <c r="J52" s="128"/>
      <c r="K52" s="128"/>
    </row>
    <row r="53" spans="1:14">
      <c r="A53" s="513" t="s">
        <v>67</v>
      </c>
      <c r="B53" s="1069"/>
      <c r="C53" s="1076"/>
      <c r="D53" s="1076"/>
      <c r="E53" s="1076"/>
      <c r="F53" s="1076"/>
      <c r="G53" s="1076"/>
      <c r="H53" s="1076"/>
      <c r="I53" s="1076"/>
      <c r="J53" s="1076"/>
      <c r="K53" s="1076"/>
      <c r="L53" s="20"/>
      <c r="M53" s="5"/>
      <c r="N53" s="5"/>
    </row>
    <row r="54" spans="1:14">
      <c r="A54" s="1072" t="s">
        <v>106</v>
      </c>
      <c r="B54" s="1077"/>
      <c r="C54" s="1076"/>
      <c r="D54" s="1076"/>
      <c r="E54" s="1076"/>
      <c r="F54" s="1076"/>
      <c r="G54" s="1076"/>
      <c r="H54" s="1076"/>
      <c r="I54" s="1076"/>
      <c r="J54" s="1076"/>
      <c r="K54" s="1076"/>
      <c r="L54" s="20"/>
      <c r="M54" s="5"/>
      <c r="N54" s="5"/>
    </row>
    <row r="55" spans="1:14">
      <c r="A55" s="1072"/>
      <c r="B55" s="1077"/>
      <c r="C55" s="1076"/>
      <c r="D55" s="1076"/>
      <c r="E55" s="1076"/>
      <c r="F55" s="1076"/>
      <c r="G55" s="1076"/>
      <c r="H55" s="1076"/>
      <c r="I55" s="1076"/>
      <c r="J55" s="1076"/>
      <c r="K55" s="1076"/>
      <c r="L55" s="20"/>
      <c r="M55" s="5"/>
      <c r="N55" s="5"/>
    </row>
    <row r="56" spans="1:14">
      <c r="A56" s="1072"/>
      <c r="B56" s="1077"/>
      <c r="C56" s="1076"/>
      <c r="D56" s="1076"/>
      <c r="E56" s="1076"/>
      <c r="F56" s="1076"/>
      <c r="G56" s="1076"/>
      <c r="H56" s="1076"/>
      <c r="I56" s="1076"/>
      <c r="J56" s="1076"/>
      <c r="K56" s="1076"/>
      <c r="L56" s="20"/>
      <c r="M56" s="5"/>
      <c r="N56" s="5"/>
    </row>
    <row r="57" spans="1:14">
      <c r="A57" s="514"/>
      <c r="B57" s="1077"/>
      <c r="C57" s="1076"/>
      <c r="D57" s="1076"/>
      <c r="E57" s="1076"/>
      <c r="F57" s="1076"/>
      <c r="G57" s="1076"/>
      <c r="H57" s="1076"/>
      <c r="I57" s="1076"/>
      <c r="J57" s="1076"/>
      <c r="K57" s="1076"/>
      <c r="L57" s="20"/>
      <c r="M57" s="5"/>
      <c r="N57" s="5"/>
    </row>
    <row r="58" spans="1:14">
      <c r="A58" s="514"/>
      <c r="B58" s="1077"/>
      <c r="C58" s="1076"/>
      <c r="D58" s="1076"/>
      <c r="E58" s="1076"/>
      <c r="F58" s="1076"/>
      <c r="G58" s="1076"/>
      <c r="H58" s="1076"/>
      <c r="I58" s="1076"/>
      <c r="J58" s="1076"/>
      <c r="K58" s="1076"/>
      <c r="L58" s="20"/>
      <c r="M58" s="5"/>
      <c r="N58" s="5"/>
    </row>
    <row r="59" spans="1:14">
      <c r="A59" s="514"/>
      <c r="B59" s="1077"/>
      <c r="C59" s="1076"/>
      <c r="D59" s="1076"/>
      <c r="E59" s="1076"/>
      <c r="F59" s="1076"/>
      <c r="G59" s="1076"/>
      <c r="H59" s="1076"/>
      <c r="I59" s="1076"/>
      <c r="J59" s="1076"/>
      <c r="K59" s="1076"/>
      <c r="L59" s="20"/>
      <c r="M59" s="5"/>
      <c r="N59" s="5"/>
    </row>
    <row r="60" spans="1:14">
      <c r="A60" s="515"/>
      <c r="B60" s="516"/>
      <c r="C60" s="516"/>
      <c r="D60" s="516"/>
      <c r="E60" s="516"/>
      <c r="F60" s="516"/>
      <c r="G60" s="516"/>
      <c r="H60" s="516"/>
      <c r="I60" s="516"/>
      <c r="J60" s="516"/>
      <c r="K60" s="516"/>
      <c r="L60" s="6"/>
      <c r="M60" s="5"/>
      <c r="N60" s="5"/>
    </row>
    <row r="61" spans="1:14">
      <c r="A61" s="513" t="s">
        <v>68</v>
      </c>
      <c r="B61" s="1069"/>
      <c r="C61" s="1076"/>
      <c r="D61" s="1076"/>
      <c r="E61" s="1076"/>
      <c r="F61" s="1076"/>
      <c r="G61" s="1076"/>
      <c r="H61" s="1076"/>
      <c r="I61" s="1076"/>
      <c r="J61" s="1076"/>
      <c r="K61" s="1076"/>
      <c r="L61" s="20"/>
      <c r="M61" s="5"/>
      <c r="N61" s="5"/>
    </row>
    <row r="62" spans="1:14">
      <c r="A62" s="1078" t="s">
        <v>96</v>
      </c>
      <c r="B62" s="1077"/>
      <c r="C62" s="1076"/>
      <c r="D62" s="1076"/>
      <c r="E62" s="1076"/>
      <c r="F62" s="1076"/>
      <c r="G62" s="1076"/>
      <c r="H62" s="1076"/>
      <c r="I62" s="1076"/>
      <c r="J62" s="1076"/>
      <c r="K62" s="1076"/>
      <c r="L62" s="20"/>
      <c r="M62" s="5"/>
      <c r="N62" s="5"/>
    </row>
    <row r="63" spans="1:14">
      <c r="A63" s="1078"/>
      <c r="B63" s="1077"/>
      <c r="C63" s="1076"/>
      <c r="D63" s="1076"/>
      <c r="E63" s="1076"/>
      <c r="F63" s="1076"/>
      <c r="G63" s="1076"/>
      <c r="H63" s="1076"/>
      <c r="I63" s="1076"/>
      <c r="J63" s="1076"/>
      <c r="K63" s="1076"/>
      <c r="L63" s="20"/>
      <c r="M63" s="5"/>
      <c r="N63" s="5"/>
    </row>
    <row r="64" spans="1:14">
      <c r="A64" s="1078"/>
      <c r="B64" s="1077"/>
      <c r="C64" s="1076"/>
      <c r="D64" s="1076"/>
      <c r="E64" s="1076"/>
      <c r="F64" s="1076"/>
      <c r="G64" s="1076"/>
      <c r="H64" s="1076"/>
      <c r="I64" s="1076"/>
      <c r="J64" s="1076"/>
      <c r="K64" s="1076"/>
      <c r="L64" s="20"/>
      <c r="M64" s="5"/>
      <c r="N64" s="5"/>
    </row>
    <row r="65" spans="1:14">
      <c r="A65" s="514"/>
      <c r="B65" s="1077"/>
      <c r="C65" s="1076"/>
      <c r="D65" s="1076"/>
      <c r="E65" s="1076"/>
      <c r="F65" s="1076"/>
      <c r="G65" s="1076"/>
      <c r="H65" s="1076"/>
      <c r="I65" s="1076"/>
      <c r="J65" s="1076"/>
      <c r="K65" s="1076"/>
      <c r="L65" s="20"/>
      <c r="M65" s="5"/>
      <c r="N65" s="5"/>
    </row>
    <row r="66" spans="1:14">
      <c r="A66" s="514"/>
      <c r="B66" s="1077"/>
      <c r="C66" s="1076"/>
      <c r="D66" s="1076"/>
      <c r="E66" s="1076"/>
      <c r="F66" s="1076"/>
      <c r="G66" s="1076"/>
      <c r="H66" s="1076"/>
      <c r="I66" s="1076"/>
      <c r="J66" s="1076"/>
      <c r="K66" s="1076"/>
      <c r="L66" s="20"/>
      <c r="M66" s="5"/>
      <c r="N66" s="5"/>
    </row>
    <row r="67" spans="1:14">
      <c r="A67" s="514"/>
      <c r="B67" s="1077"/>
      <c r="C67" s="1076"/>
      <c r="D67" s="1076"/>
      <c r="E67" s="1076"/>
      <c r="F67" s="1076"/>
      <c r="G67" s="1076"/>
      <c r="H67" s="1076"/>
      <c r="I67" s="1076"/>
      <c r="J67" s="1076"/>
      <c r="K67" s="1076"/>
      <c r="L67" s="20"/>
      <c r="M67" s="5"/>
      <c r="N67" s="5"/>
    </row>
    <row r="68" spans="1:14">
      <c r="A68" s="515"/>
      <c r="B68" s="516"/>
      <c r="C68" s="516"/>
      <c r="D68" s="516"/>
      <c r="E68" s="516"/>
      <c r="F68" s="516"/>
      <c r="G68" s="516"/>
      <c r="H68" s="516"/>
      <c r="I68" s="516"/>
      <c r="J68" s="516"/>
      <c r="K68" s="516"/>
      <c r="L68" s="6"/>
      <c r="M68" s="5"/>
      <c r="N68" s="5"/>
    </row>
    <row r="69" spans="1:14">
      <c r="A69" s="513" t="s">
        <v>69</v>
      </c>
      <c r="B69" s="1069"/>
      <c r="C69" s="1070"/>
      <c r="D69" s="1070"/>
      <c r="E69" s="1070"/>
      <c r="F69" s="1070"/>
      <c r="G69" s="1070"/>
      <c r="H69" s="1070"/>
      <c r="I69" s="1070"/>
      <c r="J69" s="1070"/>
      <c r="K69" s="1070"/>
      <c r="L69" s="10"/>
      <c r="M69" s="5"/>
      <c r="N69" s="5"/>
    </row>
    <row r="70" spans="1:14">
      <c r="A70" s="1072" t="s">
        <v>79</v>
      </c>
      <c r="B70" s="1071"/>
      <c r="C70" s="1070"/>
      <c r="D70" s="1070"/>
      <c r="E70" s="1070"/>
      <c r="F70" s="1070"/>
      <c r="G70" s="1070"/>
      <c r="H70" s="1070"/>
      <c r="I70" s="1070"/>
      <c r="J70" s="1070"/>
      <c r="K70" s="1070"/>
      <c r="L70" s="20"/>
      <c r="M70" s="5"/>
      <c r="N70" s="5"/>
    </row>
    <row r="71" spans="1:14">
      <c r="A71" s="1072"/>
      <c r="B71" s="1071"/>
      <c r="C71" s="1070"/>
      <c r="D71" s="1070"/>
      <c r="E71" s="1070"/>
      <c r="F71" s="1070"/>
      <c r="G71" s="1070"/>
      <c r="H71" s="1070"/>
      <c r="I71" s="1070"/>
      <c r="J71" s="1070"/>
      <c r="K71" s="1070"/>
      <c r="L71" s="20"/>
      <c r="M71" s="5"/>
      <c r="N71" s="5"/>
    </row>
    <row r="72" spans="1:14">
      <c r="A72" s="1072"/>
      <c r="B72" s="1071"/>
      <c r="C72" s="1070"/>
      <c r="D72" s="1070"/>
      <c r="E72" s="1070"/>
      <c r="F72" s="1070"/>
      <c r="G72" s="1070"/>
      <c r="H72" s="1070"/>
      <c r="I72" s="1070"/>
      <c r="J72" s="1070"/>
      <c r="K72" s="1070"/>
      <c r="L72" s="20"/>
      <c r="M72" s="5"/>
      <c r="N72" s="5"/>
    </row>
    <row r="73" spans="1:14">
      <c r="A73" s="514"/>
      <c r="B73" s="1071"/>
      <c r="C73" s="1070"/>
      <c r="D73" s="1070"/>
      <c r="E73" s="1070"/>
      <c r="F73" s="1070"/>
      <c r="G73" s="1070"/>
      <c r="H73" s="1070"/>
      <c r="I73" s="1070"/>
      <c r="J73" s="1070"/>
      <c r="K73" s="1070"/>
      <c r="L73" s="20"/>
      <c r="M73" s="5"/>
      <c r="N73" s="5"/>
    </row>
    <row r="74" spans="1:14">
      <c r="A74" s="514"/>
      <c r="B74" s="1071"/>
      <c r="C74" s="1070"/>
      <c r="D74" s="1070"/>
      <c r="E74" s="1070"/>
      <c r="F74" s="1070"/>
      <c r="G74" s="1070"/>
      <c r="H74" s="1070"/>
      <c r="I74" s="1070"/>
      <c r="J74" s="1070"/>
      <c r="K74" s="1070"/>
      <c r="L74" s="20"/>
      <c r="M74" s="5"/>
      <c r="N74" s="5"/>
    </row>
    <row r="75" spans="1:14">
      <c r="A75" s="514"/>
      <c r="B75" s="1071"/>
      <c r="C75" s="1070"/>
      <c r="D75" s="1070"/>
      <c r="E75" s="1070"/>
      <c r="F75" s="1070"/>
      <c r="G75" s="1070"/>
      <c r="H75" s="1070"/>
      <c r="I75" s="1070"/>
      <c r="J75" s="1070"/>
      <c r="K75" s="1070"/>
      <c r="L75" s="20"/>
      <c r="M75" s="5"/>
      <c r="N75" s="5"/>
    </row>
    <row r="76" spans="1:14">
      <c r="A76" s="515"/>
      <c r="B76" s="516"/>
      <c r="C76" s="516"/>
      <c r="D76" s="516"/>
      <c r="E76" s="516"/>
      <c r="F76" s="516"/>
      <c r="G76" s="516"/>
      <c r="H76" s="516"/>
      <c r="I76" s="516"/>
      <c r="J76" s="516"/>
      <c r="K76" s="516"/>
      <c r="L76" s="6"/>
      <c r="M76" s="5"/>
      <c r="N76" s="5"/>
    </row>
    <row r="77" spans="1:14">
      <c r="A77" s="513" t="s">
        <v>70</v>
      </c>
      <c r="B77" s="1069"/>
      <c r="C77" s="1076"/>
      <c r="D77" s="1076"/>
      <c r="E77" s="1076"/>
      <c r="F77" s="1076"/>
      <c r="G77" s="1076"/>
      <c r="H77" s="1076"/>
      <c r="I77" s="1076"/>
      <c r="J77" s="1076"/>
      <c r="K77" s="1076"/>
      <c r="L77" s="20"/>
      <c r="M77" s="5"/>
      <c r="N77" s="5"/>
    </row>
    <row r="78" spans="1:14">
      <c r="A78" s="1072" t="s">
        <v>108</v>
      </c>
      <c r="B78" s="1077"/>
      <c r="C78" s="1076"/>
      <c r="D78" s="1076"/>
      <c r="E78" s="1076"/>
      <c r="F78" s="1076"/>
      <c r="G78" s="1076"/>
      <c r="H78" s="1076"/>
      <c r="I78" s="1076"/>
      <c r="J78" s="1076"/>
      <c r="K78" s="1076"/>
      <c r="L78" s="20"/>
      <c r="M78" s="5"/>
      <c r="N78" s="5"/>
    </row>
    <row r="79" spans="1:14">
      <c r="A79" s="1072"/>
      <c r="B79" s="1077"/>
      <c r="C79" s="1076"/>
      <c r="D79" s="1076"/>
      <c r="E79" s="1076"/>
      <c r="F79" s="1076"/>
      <c r="G79" s="1076"/>
      <c r="H79" s="1076"/>
      <c r="I79" s="1076"/>
      <c r="J79" s="1076"/>
      <c r="K79" s="1076"/>
      <c r="L79" s="20"/>
      <c r="M79" s="5"/>
      <c r="N79" s="5"/>
    </row>
    <row r="80" spans="1:14">
      <c r="A80" s="1072"/>
      <c r="B80" s="1077"/>
      <c r="C80" s="1076"/>
      <c r="D80" s="1076"/>
      <c r="E80" s="1076"/>
      <c r="F80" s="1076"/>
      <c r="G80" s="1076"/>
      <c r="H80" s="1076"/>
      <c r="I80" s="1076"/>
      <c r="J80" s="1076"/>
      <c r="K80" s="1076"/>
      <c r="L80" s="20"/>
      <c r="M80" s="5"/>
      <c r="N80" s="5"/>
    </row>
    <row r="81" spans="1:14">
      <c r="A81" s="514"/>
      <c r="B81" s="1077"/>
      <c r="C81" s="1076"/>
      <c r="D81" s="1076"/>
      <c r="E81" s="1076"/>
      <c r="F81" s="1076"/>
      <c r="G81" s="1076"/>
      <c r="H81" s="1076"/>
      <c r="I81" s="1076"/>
      <c r="J81" s="1076"/>
      <c r="K81" s="1076"/>
      <c r="L81" s="20"/>
      <c r="M81" s="5"/>
      <c r="N81" s="5"/>
    </row>
    <row r="82" spans="1:14">
      <c r="A82" s="514"/>
      <c r="B82" s="1077"/>
      <c r="C82" s="1076"/>
      <c r="D82" s="1076"/>
      <c r="E82" s="1076"/>
      <c r="F82" s="1076"/>
      <c r="G82" s="1076"/>
      <c r="H82" s="1076"/>
      <c r="I82" s="1076"/>
      <c r="J82" s="1076"/>
      <c r="K82" s="1076"/>
      <c r="L82" s="20"/>
      <c r="M82" s="5"/>
      <c r="N82" s="5"/>
    </row>
    <row r="83" spans="1:14">
      <c r="A83" s="515"/>
      <c r="B83" s="517"/>
      <c r="C83" s="517"/>
      <c r="D83" s="517"/>
      <c r="E83" s="517"/>
      <c r="F83" s="517"/>
      <c r="G83" s="517"/>
      <c r="H83" s="517"/>
      <c r="I83" s="517"/>
      <c r="J83" s="517"/>
      <c r="K83" s="517"/>
      <c r="L83" s="8"/>
      <c r="M83" s="5"/>
      <c r="N83" s="5"/>
    </row>
    <row r="84" spans="1:14">
      <c r="A84" s="513" t="s">
        <v>71</v>
      </c>
      <c r="B84" s="1069"/>
      <c r="C84" s="1076"/>
      <c r="D84" s="1076"/>
      <c r="E84" s="1076"/>
      <c r="F84" s="1076"/>
      <c r="G84" s="1076"/>
      <c r="H84" s="1076"/>
      <c r="I84" s="1076"/>
      <c r="J84" s="1076"/>
      <c r="K84" s="1076"/>
      <c r="L84" s="20"/>
      <c r="M84" s="5"/>
      <c r="N84" s="5"/>
    </row>
    <row r="85" spans="1:14">
      <c r="A85" s="1079" t="s">
        <v>171</v>
      </c>
      <c r="B85" s="1077"/>
      <c r="C85" s="1076"/>
      <c r="D85" s="1076"/>
      <c r="E85" s="1076"/>
      <c r="F85" s="1076"/>
      <c r="G85" s="1076"/>
      <c r="H85" s="1076"/>
      <c r="I85" s="1076"/>
      <c r="J85" s="1076"/>
      <c r="K85" s="1076"/>
      <c r="L85" s="20"/>
      <c r="M85" s="5"/>
      <c r="N85" s="5"/>
    </row>
    <row r="86" spans="1:14">
      <c r="A86" s="1079"/>
      <c r="B86" s="1077"/>
      <c r="C86" s="1076"/>
      <c r="D86" s="1076"/>
      <c r="E86" s="1076"/>
      <c r="F86" s="1076"/>
      <c r="G86" s="1076"/>
      <c r="H86" s="1076"/>
      <c r="I86" s="1076"/>
      <c r="J86" s="1076"/>
      <c r="K86" s="1076"/>
      <c r="L86" s="20"/>
      <c r="M86" s="5"/>
      <c r="N86" s="5"/>
    </row>
    <row r="87" spans="1:14">
      <c r="A87" s="1079"/>
      <c r="B87" s="1077"/>
      <c r="C87" s="1076"/>
      <c r="D87" s="1076"/>
      <c r="E87" s="1076"/>
      <c r="F87" s="1076"/>
      <c r="G87" s="1076"/>
      <c r="H87" s="1076"/>
      <c r="I87" s="1076"/>
      <c r="J87" s="1076"/>
      <c r="K87" s="1076"/>
      <c r="L87" s="20"/>
      <c r="M87" s="5"/>
      <c r="N87" s="5"/>
    </row>
    <row r="88" spans="1:14">
      <c r="A88" s="518"/>
      <c r="B88" s="1077"/>
      <c r="C88" s="1076"/>
      <c r="D88" s="1076"/>
      <c r="E88" s="1076"/>
      <c r="F88" s="1076"/>
      <c r="G88" s="1076"/>
      <c r="H88" s="1076"/>
      <c r="I88" s="1076"/>
      <c r="J88" s="1076"/>
      <c r="K88" s="1076"/>
      <c r="L88" s="20"/>
      <c r="M88" s="5"/>
      <c r="N88" s="5"/>
    </row>
    <row r="89" spans="1:14">
      <c r="A89" s="518"/>
      <c r="B89" s="1077"/>
      <c r="C89" s="1076"/>
      <c r="D89" s="1076"/>
      <c r="E89" s="1076"/>
      <c r="F89" s="1076"/>
      <c r="G89" s="1076"/>
      <c r="H89" s="1076"/>
      <c r="I89" s="1076"/>
      <c r="J89" s="1076"/>
      <c r="K89" s="1076"/>
      <c r="L89" s="20"/>
      <c r="M89" s="5"/>
      <c r="N89" s="5"/>
    </row>
    <row r="90" spans="1:14" ht="25.5" customHeight="1">
      <c r="A90" s="515" t="s">
        <v>122</v>
      </c>
      <c r="B90" s="516"/>
      <c r="C90" s="516"/>
      <c r="D90" s="516"/>
      <c r="E90" s="516"/>
      <c r="F90" s="516"/>
      <c r="G90" s="516"/>
      <c r="H90" s="516"/>
      <c r="I90" s="516"/>
      <c r="J90" s="516"/>
      <c r="K90" s="516"/>
      <c r="L90" s="6"/>
      <c r="M90" s="5"/>
      <c r="N90" s="5"/>
    </row>
    <row r="91" spans="1:14">
      <c r="A91" s="513" t="s">
        <v>72</v>
      </c>
      <c r="B91" s="1069"/>
      <c r="C91" s="1076"/>
      <c r="D91" s="1076"/>
      <c r="E91" s="1076"/>
      <c r="F91" s="1076"/>
      <c r="G91" s="1076"/>
      <c r="H91" s="1076"/>
      <c r="I91" s="1076"/>
      <c r="J91" s="1076"/>
      <c r="K91" s="1076"/>
      <c r="L91" s="20"/>
      <c r="M91" s="5"/>
      <c r="N91" s="5"/>
    </row>
    <row r="92" spans="1:14" ht="12.75" customHeight="1">
      <c r="A92" s="1079" t="s">
        <v>109</v>
      </c>
      <c r="B92" s="1077"/>
      <c r="C92" s="1076"/>
      <c r="D92" s="1076"/>
      <c r="E92" s="1076"/>
      <c r="F92" s="1076"/>
      <c r="G92" s="1076"/>
      <c r="H92" s="1076"/>
      <c r="I92" s="1076"/>
      <c r="J92" s="1076"/>
      <c r="K92" s="1076"/>
      <c r="L92" s="20"/>
      <c r="M92" s="5"/>
      <c r="N92" s="5"/>
    </row>
    <row r="93" spans="1:14">
      <c r="A93" s="1079"/>
      <c r="B93" s="1077"/>
      <c r="C93" s="1076"/>
      <c r="D93" s="1076"/>
      <c r="E93" s="1076"/>
      <c r="F93" s="1076"/>
      <c r="G93" s="1076"/>
      <c r="H93" s="1076"/>
      <c r="I93" s="1076"/>
      <c r="J93" s="1076"/>
      <c r="K93" s="1076"/>
      <c r="L93" s="20"/>
      <c r="M93" s="5"/>
      <c r="N93" s="5"/>
    </row>
    <row r="94" spans="1:14">
      <c r="A94" s="1079"/>
      <c r="B94" s="1077"/>
      <c r="C94" s="1076"/>
      <c r="D94" s="1076"/>
      <c r="E94" s="1076"/>
      <c r="F94" s="1076"/>
      <c r="G94" s="1076"/>
      <c r="H94" s="1076"/>
      <c r="I94" s="1076"/>
      <c r="J94" s="1076"/>
      <c r="K94" s="1076"/>
      <c r="L94" s="20"/>
      <c r="M94" s="5"/>
      <c r="N94" s="5"/>
    </row>
    <row r="95" spans="1:14">
      <c r="A95" s="515"/>
      <c r="B95" s="516"/>
      <c r="C95" s="516"/>
      <c r="D95" s="516"/>
      <c r="E95" s="516"/>
      <c r="F95" s="516"/>
      <c r="G95" s="516"/>
      <c r="H95" s="516"/>
      <c r="I95" s="516"/>
      <c r="J95" s="516"/>
      <c r="K95" s="516"/>
      <c r="L95" s="6"/>
      <c r="M95" s="5"/>
      <c r="N95" s="5"/>
    </row>
    <row r="96" spans="1:14">
      <c r="A96" s="513" t="s">
        <v>73</v>
      </c>
      <c r="B96" s="1069"/>
      <c r="C96" s="1076"/>
      <c r="D96" s="1076"/>
      <c r="E96" s="1076"/>
      <c r="F96" s="1076"/>
      <c r="G96" s="1076"/>
      <c r="H96" s="1076"/>
      <c r="I96" s="1076"/>
      <c r="J96" s="1076"/>
      <c r="K96" s="1076"/>
      <c r="L96" s="20"/>
      <c r="M96" s="5"/>
      <c r="N96" s="5"/>
    </row>
    <row r="97" spans="1:14">
      <c r="A97" s="1079" t="s">
        <v>48</v>
      </c>
      <c r="B97" s="1077"/>
      <c r="C97" s="1076"/>
      <c r="D97" s="1076"/>
      <c r="E97" s="1076"/>
      <c r="F97" s="1076"/>
      <c r="G97" s="1076"/>
      <c r="H97" s="1076"/>
      <c r="I97" s="1076"/>
      <c r="J97" s="1076"/>
      <c r="K97" s="1076"/>
      <c r="L97" s="20"/>
      <c r="M97" s="5"/>
      <c r="N97" s="5"/>
    </row>
    <row r="98" spans="1:14">
      <c r="A98" s="1079"/>
      <c r="B98" s="1077"/>
      <c r="C98" s="1076"/>
      <c r="D98" s="1076"/>
      <c r="E98" s="1076"/>
      <c r="F98" s="1076"/>
      <c r="G98" s="1076"/>
      <c r="H98" s="1076"/>
      <c r="I98" s="1076"/>
      <c r="J98" s="1076"/>
      <c r="K98" s="1076"/>
      <c r="L98" s="20"/>
      <c r="M98" s="5"/>
      <c r="N98" s="5"/>
    </row>
    <row r="99" spans="1:14">
      <c r="A99" s="1079"/>
      <c r="B99" s="1077"/>
      <c r="C99" s="1076"/>
      <c r="D99" s="1076"/>
      <c r="E99" s="1076"/>
      <c r="F99" s="1076"/>
      <c r="G99" s="1076"/>
      <c r="H99" s="1076"/>
      <c r="I99" s="1076"/>
      <c r="J99" s="1076"/>
      <c r="K99" s="1076"/>
      <c r="L99" s="20"/>
      <c r="M99" s="5"/>
      <c r="N99" s="5"/>
    </row>
    <row r="100" spans="1:14">
      <c r="A100" s="515"/>
      <c r="B100" s="516"/>
      <c r="C100" s="516"/>
      <c r="D100" s="516"/>
      <c r="E100" s="516"/>
      <c r="F100" s="516"/>
      <c r="G100" s="516"/>
      <c r="H100" s="516"/>
      <c r="I100" s="516"/>
      <c r="J100" s="516"/>
      <c r="K100" s="516"/>
      <c r="L100" s="6"/>
      <c r="M100" s="5"/>
      <c r="N100" s="5"/>
    </row>
    <row r="101" spans="1:14">
      <c r="A101" s="513" t="s">
        <v>63</v>
      </c>
      <c r="B101" s="1069"/>
      <c r="C101" s="1076"/>
      <c r="D101" s="1076"/>
      <c r="E101" s="1076"/>
      <c r="F101" s="1076"/>
      <c r="G101" s="1076"/>
      <c r="H101" s="1076"/>
      <c r="I101" s="1076"/>
      <c r="J101" s="1076"/>
      <c r="K101" s="1076"/>
      <c r="L101" s="20"/>
      <c r="M101" s="5"/>
      <c r="N101" s="5"/>
    </row>
    <row r="102" spans="1:14">
      <c r="A102" s="1079" t="s">
        <v>49</v>
      </c>
      <c r="B102" s="1077"/>
      <c r="C102" s="1076"/>
      <c r="D102" s="1076"/>
      <c r="E102" s="1076"/>
      <c r="F102" s="1076"/>
      <c r="G102" s="1076"/>
      <c r="H102" s="1076"/>
      <c r="I102" s="1076"/>
      <c r="J102" s="1076"/>
      <c r="K102" s="1076"/>
      <c r="L102" s="20"/>
      <c r="M102" s="5"/>
      <c r="N102" s="5"/>
    </row>
    <row r="103" spans="1:14">
      <c r="A103" s="1079"/>
      <c r="B103" s="1077"/>
      <c r="C103" s="1076"/>
      <c r="D103" s="1076"/>
      <c r="E103" s="1076"/>
      <c r="F103" s="1076"/>
      <c r="G103" s="1076"/>
      <c r="H103" s="1076"/>
      <c r="I103" s="1076"/>
      <c r="J103" s="1076"/>
      <c r="K103" s="1076"/>
      <c r="L103" s="20"/>
      <c r="M103" s="5"/>
      <c r="N103" s="5"/>
    </row>
    <row r="104" spans="1:14">
      <c r="A104" s="1079"/>
      <c r="B104" s="1077"/>
      <c r="C104" s="1076"/>
      <c r="D104" s="1076"/>
      <c r="E104" s="1076"/>
      <c r="F104" s="1076"/>
      <c r="G104" s="1076"/>
      <c r="H104" s="1076"/>
      <c r="I104" s="1076"/>
      <c r="J104" s="1076"/>
      <c r="K104" s="1076"/>
      <c r="L104" s="20"/>
      <c r="M104" s="5"/>
      <c r="N104" s="5"/>
    </row>
    <row r="105" spans="1:14">
      <c r="A105" s="515"/>
      <c r="B105" s="516"/>
      <c r="C105" s="516"/>
      <c r="D105" s="516"/>
      <c r="E105" s="516"/>
      <c r="F105" s="516"/>
      <c r="G105" s="516"/>
      <c r="H105" s="516"/>
      <c r="I105" s="516"/>
      <c r="J105" s="516"/>
      <c r="K105" s="516"/>
      <c r="L105" s="6"/>
      <c r="M105" s="5"/>
      <c r="N105" s="5"/>
    </row>
    <row r="106" spans="1:14">
      <c r="A106" s="513" t="s">
        <v>64</v>
      </c>
      <c r="B106" s="1069"/>
      <c r="C106" s="1076"/>
      <c r="D106" s="1076"/>
      <c r="E106" s="1076"/>
      <c r="F106" s="1076"/>
      <c r="G106" s="1076"/>
      <c r="H106" s="1076"/>
      <c r="I106" s="1076"/>
      <c r="J106" s="1076"/>
      <c r="K106" s="1076"/>
      <c r="L106" s="20"/>
      <c r="M106" s="5"/>
      <c r="N106" s="5"/>
    </row>
    <row r="107" spans="1:14">
      <c r="A107" s="1079" t="s">
        <v>50</v>
      </c>
      <c r="B107" s="1077"/>
      <c r="C107" s="1076"/>
      <c r="D107" s="1076"/>
      <c r="E107" s="1076"/>
      <c r="F107" s="1076"/>
      <c r="G107" s="1076"/>
      <c r="H107" s="1076"/>
      <c r="I107" s="1076"/>
      <c r="J107" s="1076"/>
      <c r="K107" s="1076"/>
      <c r="L107" s="20"/>
      <c r="M107" s="5"/>
      <c r="N107" s="5"/>
    </row>
    <row r="108" spans="1:14">
      <c r="A108" s="1079"/>
      <c r="B108" s="1077"/>
      <c r="C108" s="1076"/>
      <c r="D108" s="1076"/>
      <c r="E108" s="1076"/>
      <c r="F108" s="1076"/>
      <c r="G108" s="1076"/>
      <c r="H108" s="1076"/>
      <c r="I108" s="1076"/>
      <c r="J108" s="1076"/>
      <c r="K108" s="1076"/>
      <c r="L108" s="20"/>
      <c r="M108" s="5"/>
      <c r="N108" s="5"/>
    </row>
    <row r="109" spans="1:14">
      <c r="A109" s="1079"/>
      <c r="B109" s="1077"/>
      <c r="C109" s="1076"/>
      <c r="D109" s="1076"/>
      <c r="E109" s="1076"/>
      <c r="F109" s="1076"/>
      <c r="G109" s="1076"/>
      <c r="H109" s="1076"/>
      <c r="I109" s="1076"/>
      <c r="J109" s="1076"/>
      <c r="K109" s="1076"/>
      <c r="L109" s="20"/>
      <c r="M109" s="5"/>
      <c r="N109" s="5"/>
    </row>
    <row r="110" spans="1:14">
      <c r="A110" s="7"/>
      <c r="B110" s="6"/>
      <c r="C110" s="6"/>
      <c r="D110" s="6"/>
      <c r="E110" s="6"/>
      <c r="F110" s="6"/>
      <c r="G110" s="6"/>
      <c r="H110" s="6"/>
      <c r="I110" s="6"/>
      <c r="J110" s="6"/>
      <c r="K110" s="6"/>
      <c r="L110" s="6"/>
      <c r="M110" s="5"/>
      <c r="N110" s="5"/>
    </row>
  </sheetData>
  <sheetProtection password="CC69" sheet="1" objects="1" scenarios="1"/>
  <protectedRanges>
    <protectedRange password="A5BD" sqref="E2:G4" name="agreement numbers_1" securityDescriptor="O:WDG:WDD:(A;;CC;;;WD)"/>
    <protectedRange password="A5BD" sqref="B18:G24 H19:J19" name="Matrix" securityDescriptor="O:WDG:WDD:(A;;CC;;;WD)"/>
    <protectedRange password="A5BD" sqref="B27:G28" name="Indirect Costs_1" securityDescriptor="O:WDG:WDD:(A;;CC;;;WD)"/>
    <protectedRange password="CF7A" sqref="A57:A68 A73:A76 A96:G110 L53:L110 A81:A95 B53:G95" name="cost analysis1"/>
    <protectedRange password="CF7A" sqref="A53" name="cost analysis1_1"/>
    <protectedRange password="CF7A" sqref="A69" name="cost analysis1_2"/>
    <protectedRange password="CF7A" sqref="A77" name="cost analysis1_3"/>
    <protectedRange password="CF7A" sqref="H53:K110" name="cost analysis1_5_1"/>
  </protectedRanges>
  <mergeCells count="33">
    <mergeCell ref="B106:K109"/>
    <mergeCell ref="A107:A109"/>
    <mergeCell ref="B96:K99"/>
    <mergeCell ref="A97:A99"/>
    <mergeCell ref="B101:K104"/>
    <mergeCell ref="A102:A104"/>
    <mergeCell ref="B77:K82"/>
    <mergeCell ref="A78:A80"/>
    <mergeCell ref="B84:K89"/>
    <mergeCell ref="A85:A87"/>
    <mergeCell ref="B91:K94"/>
    <mergeCell ref="A92:A94"/>
    <mergeCell ref="B69:K75"/>
    <mergeCell ref="A70:A72"/>
    <mergeCell ref="A31:D31"/>
    <mergeCell ref="A47:B47"/>
    <mergeCell ref="A48:H49"/>
    <mergeCell ref="B51:H52"/>
    <mergeCell ref="B53:K59"/>
    <mergeCell ref="A54:A56"/>
    <mergeCell ref="B61:K67"/>
    <mergeCell ref="A62:A64"/>
    <mergeCell ref="B13:D13"/>
    <mergeCell ref="E13:J13"/>
    <mergeCell ref="K14:K17"/>
    <mergeCell ref="H15:J15"/>
    <mergeCell ref="B12:H12"/>
    <mergeCell ref="B2:D2"/>
    <mergeCell ref="E2:F2"/>
    <mergeCell ref="B3:D3"/>
    <mergeCell ref="E3:F3"/>
    <mergeCell ref="B10:J10"/>
    <mergeCell ref="C5:H8"/>
  </mergeCells>
  <phoneticPr fontId="22" type="noConversion"/>
  <printOptions horizontalCentered="1" verticalCentered="1"/>
  <pageMargins left="0.25" right="0.25" top="0.75" bottom="0.5" header="0.5" footer="0.5"/>
  <pageSetup scale="91" orientation="landscape" r:id="rId1"/>
  <headerFooter alignWithMargins="0">
    <oddHeader>&amp;L&amp;"Arial,Bold"&amp;11U.S. Forest Service&amp;R&amp;"Arial,Bold"&amp;11OMB 0596-0217
FS-1500-17A</oddHeader>
    <oddFooter>&amp;CPage &amp;P</oddFooter>
  </headerFooter>
  <rowBreaks count="2" manualBreakCount="2">
    <brk id="45" max="12" man="1"/>
    <brk id="82" max="16383" man="1"/>
  </rowBreaks>
  <drawing r:id="rId2"/>
  <legacyDrawing r:id="rId3"/>
  <extLst>
    <ext xmlns:mx="http://schemas.microsoft.com/office/mac/excel/2008/main" uri="http://schemas.microsoft.com/office/mac/excel/2008/main">
      <mx:PLV Mode="1" OnePage="0" WScale="0"/>
    </ext>
  </extLst>
</worksheet>
</file>

<file path=xl/worksheets/sheet14.xml><?xml version="1.0" encoding="utf-8"?>
<worksheet xmlns="http://schemas.openxmlformats.org/spreadsheetml/2006/main" xmlns:r="http://schemas.openxmlformats.org/officeDocument/2006/relationships">
  <dimension ref="A1:M111"/>
  <sheetViews>
    <sheetView view="pageLayout" zoomScaleNormal="100" workbookViewId="0">
      <selection activeCell="B103" sqref="B103:K106"/>
    </sheetView>
  </sheetViews>
  <sheetFormatPr defaultRowHeight="12.75"/>
  <cols>
    <col min="1" max="1" width="22.7109375" style="26" customWidth="1"/>
    <col min="2" max="2" width="12.28515625" style="26" customWidth="1"/>
    <col min="3" max="3" width="11.85546875" style="26" customWidth="1"/>
    <col min="4" max="4" width="11.7109375" style="26" customWidth="1"/>
    <col min="5" max="5" width="11.5703125" style="26" customWidth="1"/>
    <col min="6" max="6" width="11.42578125" style="26" customWidth="1"/>
    <col min="7" max="7" width="11.28515625" style="26" customWidth="1"/>
    <col min="8" max="8" width="11.140625" style="26" customWidth="1"/>
    <col min="9" max="10" width="11.5703125" style="26" customWidth="1"/>
    <col min="11" max="11" width="13.85546875" style="26" customWidth="1"/>
    <col min="12" max="16384" width="9.140625" style="26"/>
  </cols>
  <sheetData>
    <row r="1" spans="1:11">
      <c r="A1" s="519" t="s">
        <v>137</v>
      </c>
      <c r="B1" s="31"/>
      <c r="C1" s="94"/>
      <c r="D1" s="94"/>
      <c r="E1" s="94"/>
      <c r="F1" s="94"/>
      <c r="G1" s="94"/>
      <c r="H1" s="94"/>
      <c r="I1" s="94"/>
      <c r="J1" s="94"/>
      <c r="K1" s="94"/>
    </row>
    <row r="2" spans="1:11">
      <c r="A2" s="520"/>
      <c r="B2" s="1100" t="s">
        <v>80</v>
      </c>
      <c r="C2" s="1100"/>
      <c r="D2" s="1101"/>
      <c r="E2" s="1102"/>
      <c r="F2" s="1040"/>
      <c r="G2" s="94" t="s">
        <v>53</v>
      </c>
      <c r="H2" s="521"/>
      <c r="I2" s="94"/>
      <c r="J2" s="94"/>
      <c r="K2" s="94"/>
    </row>
    <row r="3" spans="1:11">
      <c r="A3" s="344"/>
      <c r="B3" s="1100" t="s">
        <v>81</v>
      </c>
      <c r="C3" s="1100"/>
      <c r="D3" s="1101"/>
      <c r="E3" s="1103"/>
      <c r="F3" s="1104"/>
      <c r="G3" s="522"/>
      <c r="H3" s="523"/>
      <c r="I3" s="524"/>
      <c r="J3" s="94"/>
      <c r="K3" s="94"/>
    </row>
    <row r="4" spans="1:11" ht="9" customHeight="1">
      <c r="A4" s="344"/>
      <c r="B4" s="525"/>
      <c r="C4" s="525"/>
      <c r="D4" s="526"/>
      <c r="E4" s="527"/>
      <c r="F4" s="522"/>
      <c r="G4" s="522"/>
      <c r="H4" s="523"/>
      <c r="I4" s="524"/>
      <c r="J4" s="94"/>
      <c r="K4" s="94"/>
    </row>
    <row r="5" spans="1:11" ht="12.75" customHeight="1">
      <c r="A5" s="94"/>
      <c r="B5" s="1106" t="s">
        <v>163</v>
      </c>
      <c r="C5" s="1107"/>
      <c r="D5" s="1107"/>
      <c r="E5" s="1107"/>
      <c r="F5" s="1107"/>
      <c r="G5" s="1107"/>
      <c r="H5" s="1107"/>
      <c r="I5" s="1107"/>
      <c r="J5" s="1108"/>
      <c r="K5" s="528"/>
    </row>
    <row r="6" spans="1:11" ht="24.75" customHeight="1">
      <c r="A6" s="94"/>
      <c r="B6" s="1109"/>
      <c r="C6" s="1110"/>
      <c r="D6" s="1110"/>
      <c r="E6" s="1110"/>
      <c r="F6" s="1110"/>
      <c r="G6" s="1110"/>
      <c r="H6" s="1110"/>
      <c r="I6" s="1110"/>
      <c r="J6" s="1111"/>
      <c r="K6" s="528"/>
    </row>
    <row r="7" spans="1:11">
      <c r="A7" s="344"/>
      <c r="B7" s="1105" t="s">
        <v>98</v>
      </c>
      <c r="C7" s="1035"/>
      <c r="D7" s="1035"/>
      <c r="E7" s="1035"/>
      <c r="F7" s="1035"/>
      <c r="G7" s="1035"/>
      <c r="H7" s="1035"/>
      <c r="I7" s="1035"/>
      <c r="J7" s="1035"/>
      <c r="K7" s="1035"/>
    </row>
    <row r="8" spans="1:11" ht="9" customHeight="1">
      <c r="A8" s="344"/>
      <c r="B8" s="529"/>
      <c r="C8" s="363"/>
      <c r="D8" s="363"/>
      <c r="E8" s="363"/>
      <c r="F8" s="363"/>
      <c r="G8" s="363"/>
      <c r="H8" s="363"/>
      <c r="I8" s="363"/>
      <c r="J8" s="363"/>
      <c r="K8" s="363"/>
    </row>
    <row r="9" spans="1:11" ht="13.5" thickBot="1">
      <c r="A9" s="341" t="s">
        <v>133</v>
      </c>
      <c r="B9" s="1034" t="s">
        <v>54</v>
      </c>
      <c r="C9" s="1035"/>
      <c r="D9" s="1035"/>
      <c r="E9" s="1035"/>
      <c r="F9" s="1035"/>
      <c r="G9" s="1035"/>
      <c r="H9" s="1035"/>
      <c r="I9" s="1035"/>
      <c r="J9" s="1035"/>
      <c r="K9" s="1035"/>
    </row>
    <row r="10" spans="1:11" ht="14.25" thickTop="1" thickBot="1">
      <c r="A10" s="342"/>
      <c r="B10" s="1020" t="s">
        <v>56</v>
      </c>
      <c r="C10" s="1021"/>
      <c r="D10" s="1022"/>
      <c r="E10" s="1023" t="s">
        <v>57</v>
      </c>
      <c r="F10" s="1024"/>
      <c r="G10" s="1097"/>
      <c r="H10" s="1024"/>
      <c r="I10" s="1024"/>
      <c r="J10" s="1025"/>
      <c r="K10" s="343"/>
    </row>
    <row r="11" spans="1:11" ht="14.25" thickTop="1" thickBot="1">
      <c r="A11" s="342"/>
      <c r="B11" s="530" t="s">
        <v>110</v>
      </c>
      <c r="C11" s="531" t="s">
        <v>111</v>
      </c>
      <c r="D11" s="532" t="s">
        <v>112</v>
      </c>
      <c r="E11" s="533" t="s">
        <v>113</v>
      </c>
      <c r="F11" s="534" t="s">
        <v>114</v>
      </c>
      <c r="G11" s="535" t="s">
        <v>115</v>
      </c>
      <c r="H11" s="536" t="s">
        <v>116</v>
      </c>
      <c r="I11" s="537" t="s">
        <v>105</v>
      </c>
      <c r="J11" s="538" t="s">
        <v>78</v>
      </c>
      <c r="K11" s="1026" t="s">
        <v>36</v>
      </c>
    </row>
    <row r="12" spans="1:11" ht="13.5" customHeight="1" thickBot="1">
      <c r="A12" s="342"/>
      <c r="B12" s="539"/>
      <c r="C12" s="540" t="s">
        <v>93</v>
      </c>
      <c r="D12" s="541" t="s">
        <v>130</v>
      </c>
      <c r="E12" s="533"/>
      <c r="F12" s="534" t="s">
        <v>149</v>
      </c>
      <c r="G12" s="540"/>
      <c r="H12" s="1029" t="s">
        <v>152</v>
      </c>
      <c r="I12" s="1029"/>
      <c r="J12" s="1030"/>
      <c r="K12" s="1027"/>
    </row>
    <row r="13" spans="1:11" ht="13.5" customHeight="1" thickBot="1">
      <c r="A13" s="359" t="s">
        <v>117</v>
      </c>
      <c r="B13" s="539" t="s">
        <v>107</v>
      </c>
      <c r="C13" s="540" t="s">
        <v>94</v>
      </c>
      <c r="D13" s="541" t="s">
        <v>74</v>
      </c>
      <c r="E13" s="533" t="s">
        <v>107</v>
      </c>
      <c r="F13" s="534" t="s">
        <v>118</v>
      </c>
      <c r="G13" s="540" t="s">
        <v>153</v>
      </c>
      <c r="H13" s="542" t="s">
        <v>130</v>
      </c>
      <c r="I13" s="543" t="s">
        <v>107</v>
      </c>
      <c r="J13" s="543" t="s">
        <v>118</v>
      </c>
      <c r="K13" s="1027"/>
    </row>
    <row r="14" spans="1:11" ht="13.5" thickBot="1">
      <c r="A14" s="364" t="s">
        <v>82</v>
      </c>
      <c r="B14" s="539"/>
      <c r="C14" s="544" t="s">
        <v>95</v>
      </c>
      <c r="D14" s="541" t="s">
        <v>75</v>
      </c>
      <c r="E14" s="533"/>
      <c r="F14" s="545" t="s">
        <v>150</v>
      </c>
      <c r="G14" s="537"/>
      <c r="H14" s="546" t="s">
        <v>119</v>
      </c>
      <c r="I14" s="546" t="s">
        <v>119</v>
      </c>
      <c r="J14" s="547" t="s">
        <v>119</v>
      </c>
      <c r="K14" s="1028"/>
    </row>
    <row r="15" spans="1:11">
      <c r="A15" s="371" t="s">
        <v>120</v>
      </c>
      <c r="B15" s="372"/>
      <c r="C15" s="373"/>
      <c r="D15" s="374"/>
      <c r="E15" s="372"/>
      <c r="F15" s="373"/>
      <c r="G15" s="375"/>
      <c r="H15" s="376"/>
      <c r="I15" s="376"/>
      <c r="J15" s="377"/>
      <c r="K15" s="378">
        <f t="shared" ref="K15:K23" si="0">SUM(A15:J15)</f>
        <v>0</v>
      </c>
    </row>
    <row r="16" spans="1:11">
      <c r="A16" s="379" t="s">
        <v>121</v>
      </c>
      <c r="B16" s="380"/>
      <c r="C16" s="381"/>
      <c r="D16" s="382"/>
      <c r="E16" s="380"/>
      <c r="F16" s="381"/>
      <c r="G16" s="381"/>
      <c r="H16" s="383"/>
      <c r="I16" s="383"/>
      <c r="J16" s="384"/>
      <c r="K16" s="385">
        <f t="shared" si="0"/>
        <v>0</v>
      </c>
    </row>
    <row r="17" spans="1:11">
      <c r="A17" s="379" t="s">
        <v>66</v>
      </c>
      <c r="B17" s="380"/>
      <c r="C17" s="381"/>
      <c r="D17" s="382"/>
      <c r="E17" s="380"/>
      <c r="F17" s="381"/>
      <c r="G17" s="381"/>
      <c r="H17" s="383"/>
      <c r="I17" s="383"/>
      <c r="J17" s="384"/>
      <c r="K17" s="385">
        <f t="shared" si="0"/>
        <v>0</v>
      </c>
    </row>
    <row r="18" spans="1:11">
      <c r="A18" s="379" t="s">
        <v>123</v>
      </c>
      <c r="B18" s="380"/>
      <c r="C18" s="381"/>
      <c r="D18" s="382"/>
      <c r="E18" s="380"/>
      <c r="F18" s="381"/>
      <c r="G18" s="381"/>
      <c r="H18" s="383"/>
      <c r="I18" s="383"/>
      <c r="J18" s="384"/>
      <c r="K18" s="385">
        <f t="shared" si="0"/>
        <v>0</v>
      </c>
    </row>
    <row r="19" spans="1:11">
      <c r="A19" s="379" t="s">
        <v>124</v>
      </c>
      <c r="B19" s="380"/>
      <c r="C19" s="381"/>
      <c r="D19" s="382"/>
      <c r="E19" s="380"/>
      <c r="F19" s="381"/>
      <c r="G19" s="381"/>
      <c r="H19" s="383"/>
      <c r="I19" s="383"/>
      <c r="J19" s="384"/>
      <c r="K19" s="385">
        <f t="shared" si="0"/>
        <v>0</v>
      </c>
    </row>
    <row r="20" spans="1:11">
      <c r="A20" s="379" t="s">
        <v>125</v>
      </c>
      <c r="B20" s="380"/>
      <c r="C20" s="381"/>
      <c r="D20" s="382"/>
      <c r="E20" s="380"/>
      <c r="F20" s="381"/>
      <c r="G20" s="381"/>
      <c r="H20" s="383"/>
      <c r="I20" s="383"/>
      <c r="J20" s="384"/>
      <c r="K20" s="385">
        <f t="shared" si="0"/>
        <v>0</v>
      </c>
    </row>
    <row r="21" spans="1:11">
      <c r="A21" s="386" t="s">
        <v>131</v>
      </c>
      <c r="B21" s="380"/>
      <c r="C21" s="381"/>
      <c r="D21" s="382"/>
      <c r="E21" s="380"/>
      <c r="F21" s="381"/>
      <c r="G21" s="381"/>
      <c r="H21" s="383"/>
      <c r="I21" s="383"/>
      <c r="J21" s="384"/>
      <c r="K21" s="385">
        <f t="shared" si="0"/>
        <v>0</v>
      </c>
    </row>
    <row r="22" spans="1:11" ht="13.5" thickBot="1">
      <c r="A22" s="387" t="s">
        <v>131</v>
      </c>
      <c r="B22" s="388"/>
      <c r="C22" s="389"/>
      <c r="D22" s="390"/>
      <c r="E22" s="388"/>
      <c r="F22" s="389"/>
      <c r="G22" s="389"/>
      <c r="H22" s="391"/>
      <c r="I22" s="391"/>
      <c r="J22" s="392"/>
      <c r="K22" s="393">
        <f t="shared" si="0"/>
        <v>0</v>
      </c>
    </row>
    <row r="23" spans="1:11" ht="13.5" thickBot="1">
      <c r="A23" s="394" t="s">
        <v>126</v>
      </c>
      <c r="B23" s="395">
        <f t="shared" ref="B23:J23" si="1">SUM(B15:B22)</f>
        <v>0</v>
      </c>
      <c r="C23" s="396">
        <f t="shared" si="1"/>
        <v>0</v>
      </c>
      <c r="D23" s="397">
        <f t="shared" si="1"/>
        <v>0</v>
      </c>
      <c r="E23" s="398">
        <f t="shared" si="1"/>
        <v>0</v>
      </c>
      <c r="F23" s="399">
        <f t="shared" si="1"/>
        <v>0</v>
      </c>
      <c r="G23" s="400">
        <f>SUM(G15:G22)</f>
        <v>0</v>
      </c>
      <c r="H23" s="396">
        <f t="shared" si="1"/>
        <v>0</v>
      </c>
      <c r="I23" s="396">
        <f t="shared" si="1"/>
        <v>0</v>
      </c>
      <c r="J23" s="398">
        <f t="shared" si="1"/>
        <v>0</v>
      </c>
      <c r="K23" s="401">
        <f t="shared" si="0"/>
        <v>0</v>
      </c>
    </row>
    <row r="24" spans="1:11" ht="13.5" thickBot="1">
      <c r="A24" s="371" t="s">
        <v>83</v>
      </c>
      <c r="B24" s="402"/>
      <c r="C24" s="403"/>
      <c r="D24" s="404"/>
      <c r="E24" s="405"/>
      <c r="F24" s="403"/>
      <c r="G24" s="403"/>
      <c r="H24" s="417"/>
      <c r="I24" s="417"/>
      <c r="J24" s="417"/>
      <c r="K24" s="378">
        <f>SUM(D24:E24)</f>
        <v>0</v>
      </c>
    </row>
    <row r="25" spans="1:11" ht="13.5" thickBot="1">
      <c r="A25" s="409" t="s">
        <v>84</v>
      </c>
      <c r="B25" s="410"/>
      <c r="C25" s="411"/>
      <c r="D25" s="412"/>
      <c r="E25" s="413"/>
      <c r="F25" s="548"/>
      <c r="G25" s="415"/>
      <c r="H25" s="417"/>
      <c r="I25" s="417"/>
      <c r="J25" s="417"/>
      <c r="K25" s="418">
        <f>SUM(F25,B25)</f>
        <v>0</v>
      </c>
    </row>
    <row r="26" spans="1:11" ht="13.5" thickBot="1">
      <c r="A26" s="419" t="s">
        <v>104</v>
      </c>
      <c r="B26" s="420">
        <f>SUM(B23,B25)</f>
        <v>0</v>
      </c>
      <c r="C26" s="421">
        <f>SUM(C23)</f>
        <v>0</v>
      </c>
      <c r="D26" s="422">
        <f>SUM(D23:D24)</f>
        <v>0</v>
      </c>
      <c r="E26" s="420">
        <f>SUM(E23:E24)</f>
        <v>0</v>
      </c>
      <c r="F26" s="421">
        <f>SUM(F23)</f>
        <v>0</v>
      </c>
      <c r="G26" s="421">
        <f>SUM(G23,G25)</f>
        <v>0</v>
      </c>
      <c r="H26" s="421">
        <f t="shared" ref="H26:J26" si="2">SUM(H23)</f>
        <v>0</v>
      </c>
      <c r="I26" s="421">
        <f t="shared" si="2"/>
        <v>0</v>
      </c>
      <c r="J26" s="421">
        <f t="shared" si="2"/>
        <v>0</v>
      </c>
      <c r="K26" s="422">
        <f>SUM(K23:K25)</f>
        <v>0</v>
      </c>
    </row>
    <row r="27" spans="1:11" ht="6" customHeight="1" thickTop="1" thickBot="1">
      <c r="A27" s="454"/>
      <c r="B27" s="549"/>
      <c r="C27" s="549"/>
      <c r="D27" s="549"/>
      <c r="E27" s="549"/>
      <c r="F27" s="549"/>
      <c r="G27" s="549"/>
      <c r="H27" s="550"/>
      <c r="I27" s="550"/>
      <c r="J27" s="88"/>
      <c r="K27" s="88"/>
    </row>
    <row r="28" spans="1:11" ht="14.25" thickTop="1" thickBot="1">
      <c r="A28" s="1031" t="s">
        <v>58</v>
      </c>
      <c r="B28" s="1032"/>
      <c r="C28" s="1032"/>
      <c r="D28" s="1032"/>
      <c r="E28" s="1032"/>
      <c r="F28" s="1032"/>
      <c r="G28" s="1032"/>
      <c r="H28" s="1032"/>
      <c r="I28" s="1032"/>
      <c r="J28" s="1032"/>
      <c r="K28" s="1033"/>
    </row>
    <row r="29" spans="1:11" ht="14.25" thickTop="1" thickBot="1">
      <c r="A29" s="1012" t="s">
        <v>185</v>
      </c>
      <c r="B29" s="1013"/>
      <c r="C29" s="1013"/>
      <c r="D29" s="1013"/>
      <c r="E29" s="1013"/>
      <c r="F29" s="1013"/>
      <c r="G29" s="1013"/>
      <c r="H29" s="1013"/>
      <c r="I29" s="1013"/>
      <c r="J29" s="1014"/>
      <c r="K29" s="424"/>
    </row>
    <row r="30" spans="1:11" ht="26.25" customHeight="1" thickTop="1">
      <c r="A30" s="425" t="s">
        <v>85</v>
      </c>
      <c r="B30" s="1098" t="s">
        <v>86</v>
      </c>
      <c r="C30" s="1099"/>
      <c r="D30" s="426">
        <f>SUM(B26,D26)</f>
        <v>0</v>
      </c>
      <c r="E30" s="1017" t="s">
        <v>186</v>
      </c>
      <c r="F30" s="1018"/>
      <c r="G30" s="1018"/>
      <c r="H30" s="1018"/>
      <c r="I30" s="1018"/>
      <c r="J30" s="1019"/>
      <c r="K30" s="551" t="e">
        <f>(E26+F26)-D36</f>
        <v>#DIV/0!</v>
      </c>
    </row>
    <row r="31" spans="1:11" ht="22.5" customHeight="1">
      <c r="A31" s="425"/>
      <c r="B31" s="1089" t="s">
        <v>87</v>
      </c>
      <c r="C31" s="1090"/>
      <c r="D31" s="428" t="e">
        <f>D30/SUM(B26,D26,E26)</f>
        <v>#DIV/0!</v>
      </c>
      <c r="E31" s="994" t="s">
        <v>100</v>
      </c>
      <c r="F31" s="995"/>
      <c r="G31" s="995"/>
      <c r="H31" s="995"/>
      <c r="I31" s="995"/>
      <c r="J31" s="996"/>
      <c r="K31" s="429" t="e">
        <f>K29-K30</f>
        <v>#DIV/0!</v>
      </c>
    </row>
    <row r="32" spans="1:11" ht="13.5" thickBot="1">
      <c r="A32" s="430"/>
      <c r="B32" s="431" t="s">
        <v>88</v>
      </c>
      <c r="C32" s="432"/>
      <c r="D32" s="433" t="e">
        <f>(D31*-K29)+D30</f>
        <v>#DIV/0!</v>
      </c>
      <c r="E32" s="994" t="s">
        <v>99</v>
      </c>
      <c r="F32" s="995"/>
      <c r="G32" s="995"/>
      <c r="H32" s="995"/>
      <c r="I32" s="995"/>
      <c r="J32" s="996"/>
      <c r="K32" s="434" t="e">
        <f>D26-K31</f>
        <v>#DIV/0!</v>
      </c>
    </row>
    <row r="33" spans="1:11" ht="12" customHeight="1" thickTop="1" thickBot="1">
      <c r="A33" s="435"/>
      <c r="B33" s="436"/>
      <c r="C33" s="436"/>
      <c r="D33" s="437"/>
      <c r="E33" s="994" t="s">
        <v>187</v>
      </c>
      <c r="F33" s="995"/>
      <c r="G33" s="995"/>
      <c r="H33" s="995"/>
      <c r="I33" s="995"/>
      <c r="J33" s="996"/>
      <c r="K33" s="438"/>
    </row>
    <row r="34" spans="1:11" ht="23.25" customHeight="1" thickTop="1">
      <c r="A34" s="439" t="s">
        <v>89</v>
      </c>
      <c r="B34" s="997" t="s">
        <v>86</v>
      </c>
      <c r="C34" s="998"/>
      <c r="D34" s="440">
        <f>SUM(E26, F26)</f>
        <v>0</v>
      </c>
      <c r="E34" s="999" t="s">
        <v>97</v>
      </c>
      <c r="F34" s="1000"/>
      <c r="G34" s="1000"/>
      <c r="H34" s="1000"/>
      <c r="I34" s="1000"/>
      <c r="J34" s="1001"/>
      <c r="K34" s="1008" t="e">
        <f>K32/K33</f>
        <v>#DIV/0!</v>
      </c>
    </row>
    <row r="35" spans="1:11" ht="24.75" customHeight="1">
      <c r="A35" s="441"/>
      <c r="B35" s="1091" t="s">
        <v>90</v>
      </c>
      <c r="C35" s="1092"/>
      <c r="D35" s="442" t="e">
        <f>D34/ SUM(B26,E26,D26)</f>
        <v>#DIV/0!</v>
      </c>
      <c r="E35" s="1002"/>
      <c r="F35" s="1003"/>
      <c r="G35" s="1003"/>
      <c r="H35" s="1003"/>
      <c r="I35" s="1003"/>
      <c r="J35" s="1004"/>
      <c r="K35" s="1009"/>
    </row>
    <row r="36" spans="1:11" ht="19.5" customHeight="1" thickBot="1">
      <c r="A36" s="441"/>
      <c r="B36" s="1093" t="s">
        <v>91</v>
      </c>
      <c r="C36" s="1094"/>
      <c r="D36" s="445" t="e">
        <f>(D35*-K29)+D34</f>
        <v>#DIV/0!</v>
      </c>
      <c r="E36" s="1005"/>
      <c r="F36" s="1006"/>
      <c r="G36" s="1006"/>
      <c r="H36" s="1006"/>
      <c r="I36" s="1006"/>
      <c r="J36" s="1007"/>
      <c r="K36" s="1010"/>
    </row>
    <row r="37" spans="1:11" ht="14.25" thickTop="1" thickBot="1">
      <c r="A37" s="552" t="s">
        <v>37</v>
      </c>
      <c r="B37" s="553"/>
      <c r="C37" s="553"/>
      <c r="D37" s="553"/>
      <c r="E37" s="553"/>
      <c r="F37" s="554"/>
      <c r="G37" s="554"/>
      <c r="H37" s="554"/>
      <c r="I37" s="554"/>
      <c r="J37" s="554"/>
      <c r="K37" s="555">
        <f>K26-K29</f>
        <v>0</v>
      </c>
    </row>
    <row r="38" spans="1:11" ht="13.5" customHeight="1" thickTop="1" thickBot="1">
      <c r="A38" s="985" t="s">
        <v>127</v>
      </c>
      <c r="B38" s="986"/>
      <c r="C38" s="986"/>
      <c r="D38" s="987"/>
      <c r="E38" s="216"/>
      <c r="F38" s="217"/>
      <c r="G38" s="217"/>
      <c r="H38" s="217"/>
      <c r="I38" s="217"/>
      <c r="J38" s="217"/>
      <c r="K38" s="217"/>
    </row>
    <row r="39" spans="1:11">
      <c r="A39" s="446" t="s">
        <v>128</v>
      </c>
      <c r="B39" s="447"/>
      <c r="C39" s="448"/>
      <c r="D39" s="449" t="s">
        <v>38</v>
      </c>
      <c r="E39" s="556"/>
      <c r="F39" s="557"/>
      <c r="G39" s="557"/>
      <c r="H39" s="557"/>
      <c r="I39" s="557"/>
      <c r="J39" s="557"/>
      <c r="K39" s="557"/>
    </row>
    <row r="40" spans="1:11" ht="12.75" customHeight="1" thickBot="1">
      <c r="A40" s="313" t="s">
        <v>159</v>
      </c>
      <c r="B40" s="450"/>
      <c r="C40" s="451"/>
      <c r="D40" s="452" t="e">
        <f>(B26+C26+D26)/K37</f>
        <v>#DIV/0!</v>
      </c>
      <c r="E40" s="558"/>
      <c r="F40" s="557"/>
      <c r="G40" s="557"/>
      <c r="H40" s="557"/>
      <c r="I40" s="557"/>
      <c r="J40" s="557"/>
      <c r="K40" s="557"/>
    </row>
    <row r="41" spans="1:11" ht="12.75" customHeight="1">
      <c r="A41" s="453" t="s">
        <v>101</v>
      </c>
      <c r="B41" s="454"/>
      <c r="C41" s="455"/>
      <c r="D41" s="456" t="s">
        <v>103</v>
      </c>
      <c r="E41" s="558"/>
      <c r="F41" s="557"/>
      <c r="G41" s="557"/>
      <c r="H41" s="557"/>
      <c r="I41" s="557"/>
      <c r="J41" s="557"/>
      <c r="K41" s="557"/>
    </row>
    <row r="42" spans="1:11" ht="12.75" customHeight="1" thickBot="1">
      <c r="A42" s="313" t="s">
        <v>160</v>
      </c>
      <c r="B42" s="450"/>
      <c r="C42" s="451"/>
      <c r="D42" s="457" t="e">
        <f>(H26+I26+J26)/K37</f>
        <v>#DIV/0!</v>
      </c>
      <c r="E42" s="559"/>
      <c r="F42" s="560"/>
      <c r="G42" s="560"/>
      <c r="H42" s="560"/>
      <c r="I42" s="560"/>
      <c r="J42" s="560"/>
      <c r="K42" s="560"/>
    </row>
    <row r="43" spans="1:11">
      <c r="A43" s="453" t="s">
        <v>134</v>
      </c>
      <c r="B43" s="454"/>
      <c r="C43" s="455"/>
      <c r="D43" s="449" t="s">
        <v>60</v>
      </c>
      <c r="E43" s="559"/>
      <c r="F43" s="560"/>
      <c r="G43" s="560"/>
      <c r="H43" s="560"/>
      <c r="I43" s="560"/>
      <c r="J43" s="560"/>
      <c r="K43" s="561"/>
    </row>
    <row r="44" spans="1:11" ht="12.75" customHeight="1" thickBot="1">
      <c r="A44" s="313" t="s">
        <v>161</v>
      </c>
      <c r="B44" s="450"/>
      <c r="C44" s="451"/>
      <c r="D44" s="452" t="e">
        <f>D40+D42</f>
        <v>#DIV/0!</v>
      </c>
      <c r="E44" s="562"/>
      <c r="F44" s="563"/>
      <c r="G44" s="563"/>
      <c r="H44" s="560"/>
      <c r="I44" s="560"/>
      <c r="J44" s="560"/>
      <c r="K44" s="564"/>
    </row>
    <row r="45" spans="1:11">
      <c r="A45" s="453" t="s">
        <v>129</v>
      </c>
      <c r="B45" s="454"/>
      <c r="C45" s="455"/>
      <c r="D45" s="458" t="s">
        <v>61</v>
      </c>
      <c r="E45" s="559"/>
      <c r="F45" s="560"/>
      <c r="G45" s="560"/>
      <c r="H45" s="560"/>
      <c r="I45" s="560"/>
      <c r="J45" s="560"/>
      <c r="K45" s="560"/>
    </row>
    <row r="46" spans="1:11" ht="13.5" thickBot="1">
      <c r="A46" s="321" t="s">
        <v>162</v>
      </c>
      <c r="B46" s="450"/>
      <c r="C46" s="451"/>
      <c r="D46" s="322" t="e">
        <f>((E26+F26+G26)-K29)/K37</f>
        <v>#DIV/0!</v>
      </c>
      <c r="E46" s="565"/>
      <c r="F46" s="563"/>
      <c r="G46" s="563"/>
      <c r="H46" s="563"/>
      <c r="I46" s="563"/>
      <c r="J46" s="563"/>
      <c r="K46" s="563"/>
    </row>
    <row r="47" spans="1:11">
      <c r="A47" s="453" t="s">
        <v>102</v>
      </c>
      <c r="B47" s="454"/>
      <c r="C47" s="455"/>
      <c r="D47" s="449" t="s">
        <v>62</v>
      </c>
      <c r="E47" s="565"/>
      <c r="F47" s="563"/>
      <c r="G47" s="563"/>
      <c r="H47" s="566"/>
      <c r="I47" s="566"/>
      <c r="J47" s="567"/>
      <c r="K47" s="560"/>
    </row>
    <row r="48" spans="1:11" ht="13.5" thickBot="1">
      <c r="A48" s="321" t="s">
        <v>52</v>
      </c>
      <c r="B48" s="450"/>
      <c r="C48" s="451"/>
      <c r="D48" s="452" t="e">
        <f>D44+D46</f>
        <v>#DIV/0!</v>
      </c>
      <c r="E48" s="565"/>
      <c r="F48" s="563"/>
      <c r="G48" s="563"/>
      <c r="H48" s="563"/>
      <c r="I48" s="563"/>
      <c r="J48" s="563"/>
      <c r="K48" s="563"/>
    </row>
    <row r="49" spans="1:13" ht="6.75" customHeight="1">
      <c r="A49" s="568"/>
      <c r="B49" s="454"/>
      <c r="C49" s="454"/>
      <c r="D49" s="569"/>
      <c r="E49" s="344"/>
      <c r="F49" s="344"/>
      <c r="G49" s="344"/>
      <c r="H49" s="568"/>
      <c r="I49" s="568"/>
      <c r="J49" s="568"/>
      <c r="K49" s="568"/>
    </row>
    <row r="50" spans="1:13" ht="12.75" customHeight="1">
      <c r="A50" s="1096" t="s">
        <v>132</v>
      </c>
      <c r="B50" s="1096"/>
      <c r="C50" s="550"/>
      <c r="D50" s="550"/>
      <c r="E50" s="570"/>
      <c r="F50" s="570"/>
      <c r="G50" s="570"/>
      <c r="H50" s="570"/>
      <c r="I50" s="570"/>
      <c r="J50" s="570"/>
      <c r="K50" s="570"/>
    </row>
    <row r="51" spans="1:13" ht="73.5" customHeight="1">
      <c r="A51" s="1083" t="s">
        <v>189</v>
      </c>
      <c r="B51" s="1084"/>
      <c r="C51" s="1084"/>
      <c r="D51" s="1084"/>
      <c r="E51" s="1084"/>
      <c r="F51" s="1084"/>
      <c r="G51" s="1084"/>
      <c r="H51" s="1084"/>
      <c r="I51" s="1084"/>
      <c r="J51" s="1084"/>
      <c r="K51" s="1084"/>
    </row>
    <row r="52" spans="1:13" ht="12.75" customHeight="1">
      <c r="A52" s="103"/>
      <c r="B52" s="1083" t="s">
        <v>55</v>
      </c>
      <c r="C52" s="1083"/>
      <c r="D52" s="1083"/>
      <c r="E52" s="1083"/>
      <c r="F52" s="1083"/>
      <c r="G52" s="1083"/>
      <c r="H52" s="1083"/>
      <c r="I52" s="1083"/>
      <c r="J52" s="1083"/>
      <c r="K52" s="1083"/>
    </row>
    <row r="53" spans="1:13" ht="28.5" customHeight="1">
      <c r="A53" s="103"/>
      <c r="B53" s="1083"/>
      <c r="C53" s="1083"/>
      <c r="D53" s="1083"/>
      <c r="E53" s="1083"/>
      <c r="F53" s="1083"/>
      <c r="G53" s="1083"/>
      <c r="H53" s="1083"/>
      <c r="I53" s="1083"/>
      <c r="J53" s="1083"/>
      <c r="K53" s="1083"/>
    </row>
    <row r="54" spans="1:13">
      <c r="A54" s="571" t="s">
        <v>67</v>
      </c>
      <c r="B54" s="1080"/>
      <c r="C54" s="1081"/>
      <c r="D54" s="1081"/>
      <c r="E54" s="1081"/>
      <c r="F54" s="1081"/>
      <c r="G54" s="1081"/>
      <c r="H54" s="1081"/>
      <c r="I54" s="1081"/>
      <c r="J54" s="1081"/>
      <c r="K54" s="1081"/>
      <c r="L54" s="27"/>
      <c r="M54" s="27"/>
    </row>
    <row r="55" spans="1:13">
      <c r="A55" s="1088" t="s">
        <v>106</v>
      </c>
      <c r="B55" s="1082"/>
      <c r="C55" s="1081"/>
      <c r="D55" s="1081"/>
      <c r="E55" s="1081"/>
      <c r="F55" s="1081"/>
      <c r="G55" s="1081"/>
      <c r="H55" s="1081"/>
      <c r="I55" s="1081"/>
      <c r="J55" s="1081"/>
      <c r="K55" s="1081"/>
      <c r="L55" s="27"/>
      <c r="M55" s="27"/>
    </row>
    <row r="56" spans="1:13">
      <c r="A56" s="1088"/>
      <c r="B56" s="1082"/>
      <c r="C56" s="1081"/>
      <c r="D56" s="1081"/>
      <c r="E56" s="1081"/>
      <c r="F56" s="1081"/>
      <c r="G56" s="1081"/>
      <c r="H56" s="1081"/>
      <c r="I56" s="1081"/>
      <c r="J56" s="1081"/>
      <c r="K56" s="1081"/>
      <c r="L56" s="27"/>
      <c r="M56" s="27"/>
    </row>
    <row r="57" spans="1:13">
      <c r="A57" s="1088"/>
      <c r="B57" s="1082"/>
      <c r="C57" s="1081"/>
      <c r="D57" s="1081"/>
      <c r="E57" s="1081"/>
      <c r="F57" s="1081"/>
      <c r="G57" s="1081"/>
      <c r="H57" s="1081"/>
      <c r="I57" s="1081"/>
      <c r="J57" s="1081"/>
      <c r="K57" s="1081"/>
      <c r="L57" s="27"/>
      <c r="M57" s="27"/>
    </row>
    <row r="58" spans="1:13">
      <c r="A58" s="572"/>
      <c r="B58" s="1082"/>
      <c r="C58" s="1081"/>
      <c r="D58" s="1081"/>
      <c r="E58" s="1081"/>
      <c r="F58" s="1081"/>
      <c r="G58" s="1081"/>
      <c r="H58" s="1081"/>
      <c r="I58" s="1081"/>
      <c r="J58" s="1081"/>
      <c r="K58" s="1081"/>
      <c r="L58" s="27"/>
      <c r="M58" s="27"/>
    </row>
    <row r="59" spans="1:13">
      <c r="A59" s="572"/>
      <c r="B59" s="1082"/>
      <c r="C59" s="1081"/>
      <c r="D59" s="1081"/>
      <c r="E59" s="1081"/>
      <c r="F59" s="1081"/>
      <c r="G59" s="1081"/>
      <c r="H59" s="1081"/>
      <c r="I59" s="1081"/>
      <c r="J59" s="1081"/>
      <c r="K59" s="1081"/>
      <c r="L59" s="27"/>
      <c r="M59" s="27"/>
    </row>
    <row r="60" spans="1:13">
      <c r="A60" s="572"/>
      <c r="B60" s="1082"/>
      <c r="C60" s="1081"/>
      <c r="D60" s="1081"/>
      <c r="E60" s="1081"/>
      <c r="F60" s="1081"/>
      <c r="G60" s="1081"/>
      <c r="H60" s="1081"/>
      <c r="I60" s="1081"/>
      <c r="J60" s="1081"/>
      <c r="K60" s="1081"/>
      <c r="L60" s="27"/>
      <c r="M60" s="27"/>
    </row>
    <row r="61" spans="1:13">
      <c r="A61" s="573"/>
      <c r="B61" s="574"/>
      <c r="C61" s="574"/>
      <c r="D61" s="574"/>
      <c r="E61" s="574"/>
      <c r="F61" s="574"/>
      <c r="G61" s="574"/>
      <c r="H61" s="574"/>
      <c r="I61" s="574"/>
      <c r="J61" s="574"/>
      <c r="K61" s="574"/>
      <c r="L61" s="27"/>
      <c r="M61" s="27"/>
    </row>
    <row r="62" spans="1:13">
      <c r="A62" s="571" t="s">
        <v>68</v>
      </c>
      <c r="B62" s="1080"/>
      <c r="C62" s="1081"/>
      <c r="D62" s="1081"/>
      <c r="E62" s="1081"/>
      <c r="F62" s="1081"/>
      <c r="G62" s="1081"/>
      <c r="H62" s="1081"/>
      <c r="I62" s="1081"/>
      <c r="J62" s="1081"/>
      <c r="K62" s="1081"/>
      <c r="L62" s="27"/>
      <c r="M62" s="27"/>
    </row>
    <row r="63" spans="1:13">
      <c r="A63" s="1095" t="s">
        <v>96</v>
      </c>
      <c r="B63" s="1082"/>
      <c r="C63" s="1081"/>
      <c r="D63" s="1081"/>
      <c r="E63" s="1081"/>
      <c r="F63" s="1081"/>
      <c r="G63" s="1081"/>
      <c r="H63" s="1081"/>
      <c r="I63" s="1081"/>
      <c r="J63" s="1081"/>
      <c r="K63" s="1081"/>
      <c r="L63" s="27"/>
      <c r="M63" s="27"/>
    </row>
    <row r="64" spans="1:13">
      <c r="A64" s="1095"/>
      <c r="B64" s="1082"/>
      <c r="C64" s="1081"/>
      <c r="D64" s="1081"/>
      <c r="E64" s="1081"/>
      <c r="F64" s="1081"/>
      <c r="G64" s="1081"/>
      <c r="H64" s="1081"/>
      <c r="I64" s="1081"/>
      <c r="J64" s="1081"/>
      <c r="K64" s="1081"/>
      <c r="L64" s="27"/>
      <c r="M64" s="27"/>
    </row>
    <row r="65" spans="1:13">
      <c r="A65" s="1095"/>
      <c r="B65" s="1082"/>
      <c r="C65" s="1081"/>
      <c r="D65" s="1081"/>
      <c r="E65" s="1081"/>
      <c r="F65" s="1081"/>
      <c r="G65" s="1081"/>
      <c r="H65" s="1081"/>
      <c r="I65" s="1081"/>
      <c r="J65" s="1081"/>
      <c r="K65" s="1081"/>
      <c r="L65" s="27"/>
      <c r="M65" s="27"/>
    </row>
    <row r="66" spans="1:13">
      <c r="A66" s="572"/>
      <c r="B66" s="1082"/>
      <c r="C66" s="1081"/>
      <c r="D66" s="1081"/>
      <c r="E66" s="1081"/>
      <c r="F66" s="1081"/>
      <c r="G66" s="1081"/>
      <c r="H66" s="1081"/>
      <c r="I66" s="1081"/>
      <c r="J66" s="1081"/>
      <c r="K66" s="1081"/>
      <c r="L66" s="27"/>
      <c r="M66" s="27"/>
    </row>
    <row r="67" spans="1:13">
      <c r="A67" s="572"/>
      <c r="B67" s="1082"/>
      <c r="C67" s="1081"/>
      <c r="D67" s="1081"/>
      <c r="E67" s="1081"/>
      <c r="F67" s="1081"/>
      <c r="G67" s="1081"/>
      <c r="H67" s="1081"/>
      <c r="I67" s="1081"/>
      <c r="J67" s="1081"/>
      <c r="K67" s="1081"/>
      <c r="L67" s="27"/>
      <c r="M67" s="27"/>
    </row>
    <row r="68" spans="1:13">
      <c r="A68" s="572"/>
      <c r="B68" s="1082"/>
      <c r="C68" s="1081"/>
      <c r="D68" s="1081"/>
      <c r="E68" s="1081"/>
      <c r="F68" s="1081"/>
      <c r="G68" s="1081"/>
      <c r="H68" s="1081"/>
      <c r="I68" s="1081"/>
      <c r="J68" s="1081"/>
      <c r="K68" s="1081"/>
      <c r="L68" s="27"/>
      <c r="M68" s="27"/>
    </row>
    <row r="69" spans="1:13">
      <c r="A69" s="573"/>
      <c r="B69" s="574"/>
      <c r="C69" s="574"/>
      <c r="D69" s="574"/>
      <c r="E69" s="574"/>
      <c r="F69" s="574"/>
      <c r="G69" s="574"/>
      <c r="H69" s="574"/>
      <c r="I69" s="574"/>
      <c r="J69" s="574"/>
      <c r="K69" s="574"/>
      <c r="L69" s="27"/>
      <c r="M69" s="27"/>
    </row>
    <row r="70" spans="1:13">
      <c r="A70" s="571" t="s">
        <v>69</v>
      </c>
      <c r="B70" s="1080"/>
      <c r="C70" s="1086"/>
      <c r="D70" s="1086"/>
      <c r="E70" s="1086"/>
      <c r="F70" s="1086"/>
      <c r="G70" s="1086"/>
      <c r="H70" s="1086"/>
      <c r="I70" s="1086"/>
      <c r="J70" s="1086"/>
      <c r="K70" s="1086"/>
      <c r="L70" s="27"/>
      <c r="M70" s="27"/>
    </row>
    <row r="71" spans="1:13">
      <c r="A71" s="1088" t="s">
        <v>79</v>
      </c>
      <c r="B71" s="1087"/>
      <c r="C71" s="1086"/>
      <c r="D71" s="1086"/>
      <c r="E71" s="1086"/>
      <c r="F71" s="1086"/>
      <c r="G71" s="1086"/>
      <c r="H71" s="1086"/>
      <c r="I71" s="1086"/>
      <c r="J71" s="1086"/>
      <c r="K71" s="1086"/>
      <c r="L71" s="27"/>
      <c r="M71" s="27"/>
    </row>
    <row r="72" spans="1:13">
      <c r="A72" s="1088"/>
      <c r="B72" s="1087"/>
      <c r="C72" s="1086"/>
      <c r="D72" s="1086"/>
      <c r="E72" s="1086"/>
      <c r="F72" s="1086"/>
      <c r="G72" s="1086"/>
      <c r="H72" s="1086"/>
      <c r="I72" s="1086"/>
      <c r="J72" s="1086"/>
      <c r="K72" s="1086"/>
      <c r="L72" s="27"/>
      <c r="M72" s="27"/>
    </row>
    <row r="73" spans="1:13">
      <c r="A73" s="1088"/>
      <c r="B73" s="1087"/>
      <c r="C73" s="1086"/>
      <c r="D73" s="1086"/>
      <c r="E73" s="1086"/>
      <c r="F73" s="1086"/>
      <c r="G73" s="1086"/>
      <c r="H73" s="1086"/>
      <c r="I73" s="1086"/>
      <c r="J73" s="1086"/>
      <c r="K73" s="1086"/>
      <c r="L73" s="27"/>
      <c r="M73" s="27"/>
    </row>
    <row r="74" spans="1:13">
      <c r="A74" s="572"/>
      <c r="B74" s="1087"/>
      <c r="C74" s="1086"/>
      <c r="D74" s="1086"/>
      <c r="E74" s="1086"/>
      <c r="F74" s="1086"/>
      <c r="G74" s="1086"/>
      <c r="H74" s="1086"/>
      <c r="I74" s="1086"/>
      <c r="J74" s="1086"/>
      <c r="K74" s="1086"/>
      <c r="L74" s="27"/>
      <c r="M74" s="27"/>
    </row>
    <row r="75" spans="1:13">
      <c r="A75" s="572"/>
      <c r="B75" s="1087"/>
      <c r="C75" s="1086"/>
      <c r="D75" s="1086"/>
      <c r="E75" s="1086"/>
      <c r="F75" s="1086"/>
      <c r="G75" s="1086"/>
      <c r="H75" s="1086"/>
      <c r="I75" s="1086"/>
      <c r="J75" s="1086"/>
      <c r="K75" s="1086"/>
      <c r="L75" s="27"/>
      <c r="M75" s="27"/>
    </row>
    <row r="76" spans="1:13">
      <c r="A76" s="572"/>
      <c r="B76" s="1087"/>
      <c r="C76" s="1086"/>
      <c r="D76" s="1086"/>
      <c r="E76" s="1086"/>
      <c r="F76" s="1086"/>
      <c r="G76" s="1086"/>
      <c r="H76" s="1086"/>
      <c r="I76" s="1086"/>
      <c r="J76" s="1086"/>
      <c r="K76" s="1086"/>
      <c r="L76" s="27"/>
      <c r="M76" s="27"/>
    </row>
    <row r="77" spans="1:13">
      <c r="A77" s="573"/>
      <c r="B77" s="574"/>
      <c r="C77" s="574"/>
      <c r="D77" s="574"/>
      <c r="E77" s="574"/>
      <c r="F77" s="574"/>
      <c r="G77" s="574"/>
      <c r="H77" s="574"/>
      <c r="I77" s="574"/>
      <c r="J77" s="574"/>
      <c r="K77" s="574"/>
      <c r="L77" s="27"/>
      <c r="M77" s="27"/>
    </row>
    <row r="78" spans="1:13">
      <c r="A78" s="571" t="s">
        <v>70</v>
      </c>
      <c r="B78" s="1080"/>
      <c r="C78" s="1081"/>
      <c r="D78" s="1081"/>
      <c r="E78" s="1081"/>
      <c r="F78" s="1081"/>
      <c r="G78" s="1081"/>
      <c r="H78" s="1081"/>
      <c r="I78" s="1081"/>
      <c r="J78" s="1081"/>
      <c r="K78" s="1081"/>
      <c r="L78" s="27"/>
      <c r="M78" s="27"/>
    </row>
    <row r="79" spans="1:13">
      <c r="A79" s="1088" t="s">
        <v>108</v>
      </c>
      <c r="B79" s="1082"/>
      <c r="C79" s="1081"/>
      <c r="D79" s="1081"/>
      <c r="E79" s="1081"/>
      <c r="F79" s="1081"/>
      <c r="G79" s="1081"/>
      <c r="H79" s="1081"/>
      <c r="I79" s="1081"/>
      <c r="J79" s="1081"/>
      <c r="K79" s="1081"/>
      <c r="L79" s="27"/>
      <c r="M79" s="27"/>
    </row>
    <row r="80" spans="1:13">
      <c r="A80" s="1088"/>
      <c r="B80" s="1082"/>
      <c r="C80" s="1081"/>
      <c r="D80" s="1081"/>
      <c r="E80" s="1081"/>
      <c r="F80" s="1081"/>
      <c r="G80" s="1081"/>
      <c r="H80" s="1081"/>
      <c r="I80" s="1081"/>
      <c r="J80" s="1081"/>
      <c r="K80" s="1081"/>
      <c r="L80" s="27"/>
      <c r="M80" s="27"/>
    </row>
    <row r="81" spans="1:13">
      <c r="A81" s="1088"/>
      <c r="B81" s="1082"/>
      <c r="C81" s="1081"/>
      <c r="D81" s="1081"/>
      <c r="E81" s="1081"/>
      <c r="F81" s="1081"/>
      <c r="G81" s="1081"/>
      <c r="H81" s="1081"/>
      <c r="I81" s="1081"/>
      <c r="J81" s="1081"/>
      <c r="K81" s="1081"/>
      <c r="L81" s="27"/>
      <c r="M81" s="27"/>
    </row>
    <row r="82" spans="1:13">
      <c r="A82" s="572"/>
      <c r="B82" s="1082"/>
      <c r="C82" s="1081"/>
      <c r="D82" s="1081"/>
      <c r="E82" s="1081"/>
      <c r="F82" s="1081"/>
      <c r="G82" s="1081"/>
      <c r="H82" s="1081"/>
      <c r="I82" s="1081"/>
      <c r="J82" s="1081"/>
      <c r="K82" s="1081"/>
      <c r="L82" s="27"/>
      <c r="M82" s="27"/>
    </row>
    <row r="83" spans="1:13">
      <c r="A83" s="572"/>
      <c r="B83" s="1082"/>
      <c r="C83" s="1081"/>
      <c r="D83" s="1081"/>
      <c r="E83" s="1081"/>
      <c r="F83" s="1081"/>
      <c r="G83" s="1081"/>
      <c r="H83" s="1081"/>
      <c r="I83" s="1081"/>
      <c r="J83" s="1081"/>
      <c r="K83" s="1081"/>
      <c r="L83" s="27"/>
      <c r="M83" s="27"/>
    </row>
    <row r="84" spans="1:13">
      <c r="A84" s="573"/>
      <c r="B84" s="1082"/>
      <c r="C84" s="1081"/>
      <c r="D84" s="1081"/>
      <c r="E84" s="1081"/>
      <c r="F84" s="1081"/>
      <c r="G84" s="1081"/>
      <c r="H84" s="1081"/>
      <c r="I84" s="1081"/>
      <c r="J84" s="1081"/>
      <c r="K84" s="1081"/>
      <c r="L84" s="27"/>
      <c r="M84" s="27"/>
    </row>
    <row r="85" spans="1:13">
      <c r="A85" s="573"/>
      <c r="B85" s="575"/>
      <c r="C85" s="575"/>
      <c r="D85" s="575"/>
      <c r="E85" s="575"/>
      <c r="F85" s="575"/>
      <c r="G85" s="575"/>
      <c r="H85" s="575"/>
      <c r="I85" s="575"/>
      <c r="J85" s="575"/>
      <c r="K85" s="575"/>
      <c r="L85" s="27"/>
      <c r="M85" s="27"/>
    </row>
    <row r="86" spans="1:13">
      <c r="A86" s="571" t="s">
        <v>71</v>
      </c>
      <c r="B86" s="1080"/>
      <c r="C86" s="1081"/>
      <c r="D86" s="1081"/>
      <c r="E86" s="1081"/>
      <c r="F86" s="1081"/>
      <c r="G86" s="1081"/>
      <c r="H86" s="1081"/>
      <c r="I86" s="1081"/>
      <c r="J86" s="1081"/>
      <c r="K86" s="1081"/>
      <c r="L86" s="27"/>
      <c r="M86" s="27"/>
    </row>
    <row r="87" spans="1:13">
      <c r="A87" s="1085" t="s">
        <v>171</v>
      </c>
      <c r="B87" s="1082"/>
      <c r="C87" s="1081"/>
      <c r="D87" s="1081"/>
      <c r="E87" s="1081"/>
      <c r="F87" s="1081"/>
      <c r="G87" s="1081"/>
      <c r="H87" s="1081"/>
      <c r="I87" s="1081"/>
      <c r="J87" s="1081"/>
      <c r="K87" s="1081"/>
      <c r="L87" s="27"/>
      <c r="M87" s="27"/>
    </row>
    <row r="88" spans="1:13">
      <c r="A88" s="1085"/>
      <c r="B88" s="1082"/>
      <c r="C88" s="1081"/>
      <c r="D88" s="1081"/>
      <c r="E88" s="1081"/>
      <c r="F88" s="1081"/>
      <c r="G88" s="1081"/>
      <c r="H88" s="1081"/>
      <c r="I88" s="1081"/>
      <c r="J88" s="1081"/>
      <c r="K88" s="1081"/>
      <c r="L88" s="27"/>
      <c r="M88" s="27"/>
    </row>
    <row r="89" spans="1:13">
      <c r="A89" s="1085"/>
      <c r="B89" s="1082"/>
      <c r="C89" s="1081"/>
      <c r="D89" s="1081"/>
      <c r="E89" s="1081"/>
      <c r="F89" s="1081"/>
      <c r="G89" s="1081"/>
      <c r="H89" s="1081"/>
      <c r="I89" s="1081"/>
      <c r="J89" s="1081"/>
      <c r="K89" s="1081"/>
      <c r="L89" s="27"/>
      <c r="M89" s="27"/>
    </row>
    <row r="90" spans="1:13">
      <c r="A90" s="576"/>
      <c r="B90" s="1082"/>
      <c r="C90" s="1081"/>
      <c r="D90" s="1081"/>
      <c r="E90" s="1081"/>
      <c r="F90" s="1081"/>
      <c r="G90" s="1081"/>
      <c r="H90" s="1081"/>
      <c r="I90" s="1081"/>
      <c r="J90" s="1081"/>
      <c r="K90" s="1081"/>
      <c r="L90" s="27"/>
      <c r="M90" s="27"/>
    </row>
    <row r="91" spans="1:13">
      <c r="A91" s="576"/>
      <c r="B91" s="1082"/>
      <c r="C91" s="1081"/>
      <c r="D91" s="1081"/>
      <c r="E91" s="1081"/>
      <c r="F91" s="1081"/>
      <c r="G91" s="1081"/>
      <c r="H91" s="1081"/>
      <c r="I91" s="1081"/>
      <c r="J91" s="1081"/>
      <c r="K91" s="1081"/>
      <c r="L91" s="27"/>
      <c r="M91" s="27"/>
    </row>
    <row r="92" spans="1:13" ht="25.5" customHeight="1">
      <c r="A92" s="573" t="s">
        <v>122</v>
      </c>
      <c r="B92" s="574"/>
      <c r="C92" s="574"/>
      <c r="D92" s="574"/>
      <c r="E92" s="574"/>
      <c r="F92" s="574"/>
      <c r="G92" s="574"/>
      <c r="H92" s="574"/>
      <c r="I92" s="574"/>
      <c r="J92" s="574"/>
      <c r="K92" s="574"/>
      <c r="L92" s="27"/>
      <c r="M92" s="27"/>
    </row>
    <row r="93" spans="1:13">
      <c r="A93" s="571" t="s">
        <v>72</v>
      </c>
      <c r="B93" s="1080"/>
      <c r="C93" s="1081"/>
      <c r="D93" s="1081"/>
      <c r="E93" s="1081"/>
      <c r="F93" s="1081"/>
      <c r="G93" s="1081"/>
      <c r="H93" s="1081"/>
      <c r="I93" s="1081"/>
      <c r="J93" s="1081"/>
      <c r="K93" s="1081"/>
      <c r="L93" s="27"/>
      <c r="M93" s="27"/>
    </row>
    <row r="94" spans="1:13" ht="12.75" customHeight="1">
      <c r="A94" s="1085" t="s">
        <v>109</v>
      </c>
      <c r="B94" s="1082"/>
      <c r="C94" s="1081"/>
      <c r="D94" s="1081"/>
      <c r="E94" s="1081"/>
      <c r="F94" s="1081"/>
      <c r="G94" s="1081"/>
      <c r="H94" s="1081"/>
      <c r="I94" s="1081"/>
      <c r="J94" s="1081"/>
      <c r="K94" s="1081"/>
      <c r="L94" s="27"/>
      <c r="M94" s="27"/>
    </row>
    <row r="95" spans="1:13">
      <c r="A95" s="1085"/>
      <c r="B95" s="1082"/>
      <c r="C95" s="1081"/>
      <c r="D95" s="1081"/>
      <c r="E95" s="1081"/>
      <c r="F95" s="1081"/>
      <c r="G95" s="1081"/>
      <c r="H95" s="1081"/>
      <c r="I95" s="1081"/>
      <c r="J95" s="1081"/>
      <c r="K95" s="1081"/>
      <c r="L95" s="27"/>
      <c r="M95" s="27"/>
    </row>
    <row r="96" spans="1:13">
      <c r="A96" s="1085"/>
      <c r="B96" s="1082"/>
      <c r="C96" s="1081"/>
      <c r="D96" s="1081"/>
      <c r="E96" s="1081"/>
      <c r="F96" s="1081"/>
      <c r="G96" s="1081"/>
      <c r="H96" s="1081"/>
      <c r="I96" s="1081"/>
      <c r="J96" s="1081"/>
      <c r="K96" s="1081"/>
      <c r="L96" s="27"/>
      <c r="M96" s="27"/>
    </row>
    <row r="97" spans="1:13">
      <c r="A97" s="573"/>
      <c r="B97" s="574"/>
      <c r="C97" s="574"/>
      <c r="D97" s="574"/>
      <c r="E97" s="574"/>
      <c r="F97" s="574"/>
      <c r="G97" s="574"/>
      <c r="H97" s="574"/>
      <c r="I97" s="574"/>
      <c r="J97" s="574"/>
      <c r="K97" s="574"/>
      <c r="L97" s="27"/>
      <c r="M97" s="27"/>
    </row>
    <row r="98" spans="1:13">
      <c r="A98" s="571" t="s">
        <v>73</v>
      </c>
      <c r="B98" s="1080"/>
      <c r="C98" s="1081"/>
      <c r="D98" s="1081"/>
      <c r="E98" s="1081"/>
      <c r="F98" s="1081"/>
      <c r="G98" s="1081"/>
      <c r="H98" s="1081"/>
      <c r="I98" s="1081"/>
      <c r="J98" s="1081"/>
      <c r="K98" s="1081"/>
      <c r="L98" s="27"/>
      <c r="M98" s="27"/>
    </row>
    <row r="99" spans="1:13">
      <c r="A99" s="1085" t="s">
        <v>48</v>
      </c>
      <c r="B99" s="1082"/>
      <c r="C99" s="1081"/>
      <c r="D99" s="1081"/>
      <c r="E99" s="1081"/>
      <c r="F99" s="1081"/>
      <c r="G99" s="1081"/>
      <c r="H99" s="1081"/>
      <c r="I99" s="1081"/>
      <c r="J99" s="1081"/>
      <c r="K99" s="1081"/>
      <c r="L99" s="27"/>
      <c r="M99" s="27"/>
    </row>
    <row r="100" spans="1:13">
      <c r="A100" s="1085"/>
      <c r="B100" s="1082"/>
      <c r="C100" s="1081"/>
      <c r="D100" s="1081"/>
      <c r="E100" s="1081"/>
      <c r="F100" s="1081"/>
      <c r="G100" s="1081"/>
      <c r="H100" s="1081"/>
      <c r="I100" s="1081"/>
      <c r="J100" s="1081"/>
      <c r="K100" s="1081"/>
      <c r="L100" s="27"/>
      <c r="M100" s="27"/>
    </row>
    <row r="101" spans="1:13">
      <c r="A101" s="1085"/>
      <c r="B101" s="1082"/>
      <c r="C101" s="1081"/>
      <c r="D101" s="1081"/>
      <c r="E101" s="1081"/>
      <c r="F101" s="1081"/>
      <c r="G101" s="1081"/>
      <c r="H101" s="1081"/>
      <c r="I101" s="1081"/>
      <c r="J101" s="1081"/>
      <c r="K101" s="1081"/>
      <c r="L101" s="27"/>
      <c r="M101" s="27"/>
    </row>
    <row r="102" spans="1:13">
      <c r="A102" s="573"/>
      <c r="B102" s="574"/>
      <c r="C102" s="574"/>
      <c r="D102" s="574"/>
      <c r="E102" s="574"/>
      <c r="F102" s="574"/>
      <c r="G102" s="574"/>
      <c r="H102" s="574"/>
      <c r="I102" s="574"/>
      <c r="J102" s="574"/>
      <c r="K102" s="574"/>
      <c r="L102" s="27"/>
      <c r="M102" s="27"/>
    </row>
    <row r="103" spans="1:13">
      <c r="A103" s="571" t="s">
        <v>64</v>
      </c>
      <c r="B103" s="1080"/>
      <c r="C103" s="1081"/>
      <c r="D103" s="1081"/>
      <c r="E103" s="1081"/>
      <c r="F103" s="1081"/>
      <c r="G103" s="1081"/>
      <c r="H103" s="1081"/>
      <c r="I103" s="1081"/>
      <c r="J103" s="1081"/>
      <c r="K103" s="1081"/>
      <c r="L103" s="27"/>
      <c r="M103" s="27"/>
    </row>
    <row r="104" spans="1:13">
      <c r="A104" s="1085" t="s">
        <v>49</v>
      </c>
      <c r="B104" s="1082"/>
      <c r="C104" s="1081"/>
      <c r="D104" s="1081"/>
      <c r="E104" s="1081"/>
      <c r="F104" s="1081"/>
      <c r="G104" s="1081"/>
      <c r="H104" s="1081"/>
      <c r="I104" s="1081"/>
      <c r="J104" s="1081"/>
      <c r="K104" s="1081"/>
      <c r="L104" s="27"/>
      <c r="M104" s="27"/>
    </row>
    <row r="105" spans="1:13">
      <c r="A105" s="1085"/>
      <c r="B105" s="1082"/>
      <c r="C105" s="1081"/>
      <c r="D105" s="1081"/>
      <c r="E105" s="1081"/>
      <c r="F105" s="1081"/>
      <c r="G105" s="1081"/>
      <c r="H105" s="1081"/>
      <c r="I105" s="1081"/>
      <c r="J105" s="1081"/>
      <c r="K105" s="1081"/>
      <c r="L105" s="27"/>
      <c r="M105" s="27"/>
    </row>
    <row r="106" spans="1:13">
      <c r="A106" s="1085"/>
      <c r="B106" s="1082"/>
      <c r="C106" s="1081"/>
      <c r="D106" s="1081"/>
      <c r="E106" s="1081"/>
      <c r="F106" s="1081"/>
      <c r="G106" s="1081"/>
      <c r="H106" s="1081"/>
      <c r="I106" s="1081"/>
      <c r="J106" s="1081"/>
      <c r="K106" s="1081"/>
      <c r="L106" s="27"/>
      <c r="M106" s="27"/>
    </row>
    <row r="107" spans="1:13">
      <c r="A107" s="577"/>
      <c r="B107" s="578"/>
      <c r="C107" s="220"/>
      <c r="D107" s="220"/>
      <c r="E107" s="220"/>
      <c r="F107" s="220"/>
      <c r="G107" s="220"/>
      <c r="H107" s="220"/>
      <c r="I107" s="220"/>
      <c r="J107" s="220"/>
      <c r="K107" s="220"/>
      <c r="L107" s="27"/>
      <c r="M107" s="27"/>
    </row>
    <row r="108" spans="1:13">
      <c r="A108" s="571" t="s">
        <v>65</v>
      </c>
      <c r="B108" s="1080"/>
      <c r="C108" s="1081"/>
      <c r="D108" s="1081"/>
      <c r="E108" s="1081"/>
      <c r="F108" s="1081"/>
      <c r="G108" s="1081"/>
      <c r="H108" s="1081"/>
      <c r="I108" s="1081"/>
      <c r="J108" s="1081"/>
      <c r="K108" s="1081"/>
      <c r="L108" s="27"/>
      <c r="M108" s="27"/>
    </row>
    <row r="109" spans="1:13">
      <c r="A109" s="1085" t="s">
        <v>50</v>
      </c>
      <c r="B109" s="1082"/>
      <c r="C109" s="1081"/>
      <c r="D109" s="1081"/>
      <c r="E109" s="1081"/>
      <c r="F109" s="1081"/>
      <c r="G109" s="1081"/>
      <c r="H109" s="1081"/>
      <c r="I109" s="1081"/>
      <c r="J109" s="1081"/>
      <c r="K109" s="1081"/>
      <c r="L109" s="27"/>
      <c r="M109" s="27"/>
    </row>
    <row r="110" spans="1:13">
      <c r="A110" s="1085"/>
      <c r="B110" s="1082"/>
      <c r="C110" s="1081"/>
      <c r="D110" s="1081"/>
      <c r="E110" s="1081"/>
      <c r="F110" s="1081"/>
      <c r="G110" s="1081"/>
      <c r="H110" s="1081"/>
      <c r="I110" s="1081"/>
      <c r="J110" s="1081"/>
      <c r="K110" s="1081"/>
      <c r="L110" s="27"/>
      <c r="M110" s="27"/>
    </row>
    <row r="111" spans="1:13">
      <c r="A111" s="1085"/>
      <c r="B111" s="1082"/>
      <c r="C111" s="1081"/>
      <c r="D111" s="1081"/>
      <c r="E111" s="1081"/>
      <c r="F111" s="1081"/>
      <c r="G111" s="1081"/>
      <c r="H111" s="1081"/>
      <c r="I111" s="1081"/>
      <c r="J111" s="1081"/>
      <c r="K111" s="1081"/>
      <c r="L111" s="27"/>
      <c r="M111" s="27"/>
    </row>
  </sheetData>
  <sheetProtection password="CC69" sheet="1" objects="1" scenarios="1"/>
  <protectedRanges>
    <protectedRange password="CF7A" sqref="A58:A69 A74:A77 B54:G97 A82:A97 A98:G111" name="cost analysis1"/>
    <protectedRange password="A5BD" sqref="B15:G21" name="Matrix" securityDescriptor="O:WDG:WDD:(A;;CC;;;WD)"/>
    <protectedRange password="A5BD" sqref="E2:F4 G3:G4" name="agreement numbers" securityDescriptor="O:WDG:WDD:(A;;CC;;;WD)"/>
    <protectedRange password="CF7A" sqref="A54" name="cost analysis1_1"/>
    <protectedRange password="CF7A" sqref="A70" name="cost analysis1_2"/>
    <protectedRange password="CF7A" sqref="A78" name="cost analysis1_3"/>
    <protectedRange password="A5BD" sqref="B24:G25" name="Indirect Costs_1" securityDescriptor="O:WDG:WDD:(A;;CC;;;WD)"/>
    <protectedRange password="CF7A" sqref="H50:K111" name="cost analysis1_5"/>
    <protectedRange password="A5BD" sqref="H2 I3:I4" name="agreement numbers_1" securityDescriptor="O:WDG:WDD:(A;;CC;;;WD)"/>
    <protectedRange password="CF7A" sqref="K29" name="program income_1"/>
  </protectedRanges>
  <mergeCells count="46">
    <mergeCell ref="A29:J29"/>
    <mergeCell ref="B30:C30"/>
    <mergeCell ref="B2:D2"/>
    <mergeCell ref="E2:F2"/>
    <mergeCell ref="B3:D3"/>
    <mergeCell ref="E3:F3"/>
    <mergeCell ref="B7:K7"/>
    <mergeCell ref="B5:J6"/>
    <mergeCell ref="A94:A96"/>
    <mergeCell ref="A71:A73"/>
    <mergeCell ref="A55:A57"/>
    <mergeCell ref="A63:A65"/>
    <mergeCell ref="B9:K9"/>
    <mergeCell ref="B10:D10"/>
    <mergeCell ref="A50:B50"/>
    <mergeCell ref="E10:J10"/>
    <mergeCell ref="E33:J33"/>
    <mergeCell ref="E34:J36"/>
    <mergeCell ref="B34:C34"/>
    <mergeCell ref="A38:D38"/>
    <mergeCell ref="E30:J30"/>
    <mergeCell ref="K11:K14"/>
    <mergeCell ref="H12:J12"/>
    <mergeCell ref="A28:K28"/>
    <mergeCell ref="B31:C31"/>
    <mergeCell ref="E31:J31"/>
    <mergeCell ref="E32:J32"/>
    <mergeCell ref="B35:C35"/>
    <mergeCell ref="K34:K36"/>
    <mergeCell ref="B36:C36"/>
    <mergeCell ref="B108:K111"/>
    <mergeCell ref="A51:K51"/>
    <mergeCell ref="B52:K53"/>
    <mergeCell ref="B54:K60"/>
    <mergeCell ref="B93:K96"/>
    <mergeCell ref="A99:A101"/>
    <mergeCell ref="A104:A106"/>
    <mergeCell ref="B98:K101"/>
    <mergeCell ref="A87:A89"/>
    <mergeCell ref="B62:K68"/>
    <mergeCell ref="B70:K76"/>
    <mergeCell ref="B78:K84"/>
    <mergeCell ref="B86:K91"/>
    <mergeCell ref="A109:A111"/>
    <mergeCell ref="A79:A81"/>
    <mergeCell ref="B103:K106"/>
  </mergeCells>
  <pageMargins left="0.3" right="0.3" top="0.94" bottom="0.5" header="0.5" footer="0.5"/>
  <pageSetup scale="93" orientation="landscape" r:id="rId1"/>
  <headerFooter alignWithMargins="0">
    <oddHeader>&amp;L&amp;"Arial,Bold"&amp;12U.S. Forest Service&amp;R&amp;"Arial,Bold"&amp;12OMB 0596-0217
FS-1500-17A</oddHeader>
    <oddFooter>&amp;CPage &amp;P</oddFooter>
  </headerFooter>
  <rowBreaks count="2" manualBreakCount="2">
    <brk id="37" max="13" man="1"/>
    <brk id="69" max="13" man="1"/>
  </rowBreaks>
  <drawing r:id="rId2"/>
  <legacyDrawing r:id="rId3"/>
</worksheet>
</file>

<file path=xl/worksheets/sheet2.xml><?xml version="1.0" encoding="utf-8"?>
<worksheet xmlns="http://schemas.openxmlformats.org/spreadsheetml/2006/main" xmlns:r="http://schemas.openxmlformats.org/officeDocument/2006/relationships">
  <dimension ref="A1:L51"/>
  <sheetViews>
    <sheetView view="pageLayout" topLeftCell="A7" workbookViewId="0">
      <selection activeCell="G45" sqref="G45"/>
    </sheetView>
  </sheetViews>
  <sheetFormatPr defaultColWidth="8.85546875" defaultRowHeight="12.75"/>
  <cols>
    <col min="1" max="1" width="23.42578125" customWidth="1"/>
    <col min="2" max="2" width="12" customWidth="1"/>
    <col min="3" max="3" width="12.42578125" customWidth="1"/>
    <col min="4" max="4" width="12.5703125" customWidth="1"/>
    <col min="5" max="5" width="12.140625" customWidth="1"/>
    <col min="6" max="6" width="11.85546875" customWidth="1"/>
    <col min="7" max="7" width="12" customWidth="1"/>
    <col min="8" max="8" width="12.42578125" customWidth="1"/>
    <col min="9" max="9" width="12" customWidth="1"/>
    <col min="10" max="10" width="11.7109375" customWidth="1"/>
    <col min="11" max="11" width="12.140625" customWidth="1"/>
    <col min="12" max="13" width="8.85546875" customWidth="1"/>
  </cols>
  <sheetData>
    <row r="1" spans="1:11">
      <c r="A1" s="137" t="s">
        <v>184</v>
      </c>
      <c r="B1" s="138"/>
    </row>
    <row r="2" spans="1:11">
      <c r="A2" s="11"/>
      <c r="B2" s="591" t="s">
        <v>182</v>
      </c>
      <c r="C2" s="591"/>
      <c r="D2" s="592"/>
      <c r="E2" s="593"/>
      <c r="F2" s="594"/>
      <c r="G2" s="323" t="s">
        <v>172</v>
      </c>
      <c r="H2" s="324"/>
      <c r="I2" s="12"/>
      <c r="J2" s="136"/>
    </row>
    <row r="3" spans="1:11">
      <c r="A3" s="13"/>
      <c r="B3" s="591" t="s">
        <v>183</v>
      </c>
      <c r="C3" s="591"/>
      <c r="D3" s="592"/>
      <c r="E3" s="595"/>
      <c r="F3" s="596"/>
      <c r="G3" s="325"/>
      <c r="H3" s="326"/>
      <c r="I3" s="12"/>
    </row>
    <row r="4" spans="1:11" ht="13.5" thickBot="1">
      <c r="A4" s="13"/>
      <c r="B4" s="13"/>
      <c r="C4" s="13"/>
      <c r="D4" s="13"/>
      <c r="E4" s="13"/>
      <c r="F4" s="13"/>
      <c r="G4" s="13"/>
      <c r="H4" s="14"/>
      <c r="I4" s="15"/>
    </row>
    <row r="5" spans="1:11">
      <c r="A5" s="13"/>
      <c r="B5" s="13"/>
      <c r="C5" s="13"/>
      <c r="D5" s="13"/>
      <c r="E5" s="603" t="s">
        <v>92</v>
      </c>
      <c r="F5" s="604"/>
      <c r="G5" s="604"/>
      <c r="H5" s="605"/>
      <c r="I5" s="15"/>
    </row>
    <row r="6" spans="1:11">
      <c r="A6" s="13"/>
      <c r="B6" s="13"/>
      <c r="C6" s="13"/>
      <c r="D6" s="13"/>
      <c r="E6" s="606"/>
      <c r="F6" s="607"/>
      <c r="G6" s="607"/>
      <c r="H6" s="608"/>
      <c r="I6" s="15"/>
    </row>
    <row r="7" spans="1:11">
      <c r="A7" s="13"/>
      <c r="B7" s="13"/>
      <c r="C7" s="13"/>
      <c r="D7" s="13"/>
      <c r="E7" s="606"/>
      <c r="F7" s="607"/>
      <c r="G7" s="607"/>
      <c r="H7" s="608"/>
      <c r="I7" s="15"/>
    </row>
    <row r="8" spans="1:11" ht="16.5" customHeight="1" thickBot="1">
      <c r="A8" s="13"/>
      <c r="B8" s="13"/>
      <c r="C8" s="13"/>
      <c r="D8" s="13"/>
      <c r="E8" s="609"/>
      <c r="F8" s="610"/>
      <c r="G8" s="610"/>
      <c r="H8" s="611"/>
      <c r="I8" s="15"/>
    </row>
    <row r="9" spans="1:11">
      <c r="A9" s="13"/>
      <c r="B9" s="13"/>
      <c r="C9" s="13"/>
      <c r="D9" s="13"/>
      <c r="E9" s="185"/>
      <c r="F9" s="185"/>
      <c r="G9" s="185"/>
      <c r="H9" s="185"/>
      <c r="I9" s="15"/>
    </row>
    <row r="10" spans="1:11" ht="15.75">
      <c r="A10" s="16"/>
      <c r="B10" s="600" t="s">
        <v>51</v>
      </c>
      <c r="C10" s="600"/>
      <c r="D10" s="600"/>
      <c r="E10" s="600"/>
      <c r="F10" s="600"/>
      <c r="G10" s="600"/>
      <c r="H10" s="600"/>
      <c r="I10" s="600"/>
      <c r="J10" s="600"/>
    </row>
    <row r="11" spans="1:11">
      <c r="I11" s="99"/>
    </row>
    <row r="12" spans="1:11" ht="13.5" thickBot="1">
      <c r="A12" s="221" t="s">
        <v>133</v>
      </c>
      <c r="B12" s="614" t="s">
        <v>54</v>
      </c>
      <c r="C12" s="614"/>
      <c r="D12" s="614"/>
      <c r="E12" s="615"/>
      <c r="F12" s="615"/>
      <c r="G12" s="615"/>
      <c r="H12" s="615"/>
      <c r="I12" s="222"/>
      <c r="J12" s="128"/>
      <c r="K12" s="128"/>
    </row>
    <row r="13" spans="1:11" ht="14.25" thickTop="1" thickBot="1">
      <c r="A13" s="223"/>
      <c r="B13" s="612" t="s">
        <v>56</v>
      </c>
      <c r="C13" s="613"/>
      <c r="D13" s="613"/>
      <c r="E13" s="597" t="s">
        <v>57</v>
      </c>
      <c r="F13" s="598"/>
      <c r="G13" s="598"/>
      <c r="H13" s="598"/>
      <c r="I13" s="598"/>
      <c r="J13" s="599"/>
      <c r="K13" s="224"/>
    </row>
    <row r="14" spans="1:11" ht="14.25" customHeight="1" thickTop="1" thickBot="1">
      <c r="A14" s="223"/>
      <c r="B14" s="225" t="s">
        <v>110</v>
      </c>
      <c r="C14" s="226" t="s">
        <v>111</v>
      </c>
      <c r="D14" s="227" t="s">
        <v>112</v>
      </c>
      <c r="E14" s="228" t="s">
        <v>113</v>
      </c>
      <c r="F14" s="229" t="s">
        <v>114</v>
      </c>
      <c r="G14" s="230" t="s">
        <v>115</v>
      </c>
      <c r="H14" s="231" t="s">
        <v>116</v>
      </c>
      <c r="I14" s="232" t="s">
        <v>59</v>
      </c>
      <c r="J14" s="233" t="s">
        <v>105</v>
      </c>
      <c r="K14" s="601" t="s">
        <v>156</v>
      </c>
    </row>
    <row r="15" spans="1:11" ht="13.5" thickBot="1">
      <c r="A15" s="234"/>
      <c r="B15" s="235"/>
      <c r="C15" s="236" t="s">
        <v>93</v>
      </c>
      <c r="D15" s="237" t="s">
        <v>130</v>
      </c>
      <c r="E15" s="228"/>
      <c r="F15" s="229" t="s">
        <v>149</v>
      </c>
      <c r="G15" s="230"/>
      <c r="H15" s="616" t="s">
        <v>152</v>
      </c>
      <c r="I15" s="616"/>
      <c r="J15" s="617"/>
      <c r="K15" s="602"/>
    </row>
    <row r="16" spans="1:11" ht="12.75" customHeight="1" thickTop="1" thickBot="1">
      <c r="A16" s="238" t="s">
        <v>117</v>
      </c>
      <c r="B16" s="235" t="s">
        <v>107</v>
      </c>
      <c r="C16" s="236" t="s">
        <v>94</v>
      </c>
      <c r="D16" s="237" t="s">
        <v>74</v>
      </c>
      <c r="E16" s="228" t="s">
        <v>107</v>
      </c>
      <c r="F16" s="229" t="s">
        <v>118</v>
      </c>
      <c r="G16" s="230" t="s">
        <v>153</v>
      </c>
      <c r="H16" s="239" t="s">
        <v>130</v>
      </c>
      <c r="I16" s="240" t="s">
        <v>107</v>
      </c>
      <c r="J16" s="241" t="s">
        <v>118</v>
      </c>
      <c r="K16" s="602"/>
    </row>
    <row r="17" spans="1:12" ht="13.5" thickBot="1">
      <c r="A17" s="242" t="s">
        <v>82</v>
      </c>
      <c r="B17" s="235"/>
      <c r="C17" s="243" t="s">
        <v>95</v>
      </c>
      <c r="D17" s="237" t="s">
        <v>75</v>
      </c>
      <c r="E17" s="228"/>
      <c r="F17" s="244" t="s">
        <v>150</v>
      </c>
      <c r="G17" s="245"/>
      <c r="H17" s="246" t="s">
        <v>119</v>
      </c>
      <c r="I17" s="247" t="s">
        <v>119</v>
      </c>
      <c r="J17" s="248" t="s">
        <v>119</v>
      </c>
      <c r="K17" s="602"/>
    </row>
    <row r="18" spans="1:12">
      <c r="A18" s="249" t="s">
        <v>120</v>
      </c>
      <c r="B18" s="250">
        <f>'FS Non-Cash Cont. (a)'!F20</f>
        <v>0</v>
      </c>
      <c r="C18" s="251">
        <f>'Volunteer Labor (In-Kind) (b)'!F20</f>
        <v>0</v>
      </c>
      <c r="D18" s="252">
        <f>'FS Cash to the Coop. (c) '!F20</f>
        <v>0</v>
      </c>
      <c r="E18" s="250">
        <f>'Coop. Non-Cash Cont. (d)'!F20</f>
        <v>0</v>
      </c>
      <c r="F18" s="251">
        <f>'Value of In-Kind Cont.'!F20</f>
        <v>0</v>
      </c>
      <c r="G18" s="253">
        <f>'Cash to FS'!F19</f>
        <v>0</v>
      </c>
      <c r="H18" s="254">
        <f>'3rd Party Cash '!F20</f>
        <v>0</v>
      </c>
      <c r="I18" s="254">
        <f>'3rd Party Noncash '!F20</f>
        <v>0</v>
      </c>
      <c r="J18" s="255">
        <f>'3rd Party In-Kind '!F20</f>
        <v>0</v>
      </c>
      <c r="K18" s="256">
        <f>SUM(B18:J18)</f>
        <v>0</v>
      </c>
    </row>
    <row r="19" spans="1:12">
      <c r="A19" s="257" t="s">
        <v>121</v>
      </c>
      <c r="B19" s="258">
        <f>'FS Non-Cash Cont. (a)'!F34</f>
        <v>0</v>
      </c>
      <c r="C19" s="259">
        <f>'Volunteer Labor (In-Kind) (b)'!F34</f>
        <v>0</v>
      </c>
      <c r="D19" s="260">
        <f>'FS Cash to the Coop. (c) '!F34</f>
        <v>0</v>
      </c>
      <c r="E19" s="261">
        <f>'Coop. Non-Cash Cont. (d)'!F34</f>
        <v>0</v>
      </c>
      <c r="F19" s="262">
        <f>'Value of In-Kind Cont.'!F34</f>
        <v>0</v>
      </c>
      <c r="G19" s="262">
        <f>'Cash to FS'!F33</f>
        <v>0</v>
      </c>
      <c r="H19" s="262">
        <f>'3rd Party Cash '!F34</f>
        <v>0</v>
      </c>
      <c r="I19" s="262">
        <f>'3rd Party Noncash '!F34</f>
        <v>0</v>
      </c>
      <c r="J19" s="263">
        <f>'3rd Party In-Kind '!F34</f>
        <v>0</v>
      </c>
      <c r="K19" s="264">
        <f>SUM(B19:J19)</f>
        <v>0</v>
      </c>
    </row>
    <row r="20" spans="1:12">
      <c r="A20" s="257" t="s">
        <v>66</v>
      </c>
      <c r="B20" s="265">
        <f>'FS Non-Cash Cont. (a)'!F48</f>
        <v>0</v>
      </c>
      <c r="C20" s="266">
        <f>'Volunteer Labor (In-Kind) (b)'!F48</f>
        <v>0</v>
      </c>
      <c r="D20" s="267">
        <f>'FS Cash to the Coop. (c) '!F48</f>
        <v>0</v>
      </c>
      <c r="E20" s="265">
        <f>'Coop. Non-Cash Cont. (d)'!F48</f>
        <v>0</v>
      </c>
      <c r="F20" s="266">
        <f>'Value of In-Kind Cont.'!F48</f>
        <v>0</v>
      </c>
      <c r="G20" s="262">
        <f>'Cash to FS'!F47</f>
        <v>0</v>
      </c>
      <c r="H20" s="268">
        <f>'3rd Party Cash '!F48</f>
        <v>0</v>
      </c>
      <c r="I20" s="268">
        <f>'3rd Party Noncash '!F48</f>
        <v>0</v>
      </c>
      <c r="J20" s="255">
        <f>'3rd Party In-Kind '!F48</f>
        <v>0</v>
      </c>
      <c r="K20" s="269">
        <f>SUM(B20:J20)</f>
        <v>0</v>
      </c>
    </row>
    <row r="21" spans="1:12">
      <c r="A21" s="257" t="s">
        <v>15</v>
      </c>
      <c r="B21" s="265">
        <f>'FS Non-Cash Cont. (a)'!F61</f>
        <v>0</v>
      </c>
      <c r="C21" s="266">
        <f>'Volunteer Labor (In-Kind) (b)'!F61</f>
        <v>0</v>
      </c>
      <c r="D21" s="267">
        <f>'FS Cash to the Coop. (c) '!F61</f>
        <v>0</v>
      </c>
      <c r="E21" s="258">
        <f>'Coop. Non-Cash Cont. (d)'!F61</f>
        <v>0</v>
      </c>
      <c r="F21" s="266">
        <f>'Value of In-Kind Cont.'!F61</f>
        <v>0</v>
      </c>
      <c r="G21" s="262">
        <f>'Cash to FS'!F60</f>
        <v>0</v>
      </c>
      <c r="H21" s="268">
        <f>'3rd Party Cash '!F61</f>
        <v>0</v>
      </c>
      <c r="I21" s="268">
        <f>'3rd Party Noncash '!F61</f>
        <v>0</v>
      </c>
      <c r="J21" s="255">
        <f>'3rd Party In-Kind '!F61</f>
        <v>0</v>
      </c>
      <c r="K21" s="264">
        <f t="shared" ref="K21:K23" si="0">SUM(A21:I21)</f>
        <v>0</v>
      </c>
    </row>
    <row r="22" spans="1:12">
      <c r="A22" s="257" t="s">
        <v>125</v>
      </c>
      <c r="B22" s="265">
        <f>'FS Non-Cash Cont. (a)'!F70</f>
        <v>0</v>
      </c>
      <c r="C22" s="266">
        <f>'Volunteer Labor (In-Kind) (b)'!F70</f>
        <v>0</v>
      </c>
      <c r="D22" s="267">
        <f>'FS Cash to the Coop. (c) '!F70</f>
        <v>0</v>
      </c>
      <c r="E22" s="265">
        <f>'Coop. Non-Cash Cont. (d)'!F70</f>
        <v>0</v>
      </c>
      <c r="F22" s="266">
        <f>'Value of In-Kind Cont.'!F70</f>
        <v>0</v>
      </c>
      <c r="G22" s="262">
        <f>'Cash to FS'!F69</f>
        <v>0</v>
      </c>
      <c r="H22" s="268">
        <f>'3rd Party Cash '!F70</f>
        <v>0</v>
      </c>
      <c r="I22" s="268">
        <f>'3rd Party Noncash '!F70</f>
        <v>0</v>
      </c>
      <c r="J22" s="255">
        <f>'3rd Party In-Kind '!F70</f>
        <v>0</v>
      </c>
      <c r="K22" s="269">
        <f>SUM(B22:J22)</f>
        <v>0</v>
      </c>
    </row>
    <row r="23" spans="1:12">
      <c r="A23" s="270" t="s">
        <v>131</v>
      </c>
      <c r="B23" s="265">
        <f>'FS Non-Cash Cont. (a)'!F83</f>
        <v>0</v>
      </c>
      <c r="C23" s="262">
        <f>'Volunteer Labor (In-Kind) (b)'!F83</f>
        <v>0</v>
      </c>
      <c r="D23" s="267">
        <f>'FS Cash to the Coop. (c) '!F83</f>
        <v>0</v>
      </c>
      <c r="E23" s="265">
        <f>'Coop. Non-Cash Cont. (d)'!F83</f>
        <v>0</v>
      </c>
      <c r="F23" s="266">
        <f>'Value of In-Kind Cont.'!F83</f>
        <v>0</v>
      </c>
      <c r="G23" s="262">
        <f>'Cash to FS'!F82</f>
        <v>0</v>
      </c>
      <c r="H23" s="268">
        <f>'3rd Party Cash '!F83</f>
        <v>0</v>
      </c>
      <c r="I23" s="268">
        <f>'3rd Party Noncash '!F83</f>
        <v>0</v>
      </c>
      <c r="J23" s="255">
        <f>'3rd Party In-Kind '!F83</f>
        <v>0</v>
      </c>
      <c r="K23" s="264">
        <f t="shared" si="0"/>
        <v>0</v>
      </c>
    </row>
    <row r="24" spans="1:12" ht="13.5" thickBot="1">
      <c r="A24" s="271" t="s">
        <v>131</v>
      </c>
      <c r="B24" s="272">
        <v>0</v>
      </c>
      <c r="C24" s="273">
        <v>0</v>
      </c>
      <c r="D24" s="274">
        <v>0</v>
      </c>
      <c r="E24" s="275">
        <v>0</v>
      </c>
      <c r="F24" s="276">
        <v>0</v>
      </c>
      <c r="G24" s="277">
        <v>0</v>
      </c>
      <c r="H24" s="278">
        <v>0</v>
      </c>
      <c r="I24" s="278">
        <v>0</v>
      </c>
      <c r="J24" s="279">
        <v>0</v>
      </c>
      <c r="K24" s="269">
        <f>SUM(A24:J24)</f>
        <v>0</v>
      </c>
    </row>
    <row r="25" spans="1:12" ht="13.5" thickBot="1">
      <c r="A25" s="327" t="s">
        <v>126</v>
      </c>
      <c r="B25" s="328">
        <f t="shared" ref="B25:F25" si="1">SUM(B18:B24)</f>
        <v>0</v>
      </c>
      <c r="C25" s="329">
        <f t="shared" si="1"/>
        <v>0</v>
      </c>
      <c r="D25" s="330">
        <f t="shared" si="1"/>
        <v>0</v>
      </c>
      <c r="E25" s="331">
        <f t="shared" si="1"/>
        <v>0</v>
      </c>
      <c r="F25" s="332">
        <f t="shared" si="1"/>
        <v>0</v>
      </c>
      <c r="G25" s="332">
        <f>SUM(G18:G24)</f>
        <v>0</v>
      </c>
      <c r="H25" s="333">
        <f>SUM(H18:H24)</f>
        <v>0</v>
      </c>
      <c r="I25" s="334">
        <f>SUM(I18:I24)</f>
        <v>0</v>
      </c>
      <c r="J25" s="334">
        <f>SUM(J18:J24)</f>
        <v>0</v>
      </c>
      <c r="K25" s="335">
        <f>SUM(K18:K24)</f>
        <v>0</v>
      </c>
      <c r="L25" s="22"/>
    </row>
    <row r="26" spans="1:12" ht="13.5" thickBot="1">
      <c r="A26" s="249" t="s">
        <v>83</v>
      </c>
      <c r="B26" s="287"/>
      <c r="C26" s="288"/>
      <c r="D26" s="289">
        <f>'FS Cash to the Coop. (c) '!F93</f>
        <v>0</v>
      </c>
      <c r="E26" s="290">
        <f>'Coop. Non-Cash Cont. (d)'!F93</f>
        <v>0</v>
      </c>
      <c r="F26" s="288"/>
      <c r="G26" s="291"/>
      <c r="H26" s="292"/>
      <c r="I26" s="293"/>
      <c r="J26" s="293"/>
      <c r="K26" s="294">
        <f>SUM(D26:E26)</f>
        <v>0</v>
      </c>
    </row>
    <row r="27" spans="1:12" ht="13.5" thickBot="1">
      <c r="A27" s="295" t="s">
        <v>84</v>
      </c>
      <c r="B27" s="296">
        <f>'FS Non-Cash Cont. (a)'!F93</f>
        <v>0</v>
      </c>
      <c r="C27" s="297"/>
      <c r="D27" s="298"/>
      <c r="E27" s="299"/>
      <c r="F27" s="300"/>
      <c r="G27" s="301">
        <f>'Cash to FS'!F92</f>
        <v>0</v>
      </c>
      <c r="H27" s="292"/>
      <c r="I27" s="293"/>
      <c r="J27" s="293"/>
      <c r="K27" s="302">
        <f>SUM(B27,G27)</f>
        <v>0</v>
      </c>
    </row>
    <row r="28" spans="1:12" ht="13.5" thickBot="1">
      <c r="A28" s="336" t="s">
        <v>104</v>
      </c>
      <c r="B28" s="337">
        <f>SUM(B25,B27)</f>
        <v>0</v>
      </c>
      <c r="C28" s="338">
        <f>SUM(C25)</f>
        <v>0</v>
      </c>
      <c r="D28" s="339">
        <f>SUM(D25:D26)</f>
        <v>0</v>
      </c>
      <c r="E28" s="337">
        <f>SUM(E25:E26)</f>
        <v>0</v>
      </c>
      <c r="F28" s="338">
        <f>SUM(F25)</f>
        <v>0</v>
      </c>
      <c r="G28" s="340">
        <f>SUM(G27,G25)</f>
        <v>0</v>
      </c>
      <c r="H28" s="340">
        <f>SUM(H25)</f>
        <v>0</v>
      </c>
      <c r="I28" s="338">
        <f>SUM(I25)</f>
        <v>0</v>
      </c>
      <c r="J28" s="340">
        <f>SUM(J25)</f>
        <v>0</v>
      </c>
      <c r="K28" s="339">
        <f>SUM(K25:K27)</f>
        <v>0</v>
      </c>
      <c r="L28" s="22"/>
    </row>
    <row r="29" spans="1:12" ht="3" customHeight="1" thickTop="1">
      <c r="A29" s="307"/>
      <c r="B29" s="308"/>
      <c r="C29" s="309"/>
      <c r="D29" s="309"/>
      <c r="E29" s="309"/>
      <c r="F29" s="309"/>
      <c r="G29" s="309"/>
      <c r="H29" s="309"/>
      <c r="I29" s="309"/>
      <c r="J29" s="128"/>
      <c r="K29" s="128"/>
    </row>
    <row r="30" spans="1:12" ht="13.5" customHeight="1" thickBot="1">
      <c r="A30" s="128"/>
      <c r="B30" s="128"/>
      <c r="C30" s="128"/>
      <c r="D30" s="128"/>
      <c r="E30" s="309"/>
      <c r="F30" s="309"/>
      <c r="G30" s="309"/>
      <c r="H30" s="309"/>
      <c r="I30" s="309"/>
      <c r="J30" s="128"/>
      <c r="K30" s="128"/>
    </row>
    <row r="31" spans="1:12" ht="12.75" customHeight="1" thickBot="1">
      <c r="A31" s="597" t="s">
        <v>127</v>
      </c>
      <c r="B31" s="598"/>
      <c r="C31" s="599"/>
      <c r="D31" s="128"/>
      <c r="E31" s="128"/>
      <c r="F31" s="128"/>
      <c r="G31" s="128"/>
      <c r="H31" s="128"/>
      <c r="I31" s="128"/>
      <c r="J31" s="128"/>
      <c r="K31" s="128"/>
    </row>
    <row r="32" spans="1:12" ht="12.75" customHeight="1">
      <c r="A32" s="310" t="s">
        <v>128</v>
      </c>
      <c r="B32" s="311"/>
      <c r="C32" s="312" t="s">
        <v>78</v>
      </c>
      <c r="D32" s="128"/>
      <c r="E32" s="128"/>
      <c r="F32" s="128"/>
      <c r="G32" s="128"/>
      <c r="H32" s="128"/>
      <c r="I32" s="128"/>
      <c r="J32" s="128"/>
      <c r="K32" s="128"/>
    </row>
    <row r="33" spans="1:11" ht="12.75" customHeight="1" thickBot="1">
      <c r="A33" s="313" t="s">
        <v>159</v>
      </c>
      <c r="B33" s="314"/>
      <c r="C33" s="315" t="e">
        <f>(B28+C28+D28)/K28</f>
        <v>#DIV/0!</v>
      </c>
      <c r="D33" s="128"/>
      <c r="E33" s="128"/>
      <c r="F33" s="128"/>
      <c r="G33" s="128"/>
      <c r="H33" s="128"/>
      <c r="I33" s="128"/>
      <c r="J33" s="128"/>
      <c r="K33" s="128"/>
    </row>
    <row r="34" spans="1:11" ht="12.75" customHeight="1" thickBot="1">
      <c r="A34" s="316" t="s">
        <v>101</v>
      </c>
      <c r="B34" s="317"/>
      <c r="C34" s="318" t="s">
        <v>157</v>
      </c>
      <c r="D34" s="128"/>
      <c r="E34" s="128"/>
      <c r="F34" s="128"/>
      <c r="G34" s="128"/>
      <c r="H34" s="128"/>
      <c r="I34" s="128"/>
      <c r="J34" s="128"/>
      <c r="K34" s="128"/>
    </row>
    <row r="35" spans="1:11" ht="13.5" thickBot="1">
      <c r="A35" s="313" t="s">
        <v>173</v>
      </c>
      <c r="B35" s="314"/>
      <c r="C35" s="319" t="e">
        <f>(H28+I28+J28)/K28</f>
        <v>#DIV/0!</v>
      </c>
      <c r="D35" s="128"/>
      <c r="E35" s="128"/>
      <c r="F35" s="128"/>
      <c r="G35" s="128"/>
      <c r="H35" s="128"/>
      <c r="I35" s="128"/>
      <c r="J35" s="128"/>
      <c r="K35" s="128"/>
    </row>
    <row r="36" spans="1:11" ht="12.75" customHeight="1">
      <c r="A36" s="316" t="s">
        <v>134</v>
      </c>
      <c r="B36" s="317"/>
      <c r="C36" s="312" t="s">
        <v>76</v>
      </c>
      <c r="D36" s="128"/>
      <c r="E36" s="128"/>
      <c r="F36" s="128"/>
      <c r="G36" s="128"/>
      <c r="H36" s="128"/>
      <c r="I36" s="128"/>
      <c r="J36" s="128"/>
      <c r="K36" s="128"/>
    </row>
    <row r="37" spans="1:11" ht="13.5" thickBot="1">
      <c r="A37" s="313" t="s">
        <v>161</v>
      </c>
      <c r="B37" s="314"/>
      <c r="C37" s="315" t="e">
        <f>C33+C35</f>
        <v>#DIV/0!</v>
      </c>
      <c r="D37" s="128"/>
      <c r="E37" s="128"/>
      <c r="F37" s="128"/>
      <c r="G37" s="128"/>
      <c r="H37" s="128"/>
      <c r="I37" s="128"/>
      <c r="J37" s="128"/>
      <c r="K37" s="128"/>
    </row>
    <row r="38" spans="1:11">
      <c r="A38" s="316" t="s">
        <v>129</v>
      </c>
      <c r="B38" s="317"/>
      <c r="C38" s="320" t="s">
        <v>77</v>
      </c>
      <c r="D38" s="128"/>
      <c r="E38" s="128"/>
      <c r="F38" s="128"/>
      <c r="G38" s="128"/>
      <c r="H38" s="128"/>
      <c r="I38" s="128"/>
      <c r="J38" s="128"/>
      <c r="K38" s="128"/>
    </row>
    <row r="39" spans="1:11" ht="13.5" thickBot="1">
      <c r="A39" s="321" t="s">
        <v>174</v>
      </c>
      <c r="B39" s="314"/>
      <c r="C39" s="322" t="e">
        <f>(E28+F28+G28)/K28</f>
        <v>#DIV/0!</v>
      </c>
      <c r="D39" s="128"/>
      <c r="E39" s="128"/>
      <c r="F39" s="128"/>
      <c r="G39" s="128"/>
      <c r="H39" s="128"/>
      <c r="I39" s="128"/>
      <c r="J39" s="128"/>
      <c r="K39" s="128"/>
    </row>
    <row r="40" spans="1:11">
      <c r="A40" s="316" t="s">
        <v>102</v>
      </c>
      <c r="B40" s="317"/>
      <c r="C40" s="312" t="s">
        <v>38</v>
      </c>
      <c r="D40" s="128"/>
      <c r="E40" s="128"/>
      <c r="F40" s="128"/>
      <c r="G40" s="128"/>
      <c r="H40" s="128"/>
      <c r="I40" s="128"/>
      <c r="J40" s="128"/>
      <c r="K40" s="128"/>
    </row>
    <row r="41" spans="1:11" ht="13.5" thickBot="1">
      <c r="A41" s="321" t="s">
        <v>52</v>
      </c>
      <c r="B41" s="314"/>
      <c r="C41" s="315" t="e">
        <f>C37+C39</f>
        <v>#DIV/0!</v>
      </c>
      <c r="D41" s="128"/>
      <c r="E41" s="128"/>
      <c r="F41" s="128"/>
      <c r="G41" s="128"/>
      <c r="H41" s="128"/>
      <c r="I41" s="128"/>
      <c r="J41" s="128"/>
      <c r="K41" s="128"/>
    </row>
    <row r="42" spans="1:11">
      <c r="A42" s="154"/>
      <c r="B42" s="154"/>
      <c r="C42" s="154"/>
    </row>
    <row r="43" spans="1:11" ht="12.75" customHeight="1">
      <c r="A43" s="153"/>
      <c r="B43" s="153"/>
      <c r="C43" s="153"/>
    </row>
    <row r="44" spans="1:11">
      <c r="A44" s="153"/>
      <c r="B44" s="153"/>
      <c r="C44" s="153"/>
    </row>
    <row r="45" spans="1:11">
      <c r="A45" s="9"/>
      <c r="B45" s="9"/>
      <c r="C45" s="9"/>
    </row>
    <row r="46" spans="1:11">
      <c r="A46" s="9"/>
      <c r="B46" s="9"/>
      <c r="C46" s="9"/>
    </row>
    <row r="47" spans="1:11" ht="6.75" customHeight="1">
      <c r="A47" s="9"/>
      <c r="B47" s="9"/>
      <c r="C47" s="9"/>
    </row>
    <row r="48" spans="1:11">
      <c r="A48" s="9"/>
      <c r="B48" s="9"/>
      <c r="C48" s="9"/>
    </row>
    <row r="49" spans="1:9">
      <c r="A49" s="18"/>
      <c r="B49" s="18"/>
      <c r="C49" s="9"/>
      <c r="D49" s="155"/>
      <c r="E49" s="152"/>
      <c r="F49" s="155"/>
      <c r="G49" s="155"/>
      <c r="H49" s="18"/>
      <c r="I49" s="9"/>
    </row>
    <row r="50" spans="1:9" ht="12.75" customHeight="1">
      <c r="A50" s="18"/>
      <c r="B50" s="156"/>
      <c r="C50" s="156"/>
      <c r="D50" s="156"/>
      <c r="E50" s="156"/>
      <c r="F50" s="156"/>
      <c r="G50" s="156"/>
      <c r="H50" s="156"/>
      <c r="I50" s="9"/>
    </row>
    <row r="51" spans="1:9" ht="37.5" customHeight="1">
      <c r="B51" s="1"/>
      <c r="C51" s="1"/>
      <c r="F51" s="3"/>
      <c r="G51" s="3"/>
      <c r="H51" s="4"/>
      <c r="I51" s="4"/>
    </row>
  </sheetData>
  <sheetProtection password="CC69" sheet="1" objects="1" scenarios="1"/>
  <protectedRanges>
    <protectedRange password="A5BD" sqref="E2:G3" name="agreement numbers_1" securityDescriptor="O:WDG:WDD:(A;;CC;;;WD)"/>
    <protectedRange password="A5BD" sqref="B18:G23 H19:J19" name="Matrix" securityDescriptor="O:WDG:WDD:(A;;CC;;;WD)"/>
    <protectedRange password="A5BD" sqref="B26:G27" name="Indirect Costs_1" securityDescriptor="O:WDG:WDD:(A;;CC;;;WD)"/>
  </protectedRanges>
  <mergeCells count="12">
    <mergeCell ref="K14:K17"/>
    <mergeCell ref="E5:H8"/>
    <mergeCell ref="B13:D13"/>
    <mergeCell ref="B12:H12"/>
    <mergeCell ref="H15:J15"/>
    <mergeCell ref="E13:J13"/>
    <mergeCell ref="B2:D2"/>
    <mergeCell ref="E2:F2"/>
    <mergeCell ref="B3:D3"/>
    <mergeCell ref="E3:F3"/>
    <mergeCell ref="A31:C31"/>
    <mergeCell ref="B10:J10"/>
  </mergeCells>
  <phoneticPr fontId="9" type="noConversion"/>
  <printOptions horizontalCentered="1" verticalCentered="1"/>
  <pageMargins left="0.25" right="0.25" top="0.75" bottom="0.5" header="0.5" footer="0.5"/>
  <pageSetup scale="91" orientation="landscape" r:id="rId1"/>
  <headerFooter alignWithMargins="0">
    <oddHeader>&amp;L&amp;"Arial,Bold"&amp;11U.S. Forest Service&amp;R&amp;"Arial,Bold"&amp;11OMB 0596-0217
FS-1500-17A</oddHeader>
    <oddFooter>&amp;CPage &amp;P</oddFooter>
  </headerFooter>
  <rowBreaks count="1" manualBreakCount="1">
    <brk id="50" max="12" man="1"/>
  </rowBreaks>
  <drawing r:id="rId2"/>
  <legacyDrawing r:id="rId3"/>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rgb="FF33CC33"/>
  </sheetPr>
  <dimension ref="A1:K98"/>
  <sheetViews>
    <sheetView workbookViewId="0">
      <selection activeCell="F14" sqref="F14"/>
    </sheetView>
  </sheetViews>
  <sheetFormatPr defaultColWidth="8.85546875" defaultRowHeight="12.75"/>
  <cols>
    <col min="1" max="1" width="23.85546875" style="26" customWidth="1"/>
    <col min="2" max="2" width="10.85546875" style="26" customWidth="1"/>
    <col min="3" max="3" width="12.7109375" style="26" bestFit="1" customWidth="1"/>
    <col min="4" max="4" width="10.7109375" style="26" customWidth="1"/>
    <col min="5" max="5" width="11.85546875" style="26" customWidth="1"/>
    <col min="6" max="6" width="13.7109375" style="26" customWidth="1"/>
    <col min="7" max="16384" width="8.85546875" style="26"/>
  </cols>
  <sheetData>
    <row r="1" spans="1:6" ht="22.5" customHeight="1" thickBot="1">
      <c r="A1" s="621" t="s">
        <v>40</v>
      </c>
      <c r="B1" s="622"/>
      <c r="C1" s="622"/>
      <c r="D1" s="622"/>
      <c r="E1" s="622"/>
      <c r="F1" s="622"/>
    </row>
    <row r="2" spans="1:6" ht="12.75" customHeight="1">
      <c r="A2" s="623" t="s">
        <v>41</v>
      </c>
      <c r="B2" s="624"/>
      <c r="C2" s="624"/>
      <c r="D2" s="624"/>
      <c r="E2" s="624"/>
      <c r="F2" s="625"/>
    </row>
    <row r="3" spans="1:6" ht="13.5" customHeight="1" thickBot="1">
      <c r="A3" s="626"/>
      <c r="B3" s="627"/>
      <c r="C3" s="627"/>
      <c r="D3" s="627"/>
      <c r="E3" s="627"/>
      <c r="F3" s="628"/>
    </row>
    <row r="5" spans="1:6" ht="25.5" customHeight="1">
      <c r="A5" s="629" t="s">
        <v>175</v>
      </c>
      <c r="B5" s="630"/>
      <c r="C5" s="630"/>
      <c r="D5" s="630"/>
      <c r="E5" s="630"/>
      <c r="F5" s="630"/>
    </row>
    <row r="7" spans="1:6" ht="114" customHeight="1">
      <c r="A7" s="631" t="s">
        <v>176</v>
      </c>
      <c r="B7" s="630"/>
      <c r="C7" s="630"/>
      <c r="D7" s="630"/>
      <c r="E7" s="630"/>
      <c r="F7" s="630"/>
    </row>
    <row r="8" spans="1:6" s="27" customFormat="1"/>
    <row r="9" spans="1:6">
      <c r="A9" s="632" t="s">
        <v>120</v>
      </c>
      <c r="B9" s="633"/>
    </row>
    <row r="10" spans="1:6" s="27" customFormat="1">
      <c r="A10" s="28" t="s">
        <v>0</v>
      </c>
      <c r="B10" s="29"/>
      <c r="C10" s="29"/>
      <c r="D10" s="29"/>
      <c r="E10" s="29"/>
      <c r="F10" s="30"/>
    </row>
    <row r="11" spans="1:6" s="27" customFormat="1">
      <c r="A11" s="31" t="s">
        <v>1</v>
      </c>
      <c r="B11" s="32"/>
      <c r="C11" s="31" t="s">
        <v>2</v>
      </c>
      <c r="D11" s="31" t="s">
        <v>3</v>
      </c>
      <c r="E11" s="32"/>
      <c r="F11" s="31" t="s">
        <v>4</v>
      </c>
    </row>
    <row r="12" spans="1:6" s="27" customFormat="1">
      <c r="A12" s="33"/>
      <c r="C12" s="34"/>
      <c r="D12" s="35"/>
      <c r="F12" s="34">
        <f t="shared" ref="F12:F16" si="0">PRODUCT(C12:D12)</f>
        <v>0</v>
      </c>
    </row>
    <row r="13" spans="1:6" s="27" customFormat="1">
      <c r="A13" s="33"/>
      <c r="C13" s="34"/>
      <c r="D13" s="35"/>
      <c r="F13" s="34">
        <f t="shared" si="0"/>
        <v>0</v>
      </c>
    </row>
    <row r="14" spans="1:6" s="27" customFormat="1">
      <c r="C14" s="34"/>
      <c r="D14" s="35"/>
      <c r="F14" s="34">
        <f t="shared" si="0"/>
        <v>0</v>
      </c>
    </row>
    <row r="15" spans="1:6" s="27" customFormat="1">
      <c r="C15" s="34"/>
      <c r="D15" s="35"/>
      <c r="F15" s="34">
        <f t="shared" si="0"/>
        <v>0</v>
      </c>
    </row>
    <row r="16" spans="1:6" s="27" customFormat="1">
      <c r="C16" s="34"/>
      <c r="D16" s="35"/>
      <c r="F16" s="34">
        <f t="shared" si="0"/>
        <v>0</v>
      </c>
    </row>
    <row r="17" spans="1:6" s="27" customFormat="1">
      <c r="A17" s="28" t="s">
        <v>5</v>
      </c>
      <c r="B17" s="29"/>
      <c r="C17" s="29"/>
      <c r="D17" s="29"/>
      <c r="E17" s="29"/>
      <c r="F17" s="30"/>
    </row>
    <row r="18" spans="1:6" s="27" customFormat="1">
      <c r="C18" s="34"/>
      <c r="D18" s="35"/>
      <c r="F18" s="34"/>
    </row>
    <row r="19" spans="1:6" s="37" customFormat="1">
      <c r="A19" s="140"/>
      <c r="B19" s="140"/>
      <c r="C19" s="141"/>
      <c r="D19" s="142"/>
      <c r="E19" s="140"/>
      <c r="F19" s="141"/>
    </row>
    <row r="20" spans="1:6">
      <c r="A20" s="38" t="s">
        <v>6</v>
      </c>
      <c r="F20" s="39">
        <f>SUM(F12:F19)</f>
        <v>0</v>
      </c>
    </row>
    <row r="23" spans="1:6">
      <c r="A23" s="632" t="s">
        <v>121</v>
      </c>
      <c r="B23" s="633"/>
    </row>
    <row r="24" spans="1:6" s="27" customFormat="1">
      <c r="A24" s="28" t="s">
        <v>0</v>
      </c>
      <c r="B24" s="40"/>
      <c r="C24" s="40"/>
      <c r="D24" s="40"/>
      <c r="E24" s="40"/>
      <c r="F24" s="41"/>
    </row>
    <row r="25" spans="1:6" s="27" customFormat="1">
      <c r="A25" s="31" t="s">
        <v>7</v>
      </c>
      <c r="B25" s="31" t="s">
        <v>8</v>
      </c>
      <c r="C25" s="31" t="s">
        <v>9</v>
      </c>
      <c r="D25" s="31" t="s">
        <v>10</v>
      </c>
      <c r="E25" s="32"/>
      <c r="F25" s="31" t="s">
        <v>4</v>
      </c>
    </row>
    <row r="26" spans="1:6" s="27" customFormat="1">
      <c r="A26" s="33"/>
      <c r="C26" s="34"/>
      <c r="D26" s="35"/>
      <c r="F26" s="34">
        <f t="shared" ref="F26:F30" si="1">PRODUCT(B26:D26)</f>
        <v>0</v>
      </c>
    </row>
    <row r="27" spans="1:6" s="27" customFormat="1">
      <c r="A27" s="33"/>
      <c r="C27" s="34"/>
      <c r="D27" s="35"/>
      <c r="F27" s="34">
        <f t="shared" si="1"/>
        <v>0</v>
      </c>
    </row>
    <row r="28" spans="1:6" s="27" customFormat="1">
      <c r="C28" s="34"/>
      <c r="D28" s="35"/>
      <c r="F28" s="34">
        <f t="shared" si="1"/>
        <v>0</v>
      </c>
    </row>
    <row r="29" spans="1:6" s="27" customFormat="1">
      <c r="C29" s="34"/>
      <c r="D29" s="35"/>
      <c r="F29" s="34">
        <f t="shared" si="1"/>
        <v>0</v>
      </c>
    </row>
    <row r="30" spans="1:6" s="27" customFormat="1">
      <c r="C30" s="34"/>
      <c r="D30" s="35"/>
      <c r="F30" s="34">
        <f t="shared" si="1"/>
        <v>0</v>
      </c>
    </row>
    <row r="31" spans="1:6" s="27" customFormat="1">
      <c r="A31" s="28" t="s">
        <v>5</v>
      </c>
      <c r="B31" s="40"/>
      <c r="C31" s="40"/>
      <c r="D31" s="40"/>
      <c r="E31" s="40"/>
      <c r="F31" s="41"/>
    </row>
    <row r="32" spans="1:6" s="27" customFormat="1">
      <c r="C32" s="34"/>
      <c r="D32" s="35"/>
      <c r="F32" s="34"/>
    </row>
    <row r="33" spans="1:6" s="37" customFormat="1">
      <c r="A33" s="140"/>
      <c r="B33" s="140"/>
      <c r="C33" s="141"/>
      <c r="D33" s="142"/>
      <c r="E33" s="140"/>
      <c r="F33" s="141"/>
    </row>
    <row r="34" spans="1:6">
      <c r="A34" s="42" t="s">
        <v>11</v>
      </c>
      <c r="F34" s="39">
        <f>SUM(F26:F33)</f>
        <v>0</v>
      </c>
    </row>
    <row r="37" spans="1:6">
      <c r="A37" s="632" t="s">
        <v>66</v>
      </c>
      <c r="B37" s="633"/>
    </row>
    <row r="38" spans="1:6" s="27" customFormat="1">
      <c r="A38" s="618" t="s">
        <v>0</v>
      </c>
      <c r="B38" s="619"/>
      <c r="C38" s="619"/>
      <c r="D38" s="619"/>
      <c r="E38" s="619"/>
      <c r="F38" s="620"/>
    </row>
    <row r="39" spans="1:6" s="27" customFormat="1">
      <c r="A39" s="31" t="s">
        <v>12</v>
      </c>
      <c r="B39" s="31" t="s">
        <v>13</v>
      </c>
      <c r="C39" s="31" t="s">
        <v>2</v>
      </c>
      <c r="D39" s="31" t="s">
        <v>3</v>
      </c>
      <c r="E39" s="32"/>
      <c r="F39" s="31" t="s">
        <v>4</v>
      </c>
    </row>
    <row r="40" spans="1:6" s="27" customFormat="1">
      <c r="A40" s="33"/>
      <c r="B40" s="35"/>
      <c r="C40" s="34"/>
      <c r="D40" s="35"/>
      <c r="F40" s="43">
        <f t="shared" ref="F40:F43" si="2">PRODUCT(B40:D40)</f>
        <v>0</v>
      </c>
    </row>
    <row r="41" spans="1:6" s="27" customFormat="1">
      <c r="B41" s="35"/>
      <c r="C41" s="34"/>
      <c r="D41" s="35"/>
      <c r="F41" s="43">
        <f t="shared" si="2"/>
        <v>0</v>
      </c>
    </row>
    <row r="42" spans="1:6" s="27" customFormat="1">
      <c r="B42" s="35"/>
      <c r="C42" s="34"/>
      <c r="D42" s="35"/>
      <c r="F42" s="43">
        <f t="shared" si="2"/>
        <v>0</v>
      </c>
    </row>
    <row r="43" spans="1:6" s="27" customFormat="1">
      <c r="B43" s="35"/>
      <c r="C43" s="34"/>
      <c r="D43" s="35"/>
      <c r="F43" s="43">
        <f t="shared" si="2"/>
        <v>0</v>
      </c>
    </row>
    <row r="44" spans="1:6" s="27" customFormat="1">
      <c r="A44" s="618" t="s">
        <v>5</v>
      </c>
      <c r="B44" s="619"/>
      <c r="C44" s="619"/>
      <c r="D44" s="619"/>
      <c r="E44" s="619"/>
      <c r="F44" s="620"/>
    </row>
    <row r="45" spans="1:6" s="27" customFormat="1">
      <c r="B45" s="35"/>
      <c r="C45" s="34"/>
      <c r="D45" s="35"/>
      <c r="F45" s="43"/>
    </row>
    <row r="46" spans="1:6" s="27" customFormat="1">
      <c r="B46" s="35"/>
      <c r="C46" s="34"/>
      <c r="D46" s="35"/>
      <c r="F46" s="43"/>
    </row>
    <row r="47" spans="1:6" s="27" customFormat="1">
      <c r="A47" s="140"/>
      <c r="B47" s="142"/>
      <c r="C47" s="141"/>
      <c r="D47" s="142"/>
      <c r="E47" s="140"/>
      <c r="F47" s="143"/>
    </row>
    <row r="48" spans="1:6">
      <c r="A48" s="42" t="s">
        <v>14</v>
      </c>
      <c r="F48" s="44">
        <f>SUM(F40:F47)</f>
        <v>0</v>
      </c>
    </row>
    <row r="49" spans="1:6" s="27" customFormat="1"/>
    <row r="50" spans="1:6" s="27" customFormat="1"/>
    <row r="51" spans="1:6">
      <c r="A51" s="632" t="s">
        <v>15</v>
      </c>
      <c r="B51" s="633"/>
    </row>
    <row r="52" spans="1:6" s="27" customFormat="1">
      <c r="A52" s="618" t="s">
        <v>0</v>
      </c>
      <c r="B52" s="619"/>
      <c r="C52" s="619"/>
      <c r="D52" s="619"/>
      <c r="E52" s="619"/>
      <c r="F52" s="620"/>
    </row>
    <row r="53" spans="1:6" s="27" customFormat="1">
      <c r="A53" s="31" t="s">
        <v>15</v>
      </c>
      <c r="B53" s="32"/>
      <c r="C53" s="31" t="s">
        <v>16</v>
      </c>
      <c r="D53" s="45" t="s">
        <v>17</v>
      </c>
      <c r="E53" s="46"/>
      <c r="F53" s="31" t="s">
        <v>4</v>
      </c>
    </row>
    <row r="54" spans="1:6" s="27" customFormat="1">
      <c r="A54" s="33"/>
      <c r="C54" s="35"/>
      <c r="D54" s="47"/>
      <c r="E54" s="48"/>
      <c r="F54" s="34">
        <f t="shared" ref="F54:F57" si="3">PRODUCT(C54:D54)</f>
        <v>0</v>
      </c>
    </row>
    <row r="55" spans="1:6" s="27" customFormat="1">
      <c r="C55" s="35"/>
      <c r="D55" s="49"/>
      <c r="E55" s="50"/>
      <c r="F55" s="34">
        <f t="shared" si="3"/>
        <v>0</v>
      </c>
    </row>
    <row r="56" spans="1:6" s="27" customFormat="1">
      <c r="C56" s="35"/>
      <c r="D56" s="49"/>
      <c r="E56" s="50"/>
      <c r="F56" s="34">
        <f t="shared" si="3"/>
        <v>0</v>
      </c>
    </row>
    <row r="57" spans="1:6" s="27" customFormat="1">
      <c r="C57" s="35"/>
      <c r="D57" s="49"/>
      <c r="E57" s="50"/>
      <c r="F57" s="34">
        <f t="shared" si="3"/>
        <v>0</v>
      </c>
    </row>
    <row r="58" spans="1:6" s="27" customFormat="1">
      <c r="A58" s="618" t="s">
        <v>5</v>
      </c>
      <c r="B58" s="619"/>
      <c r="C58" s="619"/>
      <c r="D58" s="619"/>
      <c r="E58" s="619"/>
      <c r="F58" s="620"/>
    </row>
    <row r="59" spans="1:6" s="27" customFormat="1">
      <c r="C59" s="35"/>
      <c r="D59" s="49"/>
      <c r="E59" s="50"/>
      <c r="F59" s="34"/>
    </row>
    <row r="60" spans="1:6" s="27" customFormat="1">
      <c r="A60" s="140"/>
      <c r="B60" s="140"/>
      <c r="C60" s="142"/>
      <c r="D60" s="144"/>
      <c r="E60" s="145"/>
      <c r="F60" s="141"/>
    </row>
    <row r="61" spans="1:6">
      <c r="A61" s="42" t="s">
        <v>18</v>
      </c>
      <c r="F61" s="39">
        <f>SUM(F54:F60)</f>
        <v>0</v>
      </c>
    </row>
    <row r="62" spans="1:6" s="27" customFormat="1"/>
    <row r="63" spans="1:6" s="27" customFormat="1"/>
    <row r="64" spans="1:6">
      <c r="A64" s="632" t="s">
        <v>125</v>
      </c>
      <c r="B64" s="633"/>
    </row>
    <row r="65" spans="1:11" s="27" customFormat="1">
      <c r="A65" s="618" t="s">
        <v>0</v>
      </c>
      <c r="B65" s="619"/>
      <c r="C65" s="619"/>
      <c r="D65" s="619"/>
      <c r="E65" s="619"/>
      <c r="F65" s="620"/>
    </row>
    <row r="66" spans="1:11" s="27" customFormat="1">
      <c r="A66" s="31" t="s">
        <v>19</v>
      </c>
      <c r="B66" s="32"/>
      <c r="C66" s="31" t="s">
        <v>13</v>
      </c>
      <c r="D66" s="31" t="s">
        <v>20</v>
      </c>
      <c r="E66" s="32"/>
      <c r="F66" s="31" t="s">
        <v>4</v>
      </c>
    </row>
    <row r="67" spans="1:11" s="27" customFormat="1">
      <c r="A67" s="33"/>
      <c r="C67" s="51"/>
      <c r="D67" s="34"/>
      <c r="F67" s="34">
        <f>PRODUCT(C67:D67)</f>
        <v>0</v>
      </c>
    </row>
    <row r="68" spans="1:11" s="27" customFormat="1">
      <c r="A68" s="618" t="s">
        <v>5</v>
      </c>
      <c r="B68" s="619"/>
      <c r="C68" s="619"/>
      <c r="D68" s="619"/>
      <c r="E68" s="619"/>
      <c r="F68" s="620"/>
    </row>
    <row r="69" spans="1:11" s="27" customFormat="1">
      <c r="A69" s="140"/>
      <c r="B69" s="140"/>
      <c r="C69" s="142"/>
      <c r="D69" s="141"/>
      <c r="E69" s="140"/>
      <c r="F69" s="141"/>
      <c r="K69" s="52"/>
    </row>
    <row r="70" spans="1:11">
      <c r="A70" s="42" t="s">
        <v>21</v>
      </c>
      <c r="F70" s="39">
        <f>SUM(F67:F69)</f>
        <v>0</v>
      </c>
    </row>
    <row r="71" spans="1:11" s="27" customFormat="1"/>
    <row r="72" spans="1:11" s="27" customFormat="1"/>
    <row r="73" spans="1:11">
      <c r="A73" s="632" t="s">
        <v>22</v>
      </c>
      <c r="B73" s="633"/>
    </row>
    <row r="74" spans="1:11" s="27" customFormat="1">
      <c r="A74" s="618" t="s">
        <v>0</v>
      </c>
      <c r="B74" s="619"/>
      <c r="C74" s="619"/>
      <c r="D74" s="619"/>
      <c r="E74" s="619"/>
      <c r="F74" s="620"/>
    </row>
    <row r="75" spans="1:11" s="27" customFormat="1">
      <c r="A75" s="31" t="s">
        <v>23</v>
      </c>
      <c r="B75" s="32"/>
      <c r="C75" s="31" t="s">
        <v>13</v>
      </c>
      <c r="D75" s="31" t="s">
        <v>20</v>
      </c>
      <c r="E75" s="32"/>
      <c r="F75" s="31" t="s">
        <v>4</v>
      </c>
    </row>
    <row r="76" spans="1:11" s="27" customFormat="1">
      <c r="C76" s="35"/>
      <c r="D76" s="34"/>
      <c r="F76" s="34">
        <f t="shared" ref="F76:F79" si="4">PRODUCT(C76:D76)</f>
        <v>0</v>
      </c>
    </row>
    <row r="77" spans="1:11" s="27" customFormat="1">
      <c r="C77" s="35"/>
      <c r="D77" s="34"/>
      <c r="F77" s="34">
        <f t="shared" si="4"/>
        <v>0</v>
      </c>
    </row>
    <row r="78" spans="1:11" s="27" customFormat="1">
      <c r="C78" s="35"/>
      <c r="D78" s="34"/>
      <c r="F78" s="34">
        <f t="shared" si="4"/>
        <v>0</v>
      </c>
    </row>
    <row r="79" spans="1:11" s="27" customFormat="1">
      <c r="C79" s="35"/>
      <c r="D79" s="34"/>
      <c r="F79" s="34">
        <f t="shared" si="4"/>
        <v>0</v>
      </c>
    </row>
    <row r="80" spans="1:11" s="27" customFormat="1">
      <c r="A80" s="618" t="s">
        <v>5</v>
      </c>
      <c r="B80" s="619"/>
      <c r="C80" s="619"/>
      <c r="D80" s="619"/>
      <c r="E80" s="619"/>
      <c r="F80" s="620"/>
    </row>
    <row r="81" spans="1:8" s="27" customFormat="1">
      <c r="C81" s="35"/>
      <c r="D81" s="34"/>
      <c r="F81" s="34"/>
    </row>
    <row r="82" spans="1:8" s="27" customFormat="1">
      <c r="A82" s="140"/>
      <c r="B82" s="140"/>
      <c r="C82" s="142"/>
      <c r="D82" s="141"/>
      <c r="E82" s="140"/>
      <c r="F82" s="141"/>
      <c r="G82" s="53"/>
    </row>
    <row r="83" spans="1:8">
      <c r="A83" s="42" t="s">
        <v>42</v>
      </c>
      <c r="F83" s="39">
        <f>SUM(F76:F82)</f>
        <v>0</v>
      </c>
      <c r="G83" s="54"/>
    </row>
    <row r="84" spans="1:8" ht="13.5" thickBot="1">
      <c r="G84" s="54"/>
    </row>
    <row r="85" spans="1:8" ht="12.75" customHeight="1">
      <c r="A85" s="649" t="s">
        <v>43</v>
      </c>
      <c r="B85" s="650"/>
      <c r="C85" s="650"/>
      <c r="D85" s="653">
        <f>SUM(F83,F70,F61,F48,F34,F20)</f>
        <v>0</v>
      </c>
      <c r="E85" s="654"/>
      <c r="F85" s="655"/>
      <c r="G85" s="55"/>
      <c r="H85" s="56"/>
    </row>
    <row r="86" spans="1:8" ht="12.75" customHeight="1" thickBot="1">
      <c r="A86" s="651"/>
      <c r="B86" s="652"/>
      <c r="C86" s="652"/>
      <c r="D86" s="656"/>
      <c r="E86" s="657"/>
      <c r="F86" s="658"/>
      <c r="G86" s="55"/>
      <c r="H86" s="56"/>
    </row>
    <row r="87" spans="1:8" s="27" customFormat="1">
      <c r="G87" s="57"/>
    </row>
    <row r="88" spans="1:8" s="27" customFormat="1"/>
    <row r="89" spans="1:8">
      <c r="A89" s="659" t="s">
        <v>44</v>
      </c>
      <c r="B89" s="660"/>
    </row>
    <row r="91" spans="1:8">
      <c r="A91" s="58" t="s">
        <v>45</v>
      </c>
      <c r="B91" s="661" t="s">
        <v>43</v>
      </c>
      <c r="C91" s="662"/>
      <c r="D91" s="59"/>
      <c r="E91" s="59"/>
      <c r="F91" s="58" t="s">
        <v>4</v>
      </c>
    </row>
    <row r="92" spans="1:8">
      <c r="A92" s="146"/>
      <c r="B92" s="663">
        <f>D85</f>
        <v>0</v>
      </c>
      <c r="C92" s="664"/>
      <c r="D92" s="60"/>
      <c r="E92" s="60"/>
      <c r="F92" s="61">
        <f>VALUE(A92*B92)</f>
        <v>0</v>
      </c>
    </row>
    <row r="93" spans="1:8">
      <c r="A93" s="42" t="s">
        <v>46</v>
      </c>
      <c r="F93" s="39">
        <f>SUM(F92:F92)</f>
        <v>0</v>
      </c>
    </row>
    <row r="94" spans="1:8" s="27" customFormat="1"/>
    <row r="95" spans="1:8" s="27" customFormat="1" ht="13.5" thickBot="1"/>
    <row r="96" spans="1:8">
      <c r="A96" s="634" t="s">
        <v>47</v>
      </c>
      <c r="B96" s="635"/>
      <c r="C96" s="640">
        <f>SUM(F93,D85)</f>
        <v>0</v>
      </c>
      <c r="D96" s="641"/>
      <c r="E96" s="641"/>
      <c r="F96" s="642"/>
    </row>
    <row r="97" spans="1:6">
      <c r="A97" s="636"/>
      <c r="B97" s="637"/>
      <c r="C97" s="643"/>
      <c r="D97" s="644"/>
      <c r="E97" s="644"/>
      <c r="F97" s="645"/>
    </row>
    <row r="98" spans="1:6" ht="13.5" thickBot="1">
      <c r="A98" s="638"/>
      <c r="B98" s="639"/>
      <c r="C98" s="646"/>
      <c r="D98" s="647"/>
      <c r="E98" s="647"/>
      <c r="F98" s="648"/>
    </row>
  </sheetData>
  <sheetProtection formatCells="0" formatRows="0" insertRows="0" deleteRows="0"/>
  <mergeCells count="25">
    <mergeCell ref="A96:B98"/>
    <mergeCell ref="C96:F98"/>
    <mergeCell ref="A64:B64"/>
    <mergeCell ref="A65:F65"/>
    <mergeCell ref="A68:F68"/>
    <mergeCell ref="A73:B73"/>
    <mergeCell ref="A74:F74"/>
    <mergeCell ref="A80:F80"/>
    <mergeCell ref="A85:C86"/>
    <mergeCell ref="D85:F86"/>
    <mergeCell ref="A89:B89"/>
    <mergeCell ref="B91:C91"/>
    <mergeCell ref="B92:C92"/>
    <mergeCell ref="A58:F58"/>
    <mergeCell ref="A1:F1"/>
    <mergeCell ref="A2:F3"/>
    <mergeCell ref="A5:F5"/>
    <mergeCell ref="A7:F7"/>
    <mergeCell ref="A9:B9"/>
    <mergeCell ref="A23:B23"/>
    <mergeCell ref="A37:B37"/>
    <mergeCell ref="A38:F38"/>
    <mergeCell ref="A44:F44"/>
    <mergeCell ref="A51:B51"/>
    <mergeCell ref="A52:F52"/>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theme="5" tint="0.39997558519241921"/>
  </sheetPr>
  <dimension ref="A1:K93"/>
  <sheetViews>
    <sheetView workbookViewId="0">
      <selection activeCell="F15" sqref="F15"/>
    </sheetView>
  </sheetViews>
  <sheetFormatPr defaultColWidth="8.85546875" defaultRowHeight="12.75"/>
  <cols>
    <col min="1" max="1" width="24.85546875" customWidth="1"/>
    <col min="2" max="2" width="12.42578125" customWidth="1"/>
    <col min="3" max="3" width="13.140625" customWidth="1"/>
    <col min="6" max="6" width="12.42578125" customWidth="1"/>
  </cols>
  <sheetData>
    <row r="1" spans="1:6" ht="25.5" customHeight="1" thickBot="1">
      <c r="A1" s="621" t="s">
        <v>40</v>
      </c>
      <c r="B1" s="622"/>
      <c r="C1" s="622"/>
      <c r="D1" s="622"/>
      <c r="E1" s="622"/>
      <c r="F1" s="622"/>
    </row>
    <row r="2" spans="1:6">
      <c r="A2" s="695" t="s">
        <v>27</v>
      </c>
      <c r="B2" s="696"/>
      <c r="C2" s="696"/>
      <c r="D2" s="696"/>
      <c r="E2" s="696"/>
      <c r="F2" s="697"/>
    </row>
    <row r="3" spans="1:6" ht="13.5" thickBot="1">
      <c r="A3" s="698"/>
      <c r="B3" s="699"/>
      <c r="C3" s="699"/>
      <c r="D3" s="699"/>
      <c r="E3" s="699"/>
      <c r="F3" s="700"/>
    </row>
    <row r="4" spans="1:6">
      <c r="A4" s="26"/>
      <c r="B4" s="26"/>
      <c r="C4" s="26"/>
      <c r="D4" s="26"/>
      <c r="E4" s="26"/>
      <c r="F4" s="26"/>
    </row>
    <row r="5" spans="1:6" ht="29.25" customHeight="1">
      <c r="A5" s="701" t="s">
        <v>175</v>
      </c>
      <c r="B5" s="702"/>
      <c r="C5" s="702"/>
      <c r="D5" s="702"/>
      <c r="E5" s="702"/>
      <c r="F5" s="702"/>
    </row>
    <row r="6" spans="1:6">
      <c r="A6" s="26"/>
      <c r="B6" s="26"/>
      <c r="C6" s="26"/>
      <c r="D6" s="26"/>
      <c r="E6" s="26"/>
      <c r="F6" s="26"/>
    </row>
    <row r="7" spans="1:6" ht="132" customHeight="1">
      <c r="A7" s="631" t="s">
        <v>176</v>
      </c>
      <c r="B7" s="630"/>
      <c r="C7" s="630"/>
      <c r="D7" s="630"/>
      <c r="E7" s="630"/>
      <c r="F7" s="630"/>
    </row>
    <row r="8" spans="1:6" ht="10.5" customHeight="1">
      <c r="A8" s="27"/>
      <c r="B8" s="27"/>
      <c r="C8" s="27"/>
      <c r="D8" s="27"/>
      <c r="E8" s="27"/>
      <c r="F8" s="27"/>
    </row>
    <row r="9" spans="1:6">
      <c r="A9" s="680" t="s">
        <v>120</v>
      </c>
      <c r="B9" s="681"/>
      <c r="C9" s="26"/>
      <c r="D9" s="26"/>
      <c r="E9" s="26"/>
      <c r="F9" s="26"/>
    </row>
    <row r="10" spans="1:6">
      <c r="A10" s="74" t="s">
        <v>0</v>
      </c>
      <c r="B10" s="75"/>
      <c r="C10" s="75"/>
      <c r="D10" s="75"/>
      <c r="E10" s="75"/>
      <c r="F10" s="76"/>
    </row>
    <row r="11" spans="1:6">
      <c r="A11" s="31" t="s">
        <v>1</v>
      </c>
      <c r="B11" s="32"/>
      <c r="C11" s="31" t="s">
        <v>2</v>
      </c>
      <c r="D11" s="31" t="s">
        <v>3</v>
      </c>
      <c r="E11" s="32"/>
      <c r="F11" s="31" t="s">
        <v>4</v>
      </c>
    </row>
    <row r="12" spans="1:6">
      <c r="A12" s="33"/>
      <c r="B12" s="27"/>
      <c r="C12" s="34"/>
      <c r="D12" s="35"/>
      <c r="E12" s="27"/>
      <c r="F12" s="34">
        <f t="shared" ref="F12:F16" si="0">PRODUCT(C12:D12)</f>
        <v>0</v>
      </c>
    </row>
    <row r="13" spans="1:6">
      <c r="A13" s="33"/>
      <c r="B13" s="27"/>
      <c r="C13" s="34"/>
      <c r="D13" s="35"/>
      <c r="E13" s="27"/>
      <c r="F13" s="34">
        <f t="shared" si="0"/>
        <v>0</v>
      </c>
    </row>
    <row r="14" spans="1:6">
      <c r="A14" s="27"/>
      <c r="B14" s="27"/>
      <c r="C14" s="34"/>
      <c r="D14" s="35"/>
      <c r="E14" s="27"/>
      <c r="F14" s="34">
        <f t="shared" si="0"/>
        <v>0</v>
      </c>
    </row>
    <row r="15" spans="1:6">
      <c r="A15" s="27"/>
      <c r="B15" s="27"/>
      <c r="C15" s="34"/>
      <c r="D15" s="35"/>
      <c r="E15" s="27"/>
      <c r="F15" s="34">
        <f t="shared" si="0"/>
        <v>0</v>
      </c>
    </row>
    <row r="16" spans="1:6">
      <c r="A16" s="27"/>
      <c r="B16" s="27"/>
      <c r="C16" s="34"/>
      <c r="D16" s="35"/>
      <c r="E16" s="27"/>
      <c r="F16" s="34">
        <f t="shared" si="0"/>
        <v>0</v>
      </c>
    </row>
    <row r="17" spans="1:6">
      <c r="A17" s="74" t="s">
        <v>5</v>
      </c>
      <c r="B17" s="75"/>
      <c r="C17" s="75"/>
      <c r="D17" s="75"/>
      <c r="E17" s="75"/>
      <c r="F17" s="76"/>
    </row>
    <row r="18" spans="1:6">
      <c r="A18" s="27"/>
      <c r="B18" s="27"/>
      <c r="C18" s="34"/>
      <c r="D18" s="35"/>
      <c r="E18" s="27"/>
      <c r="F18" s="34"/>
    </row>
    <row r="19" spans="1:6">
      <c r="A19" s="140"/>
      <c r="B19" s="140"/>
      <c r="C19" s="141"/>
      <c r="D19" s="142"/>
      <c r="E19" s="140"/>
      <c r="F19" s="141"/>
    </row>
    <row r="20" spans="1:6">
      <c r="A20" s="38" t="s">
        <v>6</v>
      </c>
      <c r="B20" s="26"/>
      <c r="C20" s="26"/>
      <c r="D20" s="26"/>
      <c r="E20" s="26"/>
      <c r="F20" s="39">
        <f>SUM(F12:F19)</f>
        <v>0</v>
      </c>
    </row>
    <row r="21" spans="1:6">
      <c r="A21" s="26"/>
      <c r="B21" s="26"/>
      <c r="C21" s="26"/>
      <c r="D21" s="26"/>
      <c r="E21" s="26"/>
      <c r="F21" s="26"/>
    </row>
    <row r="22" spans="1:6">
      <c r="A22" s="26"/>
      <c r="B22" s="26"/>
      <c r="C22" s="26"/>
      <c r="D22" s="26"/>
      <c r="E22" s="26"/>
      <c r="F22" s="26"/>
    </row>
    <row r="23" spans="1:6">
      <c r="A23" s="680" t="s">
        <v>121</v>
      </c>
      <c r="B23" s="681"/>
      <c r="C23" s="26"/>
      <c r="D23" s="26"/>
      <c r="E23" s="26"/>
      <c r="F23" s="26"/>
    </row>
    <row r="24" spans="1:6">
      <c r="A24" s="74" t="s">
        <v>0</v>
      </c>
      <c r="B24" s="77"/>
      <c r="C24" s="77"/>
      <c r="D24" s="77"/>
      <c r="E24" s="77"/>
      <c r="F24" s="78"/>
    </row>
    <row r="25" spans="1:6">
      <c r="A25" s="31" t="s">
        <v>7</v>
      </c>
      <c r="B25" s="31" t="s">
        <v>8</v>
      </c>
      <c r="C25" s="31" t="s">
        <v>9</v>
      </c>
      <c r="D25" s="31" t="s">
        <v>10</v>
      </c>
      <c r="E25" s="32"/>
      <c r="F25" s="31" t="s">
        <v>4</v>
      </c>
    </row>
    <row r="26" spans="1:6">
      <c r="A26" s="33"/>
      <c r="B26" s="27"/>
      <c r="C26" s="34"/>
      <c r="D26" s="35"/>
      <c r="E26" s="27"/>
      <c r="F26" s="34">
        <f t="shared" ref="F26:F30" si="1">PRODUCT(B26:D26)</f>
        <v>0</v>
      </c>
    </row>
    <row r="27" spans="1:6">
      <c r="A27" s="33"/>
      <c r="B27" s="27"/>
      <c r="C27" s="34"/>
      <c r="D27" s="35"/>
      <c r="E27" s="27"/>
      <c r="F27" s="34">
        <f t="shared" si="1"/>
        <v>0</v>
      </c>
    </row>
    <row r="28" spans="1:6">
      <c r="A28" s="27"/>
      <c r="B28" s="27"/>
      <c r="C28" s="34"/>
      <c r="D28" s="35"/>
      <c r="E28" s="27"/>
      <c r="F28" s="34">
        <f t="shared" si="1"/>
        <v>0</v>
      </c>
    </row>
    <row r="29" spans="1:6">
      <c r="A29" s="27"/>
      <c r="B29" s="27"/>
      <c r="C29" s="34"/>
      <c r="D29" s="35"/>
      <c r="E29" s="27"/>
      <c r="F29" s="34">
        <f t="shared" si="1"/>
        <v>0</v>
      </c>
    </row>
    <row r="30" spans="1:6">
      <c r="A30" s="27"/>
      <c r="B30" s="27"/>
      <c r="C30" s="34"/>
      <c r="D30" s="35"/>
      <c r="E30" s="27"/>
      <c r="F30" s="34">
        <f t="shared" si="1"/>
        <v>0</v>
      </c>
    </row>
    <row r="31" spans="1:6">
      <c r="A31" s="74" t="s">
        <v>5</v>
      </c>
      <c r="B31" s="77"/>
      <c r="C31" s="77"/>
      <c r="D31" s="77"/>
      <c r="E31" s="77"/>
      <c r="F31" s="78"/>
    </row>
    <row r="32" spans="1:6">
      <c r="A32" s="27"/>
      <c r="B32" s="27"/>
      <c r="C32" s="34"/>
      <c r="D32" s="35"/>
      <c r="E32" s="27"/>
      <c r="F32" s="34"/>
    </row>
    <row r="33" spans="1:6">
      <c r="A33" s="140"/>
      <c r="B33" s="140"/>
      <c r="C33" s="141"/>
      <c r="D33" s="142"/>
      <c r="E33" s="140"/>
      <c r="F33" s="141"/>
    </row>
    <row r="34" spans="1:6">
      <c r="A34" s="42" t="s">
        <v>11</v>
      </c>
      <c r="B34" s="26"/>
      <c r="C34" s="26"/>
      <c r="D34" s="26"/>
      <c r="E34" s="26"/>
      <c r="F34" s="39">
        <f>SUM(F26:F33)</f>
        <v>0</v>
      </c>
    </row>
    <row r="35" spans="1:6">
      <c r="A35" s="26"/>
      <c r="B35" s="26"/>
      <c r="C35" s="26"/>
      <c r="D35" s="26"/>
      <c r="E35" s="26"/>
      <c r="F35" s="26"/>
    </row>
    <row r="36" spans="1:6">
      <c r="A36" s="26"/>
      <c r="B36" s="26"/>
      <c r="C36" s="26"/>
      <c r="D36" s="26"/>
      <c r="E36" s="26"/>
      <c r="F36" s="26"/>
    </row>
    <row r="37" spans="1:6">
      <c r="A37" s="680" t="s">
        <v>66</v>
      </c>
      <c r="B37" s="681"/>
      <c r="C37" s="26"/>
      <c r="D37" s="26"/>
      <c r="E37" s="26"/>
      <c r="F37" s="26"/>
    </row>
    <row r="38" spans="1:6">
      <c r="A38" s="682" t="s">
        <v>0</v>
      </c>
      <c r="B38" s="683"/>
      <c r="C38" s="683"/>
      <c r="D38" s="683"/>
      <c r="E38" s="683"/>
      <c r="F38" s="684"/>
    </row>
    <row r="39" spans="1:6">
      <c r="A39" s="31" t="s">
        <v>12</v>
      </c>
      <c r="B39" s="31" t="s">
        <v>13</v>
      </c>
      <c r="C39" s="31" t="s">
        <v>2</v>
      </c>
      <c r="D39" s="31" t="s">
        <v>3</v>
      </c>
      <c r="E39" s="32"/>
      <c r="F39" s="31" t="s">
        <v>4</v>
      </c>
    </row>
    <row r="40" spans="1:6">
      <c r="A40" s="33"/>
      <c r="B40" s="35"/>
      <c r="C40" s="34"/>
      <c r="D40" s="35"/>
      <c r="E40" s="27"/>
      <c r="F40" s="43">
        <f t="shared" ref="F40:F43" si="2">PRODUCT(B40:D40)</f>
        <v>0</v>
      </c>
    </row>
    <row r="41" spans="1:6">
      <c r="A41" s="27"/>
      <c r="B41" s="35"/>
      <c r="C41" s="34"/>
      <c r="D41" s="35"/>
      <c r="E41" s="27"/>
      <c r="F41" s="43">
        <f t="shared" si="2"/>
        <v>0</v>
      </c>
    </row>
    <row r="42" spans="1:6">
      <c r="A42" s="27"/>
      <c r="B42" s="35"/>
      <c r="C42" s="34"/>
      <c r="D42" s="35"/>
      <c r="E42" s="27"/>
      <c r="F42" s="43">
        <f t="shared" si="2"/>
        <v>0</v>
      </c>
    </row>
    <row r="43" spans="1:6">
      <c r="A43" s="27"/>
      <c r="B43" s="35"/>
      <c r="C43" s="34"/>
      <c r="D43" s="35"/>
      <c r="E43" s="27"/>
      <c r="F43" s="43">
        <f t="shared" si="2"/>
        <v>0</v>
      </c>
    </row>
    <row r="44" spans="1:6">
      <c r="A44" s="682" t="s">
        <v>5</v>
      </c>
      <c r="B44" s="683"/>
      <c r="C44" s="683"/>
      <c r="D44" s="683"/>
      <c r="E44" s="683"/>
      <c r="F44" s="684"/>
    </row>
    <row r="45" spans="1:6">
      <c r="A45" s="27"/>
      <c r="B45" s="35"/>
      <c r="C45" s="34"/>
      <c r="D45" s="35"/>
      <c r="E45" s="27"/>
      <c r="F45" s="43"/>
    </row>
    <row r="46" spans="1:6">
      <c r="A46" s="27"/>
      <c r="B46" s="35"/>
      <c r="C46" s="34"/>
      <c r="D46" s="35"/>
      <c r="E46" s="27"/>
      <c r="F46" s="43"/>
    </row>
    <row r="47" spans="1:6">
      <c r="A47" s="140"/>
      <c r="B47" s="142"/>
      <c r="C47" s="141"/>
      <c r="D47" s="142"/>
      <c r="E47" s="140"/>
      <c r="F47" s="143"/>
    </row>
    <row r="48" spans="1:6">
      <c r="A48" s="42" t="s">
        <v>14</v>
      </c>
      <c r="B48" s="26"/>
      <c r="C48" s="26"/>
      <c r="D48" s="26"/>
      <c r="E48" s="26"/>
      <c r="F48" s="44">
        <f>SUM(F40:F47)</f>
        <v>0</v>
      </c>
    </row>
    <row r="49" spans="1:6">
      <c r="A49" s="27"/>
      <c r="B49" s="27"/>
      <c r="C49" s="27"/>
      <c r="D49" s="27"/>
      <c r="E49" s="27"/>
      <c r="F49" s="27"/>
    </row>
    <row r="50" spans="1:6">
      <c r="A50" s="27"/>
      <c r="B50" s="27"/>
      <c r="C50" s="27"/>
      <c r="D50" s="27"/>
      <c r="E50" s="27"/>
      <c r="F50" s="27"/>
    </row>
    <row r="51" spans="1:6">
      <c r="A51" s="680" t="s">
        <v>15</v>
      </c>
      <c r="B51" s="681"/>
      <c r="C51" s="26"/>
      <c r="D51" s="26"/>
      <c r="E51" s="26"/>
      <c r="F51" s="26"/>
    </row>
    <row r="52" spans="1:6">
      <c r="A52" s="682" t="s">
        <v>0</v>
      </c>
      <c r="B52" s="683"/>
      <c r="C52" s="683"/>
      <c r="D52" s="683"/>
      <c r="E52" s="683"/>
      <c r="F52" s="684"/>
    </row>
    <row r="53" spans="1:6">
      <c r="A53" s="31" t="s">
        <v>15</v>
      </c>
      <c r="B53" s="32"/>
      <c r="C53" s="31" t="s">
        <v>16</v>
      </c>
      <c r="D53" s="45" t="s">
        <v>17</v>
      </c>
      <c r="E53" s="46"/>
      <c r="F53" s="31" t="s">
        <v>4</v>
      </c>
    </row>
    <row r="54" spans="1:6">
      <c r="A54" s="33"/>
      <c r="B54" s="27"/>
      <c r="C54" s="35"/>
      <c r="D54" s="47"/>
      <c r="E54" s="48"/>
      <c r="F54" s="34">
        <f t="shared" ref="F54:F57" si="3">PRODUCT(C54:D54)</f>
        <v>0</v>
      </c>
    </row>
    <row r="55" spans="1:6">
      <c r="A55" s="27"/>
      <c r="B55" s="27"/>
      <c r="C55" s="35"/>
      <c r="D55" s="49"/>
      <c r="E55" s="50"/>
      <c r="F55" s="34">
        <f t="shared" si="3"/>
        <v>0</v>
      </c>
    </row>
    <row r="56" spans="1:6">
      <c r="A56" s="27"/>
      <c r="B56" s="27"/>
      <c r="C56" s="35"/>
      <c r="D56" s="49"/>
      <c r="E56" s="50"/>
      <c r="F56" s="34">
        <f t="shared" si="3"/>
        <v>0</v>
      </c>
    </row>
    <row r="57" spans="1:6">
      <c r="A57" s="27"/>
      <c r="B57" s="27"/>
      <c r="C57" s="35"/>
      <c r="D57" s="49"/>
      <c r="E57" s="50"/>
      <c r="F57" s="34">
        <f t="shared" si="3"/>
        <v>0</v>
      </c>
    </row>
    <row r="58" spans="1:6">
      <c r="A58" s="682" t="s">
        <v>5</v>
      </c>
      <c r="B58" s="683"/>
      <c r="C58" s="683"/>
      <c r="D58" s="683"/>
      <c r="E58" s="683"/>
      <c r="F58" s="684"/>
    </row>
    <row r="59" spans="1:6">
      <c r="A59" s="27"/>
      <c r="B59" s="27"/>
      <c r="C59" s="35"/>
      <c r="D59" s="49"/>
      <c r="E59" s="50"/>
      <c r="F59" s="34"/>
    </row>
    <row r="60" spans="1:6">
      <c r="A60" s="140"/>
      <c r="B60" s="140"/>
      <c r="C60" s="142"/>
      <c r="D60" s="144"/>
      <c r="E60" s="145"/>
      <c r="F60" s="141"/>
    </row>
    <row r="61" spans="1:6">
      <c r="A61" s="42" t="s">
        <v>18</v>
      </c>
      <c r="B61" s="26"/>
      <c r="C61" s="26"/>
      <c r="D61" s="26"/>
      <c r="E61" s="26"/>
      <c r="F61" s="39">
        <f>SUM(F54:F60)</f>
        <v>0</v>
      </c>
    </row>
    <row r="62" spans="1:6">
      <c r="A62" s="27"/>
      <c r="B62" s="27"/>
      <c r="C62" s="27"/>
      <c r="D62" s="27"/>
      <c r="E62" s="27"/>
      <c r="F62" s="27"/>
    </row>
    <row r="63" spans="1:6">
      <c r="A63" s="27"/>
      <c r="B63" s="27"/>
      <c r="C63" s="27"/>
      <c r="D63" s="27"/>
      <c r="E63" s="27"/>
      <c r="F63" s="27"/>
    </row>
    <row r="64" spans="1:6">
      <c r="A64" s="680" t="s">
        <v>125</v>
      </c>
      <c r="B64" s="681"/>
      <c r="C64" s="26"/>
      <c r="D64" s="26"/>
      <c r="E64" s="26"/>
      <c r="F64" s="26"/>
    </row>
    <row r="65" spans="1:6">
      <c r="A65" s="682" t="s">
        <v>0</v>
      </c>
      <c r="B65" s="683"/>
      <c r="C65" s="683"/>
      <c r="D65" s="683"/>
      <c r="E65" s="683"/>
      <c r="F65" s="684"/>
    </row>
    <row r="66" spans="1:6">
      <c r="A66" s="31" t="s">
        <v>19</v>
      </c>
      <c r="B66" s="32"/>
      <c r="C66" s="31" t="s">
        <v>13</v>
      </c>
      <c r="D66" s="31" t="s">
        <v>20</v>
      </c>
      <c r="E66" s="32"/>
      <c r="F66" s="31" t="s">
        <v>4</v>
      </c>
    </row>
    <row r="67" spans="1:6">
      <c r="A67" s="33"/>
      <c r="B67" s="27"/>
      <c r="C67" s="51"/>
      <c r="D67" s="34"/>
      <c r="E67" s="27"/>
      <c r="F67" s="34">
        <f>PRODUCT(C67:D67)</f>
        <v>0</v>
      </c>
    </row>
    <row r="68" spans="1:6">
      <c r="A68" s="682" t="s">
        <v>5</v>
      </c>
      <c r="B68" s="683"/>
      <c r="C68" s="683"/>
      <c r="D68" s="683"/>
      <c r="E68" s="683"/>
      <c r="F68" s="684"/>
    </row>
    <row r="69" spans="1:6">
      <c r="A69" s="140"/>
      <c r="B69" s="140"/>
      <c r="C69" s="142"/>
      <c r="D69" s="141"/>
      <c r="E69" s="140"/>
      <c r="F69" s="141"/>
    </row>
    <row r="70" spans="1:6">
      <c r="A70" s="42" t="s">
        <v>21</v>
      </c>
      <c r="B70" s="26"/>
      <c r="C70" s="26"/>
      <c r="D70" s="26"/>
      <c r="E70" s="26"/>
      <c r="F70" s="39">
        <f>SUM(F67:F69)</f>
        <v>0</v>
      </c>
    </row>
    <row r="71" spans="1:6">
      <c r="A71" s="27"/>
      <c r="B71" s="27"/>
      <c r="C71" s="27"/>
      <c r="D71" s="27"/>
      <c r="E71" s="27"/>
      <c r="F71" s="27"/>
    </row>
    <row r="72" spans="1:6">
      <c r="A72" s="27"/>
      <c r="B72" s="27"/>
      <c r="C72" s="27"/>
      <c r="D72" s="27"/>
      <c r="E72" s="27"/>
      <c r="F72" s="27"/>
    </row>
    <row r="73" spans="1:6">
      <c r="A73" s="680" t="s">
        <v>22</v>
      </c>
      <c r="B73" s="681"/>
      <c r="C73" s="26"/>
      <c r="D73" s="26"/>
      <c r="E73" s="26"/>
      <c r="F73" s="26"/>
    </row>
    <row r="74" spans="1:6">
      <c r="A74" s="682" t="s">
        <v>0</v>
      </c>
      <c r="B74" s="683"/>
      <c r="C74" s="683"/>
      <c r="D74" s="683"/>
      <c r="E74" s="683"/>
      <c r="F74" s="684"/>
    </row>
    <row r="75" spans="1:6">
      <c r="A75" s="31" t="s">
        <v>23</v>
      </c>
      <c r="B75" s="32"/>
      <c r="C75" s="31" t="s">
        <v>13</v>
      </c>
      <c r="D75" s="31" t="s">
        <v>20</v>
      </c>
      <c r="E75" s="32"/>
      <c r="F75" s="31" t="s">
        <v>4</v>
      </c>
    </row>
    <row r="76" spans="1:6">
      <c r="A76" s="27"/>
      <c r="B76" s="27"/>
      <c r="C76" s="35"/>
      <c r="D76" s="34"/>
      <c r="E76" s="27"/>
      <c r="F76" s="34">
        <f t="shared" ref="F76:F79" si="4">PRODUCT(C76:D76)</f>
        <v>0</v>
      </c>
    </row>
    <row r="77" spans="1:6">
      <c r="A77" s="27"/>
      <c r="B77" s="27"/>
      <c r="C77" s="35"/>
      <c r="D77" s="34"/>
      <c r="E77" s="27"/>
      <c r="F77" s="34">
        <f t="shared" si="4"/>
        <v>0</v>
      </c>
    </row>
    <row r="78" spans="1:6">
      <c r="A78" s="27"/>
      <c r="B78" s="27"/>
      <c r="C78" s="35"/>
      <c r="D78" s="34"/>
      <c r="E78" s="27"/>
      <c r="F78" s="34">
        <f t="shared" si="4"/>
        <v>0</v>
      </c>
    </row>
    <row r="79" spans="1:6">
      <c r="A79" s="27"/>
      <c r="B79" s="27"/>
      <c r="C79" s="35"/>
      <c r="D79" s="34"/>
      <c r="E79" s="27"/>
      <c r="F79" s="34">
        <f t="shared" si="4"/>
        <v>0</v>
      </c>
    </row>
    <row r="80" spans="1:6">
      <c r="A80" s="682" t="s">
        <v>5</v>
      </c>
      <c r="B80" s="683"/>
      <c r="C80" s="683"/>
      <c r="D80" s="683"/>
      <c r="E80" s="683"/>
      <c r="F80" s="684"/>
    </row>
    <row r="81" spans="1:11">
      <c r="A81" s="27"/>
      <c r="B81" s="27"/>
      <c r="C81" s="35"/>
      <c r="D81" s="34"/>
      <c r="E81" s="27"/>
      <c r="F81" s="34"/>
      <c r="K81" s="219"/>
    </row>
    <row r="82" spans="1:11">
      <c r="A82" s="140"/>
      <c r="B82" s="140"/>
      <c r="C82" s="142"/>
      <c r="D82" s="141"/>
      <c r="E82" s="140"/>
      <c r="F82" s="141"/>
      <c r="K82" s="219"/>
    </row>
    <row r="83" spans="1:11">
      <c r="A83" s="42" t="s">
        <v>42</v>
      </c>
      <c r="B83" s="26"/>
      <c r="C83" s="26"/>
      <c r="D83" s="26"/>
      <c r="E83" s="26"/>
      <c r="F83" s="39">
        <f>SUM(F76:F82)</f>
        <v>0</v>
      </c>
    </row>
    <row r="84" spans="1:11" ht="13.5" thickBot="1">
      <c r="A84" s="26"/>
      <c r="B84" s="26"/>
      <c r="C84" s="26"/>
      <c r="D84" s="26"/>
      <c r="E84" s="26"/>
      <c r="F84" s="26"/>
    </row>
    <row r="85" spans="1:11">
      <c r="A85" s="685" t="s">
        <v>43</v>
      </c>
      <c r="B85" s="686"/>
      <c r="C85" s="686"/>
      <c r="D85" s="689">
        <f>SUM(F83,F70,F61,F48,F34,F20)</f>
        <v>0</v>
      </c>
      <c r="E85" s="690"/>
      <c r="F85" s="691"/>
    </row>
    <row r="86" spans="1:11" ht="13.5" thickBot="1">
      <c r="A86" s="687"/>
      <c r="B86" s="688"/>
      <c r="C86" s="688"/>
      <c r="D86" s="692"/>
      <c r="E86" s="693"/>
      <c r="F86" s="694"/>
    </row>
    <row r="87" spans="1:11">
      <c r="A87" s="27"/>
      <c r="B87" s="27"/>
      <c r="C87" s="27"/>
      <c r="D87" s="27"/>
      <c r="E87" s="27"/>
      <c r="F87" s="27"/>
    </row>
    <row r="88" spans="1:11">
      <c r="A88" s="27"/>
      <c r="B88" s="27"/>
      <c r="C88" s="27"/>
      <c r="D88" s="27"/>
      <c r="E88" s="27"/>
      <c r="F88" s="27"/>
    </row>
    <row r="89" spans="1:11">
      <c r="A89" s="27"/>
      <c r="B89" s="27"/>
      <c r="C89" s="27"/>
      <c r="D89" s="27"/>
      <c r="E89" s="27"/>
      <c r="F89" s="27"/>
    </row>
    <row r="90" spans="1:11" ht="13.5" thickBot="1">
      <c r="A90" s="27"/>
      <c r="B90" s="27"/>
      <c r="C90" s="27"/>
      <c r="D90" s="27"/>
      <c r="E90" s="27"/>
      <c r="F90" s="27"/>
    </row>
    <row r="91" spans="1:11">
      <c r="A91" s="665" t="s">
        <v>47</v>
      </c>
      <c r="B91" s="666"/>
      <c r="C91" s="671">
        <f>SUM(D85)</f>
        <v>0</v>
      </c>
      <c r="D91" s="672"/>
      <c r="E91" s="672"/>
      <c r="F91" s="673"/>
    </row>
    <row r="92" spans="1:11">
      <c r="A92" s="667"/>
      <c r="B92" s="668"/>
      <c r="C92" s="674"/>
      <c r="D92" s="675"/>
      <c r="E92" s="675"/>
      <c r="F92" s="676"/>
    </row>
    <row r="93" spans="1:11" ht="13.5" thickBot="1">
      <c r="A93" s="669"/>
      <c r="B93" s="670"/>
      <c r="C93" s="677"/>
      <c r="D93" s="678"/>
      <c r="E93" s="678"/>
      <c r="F93" s="679"/>
    </row>
  </sheetData>
  <sheetProtection formatCells="0" formatRows="0" insertRows="0" deleteRows="0"/>
  <mergeCells count="22">
    <mergeCell ref="A58:F58"/>
    <mergeCell ref="A1:F1"/>
    <mergeCell ref="A2:F3"/>
    <mergeCell ref="A5:F5"/>
    <mergeCell ref="A7:F7"/>
    <mergeCell ref="A9:B9"/>
    <mergeCell ref="A23:B23"/>
    <mergeCell ref="A37:B37"/>
    <mergeCell ref="A38:F38"/>
    <mergeCell ref="A44:F44"/>
    <mergeCell ref="A51:B51"/>
    <mergeCell ref="A52:F52"/>
    <mergeCell ref="A91:B93"/>
    <mergeCell ref="C91:F93"/>
    <mergeCell ref="A64:B64"/>
    <mergeCell ref="A65:F65"/>
    <mergeCell ref="A68:F68"/>
    <mergeCell ref="A73:B73"/>
    <mergeCell ref="A74:F74"/>
    <mergeCell ref="A80:F80"/>
    <mergeCell ref="A85:C86"/>
    <mergeCell ref="D85:F86"/>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tabColor rgb="FFFFFF00"/>
  </sheetPr>
  <dimension ref="A1:H98"/>
  <sheetViews>
    <sheetView topLeftCell="A46" workbookViewId="0">
      <selection activeCell="F77" sqref="F77"/>
    </sheetView>
  </sheetViews>
  <sheetFormatPr defaultColWidth="8.85546875" defaultRowHeight="12.75"/>
  <cols>
    <col min="1" max="1" width="22.85546875" style="26" customWidth="1"/>
    <col min="2" max="2" width="10.85546875" style="26" customWidth="1"/>
    <col min="3" max="3" width="12.7109375" style="26" bestFit="1" customWidth="1"/>
    <col min="4" max="4" width="10.7109375" style="26" customWidth="1"/>
    <col min="5" max="5" width="11.85546875" style="26" customWidth="1"/>
    <col min="6" max="6" width="13.7109375" style="26" customWidth="1"/>
    <col min="7" max="16384" width="8.85546875" style="26"/>
  </cols>
  <sheetData>
    <row r="1" spans="1:6" ht="22.5" customHeight="1" thickBot="1">
      <c r="A1" s="621" t="s">
        <v>40</v>
      </c>
      <c r="B1" s="622"/>
      <c r="C1" s="622"/>
      <c r="D1" s="622"/>
      <c r="E1" s="622"/>
      <c r="F1" s="622"/>
    </row>
    <row r="2" spans="1:6" ht="12.75" customHeight="1">
      <c r="A2" s="706" t="s">
        <v>25</v>
      </c>
      <c r="B2" s="707"/>
      <c r="C2" s="707"/>
      <c r="D2" s="707"/>
      <c r="E2" s="707"/>
      <c r="F2" s="708"/>
    </row>
    <row r="3" spans="1:6" ht="13.5" customHeight="1" thickBot="1">
      <c r="A3" s="709"/>
      <c r="B3" s="710"/>
      <c r="C3" s="710"/>
      <c r="D3" s="710"/>
      <c r="E3" s="710"/>
      <c r="F3" s="711"/>
    </row>
    <row r="4" spans="1:6" ht="13.5" customHeight="1"/>
    <row r="5" spans="1:6" ht="25.5" customHeight="1">
      <c r="A5" s="629" t="s">
        <v>175</v>
      </c>
      <c r="B5" s="630"/>
      <c r="C5" s="630"/>
      <c r="D5" s="630"/>
      <c r="E5" s="630"/>
      <c r="F5" s="630"/>
    </row>
    <row r="7" spans="1:6" ht="126.75" customHeight="1">
      <c r="A7" s="631" t="s">
        <v>176</v>
      </c>
      <c r="B7" s="630"/>
      <c r="C7" s="630"/>
      <c r="D7" s="630"/>
      <c r="E7" s="630"/>
      <c r="F7" s="630"/>
    </row>
    <row r="9" spans="1:6">
      <c r="A9" s="712" t="s">
        <v>120</v>
      </c>
      <c r="B9" s="713"/>
    </row>
    <row r="10" spans="1:6" s="27" customFormat="1">
      <c r="A10" s="703" t="s">
        <v>0</v>
      </c>
      <c r="B10" s="704"/>
      <c r="C10" s="704"/>
      <c r="D10" s="704"/>
      <c r="E10" s="704"/>
      <c r="F10" s="705"/>
    </row>
    <row r="11" spans="1:6" s="27" customFormat="1">
      <c r="A11" s="31" t="s">
        <v>1</v>
      </c>
      <c r="B11" s="32"/>
      <c r="C11" s="31" t="s">
        <v>2</v>
      </c>
      <c r="D11" s="31" t="s">
        <v>3</v>
      </c>
      <c r="E11" s="32"/>
      <c r="F11" s="31" t="s">
        <v>4</v>
      </c>
    </row>
    <row r="12" spans="1:6" s="27" customFormat="1">
      <c r="A12" s="33"/>
      <c r="C12" s="34"/>
      <c r="D12" s="35"/>
      <c r="F12" s="34">
        <f t="shared" ref="F12:F16" si="0">PRODUCT(C12:D12)</f>
        <v>0</v>
      </c>
    </row>
    <row r="13" spans="1:6" s="27" customFormat="1">
      <c r="A13" s="33"/>
      <c r="C13" s="34"/>
      <c r="D13" s="35"/>
      <c r="F13" s="34">
        <f t="shared" si="0"/>
        <v>0</v>
      </c>
    </row>
    <row r="14" spans="1:6" s="27" customFormat="1">
      <c r="C14" s="34"/>
      <c r="D14" s="35"/>
      <c r="F14" s="34">
        <f t="shared" si="0"/>
        <v>0</v>
      </c>
    </row>
    <row r="15" spans="1:6" s="27" customFormat="1">
      <c r="C15" s="34"/>
      <c r="D15" s="35"/>
      <c r="F15" s="34">
        <f t="shared" si="0"/>
        <v>0</v>
      </c>
    </row>
    <row r="16" spans="1:6" s="27" customFormat="1">
      <c r="C16" s="34"/>
      <c r="D16" s="35"/>
      <c r="F16" s="34">
        <f t="shared" si="0"/>
        <v>0</v>
      </c>
    </row>
    <row r="17" spans="1:6" s="27" customFormat="1">
      <c r="A17" s="703" t="s">
        <v>5</v>
      </c>
      <c r="B17" s="704"/>
      <c r="C17" s="704"/>
      <c r="D17" s="704"/>
      <c r="E17" s="704"/>
      <c r="F17" s="705"/>
    </row>
    <row r="18" spans="1:6" s="27" customFormat="1">
      <c r="C18" s="34"/>
      <c r="D18" s="35"/>
      <c r="F18" s="34"/>
    </row>
    <row r="19" spans="1:6" s="37" customFormat="1">
      <c r="A19" s="140"/>
      <c r="B19" s="140"/>
      <c r="C19" s="141"/>
      <c r="D19" s="142"/>
      <c r="E19" s="140"/>
      <c r="F19" s="141"/>
    </row>
    <row r="20" spans="1:6" s="37" customFormat="1">
      <c r="A20" s="62" t="s">
        <v>6</v>
      </c>
      <c r="F20" s="63">
        <f>SUM(F12:F19)</f>
        <v>0</v>
      </c>
    </row>
    <row r="21" spans="1:6" s="27" customFormat="1"/>
    <row r="22" spans="1:6" s="27" customFormat="1"/>
    <row r="23" spans="1:6">
      <c r="A23" s="712" t="s">
        <v>121</v>
      </c>
      <c r="B23" s="713"/>
    </row>
    <row r="24" spans="1:6" s="27" customFormat="1">
      <c r="A24" s="703" t="s">
        <v>0</v>
      </c>
      <c r="B24" s="704"/>
      <c r="C24" s="704"/>
      <c r="D24" s="704"/>
      <c r="E24" s="704"/>
      <c r="F24" s="705"/>
    </row>
    <row r="25" spans="1:6" s="27" customFormat="1">
      <c r="A25" s="31" t="s">
        <v>7</v>
      </c>
      <c r="B25" s="31" t="s">
        <v>8</v>
      </c>
      <c r="C25" s="31" t="s">
        <v>9</v>
      </c>
      <c r="D25" s="31" t="s">
        <v>10</v>
      </c>
      <c r="E25" s="32"/>
      <c r="F25" s="31" t="s">
        <v>4</v>
      </c>
    </row>
    <row r="26" spans="1:6" s="27" customFormat="1">
      <c r="A26" s="33"/>
      <c r="C26" s="34"/>
      <c r="D26" s="35"/>
      <c r="F26" s="34">
        <f t="shared" ref="F26:F30" si="1">PRODUCT(B26:D26)</f>
        <v>0</v>
      </c>
    </row>
    <row r="27" spans="1:6" s="27" customFormat="1">
      <c r="A27" s="33"/>
      <c r="C27" s="34"/>
      <c r="D27" s="35"/>
      <c r="F27" s="34">
        <f t="shared" si="1"/>
        <v>0</v>
      </c>
    </row>
    <row r="28" spans="1:6" s="27" customFormat="1">
      <c r="C28" s="34"/>
      <c r="D28" s="35"/>
      <c r="F28" s="34">
        <f t="shared" si="1"/>
        <v>0</v>
      </c>
    </row>
    <row r="29" spans="1:6" s="27" customFormat="1">
      <c r="C29" s="34"/>
      <c r="D29" s="35"/>
      <c r="F29" s="34">
        <f t="shared" si="1"/>
        <v>0</v>
      </c>
    </row>
    <row r="30" spans="1:6" s="27" customFormat="1">
      <c r="C30" s="34"/>
      <c r="D30" s="35"/>
      <c r="F30" s="34">
        <f t="shared" si="1"/>
        <v>0</v>
      </c>
    </row>
    <row r="31" spans="1:6" s="27" customFormat="1">
      <c r="A31" s="703" t="s">
        <v>5</v>
      </c>
      <c r="B31" s="704"/>
      <c r="C31" s="704"/>
      <c r="D31" s="704"/>
      <c r="E31" s="704"/>
      <c r="F31" s="705"/>
    </row>
    <row r="32" spans="1:6" s="27" customFormat="1">
      <c r="C32" s="34"/>
      <c r="D32" s="35"/>
      <c r="F32" s="34"/>
    </row>
    <row r="33" spans="1:6" s="37" customFormat="1">
      <c r="A33" s="140"/>
      <c r="B33" s="140"/>
      <c r="C33" s="141"/>
      <c r="D33" s="142"/>
      <c r="E33" s="140"/>
      <c r="F33" s="141"/>
    </row>
    <row r="34" spans="1:6" s="37" customFormat="1">
      <c r="A34" s="64" t="s">
        <v>11</v>
      </c>
      <c r="F34" s="63">
        <f>SUM(F26:F33)</f>
        <v>0</v>
      </c>
    </row>
    <row r="35" spans="1:6" s="27" customFormat="1"/>
    <row r="36" spans="1:6" s="27" customFormat="1"/>
    <row r="37" spans="1:6">
      <c r="A37" s="712" t="s">
        <v>66</v>
      </c>
      <c r="B37" s="713"/>
    </row>
    <row r="38" spans="1:6" s="27" customFormat="1">
      <c r="A38" s="703" t="s">
        <v>0</v>
      </c>
      <c r="B38" s="704"/>
      <c r="C38" s="704"/>
      <c r="D38" s="704"/>
      <c r="E38" s="704"/>
      <c r="F38" s="705"/>
    </row>
    <row r="39" spans="1:6" s="27" customFormat="1">
      <c r="A39" s="31" t="s">
        <v>12</v>
      </c>
      <c r="B39" s="31" t="s">
        <v>13</v>
      </c>
      <c r="C39" s="31" t="s">
        <v>2</v>
      </c>
      <c r="D39" s="31" t="s">
        <v>3</v>
      </c>
      <c r="E39" s="32"/>
      <c r="F39" s="31" t="s">
        <v>4</v>
      </c>
    </row>
    <row r="40" spans="1:6" s="27" customFormat="1">
      <c r="A40" s="33"/>
      <c r="B40" s="35"/>
      <c r="C40" s="34"/>
      <c r="D40" s="35"/>
      <c r="F40" s="43">
        <f t="shared" ref="F40:F44" si="2">PRODUCT(B40:D40)</f>
        <v>0</v>
      </c>
    </row>
    <row r="41" spans="1:6" s="27" customFormat="1">
      <c r="B41" s="35"/>
      <c r="C41" s="34"/>
      <c r="D41" s="35"/>
      <c r="F41" s="43">
        <f t="shared" si="2"/>
        <v>0</v>
      </c>
    </row>
    <row r="42" spans="1:6" s="27" customFormat="1">
      <c r="B42" s="35"/>
      <c r="C42" s="34"/>
      <c r="D42" s="35"/>
      <c r="F42" s="43">
        <f t="shared" si="2"/>
        <v>0</v>
      </c>
    </row>
    <row r="43" spans="1:6" s="27" customFormat="1">
      <c r="B43" s="35"/>
      <c r="C43" s="34"/>
      <c r="D43" s="35"/>
      <c r="F43" s="43">
        <f t="shared" si="2"/>
        <v>0</v>
      </c>
    </row>
    <row r="44" spans="1:6" s="27" customFormat="1">
      <c r="B44" s="35"/>
      <c r="C44" s="34"/>
      <c r="D44" s="35"/>
      <c r="F44" s="43">
        <f t="shared" si="2"/>
        <v>0</v>
      </c>
    </row>
    <row r="45" spans="1:6" s="27" customFormat="1">
      <c r="A45" s="703" t="s">
        <v>5</v>
      </c>
      <c r="B45" s="704"/>
      <c r="C45" s="704"/>
      <c r="D45" s="704"/>
      <c r="E45" s="704"/>
      <c r="F45" s="705"/>
    </row>
    <row r="46" spans="1:6" s="27" customFormat="1">
      <c r="B46" s="35"/>
      <c r="C46" s="34"/>
      <c r="D46" s="35"/>
      <c r="F46" s="43"/>
    </row>
    <row r="47" spans="1:6" s="37" customFormat="1">
      <c r="A47" s="140"/>
      <c r="B47" s="142"/>
      <c r="C47" s="141"/>
      <c r="D47" s="142"/>
      <c r="E47" s="140"/>
      <c r="F47" s="143"/>
    </row>
    <row r="48" spans="1:6" s="37" customFormat="1">
      <c r="A48" s="64" t="s">
        <v>14</v>
      </c>
      <c r="F48" s="65">
        <f>SUM(F40:F47)</f>
        <v>0</v>
      </c>
    </row>
    <row r="49" spans="1:6" s="27" customFormat="1"/>
    <row r="50" spans="1:6" s="27" customFormat="1"/>
    <row r="51" spans="1:6">
      <c r="A51" s="712" t="s">
        <v>15</v>
      </c>
      <c r="B51" s="713"/>
    </row>
    <row r="52" spans="1:6" s="27" customFormat="1">
      <c r="A52" s="703" t="s">
        <v>0</v>
      </c>
      <c r="B52" s="704"/>
      <c r="C52" s="704"/>
      <c r="D52" s="704"/>
      <c r="E52" s="704"/>
      <c r="F52" s="705"/>
    </row>
    <row r="53" spans="1:6" s="27" customFormat="1">
      <c r="A53" s="31" t="s">
        <v>15</v>
      </c>
      <c r="B53" s="32"/>
      <c r="C53" s="31" t="s">
        <v>16</v>
      </c>
      <c r="D53" s="45" t="s">
        <v>17</v>
      </c>
      <c r="E53" s="46"/>
      <c r="F53" s="31" t="s">
        <v>4</v>
      </c>
    </row>
    <row r="54" spans="1:6" s="27" customFormat="1">
      <c r="A54" s="33"/>
      <c r="C54" s="35"/>
      <c r="D54" s="47"/>
      <c r="E54" s="48"/>
      <c r="F54" s="34">
        <f t="shared" ref="F54:F57" si="3">PRODUCT(C54:D54)</f>
        <v>0</v>
      </c>
    </row>
    <row r="55" spans="1:6" s="27" customFormat="1">
      <c r="C55" s="35"/>
      <c r="D55" s="49"/>
      <c r="E55" s="50"/>
      <c r="F55" s="34">
        <f t="shared" si="3"/>
        <v>0</v>
      </c>
    </row>
    <row r="56" spans="1:6" s="27" customFormat="1">
      <c r="C56" s="34"/>
      <c r="D56" s="35"/>
      <c r="E56" s="50"/>
      <c r="F56" s="34">
        <f t="shared" si="3"/>
        <v>0</v>
      </c>
    </row>
    <row r="57" spans="1:6" s="27" customFormat="1">
      <c r="C57" s="35"/>
      <c r="D57" s="49"/>
      <c r="E57" s="50"/>
      <c r="F57" s="34">
        <f t="shared" si="3"/>
        <v>0</v>
      </c>
    </row>
    <row r="58" spans="1:6" s="27" customFormat="1">
      <c r="A58" s="703" t="s">
        <v>5</v>
      </c>
      <c r="B58" s="704"/>
      <c r="C58" s="704"/>
      <c r="D58" s="704"/>
      <c r="E58" s="704"/>
      <c r="F58" s="705"/>
    </row>
    <row r="59" spans="1:6" s="27" customFormat="1">
      <c r="C59" s="35"/>
      <c r="D59" s="49"/>
      <c r="E59" s="50"/>
      <c r="F59" s="34"/>
    </row>
    <row r="60" spans="1:6" s="37" customFormat="1">
      <c r="A60" s="140"/>
      <c r="B60" s="140"/>
      <c r="C60" s="142"/>
      <c r="D60" s="144"/>
      <c r="E60" s="145"/>
      <c r="F60" s="141"/>
    </row>
    <row r="61" spans="1:6" s="37" customFormat="1">
      <c r="A61" s="64" t="s">
        <v>18</v>
      </c>
      <c r="F61" s="63">
        <f>SUM(F54:F60)</f>
        <v>0</v>
      </c>
    </row>
    <row r="62" spans="1:6" s="27" customFormat="1"/>
    <row r="63" spans="1:6" s="27" customFormat="1"/>
    <row r="64" spans="1:6">
      <c r="A64" s="712" t="s">
        <v>125</v>
      </c>
      <c r="B64" s="713"/>
    </row>
    <row r="65" spans="1:6" s="27" customFormat="1">
      <c r="A65" s="703" t="s">
        <v>0</v>
      </c>
      <c r="B65" s="704"/>
      <c r="C65" s="704"/>
      <c r="D65" s="704"/>
      <c r="E65" s="704"/>
      <c r="F65" s="705"/>
    </row>
    <row r="66" spans="1:6" s="27" customFormat="1">
      <c r="A66" s="31" t="s">
        <v>19</v>
      </c>
      <c r="B66" s="32"/>
      <c r="C66" s="31" t="s">
        <v>13</v>
      </c>
      <c r="D66" s="31" t="s">
        <v>20</v>
      </c>
      <c r="E66" s="32"/>
      <c r="F66" s="31" t="s">
        <v>4</v>
      </c>
    </row>
    <row r="67" spans="1:6" s="27" customFormat="1">
      <c r="A67" s="33"/>
      <c r="C67" s="51"/>
      <c r="D67" s="34"/>
      <c r="F67" s="34">
        <f>PRODUCT(C67:D67)</f>
        <v>0</v>
      </c>
    </row>
    <row r="68" spans="1:6" s="27" customFormat="1">
      <c r="A68" s="703" t="s">
        <v>5</v>
      </c>
      <c r="B68" s="704"/>
      <c r="C68" s="704"/>
      <c r="D68" s="704"/>
      <c r="E68" s="704"/>
      <c r="F68" s="705"/>
    </row>
    <row r="69" spans="1:6" s="37" customFormat="1">
      <c r="A69" s="140"/>
      <c r="B69" s="140"/>
      <c r="C69" s="142"/>
      <c r="D69" s="141"/>
      <c r="E69" s="140"/>
      <c r="F69" s="36">
        <f>PRODUCT(C69:D69)</f>
        <v>0</v>
      </c>
    </row>
    <row r="70" spans="1:6" s="37" customFormat="1">
      <c r="A70" s="64" t="s">
        <v>21</v>
      </c>
      <c r="F70" s="63">
        <f>SUM(F67:F69)</f>
        <v>0</v>
      </c>
    </row>
    <row r="71" spans="1:6" s="27" customFormat="1"/>
    <row r="72" spans="1:6" s="27" customFormat="1"/>
    <row r="73" spans="1:6">
      <c r="A73" s="712" t="s">
        <v>22</v>
      </c>
      <c r="B73" s="713"/>
    </row>
    <row r="74" spans="1:6" s="27" customFormat="1">
      <c r="A74" s="703" t="s">
        <v>0</v>
      </c>
      <c r="B74" s="704"/>
      <c r="C74" s="704"/>
      <c r="D74" s="704"/>
      <c r="E74" s="704"/>
      <c r="F74" s="705"/>
    </row>
    <row r="75" spans="1:6" s="27" customFormat="1">
      <c r="A75" s="31" t="s">
        <v>23</v>
      </c>
      <c r="B75" s="32"/>
      <c r="C75" s="31" t="s">
        <v>13</v>
      </c>
      <c r="D75" s="31" t="s">
        <v>20</v>
      </c>
      <c r="E75" s="32"/>
      <c r="F75" s="31" t="s">
        <v>4</v>
      </c>
    </row>
    <row r="76" spans="1:6" s="27" customFormat="1">
      <c r="C76" s="35"/>
      <c r="D76" s="34"/>
      <c r="F76" s="34">
        <f t="shared" ref="F76:F79" si="4">PRODUCT(C76:D76)</f>
        <v>0</v>
      </c>
    </row>
    <row r="77" spans="1:6" s="27" customFormat="1">
      <c r="C77" s="35"/>
      <c r="D77" s="34"/>
      <c r="F77" s="34">
        <f t="shared" si="4"/>
        <v>0</v>
      </c>
    </row>
    <row r="78" spans="1:6" s="27" customFormat="1">
      <c r="C78" s="35"/>
      <c r="D78" s="34"/>
      <c r="F78" s="34">
        <f t="shared" si="4"/>
        <v>0</v>
      </c>
    </row>
    <row r="79" spans="1:6" s="27" customFormat="1">
      <c r="C79" s="34"/>
      <c r="D79" s="35"/>
      <c r="F79" s="34">
        <f t="shared" si="4"/>
        <v>0</v>
      </c>
    </row>
    <row r="80" spans="1:6" s="27" customFormat="1">
      <c r="A80" s="703" t="s">
        <v>5</v>
      </c>
      <c r="B80" s="704"/>
      <c r="C80" s="704"/>
      <c r="D80" s="704"/>
      <c r="E80" s="704"/>
      <c r="F80" s="705"/>
    </row>
    <row r="81" spans="1:8" s="27" customFormat="1">
      <c r="C81" s="35"/>
      <c r="D81" s="34"/>
      <c r="F81" s="34"/>
    </row>
    <row r="82" spans="1:8" s="37" customFormat="1">
      <c r="A82" s="140"/>
      <c r="B82" s="140"/>
      <c r="C82" s="142"/>
      <c r="D82" s="141"/>
      <c r="E82" s="140"/>
      <c r="F82" s="141"/>
    </row>
    <row r="83" spans="1:8" s="37" customFormat="1">
      <c r="A83" s="64" t="s">
        <v>42</v>
      </c>
      <c r="F83" s="63">
        <f>SUM(F76:F82)</f>
        <v>0</v>
      </c>
      <c r="G83" s="66"/>
    </row>
    <row r="84" spans="1:8" s="27" customFormat="1" ht="12.75" customHeight="1" thickBot="1">
      <c r="G84" s="67"/>
      <c r="H84" s="68"/>
    </row>
    <row r="85" spans="1:8" ht="12.75" customHeight="1">
      <c r="A85" s="714" t="s">
        <v>43</v>
      </c>
      <c r="B85" s="715"/>
      <c r="C85" s="715"/>
      <c r="D85" s="718">
        <f>SUM(F83,F70,F61,F48,F34,F20)</f>
        <v>0</v>
      </c>
      <c r="E85" s="719"/>
      <c r="F85" s="720"/>
      <c r="G85" s="55"/>
      <c r="H85" s="56"/>
    </row>
    <row r="86" spans="1:8" ht="12.75" customHeight="1" thickBot="1">
      <c r="A86" s="716"/>
      <c r="B86" s="717"/>
      <c r="C86" s="717"/>
      <c r="D86" s="721"/>
      <c r="E86" s="722"/>
      <c r="F86" s="723"/>
      <c r="G86" s="55"/>
    </row>
    <row r="87" spans="1:8" s="27" customFormat="1" ht="12.75" customHeight="1">
      <c r="G87" s="67"/>
    </row>
    <row r="88" spans="1:8" s="27" customFormat="1">
      <c r="G88" s="69"/>
    </row>
    <row r="89" spans="1:8">
      <c r="A89" s="724" t="s">
        <v>83</v>
      </c>
      <c r="B89" s="725"/>
    </row>
    <row r="91" spans="1:8">
      <c r="A91" s="58" t="s">
        <v>45</v>
      </c>
      <c r="B91" s="661" t="s">
        <v>43</v>
      </c>
      <c r="C91" s="662"/>
      <c r="D91" s="59"/>
      <c r="E91" s="59"/>
      <c r="F91" s="58" t="s">
        <v>4</v>
      </c>
    </row>
    <row r="92" spans="1:8">
      <c r="A92" s="150"/>
      <c r="B92" s="726">
        <f>D85</f>
        <v>0</v>
      </c>
      <c r="C92" s="726"/>
      <c r="F92" s="70">
        <f>VALUE(A92*B92)</f>
        <v>0</v>
      </c>
    </row>
    <row r="93" spans="1:8">
      <c r="A93" s="727" t="s">
        <v>24</v>
      </c>
      <c r="B93" s="728"/>
      <c r="C93" s="147"/>
      <c r="D93" s="148"/>
      <c r="E93" s="149"/>
      <c r="F93" s="39">
        <f>SUM(F92:F92)</f>
        <v>0</v>
      </c>
    </row>
    <row r="94" spans="1:8" s="27" customFormat="1">
      <c r="F94" s="34"/>
    </row>
    <row r="95" spans="1:8" s="27" customFormat="1" ht="13.5" thickBot="1"/>
    <row r="96" spans="1:8">
      <c r="A96" s="729" t="s">
        <v>47</v>
      </c>
      <c r="B96" s="730"/>
      <c r="C96" s="735">
        <f>SUM(F93,D85)</f>
        <v>0</v>
      </c>
      <c r="D96" s="736"/>
      <c r="E96" s="736"/>
      <c r="F96" s="737"/>
    </row>
    <row r="97" spans="1:6">
      <c r="A97" s="731"/>
      <c r="B97" s="732"/>
      <c r="C97" s="738"/>
      <c r="D97" s="739"/>
      <c r="E97" s="739"/>
      <c r="F97" s="740"/>
    </row>
    <row r="98" spans="1:6" ht="13.5" thickBot="1">
      <c r="A98" s="733"/>
      <c r="B98" s="734"/>
      <c r="C98" s="741"/>
      <c r="D98" s="742"/>
      <c r="E98" s="742"/>
      <c r="F98" s="743"/>
    </row>
  </sheetData>
  <sheetProtection formatCells="0" formatRows="0" insertRows="0" deleteRows="0"/>
  <mergeCells count="30">
    <mergeCell ref="A89:B89"/>
    <mergeCell ref="B91:C91"/>
    <mergeCell ref="B92:C92"/>
    <mergeCell ref="A93:B93"/>
    <mergeCell ref="A96:B98"/>
    <mergeCell ref="C96:F98"/>
    <mergeCell ref="A68:F68"/>
    <mergeCell ref="A73:B73"/>
    <mergeCell ref="A74:F74"/>
    <mergeCell ref="A80:F80"/>
    <mergeCell ref="A85:C86"/>
    <mergeCell ref="D85:F86"/>
    <mergeCell ref="A65:F65"/>
    <mergeCell ref="A17:F17"/>
    <mergeCell ref="A23:B23"/>
    <mergeCell ref="A24:F24"/>
    <mergeCell ref="A31:F31"/>
    <mergeCell ref="A37:B37"/>
    <mergeCell ref="A38:F38"/>
    <mergeCell ref="A45:F45"/>
    <mergeCell ref="A51:B51"/>
    <mergeCell ref="A52:F52"/>
    <mergeCell ref="A58:F58"/>
    <mergeCell ref="A64:B64"/>
    <mergeCell ref="A10:F10"/>
    <mergeCell ref="A1:F1"/>
    <mergeCell ref="A2:F3"/>
    <mergeCell ref="A5:F5"/>
    <mergeCell ref="A7:F7"/>
    <mergeCell ref="A9:B9"/>
  </mergeCells>
  <phoneticPr fontId="22"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tabColor theme="0" tint="-0.249977111117893"/>
  </sheetPr>
  <dimension ref="A1:P98"/>
  <sheetViews>
    <sheetView workbookViewId="0">
      <selection activeCell="B12" sqref="B12"/>
    </sheetView>
  </sheetViews>
  <sheetFormatPr defaultColWidth="8.85546875" defaultRowHeight="12.75"/>
  <cols>
    <col min="1" max="1" width="22.85546875" style="26" customWidth="1"/>
    <col min="2" max="2" width="10.85546875" style="26" customWidth="1"/>
    <col min="3" max="3" width="12.7109375" style="26" bestFit="1" customWidth="1"/>
    <col min="4" max="4" width="10.7109375" style="26" customWidth="1"/>
    <col min="5" max="5" width="11.85546875" style="26" customWidth="1"/>
    <col min="6" max="6" width="23.85546875" style="26" customWidth="1"/>
    <col min="7" max="16384" width="8.85546875" style="26"/>
  </cols>
  <sheetData>
    <row r="1" spans="1:6" ht="22.5" customHeight="1" thickBot="1">
      <c r="A1" s="621" t="s">
        <v>40</v>
      </c>
      <c r="B1" s="622"/>
      <c r="C1" s="622"/>
      <c r="D1" s="622"/>
      <c r="E1" s="622"/>
      <c r="F1" s="622"/>
    </row>
    <row r="2" spans="1:6" ht="12.75" customHeight="1">
      <c r="A2" s="747" t="s">
        <v>26</v>
      </c>
      <c r="B2" s="748"/>
      <c r="C2" s="748"/>
      <c r="D2" s="748"/>
      <c r="E2" s="748"/>
      <c r="F2" s="749"/>
    </row>
    <row r="3" spans="1:6" ht="13.5" customHeight="1" thickBot="1">
      <c r="A3" s="750"/>
      <c r="B3" s="751"/>
      <c r="C3" s="751"/>
      <c r="D3" s="751"/>
      <c r="E3" s="751"/>
      <c r="F3" s="752"/>
    </row>
    <row r="5" spans="1:6" ht="25.5" customHeight="1">
      <c r="A5" s="629" t="s">
        <v>175</v>
      </c>
      <c r="B5" s="753"/>
      <c r="C5" s="753"/>
      <c r="D5" s="753"/>
      <c r="E5" s="753"/>
      <c r="F5" s="753"/>
    </row>
    <row r="7" spans="1:6" ht="113.25" customHeight="1">
      <c r="A7" s="631" t="s">
        <v>176</v>
      </c>
      <c r="B7" s="630"/>
      <c r="C7" s="630"/>
      <c r="D7" s="630"/>
      <c r="E7" s="630"/>
      <c r="F7" s="630"/>
    </row>
    <row r="9" spans="1:6">
      <c r="A9" s="754" t="s">
        <v>120</v>
      </c>
      <c r="B9" s="755"/>
    </row>
    <row r="10" spans="1:6" s="27" customFormat="1">
      <c r="A10" s="744" t="s">
        <v>0</v>
      </c>
      <c r="B10" s="745"/>
      <c r="C10" s="745"/>
      <c r="D10" s="745"/>
      <c r="E10" s="745"/>
      <c r="F10" s="746"/>
    </row>
    <row r="11" spans="1:6" s="27" customFormat="1">
      <c r="A11" s="31" t="s">
        <v>1</v>
      </c>
      <c r="B11" s="32"/>
      <c r="C11" s="31" t="s">
        <v>2</v>
      </c>
      <c r="D11" s="31" t="s">
        <v>3</v>
      </c>
      <c r="E11" s="32"/>
      <c r="F11" s="31" t="s">
        <v>4</v>
      </c>
    </row>
    <row r="12" spans="1:6" s="27" customFormat="1">
      <c r="A12" s="33"/>
      <c r="C12" s="34"/>
      <c r="D12" s="35"/>
      <c r="F12" s="34">
        <f t="shared" ref="F12:F16" si="0">PRODUCT(C12:D12)</f>
        <v>0</v>
      </c>
    </row>
    <row r="13" spans="1:6" s="27" customFormat="1">
      <c r="A13" s="33"/>
      <c r="C13" s="34"/>
      <c r="D13" s="35"/>
      <c r="F13" s="34">
        <f t="shared" si="0"/>
        <v>0</v>
      </c>
    </row>
    <row r="14" spans="1:6" s="27" customFormat="1">
      <c r="C14" s="34"/>
      <c r="D14" s="35"/>
      <c r="F14" s="34">
        <f t="shared" si="0"/>
        <v>0</v>
      </c>
    </row>
    <row r="15" spans="1:6" s="27" customFormat="1">
      <c r="C15" s="34"/>
      <c r="D15" s="35"/>
      <c r="F15" s="34">
        <f t="shared" si="0"/>
        <v>0</v>
      </c>
    </row>
    <row r="16" spans="1:6" s="27" customFormat="1">
      <c r="C16" s="34"/>
      <c r="D16" s="35"/>
      <c r="F16" s="34">
        <f t="shared" si="0"/>
        <v>0</v>
      </c>
    </row>
    <row r="17" spans="1:6" s="27" customFormat="1">
      <c r="A17" s="744" t="s">
        <v>5</v>
      </c>
      <c r="B17" s="745"/>
      <c r="C17" s="745"/>
      <c r="D17" s="745"/>
      <c r="E17" s="745"/>
      <c r="F17" s="746"/>
    </row>
    <row r="18" spans="1:6" s="27" customFormat="1">
      <c r="C18" s="34"/>
      <c r="D18" s="35"/>
      <c r="F18" s="34"/>
    </row>
    <row r="19" spans="1:6" s="37" customFormat="1">
      <c r="A19" s="140"/>
      <c r="B19" s="140"/>
      <c r="C19" s="141"/>
      <c r="D19" s="142"/>
      <c r="E19" s="140"/>
      <c r="F19" s="141"/>
    </row>
    <row r="20" spans="1:6" s="37" customFormat="1">
      <c r="A20" s="62" t="s">
        <v>6</v>
      </c>
      <c r="F20" s="63">
        <f>SUM(F12:F19)</f>
        <v>0</v>
      </c>
    </row>
    <row r="21" spans="1:6" s="27" customFormat="1"/>
    <row r="22" spans="1:6" s="27" customFormat="1"/>
    <row r="23" spans="1:6">
      <c r="A23" s="754" t="s">
        <v>121</v>
      </c>
      <c r="B23" s="755"/>
    </row>
    <row r="24" spans="1:6" s="27" customFormat="1">
      <c r="A24" s="744" t="s">
        <v>0</v>
      </c>
      <c r="B24" s="756"/>
      <c r="C24" s="756"/>
      <c r="D24" s="756"/>
      <c r="E24" s="756"/>
      <c r="F24" s="757"/>
    </row>
    <row r="25" spans="1:6" s="27" customFormat="1">
      <c r="A25" s="31" t="s">
        <v>7</v>
      </c>
      <c r="B25" s="31" t="s">
        <v>8</v>
      </c>
      <c r="C25" s="31" t="s">
        <v>9</v>
      </c>
      <c r="D25" s="31" t="s">
        <v>10</v>
      </c>
      <c r="E25" s="32"/>
      <c r="F25" s="31" t="s">
        <v>4</v>
      </c>
    </row>
    <row r="26" spans="1:6" s="27" customFormat="1">
      <c r="A26" s="33"/>
      <c r="C26" s="34"/>
      <c r="D26" s="35"/>
      <c r="F26" s="34">
        <f t="shared" ref="F26:F30" si="1">PRODUCT(B26:D26)</f>
        <v>0</v>
      </c>
    </row>
    <row r="27" spans="1:6" s="27" customFormat="1">
      <c r="A27" s="33"/>
      <c r="C27" s="34"/>
      <c r="D27" s="35"/>
      <c r="F27" s="34">
        <f t="shared" si="1"/>
        <v>0</v>
      </c>
    </row>
    <row r="28" spans="1:6" s="27" customFormat="1">
      <c r="C28" s="34"/>
      <c r="D28" s="35"/>
      <c r="F28" s="34">
        <f t="shared" si="1"/>
        <v>0</v>
      </c>
    </row>
    <row r="29" spans="1:6" s="27" customFormat="1">
      <c r="C29" s="34"/>
      <c r="D29" s="35"/>
      <c r="F29" s="34">
        <f t="shared" si="1"/>
        <v>0</v>
      </c>
    </row>
    <row r="30" spans="1:6" s="27" customFormat="1">
      <c r="C30" s="34"/>
      <c r="D30" s="35"/>
      <c r="F30" s="34">
        <f t="shared" si="1"/>
        <v>0</v>
      </c>
    </row>
    <row r="31" spans="1:6" s="27" customFormat="1">
      <c r="A31" s="744" t="s">
        <v>5</v>
      </c>
      <c r="B31" s="756"/>
      <c r="C31" s="756"/>
      <c r="D31" s="756"/>
      <c r="E31" s="756"/>
      <c r="F31" s="757"/>
    </row>
    <row r="32" spans="1:6" s="27" customFormat="1">
      <c r="C32" s="34"/>
      <c r="D32" s="35"/>
      <c r="F32" s="34"/>
    </row>
    <row r="33" spans="1:6" s="37" customFormat="1">
      <c r="A33" s="140"/>
      <c r="B33" s="140"/>
      <c r="C33" s="141"/>
      <c r="D33" s="142"/>
      <c r="E33" s="140"/>
      <c r="F33" s="141"/>
    </row>
    <row r="34" spans="1:6" s="37" customFormat="1">
      <c r="A34" s="64" t="s">
        <v>11</v>
      </c>
      <c r="F34" s="63">
        <f>SUM(F26:F33)</f>
        <v>0</v>
      </c>
    </row>
    <row r="35" spans="1:6" s="27" customFormat="1"/>
    <row r="36" spans="1:6" s="27" customFormat="1"/>
    <row r="37" spans="1:6">
      <c r="A37" s="754" t="s">
        <v>66</v>
      </c>
      <c r="B37" s="755"/>
    </row>
    <row r="38" spans="1:6" s="27" customFormat="1">
      <c r="A38" s="744" t="s">
        <v>0</v>
      </c>
      <c r="B38" s="756"/>
      <c r="C38" s="756"/>
      <c r="D38" s="756"/>
      <c r="E38" s="756"/>
      <c r="F38" s="757"/>
    </row>
    <row r="39" spans="1:6" s="27" customFormat="1">
      <c r="A39" s="31" t="s">
        <v>12</v>
      </c>
      <c r="B39" s="31" t="s">
        <v>13</v>
      </c>
      <c r="C39" s="31" t="s">
        <v>2</v>
      </c>
      <c r="D39" s="31" t="s">
        <v>3</v>
      </c>
      <c r="E39" s="32"/>
      <c r="F39" s="31" t="s">
        <v>4</v>
      </c>
    </row>
    <row r="40" spans="1:6" s="27" customFormat="1">
      <c r="A40" s="33"/>
      <c r="B40" s="35"/>
      <c r="C40" s="34"/>
      <c r="D40" s="35"/>
      <c r="F40" s="43">
        <f t="shared" ref="F40:F44" si="2">PRODUCT(B40:D40)</f>
        <v>0</v>
      </c>
    </row>
    <row r="41" spans="1:6" s="27" customFormat="1">
      <c r="B41" s="35"/>
      <c r="C41" s="34"/>
      <c r="D41" s="35"/>
      <c r="F41" s="43">
        <f t="shared" si="2"/>
        <v>0</v>
      </c>
    </row>
    <row r="42" spans="1:6" s="27" customFormat="1">
      <c r="B42" s="35"/>
      <c r="C42" s="34"/>
      <c r="D42" s="35"/>
      <c r="F42" s="43">
        <f t="shared" si="2"/>
        <v>0</v>
      </c>
    </row>
    <row r="43" spans="1:6" s="27" customFormat="1">
      <c r="B43" s="35"/>
      <c r="C43" s="34"/>
      <c r="D43" s="35"/>
      <c r="F43" s="43">
        <f t="shared" si="2"/>
        <v>0</v>
      </c>
    </row>
    <row r="44" spans="1:6" s="27" customFormat="1">
      <c r="B44" s="35"/>
      <c r="C44" s="34"/>
      <c r="D44" s="35"/>
      <c r="F44" s="43">
        <f t="shared" si="2"/>
        <v>0</v>
      </c>
    </row>
    <row r="45" spans="1:6" s="27" customFormat="1">
      <c r="A45" s="744" t="s">
        <v>5</v>
      </c>
      <c r="B45" s="756"/>
      <c r="C45" s="756"/>
      <c r="D45" s="756"/>
      <c r="E45" s="756"/>
      <c r="F45" s="757"/>
    </row>
    <row r="46" spans="1:6" s="27" customFormat="1">
      <c r="B46" s="35"/>
      <c r="C46" s="34"/>
      <c r="D46" s="35"/>
      <c r="F46" s="43"/>
    </row>
    <row r="47" spans="1:6" s="37" customFormat="1">
      <c r="A47" s="140"/>
      <c r="B47" s="142"/>
      <c r="C47" s="141"/>
      <c r="D47" s="142"/>
      <c r="E47" s="140"/>
      <c r="F47" s="143"/>
    </row>
    <row r="48" spans="1:6" s="37" customFormat="1">
      <c r="A48" s="64" t="s">
        <v>14</v>
      </c>
      <c r="F48" s="65">
        <f>SUM(F40:F47)</f>
        <v>0</v>
      </c>
    </row>
    <row r="49" spans="1:16" s="27" customFormat="1"/>
    <row r="50" spans="1:16" s="27" customFormat="1"/>
    <row r="51" spans="1:16">
      <c r="A51" s="754" t="s">
        <v>15</v>
      </c>
      <c r="B51" s="755"/>
    </row>
    <row r="52" spans="1:16" s="27" customFormat="1">
      <c r="A52" s="744" t="s">
        <v>0</v>
      </c>
      <c r="B52" s="756"/>
      <c r="C52" s="756"/>
      <c r="D52" s="756"/>
      <c r="E52" s="756"/>
      <c r="F52" s="757"/>
    </row>
    <row r="53" spans="1:16" s="27" customFormat="1">
      <c r="A53" s="31" t="s">
        <v>15</v>
      </c>
      <c r="B53" s="32"/>
      <c r="C53" s="31" t="s">
        <v>16</v>
      </c>
      <c r="D53" s="45" t="s">
        <v>17</v>
      </c>
      <c r="E53" s="46"/>
      <c r="F53" s="31" t="s">
        <v>4</v>
      </c>
    </row>
    <row r="54" spans="1:16" s="27" customFormat="1">
      <c r="A54" s="33"/>
      <c r="C54" s="35"/>
      <c r="D54" s="47"/>
      <c r="E54" s="48"/>
      <c r="F54" s="34">
        <f t="shared" ref="F54:F57" si="3">PRODUCT(C54:D54)</f>
        <v>0</v>
      </c>
    </row>
    <row r="55" spans="1:16" s="27" customFormat="1">
      <c r="C55" s="35"/>
      <c r="D55" s="49"/>
      <c r="E55" s="50"/>
      <c r="F55" s="34">
        <f t="shared" si="3"/>
        <v>0</v>
      </c>
    </row>
    <row r="56" spans="1:16" s="27" customFormat="1">
      <c r="C56" s="34"/>
      <c r="D56" s="35"/>
      <c r="E56" s="50"/>
      <c r="F56" s="34">
        <f t="shared" si="3"/>
        <v>0</v>
      </c>
    </row>
    <row r="57" spans="1:16" s="27" customFormat="1">
      <c r="C57" s="35"/>
      <c r="D57" s="49"/>
      <c r="E57" s="50"/>
      <c r="F57" s="34">
        <f t="shared" si="3"/>
        <v>0</v>
      </c>
    </row>
    <row r="58" spans="1:16" s="27" customFormat="1">
      <c r="A58" s="744" t="s">
        <v>5</v>
      </c>
      <c r="B58" s="756"/>
      <c r="C58" s="756"/>
      <c r="D58" s="756"/>
      <c r="E58" s="756"/>
      <c r="F58" s="757"/>
    </row>
    <row r="59" spans="1:16" s="27" customFormat="1">
      <c r="C59" s="35"/>
      <c r="D59" s="49"/>
      <c r="E59" s="50"/>
      <c r="F59" s="34"/>
    </row>
    <row r="60" spans="1:16" s="37" customFormat="1">
      <c r="A60" s="140"/>
      <c r="B60" s="140"/>
      <c r="C60" s="142"/>
      <c r="D60" s="144"/>
      <c r="E60" s="145"/>
      <c r="F60" s="141"/>
    </row>
    <row r="61" spans="1:16" s="37" customFormat="1">
      <c r="A61" s="64" t="s">
        <v>18</v>
      </c>
      <c r="F61" s="63">
        <f>SUM(F54:F60)</f>
        <v>0</v>
      </c>
    </row>
    <row r="62" spans="1:16" s="27" customFormat="1"/>
    <row r="63" spans="1:16" s="27" customFormat="1"/>
    <row r="64" spans="1:16">
      <c r="A64" s="754" t="s">
        <v>125</v>
      </c>
      <c r="B64" s="755"/>
      <c r="P64" s="53"/>
    </row>
    <row r="65" spans="1:6" s="27" customFormat="1">
      <c r="A65" s="744" t="s">
        <v>0</v>
      </c>
      <c r="B65" s="756"/>
      <c r="C65" s="756"/>
      <c r="D65" s="756"/>
      <c r="E65" s="756"/>
      <c r="F65" s="757"/>
    </row>
    <row r="66" spans="1:6" s="27" customFormat="1">
      <c r="A66" s="31" t="s">
        <v>19</v>
      </c>
      <c r="B66" s="32"/>
      <c r="C66" s="31" t="s">
        <v>13</v>
      </c>
      <c r="D66" s="31" t="s">
        <v>20</v>
      </c>
      <c r="E66" s="32"/>
      <c r="F66" s="31" t="s">
        <v>4</v>
      </c>
    </row>
    <row r="67" spans="1:6" s="27" customFormat="1">
      <c r="A67" s="33"/>
      <c r="C67" s="51"/>
      <c r="D67" s="34"/>
      <c r="F67" s="34">
        <f>PRODUCT(C67:D67)</f>
        <v>0</v>
      </c>
    </row>
    <row r="68" spans="1:6" s="27" customFormat="1">
      <c r="A68" s="744" t="s">
        <v>5</v>
      </c>
      <c r="B68" s="756"/>
      <c r="C68" s="756"/>
      <c r="D68" s="756"/>
      <c r="E68" s="756"/>
      <c r="F68" s="757"/>
    </row>
    <row r="69" spans="1:6" s="37" customFormat="1">
      <c r="A69" s="140"/>
      <c r="B69" s="140"/>
      <c r="C69" s="142"/>
      <c r="D69" s="141"/>
      <c r="E69" s="140"/>
      <c r="F69" s="36">
        <f>PRODUCT(C69:D69)</f>
        <v>0</v>
      </c>
    </row>
    <row r="70" spans="1:6" ht="13.5" customHeight="1">
      <c r="A70" s="42" t="s">
        <v>21</v>
      </c>
      <c r="F70" s="39">
        <f>SUM(F67:F69)</f>
        <v>0</v>
      </c>
    </row>
    <row r="71" spans="1:6" s="27" customFormat="1"/>
    <row r="72" spans="1:6" s="27" customFormat="1"/>
    <row r="73" spans="1:6">
      <c r="A73" s="754" t="s">
        <v>22</v>
      </c>
      <c r="B73" s="755"/>
    </row>
    <row r="74" spans="1:6" s="27" customFormat="1">
      <c r="A74" s="744" t="s">
        <v>0</v>
      </c>
      <c r="B74" s="756"/>
      <c r="C74" s="756"/>
      <c r="D74" s="756"/>
      <c r="E74" s="756"/>
      <c r="F74" s="757"/>
    </row>
    <row r="75" spans="1:6" s="27" customFormat="1">
      <c r="A75" s="31" t="s">
        <v>23</v>
      </c>
      <c r="B75" s="32"/>
      <c r="C75" s="31" t="s">
        <v>13</v>
      </c>
      <c r="D75" s="31" t="s">
        <v>20</v>
      </c>
      <c r="E75" s="32"/>
      <c r="F75" s="31" t="s">
        <v>4</v>
      </c>
    </row>
    <row r="76" spans="1:6" s="27" customFormat="1">
      <c r="C76" s="35"/>
      <c r="D76" s="34"/>
      <c r="F76" s="34">
        <f t="shared" ref="F76:F79" si="4">PRODUCT(C76:D76)</f>
        <v>0</v>
      </c>
    </row>
    <row r="77" spans="1:6" s="27" customFormat="1">
      <c r="C77" s="35"/>
      <c r="D77" s="34"/>
      <c r="F77" s="34">
        <f t="shared" si="4"/>
        <v>0</v>
      </c>
    </row>
    <row r="78" spans="1:6" s="27" customFormat="1">
      <c r="C78" s="35"/>
      <c r="D78" s="34"/>
      <c r="F78" s="34">
        <f t="shared" si="4"/>
        <v>0</v>
      </c>
    </row>
    <row r="79" spans="1:6" s="27" customFormat="1">
      <c r="C79" s="34"/>
      <c r="D79" s="35"/>
      <c r="F79" s="34">
        <f t="shared" si="4"/>
        <v>0</v>
      </c>
    </row>
    <row r="80" spans="1:6" s="27" customFormat="1">
      <c r="A80" s="744" t="s">
        <v>5</v>
      </c>
      <c r="B80" s="756"/>
      <c r="C80" s="756"/>
      <c r="D80" s="756"/>
      <c r="E80" s="756"/>
      <c r="F80" s="757"/>
    </row>
    <row r="81" spans="1:8" s="27" customFormat="1">
      <c r="C81" s="35"/>
      <c r="D81" s="34"/>
      <c r="F81" s="34"/>
    </row>
    <row r="82" spans="1:8" s="37" customFormat="1">
      <c r="A82" s="140"/>
      <c r="B82" s="140"/>
      <c r="C82" s="142"/>
      <c r="D82" s="141"/>
      <c r="E82" s="140"/>
      <c r="F82" s="141"/>
    </row>
    <row r="83" spans="1:8">
      <c r="A83" s="42" t="s">
        <v>42</v>
      </c>
      <c r="F83" s="39">
        <f>SUM(F76:F82)</f>
        <v>0</v>
      </c>
    </row>
    <row r="84" spans="1:8" s="27" customFormat="1" ht="13.5" thickBot="1">
      <c r="G84" s="69"/>
    </row>
    <row r="85" spans="1:8" ht="12.75" customHeight="1">
      <c r="A85" s="758" t="s">
        <v>43</v>
      </c>
      <c r="B85" s="759"/>
      <c r="C85" s="759"/>
      <c r="D85" s="762">
        <f>SUM(F83,F70,F61,F48,F34,F20)</f>
        <v>0</v>
      </c>
      <c r="E85" s="763"/>
      <c r="F85" s="764"/>
      <c r="G85" s="55"/>
      <c r="H85" s="56"/>
    </row>
    <row r="86" spans="1:8" ht="12.75" customHeight="1" thickBot="1">
      <c r="A86" s="760"/>
      <c r="B86" s="761"/>
      <c r="C86" s="761"/>
      <c r="D86" s="765"/>
      <c r="E86" s="766"/>
      <c r="F86" s="767"/>
      <c r="G86" s="55"/>
      <c r="H86" s="56"/>
    </row>
    <row r="87" spans="1:8" s="27" customFormat="1">
      <c r="G87" s="69"/>
    </row>
    <row r="88" spans="1:8" s="27" customFormat="1"/>
    <row r="89" spans="1:8">
      <c r="A89" s="768" t="s">
        <v>83</v>
      </c>
      <c r="B89" s="769"/>
    </row>
    <row r="91" spans="1:8">
      <c r="A91" s="58" t="s">
        <v>45</v>
      </c>
      <c r="B91" s="661" t="s">
        <v>43</v>
      </c>
      <c r="C91" s="662"/>
      <c r="D91" s="59"/>
      <c r="E91" s="59"/>
      <c r="F91" s="58" t="s">
        <v>4</v>
      </c>
    </row>
    <row r="92" spans="1:8">
      <c r="A92" s="150"/>
      <c r="B92" s="726">
        <f>D85</f>
        <v>0</v>
      </c>
      <c r="C92" s="726"/>
      <c r="F92" s="70">
        <f>VALUE(A92*B92)</f>
        <v>0</v>
      </c>
    </row>
    <row r="93" spans="1:8">
      <c r="A93" s="727" t="s">
        <v>24</v>
      </c>
      <c r="B93" s="728"/>
      <c r="C93" s="147"/>
      <c r="D93" s="148"/>
      <c r="E93" s="149"/>
      <c r="F93" s="39">
        <f>SUM(F92:F92)</f>
        <v>0</v>
      </c>
    </row>
    <row r="94" spans="1:8" s="27" customFormat="1">
      <c r="F94" s="34"/>
    </row>
    <row r="95" spans="1:8" s="27" customFormat="1" ht="13.5" thickBot="1"/>
    <row r="96" spans="1:8">
      <c r="A96" s="770" t="s">
        <v>47</v>
      </c>
      <c r="B96" s="771"/>
      <c r="C96" s="776">
        <f>SUM(F93,D85)</f>
        <v>0</v>
      </c>
      <c r="D96" s="777"/>
      <c r="E96" s="777"/>
      <c r="F96" s="778"/>
    </row>
    <row r="97" spans="1:6">
      <c r="A97" s="772"/>
      <c r="B97" s="773"/>
      <c r="C97" s="779"/>
      <c r="D97" s="780"/>
      <c r="E97" s="780"/>
      <c r="F97" s="781"/>
    </row>
    <row r="98" spans="1:6" ht="13.5" thickBot="1">
      <c r="A98" s="774"/>
      <c r="B98" s="775"/>
      <c r="C98" s="782"/>
      <c r="D98" s="783"/>
      <c r="E98" s="783"/>
      <c r="F98" s="784"/>
    </row>
  </sheetData>
  <sheetProtection formatCells="0" formatRows="0" insertRows="0" deleteRows="0"/>
  <mergeCells count="30">
    <mergeCell ref="A89:B89"/>
    <mergeCell ref="B91:C91"/>
    <mergeCell ref="B92:C92"/>
    <mergeCell ref="A93:B93"/>
    <mergeCell ref="A96:B98"/>
    <mergeCell ref="C96:F98"/>
    <mergeCell ref="A68:F68"/>
    <mergeCell ref="A73:B73"/>
    <mergeCell ref="A74:F74"/>
    <mergeCell ref="A80:F80"/>
    <mergeCell ref="A85:C86"/>
    <mergeCell ref="D85:F86"/>
    <mergeCell ref="A65:F65"/>
    <mergeCell ref="A17:F17"/>
    <mergeCell ref="A23:B23"/>
    <mergeCell ref="A24:F24"/>
    <mergeCell ref="A31:F31"/>
    <mergeCell ref="A37:B37"/>
    <mergeCell ref="A38:F38"/>
    <mergeCell ref="A45:F45"/>
    <mergeCell ref="A51:B51"/>
    <mergeCell ref="A52:F52"/>
    <mergeCell ref="A58:F58"/>
    <mergeCell ref="A64:B64"/>
    <mergeCell ref="A10:F10"/>
    <mergeCell ref="A1:F1"/>
    <mergeCell ref="A2:F3"/>
    <mergeCell ref="A5:F5"/>
    <mergeCell ref="A7:F7"/>
    <mergeCell ref="A9:B9"/>
  </mergeCells>
  <phoneticPr fontId="22"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tabColor theme="3" tint="0.39997558519241921"/>
  </sheetPr>
  <dimension ref="A1:F93"/>
  <sheetViews>
    <sheetView workbookViewId="0">
      <selection activeCell="C12" sqref="C12"/>
    </sheetView>
  </sheetViews>
  <sheetFormatPr defaultColWidth="8.85546875" defaultRowHeight="12.75"/>
  <cols>
    <col min="1" max="1" width="26.42578125" customWidth="1"/>
    <col min="3" max="3" width="12.7109375" bestFit="1" customWidth="1"/>
    <col min="6" max="6" width="19.5703125" customWidth="1"/>
  </cols>
  <sheetData>
    <row r="1" spans="1:6" ht="24" customHeight="1" thickBot="1">
      <c r="A1" s="621" t="s">
        <v>40</v>
      </c>
      <c r="B1" s="622"/>
      <c r="C1" s="622"/>
      <c r="D1" s="622"/>
      <c r="E1" s="622"/>
      <c r="F1" s="622"/>
    </row>
    <row r="2" spans="1:6">
      <c r="A2" s="815" t="s">
        <v>151</v>
      </c>
      <c r="B2" s="816"/>
      <c r="C2" s="816"/>
      <c r="D2" s="816"/>
      <c r="E2" s="816"/>
      <c r="F2" s="817"/>
    </row>
    <row r="3" spans="1:6" ht="26.25" customHeight="1" thickBot="1">
      <c r="A3" s="818"/>
      <c r="B3" s="819"/>
      <c r="C3" s="819"/>
      <c r="D3" s="819"/>
      <c r="E3" s="819"/>
      <c r="F3" s="820"/>
    </row>
    <row r="4" spans="1:6" s="16" customFormat="1" ht="15" customHeight="1">
      <c r="A4" s="184"/>
      <c r="B4" s="184"/>
      <c r="C4" s="184"/>
      <c r="D4" s="184"/>
      <c r="E4" s="184"/>
      <c r="F4" s="184"/>
    </row>
    <row r="5" spans="1:6" ht="36" customHeight="1">
      <c r="A5" s="701" t="s">
        <v>175</v>
      </c>
      <c r="B5" s="702"/>
      <c r="C5" s="702"/>
      <c r="D5" s="702"/>
      <c r="E5" s="702"/>
      <c r="F5" s="702"/>
    </row>
    <row r="6" spans="1:6">
      <c r="A6" s="26"/>
      <c r="B6" s="26"/>
      <c r="C6" s="26"/>
      <c r="D6" s="26"/>
      <c r="E6" s="26"/>
      <c r="F6" s="26"/>
    </row>
    <row r="7" spans="1:6" ht="128.25" customHeight="1">
      <c r="A7" s="631" t="s">
        <v>176</v>
      </c>
      <c r="B7" s="630"/>
      <c r="C7" s="630"/>
      <c r="D7" s="630"/>
      <c r="E7" s="630"/>
      <c r="F7" s="630"/>
    </row>
    <row r="8" spans="1:6">
      <c r="A8" s="27"/>
      <c r="B8" s="27"/>
      <c r="C8" s="27"/>
      <c r="D8" s="27"/>
      <c r="E8" s="27"/>
      <c r="F8" s="27"/>
    </row>
    <row r="9" spans="1:6">
      <c r="A9" s="800" t="s">
        <v>120</v>
      </c>
      <c r="B9" s="801"/>
      <c r="C9" s="26"/>
      <c r="D9" s="26"/>
      <c r="E9" s="26"/>
      <c r="F9" s="26"/>
    </row>
    <row r="10" spans="1:6">
      <c r="A10" s="206" t="s">
        <v>0</v>
      </c>
      <c r="B10" s="207"/>
      <c r="C10" s="207"/>
      <c r="D10" s="207"/>
      <c r="E10" s="207"/>
      <c r="F10" s="208"/>
    </row>
    <row r="11" spans="1:6">
      <c r="A11" s="31" t="s">
        <v>1</v>
      </c>
      <c r="B11" s="32"/>
      <c r="C11" s="31" t="s">
        <v>2</v>
      </c>
      <c r="D11" s="31" t="s">
        <v>3</v>
      </c>
      <c r="E11" s="32"/>
      <c r="F11" s="31" t="s">
        <v>4</v>
      </c>
    </row>
    <row r="12" spans="1:6">
      <c r="A12" s="33"/>
      <c r="B12" s="27"/>
      <c r="C12" s="34"/>
      <c r="D12" s="35"/>
      <c r="E12" s="27"/>
      <c r="F12" s="34">
        <f t="shared" ref="F12:F16" si="0">PRODUCT(C12:D12)</f>
        <v>0</v>
      </c>
    </row>
    <row r="13" spans="1:6">
      <c r="A13" s="33"/>
      <c r="B13" s="27"/>
      <c r="C13" s="34"/>
      <c r="D13" s="35"/>
      <c r="E13" s="27"/>
      <c r="F13" s="34">
        <f t="shared" si="0"/>
        <v>0</v>
      </c>
    </row>
    <row r="14" spans="1:6">
      <c r="A14" s="27"/>
      <c r="B14" s="27"/>
      <c r="C14" s="34"/>
      <c r="D14" s="35"/>
      <c r="E14" s="27"/>
      <c r="F14" s="34">
        <f t="shared" si="0"/>
        <v>0</v>
      </c>
    </row>
    <row r="15" spans="1:6">
      <c r="A15" s="27"/>
      <c r="B15" s="27"/>
      <c r="C15" s="34"/>
      <c r="D15" s="35"/>
      <c r="E15" s="27"/>
      <c r="F15" s="34">
        <f t="shared" si="0"/>
        <v>0</v>
      </c>
    </row>
    <row r="16" spans="1:6">
      <c r="A16" s="27"/>
      <c r="B16" s="27"/>
      <c r="C16" s="34"/>
      <c r="D16" s="35"/>
      <c r="E16" s="27"/>
      <c r="F16" s="34">
        <f t="shared" si="0"/>
        <v>0</v>
      </c>
    </row>
    <row r="17" spans="1:6">
      <c r="A17" s="79" t="s">
        <v>5</v>
      </c>
      <c r="B17" s="82"/>
      <c r="C17" s="82"/>
      <c r="D17" s="82"/>
      <c r="E17" s="82"/>
      <c r="F17" s="83"/>
    </row>
    <row r="18" spans="1:6">
      <c r="A18" s="27"/>
      <c r="B18" s="27"/>
      <c r="C18" s="34"/>
      <c r="D18" s="35"/>
      <c r="E18" s="27"/>
      <c r="F18" s="34"/>
    </row>
    <row r="19" spans="1:6">
      <c r="A19" s="140"/>
      <c r="B19" s="140"/>
      <c r="C19" s="141"/>
      <c r="D19" s="142"/>
      <c r="E19" s="140"/>
      <c r="F19" s="141"/>
    </row>
    <row r="20" spans="1:6">
      <c r="A20" s="38" t="s">
        <v>6</v>
      </c>
      <c r="B20" s="26"/>
      <c r="C20" s="26"/>
      <c r="D20" s="26"/>
      <c r="E20" s="26"/>
      <c r="F20" s="39">
        <f>SUM(F12:F19)</f>
        <v>0</v>
      </c>
    </row>
    <row r="21" spans="1:6">
      <c r="A21" s="26"/>
      <c r="B21" s="26"/>
      <c r="C21" s="26"/>
      <c r="D21" s="26"/>
      <c r="E21" s="26"/>
      <c r="F21" s="26"/>
    </row>
    <row r="22" spans="1:6">
      <c r="A22" s="26"/>
      <c r="B22" s="26"/>
      <c r="C22" s="26"/>
      <c r="D22" s="26"/>
      <c r="E22" s="26"/>
      <c r="F22" s="26"/>
    </row>
    <row r="23" spans="1:6">
      <c r="A23" s="800" t="s">
        <v>121</v>
      </c>
      <c r="B23" s="801"/>
      <c r="C23" s="26"/>
      <c r="D23" s="26"/>
      <c r="E23" s="26"/>
      <c r="F23" s="26"/>
    </row>
    <row r="24" spans="1:6">
      <c r="A24" s="79" t="s">
        <v>0</v>
      </c>
      <c r="B24" s="80"/>
      <c r="C24" s="80"/>
      <c r="D24" s="80"/>
      <c r="E24" s="80"/>
      <c r="F24" s="81"/>
    </row>
    <row r="25" spans="1:6">
      <c r="A25" s="31" t="s">
        <v>7</v>
      </c>
      <c r="B25" s="31" t="s">
        <v>8</v>
      </c>
      <c r="C25" s="31" t="s">
        <v>9</v>
      </c>
      <c r="D25" s="31" t="s">
        <v>10</v>
      </c>
      <c r="E25" s="32"/>
      <c r="F25" s="31" t="s">
        <v>4</v>
      </c>
    </row>
    <row r="26" spans="1:6">
      <c r="A26" s="33"/>
      <c r="B26" s="27"/>
      <c r="C26" s="34"/>
      <c r="D26" s="35"/>
      <c r="E26" s="27"/>
      <c r="F26" s="34">
        <f t="shared" ref="F26:F30" si="1">PRODUCT(B26:D26)</f>
        <v>0</v>
      </c>
    </row>
    <row r="27" spans="1:6">
      <c r="A27" s="33"/>
      <c r="B27" s="27"/>
      <c r="C27" s="34"/>
      <c r="D27" s="35"/>
      <c r="E27" s="27"/>
      <c r="F27" s="34">
        <f t="shared" si="1"/>
        <v>0</v>
      </c>
    </row>
    <row r="28" spans="1:6">
      <c r="A28" s="27"/>
      <c r="B28" s="27"/>
      <c r="C28" s="34"/>
      <c r="D28" s="35"/>
      <c r="E28" s="27"/>
      <c r="F28" s="34">
        <f t="shared" si="1"/>
        <v>0</v>
      </c>
    </row>
    <row r="29" spans="1:6">
      <c r="A29" s="27"/>
      <c r="B29" s="27"/>
      <c r="C29" s="34"/>
      <c r="D29" s="35"/>
      <c r="E29" s="27"/>
      <c r="F29" s="34">
        <f t="shared" si="1"/>
        <v>0</v>
      </c>
    </row>
    <row r="30" spans="1:6">
      <c r="A30" s="27"/>
      <c r="B30" s="27"/>
      <c r="C30" s="34"/>
      <c r="D30" s="35"/>
      <c r="E30" s="27"/>
      <c r="F30" s="34">
        <f t="shared" si="1"/>
        <v>0</v>
      </c>
    </row>
    <row r="31" spans="1:6">
      <c r="A31" s="206" t="s">
        <v>5</v>
      </c>
      <c r="B31" s="209"/>
      <c r="C31" s="209"/>
      <c r="D31" s="209"/>
      <c r="E31" s="209"/>
      <c r="F31" s="210"/>
    </row>
    <row r="32" spans="1:6">
      <c r="A32" s="27"/>
      <c r="B32" s="27"/>
      <c r="C32" s="34"/>
      <c r="D32" s="35"/>
      <c r="E32" s="27"/>
      <c r="F32" s="34"/>
    </row>
    <row r="33" spans="1:6">
      <c r="A33" s="140"/>
      <c r="B33" s="140"/>
      <c r="C33" s="141"/>
      <c r="D33" s="142"/>
      <c r="E33" s="140"/>
      <c r="F33" s="141"/>
    </row>
    <row r="34" spans="1:6">
      <c r="A34" s="42" t="s">
        <v>11</v>
      </c>
      <c r="B34" s="26"/>
      <c r="C34" s="26"/>
      <c r="D34" s="26"/>
      <c r="E34" s="26"/>
      <c r="F34" s="39">
        <f>SUM(F26:F33)</f>
        <v>0</v>
      </c>
    </row>
    <row r="35" spans="1:6">
      <c r="A35" s="26"/>
      <c r="B35" s="26"/>
      <c r="C35" s="26"/>
      <c r="D35" s="26"/>
      <c r="E35" s="26"/>
      <c r="F35" s="26"/>
    </row>
    <row r="36" spans="1:6">
      <c r="A36" s="26"/>
      <c r="B36" s="26"/>
      <c r="C36" s="26"/>
      <c r="D36" s="26"/>
      <c r="E36" s="26"/>
      <c r="F36" s="26"/>
    </row>
    <row r="37" spans="1:6">
      <c r="A37" s="800" t="s">
        <v>66</v>
      </c>
      <c r="B37" s="801"/>
      <c r="C37" s="26"/>
      <c r="D37" s="26"/>
      <c r="E37" s="26"/>
      <c r="F37" s="26"/>
    </row>
    <row r="38" spans="1:6">
      <c r="A38" s="802" t="s">
        <v>0</v>
      </c>
      <c r="B38" s="803"/>
      <c r="C38" s="803"/>
      <c r="D38" s="803"/>
      <c r="E38" s="803"/>
      <c r="F38" s="804"/>
    </row>
    <row r="39" spans="1:6">
      <c r="A39" s="31" t="s">
        <v>12</v>
      </c>
      <c r="B39" s="31" t="s">
        <v>13</v>
      </c>
      <c r="C39" s="31" t="s">
        <v>2</v>
      </c>
      <c r="D39" s="31" t="s">
        <v>3</v>
      </c>
      <c r="E39" s="32"/>
      <c r="F39" s="31" t="s">
        <v>4</v>
      </c>
    </row>
    <row r="40" spans="1:6">
      <c r="A40" s="33"/>
      <c r="B40" s="35"/>
      <c r="C40" s="34"/>
      <c r="D40" s="35"/>
      <c r="E40" s="27"/>
      <c r="F40" s="43">
        <f t="shared" ref="F40:F43" si="2">PRODUCT(B40:D40)</f>
        <v>0</v>
      </c>
    </row>
    <row r="41" spans="1:6">
      <c r="A41" s="27"/>
      <c r="B41" s="35"/>
      <c r="C41" s="34"/>
      <c r="D41" s="35"/>
      <c r="E41" s="27"/>
      <c r="F41" s="43">
        <f t="shared" si="2"/>
        <v>0</v>
      </c>
    </row>
    <row r="42" spans="1:6">
      <c r="A42" s="27"/>
      <c r="B42" s="35"/>
      <c r="C42" s="34"/>
      <c r="D42" s="35"/>
      <c r="E42" s="27"/>
      <c r="F42" s="43">
        <f t="shared" si="2"/>
        <v>0</v>
      </c>
    </row>
    <row r="43" spans="1:6">
      <c r="A43" s="27"/>
      <c r="B43" s="35"/>
      <c r="C43" s="34"/>
      <c r="D43" s="35"/>
      <c r="E43" s="27"/>
      <c r="F43" s="43">
        <f t="shared" si="2"/>
        <v>0</v>
      </c>
    </row>
    <row r="44" spans="1:6">
      <c r="A44" s="802" t="s">
        <v>5</v>
      </c>
      <c r="B44" s="803"/>
      <c r="C44" s="803"/>
      <c r="D44" s="803"/>
      <c r="E44" s="803"/>
      <c r="F44" s="804"/>
    </row>
    <row r="45" spans="1:6">
      <c r="A45" s="27"/>
      <c r="B45" s="35"/>
      <c r="C45" s="34"/>
      <c r="D45" s="35"/>
      <c r="E45" s="27"/>
      <c r="F45" s="43"/>
    </row>
    <row r="46" spans="1:6">
      <c r="A46" s="27"/>
      <c r="B46" s="35"/>
      <c r="C46" s="34"/>
      <c r="D46" s="35"/>
      <c r="E46" s="27"/>
      <c r="F46" s="43"/>
    </row>
    <row r="47" spans="1:6">
      <c r="A47" s="140"/>
      <c r="B47" s="142"/>
      <c r="C47" s="141"/>
      <c r="D47" s="142"/>
      <c r="E47" s="140"/>
      <c r="F47" s="143"/>
    </row>
    <row r="48" spans="1:6">
      <c r="A48" s="42" t="s">
        <v>14</v>
      </c>
      <c r="B48" s="26"/>
      <c r="C48" s="26"/>
      <c r="D48" s="26"/>
      <c r="E48" s="26"/>
      <c r="F48" s="44">
        <f>SUM(F40:F47)</f>
        <v>0</v>
      </c>
    </row>
    <row r="49" spans="1:6">
      <c r="A49" s="27"/>
      <c r="B49" s="27"/>
      <c r="C49" s="27"/>
      <c r="D49" s="27"/>
      <c r="E49" s="27"/>
      <c r="F49" s="27"/>
    </row>
    <row r="50" spans="1:6">
      <c r="A50" s="27"/>
      <c r="B50" s="27"/>
      <c r="C50" s="27"/>
      <c r="D50" s="27"/>
      <c r="E50" s="27"/>
      <c r="F50" s="27"/>
    </row>
    <row r="51" spans="1:6">
      <c r="A51" s="800" t="s">
        <v>15</v>
      </c>
      <c r="B51" s="801"/>
      <c r="C51" s="26"/>
      <c r="D51" s="26"/>
      <c r="E51" s="26"/>
      <c r="F51" s="26"/>
    </row>
    <row r="52" spans="1:6">
      <c r="A52" s="802" t="s">
        <v>0</v>
      </c>
      <c r="B52" s="803"/>
      <c r="C52" s="803"/>
      <c r="D52" s="803"/>
      <c r="E52" s="803"/>
      <c r="F52" s="804"/>
    </row>
    <row r="53" spans="1:6">
      <c r="A53" s="31" t="s">
        <v>15</v>
      </c>
      <c r="B53" s="32"/>
      <c r="C53" s="31" t="s">
        <v>16</v>
      </c>
      <c r="D53" s="45" t="s">
        <v>17</v>
      </c>
      <c r="E53" s="46"/>
      <c r="F53" s="31" t="s">
        <v>4</v>
      </c>
    </row>
    <row r="54" spans="1:6">
      <c r="A54" s="33"/>
      <c r="B54" s="27"/>
      <c r="C54" s="35"/>
      <c r="D54" s="47"/>
      <c r="E54" s="48"/>
      <c r="F54" s="34">
        <f t="shared" ref="F54:F57" si="3">PRODUCT(C54:D54)</f>
        <v>0</v>
      </c>
    </row>
    <row r="55" spans="1:6">
      <c r="A55" s="27"/>
      <c r="B55" s="27"/>
      <c r="C55" s="35"/>
      <c r="D55" s="49"/>
      <c r="E55" s="50"/>
      <c r="F55" s="34">
        <f t="shared" si="3"/>
        <v>0</v>
      </c>
    </row>
    <row r="56" spans="1:6">
      <c r="A56" s="27"/>
      <c r="B56" s="27"/>
      <c r="C56" s="35"/>
      <c r="D56" s="49"/>
      <c r="E56" s="50"/>
      <c r="F56" s="34">
        <f t="shared" si="3"/>
        <v>0</v>
      </c>
    </row>
    <row r="57" spans="1:6">
      <c r="A57" s="27"/>
      <c r="B57" s="27"/>
      <c r="C57" s="35"/>
      <c r="D57" s="49"/>
      <c r="E57" s="50"/>
      <c r="F57" s="34">
        <f t="shared" si="3"/>
        <v>0</v>
      </c>
    </row>
    <row r="58" spans="1:6">
      <c r="A58" s="802" t="s">
        <v>5</v>
      </c>
      <c r="B58" s="803"/>
      <c r="C58" s="803"/>
      <c r="D58" s="803"/>
      <c r="E58" s="803"/>
      <c r="F58" s="804"/>
    </row>
    <row r="59" spans="1:6">
      <c r="A59" s="27"/>
      <c r="B59" s="27"/>
      <c r="C59" s="35"/>
      <c r="D59" s="49"/>
      <c r="E59" s="50"/>
      <c r="F59" s="34"/>
    </row>
    <row r="60" spans="1:6">
      <c r="A60" s="140"/>
      <c r="B60" s="140"/>
      <c r="C60" s="142"/>
      <c r="D60" s="144"/>
      <c r="E60" s="145"/>
      <c r="F60" s="141"/>
    </row>
    <row r="61" spans="1:6">
      <c r="A61" s="42" t="s">
        <v>18</v>
      </c>
      <c r="B61" s="26"/>
      <c r="C61" s="26"/>
      <c r="D61" s="26"/>
      <c r="E61" s="26"/>
      <c r="F61" s="39">
        <f>SUM(F54:F60)</f>
        <v>0</v>
      </c>
    </row>
    <row r="62" spans="1:6">
      <c r="A62" s="27"/>
      <c r="B62" s="27"/>
      <c r="C62" s="27"/>
      <c r="D62" s="27"/>
      <c r="E62" s="27"/>
      <c r="F62" s="27"/>
    </row>
    <row r="63" spans="1:6">
      <c r="A63" s="27"/>
      <c r="B63" s="27"/>
      <c r="C63" s="27"/>
      <c r="D63" s="27"/>
      <c r="E63" s="27"/>
      <c r="F63" s="27"/>
    </row>
    <row r="64" spans="1:6">
      <c r="A64" s="800" t="s">
        <v>125</v>
      </c>
      <c r="B64" s="801"/>
      <c r="C64" s="26"/>
      <c r="D64" s="26"/>
      <c r="E64" s="26"/>
      <c r="F64" s="26"/>
    </row>
    <row r="65" spans="1:6">
      <c r="A65" s="802" t="s">
        <v>0</v>
      </c>
      <c r="B65" s="803"/>
      <c r="C65" s="803"/>
      <c r="D65" s="803"/>
      <c r="E65" s="803"/>
      <c r="F65" s="804"/>
    </row>
    <row r="66" spans="1:6">
      <c r="A66" s="31" t="s">
        <v>19</v>
      </c>
      <c r="B66" s="32"/>
      <c r="C66" s="31" t="s">
        <v>13</v>
      </c>
      <c r="D66" s="31" t="s">
        <v>20</v>
      </c>
      <c r="E66" s="32"/>
      <c r="F66" s="31" t="s">
        <v>4</v>
      </c>
    </row>
    <row r="67" spans="1:6">
      <c r="A67" s="33"/>
      <c r="B67" s="27"/>
      <c r="C67" s="51"/>
      <c r="D67" s="34"/>
      <c r="E67" s="27"/>
      <c r="F67" s="34">
        <f>PRODUCT(C67:D67)</f>
        <v>0</v>
      </c>
    </row>
    <row r="68" spans="1:6">
      <c r="A68" s="802" t="s">
        <v>5</v>
      </c>
      <c r="B68" s="803"/>
      <c r="C68" s="803"/>
      <c r="D68" s="803"/>
      <c r="E68" s="803"/>
      <c r="F68" s="804"/>
    </row>
    <row r="69" spans="1:6">
      <c r="A69" s="140"/>
      <c r="B69" s="140"/>
      <c r="C69" s="142"/>
      <c r="D69" s="141"/>
      <c r="E69" s="140"/>
      <c r="F69" s="141"/>
    </row>
    <row r="70" spans="1:6">
      <c r="A70" s="42" t="s">
        <v>21</v>
      </c>
      <c r="B70" s="26"/>
      <c r="C70" s="26"/>
      <c r="D70" s="26"/>
      <c r="E70" s="26"/>
      <c r="F70" s="39">
        <f>SUM(F67:F69)</f>
        <v>0</v>
      </c>
    </row>
    <row r="71" spans="1:6">
      <c r="A71" s="27"/>
      <c r="B71" s="27"/>
      <c r="C71" s="27"/>
      <c r="D71" s="27"/>
      <c r="E71" s="27"/>
      <c r="F71" s="27"/>
    </row>
    <row r="72" spans="1:6">
      <c r="A72" s="27"/>
      <c r="B72" s="27"/>
      <c r="C72" s="27"/>
      <c r="D72" s="27"/>
      <c r="E72" s="27"/>
      <c r="F72" s="27"/>
    </row>
    <row r="73" spans="1:6">
      <c r="A73" s="800" t="s">
        <v>22</v>
      </c>
      <c r="B73" s="801"/>
      <c r="C73" s="26"/>
      <c r="D73" s="26"/>
      <c r="E73" s="26"/>
      <c r="F73" s="26"/>
    </row>
    <row r="74" spans="1:6">
      <c r="A74" s="802" t="s">
        <v>0</v>
      </c>
      <c r="B74" s="803"/>
      <c r="C74" s="803"/>
      <c r="D74" s="803"/>
      <c r="E74" s="803"/>
      <c r="F74" s="804"/>
    </row>
    <row r="75" spans="1:6">
      <c r="A75" s="31" t="s">
        <v>23</v>
      </c>
      <c r="B75" s="32"/>
      <c r="C75" s="31" t="s">
        <v>13</v>
      </c>
      <c r="D75" s="31" t="s">
        <v>20</v>
      </c>
      <c r="E75" s="32"/>
      <c r="F75" s="31" t="s">
        <v>4</v>
      </c>
    </row>
    <row r="76" spans="1:6">
      <c r="A76" s="27"/>
      <c r="B76" s="27"/>
      <c r="C76" s="35"/>
      <c r="D76" s="34"/>
      <c r="E76" s="27"/>
      <c r="F76" s="34">
        <f t="shared" ref="F76:F79" si="4">PRODUCT(C76:D76)</f>
        <v>0</v>
      </c>
    </row>
    <row r="77" spans="1:6">
      <c r="A77" s="27"/>
      <c r="B77" s="27"/>
      <c r="C77" s="35"/>
      <c r="D77" s="34"/>
      <c r="E77" s="27"/>
      <c r="F77" s="34">
        <f t="shared" si="4"/>
        <v>0</v>
      </c>
    </row>
    <row r="78" spans="1:6">
      <c r="A78" s="27"/>
      <c r="B78" s="27"/>
      <c r="C78" s="35"/>
      <c r="D78" s="34"/>
      <c r="E78" s="27"/>
      <c r="F78" s="34">
        <f t="shared" si="4"/>
        <v>0</v>
      </c>
    </row>
    <row r="79" spans="1:6">
      <c r="A79" s="27"/>
      <c r="B79" s="27"/>
      <c r="C79" s="35"/>
      <c r="D79" s="34"/>
      <c r="E79" s="27"/>
      <c r="F79" s="34">
        <f t="shared" si="4"/>
        <v>0</v>
      </c>
    </row>
    <row r="80" spans="1:6">
      <c r="A80" s="802" t="s">
        <v>5</v>
      </c>
      <c r="B80" s="803"/>
      <c r="C80" s="803"/>
      <c r="D80" s="803"/>
      <c r="E80" s="803"/>
      <c r="F80" s="804"/>
    </row>
    <row r="81" spans="1:6">
      <c r="A81" s="27"/>
      <c r="B81" s="27"/>
      <c r="C81" s="35"/>
      <c r="D81" s="34"/>
      <c r="E81" s="27"/>
      <c r="F81" s="34"/>
    </row>
    <row r="82" spans="1:6">
      <c r="A82" s="140"/>
      <c r="B82" s="140"/>
      <c r="C82" s="142"/>
      <c r="D82" s="141"/>
      <c r="E82" s="140"/>
      <c r="F82" s="141"/>
    </row>
    <row r="83" spans="1:6">
      <c r="A83" s="42" t="s">
        <v>42</v>
      </c>
      <c r="B83" s="26"/>
      <c r="C83" s="26"/>
      <c r="D83" s="26"/>
      <c r="E83" s="26"/>
      <c r="F83" s="39">
        <f>SUM(F76:F82)</f>
        <v>0</v>
      </c>
    </row>
    <row r="84" spans="1:6" ht="13.5" thickBot="1">
      <c r="A84" s="26"/>
      <c r="B84" s="26"/>
      <c r="C84" s="26"/>
      <c r="D84" s="26"/>
      <c r="E84" s="26"/>
      <c r="F84" s="26"/>
    </row>
    <row r="85" spans="1:6">
      <c r="A85" s="805" t="s">
        <v>43</v>
      </c>
      <c r="B85" s="806"/>
      <c r="C85" s="806"/>
      <c r="D85" s="809">
        <f>SUM(F83,F70,F61,F48,F34,F20)</f>
        <v>0</v>
      </c>
      <c r="E85" s="810"/>
      <c r="F85" s="811"/>
    </row>
    <row r="86" spans="1:6" ht="13.5" thickBot="1">
      <c r="A86" s="807"/>
      <c r="B86" s="808"/>
      <c r="C86" s="808"/>
      <c r="D86" s="812"/>
      <c r="E86" s="813"/>
      <c r="F86" s="814"/>
    </row>
    <row r="87" spans="1:6">
      <c r="A87" s="27"/>
      <c r="B87" s="27"/>
      <c r="C87" s="27"/>
      <c r="D87" s="27"/>
      <c r="E87" s="27"/>
      <c r="F87" s="27"/>
    </row>
    <row r="88" spans="1:6">
      <c r="A88" s="27"/>
      <c r="B88" s="27"/>
      <c r="C88" s="27"/>
      <c r="D88" s="27"/>
      <c r="E88" s="27"/>
      <c r="F88" s="27"/>
    </row>
    <row r="89" spans="1:6">
      <c r="A89" s="27"/>
      <c r="B89" s="27"/>
      <c r="C89" s="27"/>
      <c r="D89" s="27"/>
      <c r="E89" s="27"/>
      <c r="F89" s="27"/>
    </row>
    <row r="90" spans="1:6" ht="13.5" thickBot="1">
      <c r="A90" s="27"/>
      <c r="B90" s="27"/>
      <c r="C90" s="27"/>
      <c r="D90" s="27"/>
      <c r="E90" s="27"/>
      <c r="F90" s="27"/>
    </row>
    <row r="91" spans="1:6">
      <c r="A91" s="785" t="s">
        <v>47</v>
      </c>
      <c r="B91" s="786"/>
      <c r="C91" s="791">
        <f>D85</f>
        <v>0</v>
      </c>
      <c r="D91" s="792"/>
      <c r="E91" s="792"/>
      <c r="F91" s="793"/>
    </row>
    <row r="92" spans="1:6">
      <c r="A92" s="787"/>
      <c r="B92" s="788"/>
      <c r="C92" s="794"/>
      <c r="D92" s="795"/>
      <c r="E92" s="795"/>
      <c r="F92" s="796"/>
    </row>
    <row r="93" spans="1:6" ht="13.5" thickBot="1">
      <c r="A93" s="789"/>
      <c r="B93" s="790"/>
      <c r="C93" s="797"/>
      <c r="D93" s="798"/>
      <c r="E93" s="798"/>
      <c r="F93" s="799"/>
    </row>
  </sheetData>
  <sheetProtection formatCells="0" formatRows="0" insertRows="0" deleteRows="0"/>
  <mergeCells count="22">
    <mergeCell ref="A58:F58"/>
    <mergeCell ref="A1:F1"/>
    <mergeCell ref="A2:F3"/>
    <mergeCell ref="A5:F5"/>
    <mergeCell ref="A7:F7"/>
    <mergeCell ref="A9:B9"/>
    <mergeCell ref="A23:B23"/>
    <mergeCell ref="A37:B37"/>
    <mergeCell ref="A38:F38"/>
    <mergeCell ref="A44:F44"/>
    <mergeCell ref="A51:B51"/>
    <mergeCell ref="A52:F52"/>
    <mergeCell ref="A91:B93"/>
    <mergeCell ref="C91:F93"/>
    <mergeCell ref="A64:B64"/>
    <mergeCell ref="A65:F65"/>
    <mergeCell ref="A68:F68"/>
    <mergeCell ref="A73:B73"/>
    <mergeCell ref="A74:F74"/>
    <mergeCell ref="A80:F80"/>
    <mergeCell ref="A85:C86"/>
    <mergeCell ref="D85:F86"/>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tabColor rgb="FFFFC000"/>
  </sheetPr>
  <dimension ref="A1:F96"/>
  <sheetViews>
    <sheetView workbookViewId="0">
      <selection activeCell="C11" sqref="C11"/>
    </sheetView>
  </sheetViews>
  <sheetFormatPr defaultRowHeight="12.75"/>
  <cols>
    <col min="1" max="1" width="24.7109375" bestFit="1" customWidth="1"/>
    <col min="2" max="2" width="10.28515625" bestFit="1" customWidth="1"/>
    <col min="3" max="3" width="12.7109375" bestFit="1" customWidth="1"/>
    <col min="4" max="4" width="9" bestFit="1" customWidth="1"/>
    <col min="6" max="6" width="16.7109375" customWidth="1"/>
  </cols>
  <sheetData>
    <row r="1" spans="1:6" ht="21" customHeight="1" thickBot="1">
      <c r="A1" s="823" t="s">
        <v>40</v>
      </c>
      <c r="B1" s="824"/>
      <c r="C1" s="824"/>
      <c r="D1" s="824"/>
      <c r="E1" s="824"/>
      <c r="F1" s="824"/>
    </row>
    <row r="2" spans="1:6">
      <c r="A2" s="825" t="s">
        <v>154</v>
      </c>
      <c r="B2" s="826"/>
      <c r="C2" s="826"/>
      <c r="D2" s="826"/>
      <c r="E2" s="826"/>
      <c r="F2" s="827"/>
    </row>
    <row r="3" spans="1:6" ht="27.75" customHeight="1" thickBot="1">
      <c r="A3" s="828"/>
      <c r="B3" s="829"/>
      <c r="C3" s="829"/>
      <c r="D3" s="829"/>
      <c r="E3" s="829"/>
      <c r="F3" s="830"/>
    </row>
    <row r="4" spans="1:6" ht="38.25" customHeight="1">
      <c r="A4" s="701" t="s">
        <v>175</v>
      </c>
      <c r="B4" s="702"/>
      <c r="C4" s="702"/>
      <c r="D4" s="702"/>
      <c r="E4" s="702"/>
      <c r="F4" s="702"/>
    </row>
    <row r="5" spans="1:6">
      <c r="A5" s="158"/>
      <c r="B5" s="158"/>
      <c r="C5" s="158"/>
      <c r="D5" s="158"/>
      <c r="E5" s="158"/>
      <c r="F5" s="158"/>
    </row>
    <row r="6" spans="1:6" ht="131.25" customHeight="1">
      <c r="A6" s="585" t="s">
        <v>176</v>
      </c>
      <c r="B6" s="702"/>
      <c r="C6" s="702"/>
      <c r="D6" s="702"/>
      <c r="E6" s="702"/>
      <c r="F6" s="702"/>
    </row>
    <row r="7" spans="1:6">
      <c r="A7" s="159"/>
      <c r="B7" s="159"/>
      <c r="C7" s="159"/>
      <c r="D7" s="159"/>
      <c r="E7" s="159"/>
      <c r="F7" s="159"/>
    </row>
    <row r="8" spans="1:6">
      <c r="A8" s="821" t="s">
        <v>120</v>
      </c>
      <c r="B8" s="822"/>
      <c r="C8" s="158"/>
      <c r="D8" s="158"/>
      <c r="E8" s="158"/>
      <c r="F8" s="158"/>
    </row>
    <row r="9" spans="1:6">
      <c r="A9" s="190" t="s">
        <v>0</v>
      </c>
      <c r="B9" s="191"/>
      <c r="C9" s="191"/>
      <c r="D9" s="191"/>
      <c r="E9" s="191"/>
      <c r="F9" s="192"/>
    </row>
    <row r="10" spans="1:6">
      <c r="A10" s="160" t="s">
        <v>1</v>
      </c>
      <c r="B10" s="161"/>
      <c r="C10" s="160" t="s">
        <v>2</v>
      </c>
      <c r="D10" s="160" t="s">
        <v>3</v>
      </c>
      <c r="E10" s="161"/>
      <c r="F10" s="160" t="s">
        <v>4</v>
      </c>
    </row>
    <row r="11" spans="1:6">
      <c r="A11" s="162"/>
      <c r="B11" s="159"/>
      <c r="C11" s="163"/>
      <c r="D11" s="164"/>
      <c r="E11" s="159"/>
      <c r="F11" s="163">
        <f t="shared" ref="F11:F15" si="0">PRODUCT(C11:D11)</f>
        <v>0</v>
      </c>
    </row>
    <row r="12" spans="1:6">
      <c r="A12" s="162"/>
      <c r="B12" s="159"/>
      <c r="C12" s="163"/>
      <c r="D12" s="164"/>
      <c r="E12" s="159"/>
      <c r="F12" s="163">
        <f t="shared" si="0"/>
        <v>0</v>
      </c>
    </row>
    <row r="13" spans="1:6">
      <c r="A13" s="159"/>
      <c r="B13" s="159"/>
      <c r="C13" s="163"/>
      <c r="D13" s="164"/>
      <c r="E13" s="159"/>
      <c r="F13" s="163">
        <f t="shared" si="0"/>
        <v>0</v>
      </c>
    </row>
    <row r="14" spans="1:6">
      <c r="A14" s="159"/>
      <c r="B14" s="159"/>
      <c r="C14" s="163"/>
      <c r="D14" s="164"/>
      <c r="E14" s="159"/>
      <c r="F14" s="163">
        <f t="shared" si="0"/>
        <v>0</v>
      </c>
    </row>
    <row r="15" spans="1:6">
      <c r="A15" s="159"/>
      <c r="B15" s="159"/>
      <c r="C15" s="163"/>
      <c r="D15" s="164"/>
      <c r="E15" s="159"/>
      <c r="F15" s="163">
        <f t="shared" si="0"/>
        <v>0</v>
      </c>
    </row>
    <row r="16" spans="1:6">
      <c r="A16" s="190" t="s">
        <v>5</v>
      </c>
      <c r="B16" s="191"/>
      <c r="C16" s="191"/>
      <c r="D16" s="191"/>
      <c r="E16" s="191"/>
      <c r="F16" s="192"/>
    </row>
    <row r="17" spans="1:6">
      <c r="A17" s="159"/>
      <c r="B17" s="159"/>
      <c r="C17" s="163"/>
      <c r="D17" s="164"/>
      <c r="E17" s="159"/>
      <c r="F17" s="163"/>
    </row>
    <row r="18" spans="1:6">
      <c r="A18" s="165"/>
      <c r="B18" s="165"/>
      <c r="C18" s="166"/>
      <c r="D18" s="167"/>
      <c r="E18" s="165"/>
      <c r="F18" s="166"/>
    </row>
    <row r="19" spans="1:6">
      <c r="A19" s="168" t="s">
        <v>6</v>
      </c>
      <c r="B19" s="158"/>
      <c r="C19" s="158"/>
      <c r="D19" s="158"/>
      <c r="E19" s="158"/>
      <c r="F19" s="169">
        <f>SUM(F11:F18)</f>
        <v>0</v>
      </c>
    </row>
    <row r="20" spans="1:6">
      <c r="A20" s="158"/>
      <c r="B20" s="158"/>
      <c r="C20" s="158"/>
      <c r="D20" s="158"/>
      <c r="E20" s="158"/>
      <c r="F20" s="158"/>
    </row>
    <row r="21" spans="1:6">
      <c r="A21" s="158"/>
      <c r="B21" s="158"/>
      <c r="C21" s="158"/>
      <c r="D21" s="158"/>
      <c r="E21" s="158"/>
      <c r="F21" s="158"/>
    </row>
    <row r="22" spans="1:6">
      <c r="A22" s="821" t="s">
        <v>121</v>
      </c>
      <c r="B22" s="822"/>
      <c r="C22" s="158"/>
      <c r="D22" s="158"/>
      <c r="E22" s="158"/>
      <c r="F22" s="158"/>
    </row>
    <row r="23" spans="1:6">
      <c r="A23" s="853" t="s">
        <v>0</v>
      </c>
      <c r="B23" s="854"/>
      <c r="C23" s="854"/>
      <c r="D23" s="854"/>
      <c r="E23" s="854"/>
      <c r="F23" s="855"/>
    </row>
    <row r="24" spans="1:6">
      <c r="A24" s="160" t="s">
        <v>7</v>
      </c>
      <c r="B24" s="160" t="s">
        <v>8</v>
      </c>
      <c r="C24" s="160" t="s">
        <v>9</v>
      </c>
      <c r="D24" s="160" t="s">
        <v>10</v>
      </c>
      <c r="E24" s="161"/>
      <c r="F24" s="160" t="s">
        <v>4</v>
      </c>
    </row>
    <row r="25" spans="1:6">
      <c r="A25" s="162"/>
      <c r="B25" s="159"/>
      <c r="C25" s="163"/>
      <c r="D25" s="164"/>
      <c r="E25" s="159"/>
      <c r="F25" s="163">
        <f t="shared" ref="F25:F29" si="1">PRODUCT(B25:D25)</f>
        <v>0</v>
      </c>
    </row>
    <row r="26" spans="1:6">
      <c r="A26" s="162"/>
      <c r="B26" s="159"/>
      <c r="C26" s="163"/>
      <c r="D26" s="164"/>
      <c r="E26" s="159"/>
      <c r="F26" s="163">
        <f t="shared" si="1"/>
        <v>0</v>
      </c>
    </row>
    <row r="27" spans="1:6">
      <c r="A27" s="159"/>
      <c r="B27" s="159"/>
      <c r="C27" s="163"/>
      <c r="D27" s="164"/>
      <c r="E27" s="159"/>
      <c r="F27" s="163">
        <f t="shared" si="1"/>
        <v>0</v>
      </c>
    </row>
    <row r="28" spans="1:6">
      <c r="A28" s="159"/>
      <c r="B28" s="159"/>
      <c r="C28" s="163"/>
      <c r="D28" s="164"/>
      <c r="E28" s="159"/>
      <c r="F28" s="163">
        <f t="shared" si="1"/>
        <v>0</v>
      </c>
    </row>
    <row r="29" spans="1:6">
      <c r="A29" s="159"/>
      <c r="B29" s="159"/>
      <c r="C29" s="163"/>
      <c r="D29" s="164"/>
      <c r="E29" s="159"/>
      <c r="F29" s="163">
        <f t="shared" si="1"/>
        <v>0</v>
      </c>
    </row>
    <row r="30" spans="1:6">
      <c r="A30" s="853" t="s">
        <v>5</v>
      </c>
      <c r="B30" s="854"/>
      <c r="C30" s="854"/>
      <c r="D30" s="854"/>
      <c r="E30" s="854"/>
      <c r="F30" s="855"/>
    </row>
    <row r="31" spans="1:6">
      <c r="A31" s="159"/>
      <c r="B31" s="159"/>
      <c r="C31" s="163"/>
      <c r="D31" s="164"/>
      <c r="E31" s="159"/>
      <c r="F31" s="163"/>
    </row>
    <row r="32" spans="1:6">
      <c r="A32" s="165"/>
      <c r="B32" s="165"/>
      <c r="C32" s="166"/>
      <c r="D32" s="167"/>
      <c r="E32" s="165"/>
      <c r="F32" s="166"/>
    </row>
    <row r="33" spans="1:6">
      <c r="A33" s="170" t="s">
        <v>11</v>
      </c>
      <c r="B33" s="158"/>
      <c r="C33" s="158"/>
      <c r="D33" s="158"/>
      <c r="E33" s="158"/>
      <c r="F33" s="169">
        <f>SUM(F25:F32)</f>
        <v>0</v>
      </c>
    </row>
    <row r="34" spans="1:6">
      <c r="A34" s="158"/>
      <c r="B34" s="158"/>
      <c r="C34" s="158"/>
      <c r="D34" s="158"/>
      <c r="E34" s="158"/>
      <c r="F34" s="158"/>
    </row>
    <row r="35" spans="1:6">
      <c r="A35" s="158"/>
      <c r="B35" s="158"/>
      <c r="C35" s="158"/>
      <c r="D35" s="158"/>
      <c r="E35" s="158"/>
      <c r="F35" s="158"/>
    </row>
    <row r="36" spans="1:6">
      <c r="A36" s="821" t="s">
        <v>66</v>
      </c>
      <c r="B36" s="822"/>
      <c r="C36" s="158"/>
      <c r="D36" s="158"/>
      <c r="E36" s="158"/>
      <c r="F36" s="158"/>
    </row>
    <row r="37" spans="1:6">
      <c r="A37" s="850" t="s">
        <v>0</v>
      </c>
      <c r="B37" s="851"/>
      <c r="C37" s="851"/>
      <c r="D37" s="851"/>
      <c r="E37" s="851"/>
      <c r="F37" s="852"/>
    </row>
    <row r="38" spans="1:6">
      <c r="A38" s="160" t="s">
        <v>12</v>
      </c>
      <c r="B38" s="160" t="s">
        <v>13</v>
      </c>
      <c r="C38" s="160" t="s">
        <v>2</v>
      </c>
      <c r="D38" s="160" t="s">
        <v>3</v>
      </c>
      <c r="E38" s="161"/>
      <c r="F38" s="160" t="s">
        <v>4</v>
      </c>
    </row>
    <row r="39" spans="1:6">
      <c r="A39" s="162"/>
      <c r="B39" s="164"/>
      <c r="C39" s="163"/>
      <c r="D39" s="164"/>
      <c r="E39" s="159"/>
      <c r="F39" s="171">
        <f t="shared" ref="F39:F42" si="2">PRODUCT(B39:D39)</f>
        <v>0</v>
      </c>
    </row>
    <row r="40" spans="1:6">
      <c r="A40" s="159"/>
      <c r="B40" s="164"/>
      <c r="C40" s="163"/>
      <c r="D40" s="164"/>
      <c r="E40" s="159"/>
      <c r="F40" s="171">
        <f t="shared" si="2"/>
        <v>0</v>
      </c>
    </row>
    <row r="41" spans="1:6">
      <c r="A41" s="159"/>
      <c r="B41" s="164"/>
      <c r="C41" s="163"/>
      <c r="D41" s="164"/>
      <c r="E41" s="159"/>
      <c r="F41" s="171">
        <f t="shared" si="2"/>
        <v>0</v>
      </c>
    </row>
    <row r="42" spans="1:6">
      <c r="A42" s="159"/>
      <c r="B42" s="164"/>
      <c r="C42" s="163"/>
      <c r="D42" s="164"/>
      <c r="E42" s="159"/>
      <c r="F42" s="171">
        <f t="shared" si="2"/>
        <v>0</v>
      </c>
    </row>
    <row r="43" spans="1:6">
      <c r="A43" s="850" t="s">
        <v>5</v>
      </c>
      <c r="B43" s="851"/>
      <c r="C43" s="851"/>
      <c r="D43" s="851"/>
      <c r="E43" s="851"/>
      <c r="F43" s="852"/>
    </row>
    <row r="44" spans="1:6">
      <c r="A44" s="159"/>
      <c r="B44" s="164"/>
      <c r="C44" s="163"/>
      <c r="D44" s="164"/>
      <c r="E44" s="159"/>
      <c r="F44" s="171"/>
    </row>
    <row r="45" spans="1:6">
      <c r="A45" s="159"/>
      <c r="B45" s="164"/>
      <c r="C45" s="163"/>
      <c r="D45" s="164"/>
      <c r="E45" s="159"/>
      <c r="F45" s="171"/>
    </row>
    <row r="46" spans="1:6">
      <c r="A46" s="165"/>
      <c r="B46" s="167"/>
      <c r="C46" s="166"/>
      <c r="D46" s="167"/>
      <c r="E46" s="165"/>
      <c r="F46" s="172"/>
    </row>
    <row r="47" spans="1:6">
      <c r="A47" s="170" t="s">
        <v>14</v>
      </c>
      <c r="B47" s="158"/>
      <c r="C47" s="158"/>
      <c r="D47" s="158"/>
      <c r="E47" s="158"/>
      <c r="F47" s="173">
        <f>SUM(F39:F46)</f>
        <v>0</v>
      </c>
    </row>
    <row r="48" spans="1:6">
      <c r="A48" s="159"/>
      <c r="B48" s="159"/>
      <c r="C48" s="159"/>
      <c r="D48" s="159"/>
      <c r="E48" s="159"/>
      <c r="F48" s="159"/>
    </row>
    <row r="49" spans="1:6">
      <c r="A49" s="159"/>
      <c r="B49" s="159"/>
      <c r="C49" s="159"/>
      <c r="D49" s="159"/>
      <c r="E49" s="159"/>
      <c r="F49" s="159"/>
    </row>
    <row r="50" spans="1:6">
      <c r="A50" s="821" t="s">
        <v>15</v>
      </c>
      <c r="B50" s="822"/>
      <c r="C50" s="158"/>
      <c r="D50" s="158"/>
      <c r="E50" s="158"/>
      <c r="F50" s="158"/>
    </row>
    <row r="51" spans="1:6">
      <c r="A51" s="850" t="s">
        <v>0</v>
      </c>
      <c r="B51" s="851"/>
      <c r="C51" s="851"/>
      <c r="D51" s="851"/>
      <c r="E51" s="851"/>
      <c r="F51" s="852"/>
    </row>
    <row r="52" spans="1:6">
      <c r="A52" s="160" t="s">
        <v>15</v>
      </c>
      <c r="B52" s="161"/>
      <c r="C52" s="160" t="s">
        <v>16</v>
      </c>
      <c r="D52" s="174" t="s">
        <v>17</v>
      </c>
      <c r="E52" s="175"/>
      <c r="F52" s="160" t="s">
        <v>4</v>
      </c>
    </row>
    <row r="53" spans="1:6">
      <c r="A53" s="162"/>
      <c r="B53" s="159"/>
      <c r="C53" s="164"/>
      <c r="D53" s="176"/>
      <c r="E53" s="177"/>
      <c r="F53" s="163">
        <f t="shared" ref="F53:F56" si="3">PRODUCT(C53:D53)</f>
        <v>0</v>
      </c>
    </row>
    <row r="54" spans="1:6">
      <c r="A54" s="159"/>
      <c r="B54" s="159"/>
      <c r="C54" s="164"/>
      <c r="D54" s="163"/>
      <c r="E54" s="159"/>
      <c r="F54" s="163">
        <f t="shared" si="3"/>
        <v>0</v>
      </c>
    </row>
    <row r="55" spans="1:6">
      <c r="A55" s="159"/>
      <c r="B55" s="159"/>
      <c r="C55" s="164"/>
      <c r="D55" s="163"/>
      <c r="E55" s="159"/>
      <c r="F55" s="163">
        <f t="shared" si="3"/>
        <v>0</v>
      </c>
    </row>
    <row r="56" spans="1:6">
      <c r="A56" s="159"/>
      <c r="B56" s="159"/>
      <c r="C56" s="164"/>
      <c r="D56" s="163"/>
      <c r="E56" s="159"/>
      <c r="F56" s="163">
        <f t="shared" si="3"/>
        <v>0</v>
      </c>
    </row>
    <row r="57" spans="1:6">
      <c r="A57" s="850" t="s">
        <v>5</v>
      </c>
      <c r="B57" s="851"/>
      <c r="C57" s="851"/>
      <c r="D57" s="851"/>
      <c r="E57" s="851"/>
      <c r="F57" s="852"/>
    </row>
    <row r="58" spans="1:6">
      <c r="A58" s="159"/>
      <c r="B58" s="159"/>
      <c r="C58" s="164"/>
      <c r="D58" s="163"/>
      <c r="E58" s="159"/>
      <c r="F58" s="163"/>
    </row>
    <row r="59" spans="1:6">
      <c r="A59" s="165"/>
      <c r="B59" s="165"/>
      <c r="C59" s="167"/>
      <c r="D59" s="166"/>
      <c r="E59" s="165"/>
      <c r="F59" s="166"/>
    </row>
    <row r="60" spans="1:6">
      <c r="A60" s="170" t="s">
        <v>18</v>
      </c>
      <c r="B60" s="158"/>
      <c r="C60" s="158"/>
      <c r="D60" s="158"/>
      <c r="E60" s="158"/>
      <c r="F60" s="169">
        <f>SUM(F53:F59)</f>
        <v>0</v>
      </c>
    </row>
    <row r="61" spans="1:6">
      <c r="A61" s="159"/>
      <c r="B61" s="159"/>
      <c r="C61" s="159"/>
      <c r="D61" s="159"/>
      <c r="E61" s="159"/>
      <c r="F61" s="159"/>
    </row>
    <row r="62" spans="1:6">
      <c r="A62" s="159"/>
      <c r="B62" s="159"/>
      <c r="C62" s="159"/>
      <c r="D62" s="159"/>
      <c r="E62" s="159"/>
      <c r="F62" s="159"/>
    </row>
    <row r="63" spans="1:6">
      <c r="A63" s="821" t="s">
        <v>125</v>
      </c>
      <c r="B63" s="822"/>
      <c r="C63" s="158"/>
      <c r="D63" s="158"/>
      <c r="E63" s="158"/>
      <c r="F63" s="158"/>
    </row>
    <row r="64" spans="1:6">
      <c r="A64" s="850" t="s">
        <v>0</v>
      </c>
      <c r="B64" s="851"/>
      <c r="C64" s="851"/>
      <c r="D64" s="851"/>
      <c r="E64" s="851"/>
      <c r="F64" s="852"/>
    </row>
    <row r="65" spans="1:6">
      <c r="A65" s="160" t="s">
        <v>19</v>
      </c>
      <c r="B65" s="161"/>
      <c r="C65" s="160" t="s">
        <v>13</v>
      </c>
      <c r="D65" s="160" t="s">
        <v>20</v>
      </c>
      <c r="E65" s="161"/>
      <c r="F65" s="160" t="s">
        <v>4</v>
      </c>
    </row>
    <row r="66" spans="1:6">
      <c r="A66" s="162"/>
      <c r="B66" s="159"/>
      <c r="C66" s="178"/>
      <c r="D66" s="163"/>
      <c r="E66" s="159"/>
      <c r="F66" s="163">
        <f>PRODUCT(C66:D66)</f>
        <v>0</v>
      </c>
    </row>
    <row r="67" spans="1:6">
      <c r="A67" s="850" t="s">
        <v>5</v>
      </c>
      <c r="B67" s="851"/>
      <c r="C67" s="851"/>
      <c r="D67" s="851"/>
      <c r="E67" s="851"/>
      <c r="F67" s="852"/>
    </row>
    <row r="68" spans="1:6">
      <c r="A68" s="165"/>
      <c r="B68" s="165"/>
      <c r="C68" s="167"/>
      <c r="D68" s="166"/>
      <c r="E68" s="165"/>
      <c r="F68" s="166"/>
    </row>
    <row r="69" spans="1:6">
      <c r="A69" s="170" t="s">
        <v>21</v>
      </c>
      <c r="B69" s="158"/>
      <c r="C69" s="158"/>
      <c r="D69" s="158"/>
      <c r="E69" s="158"/>
      <c r="F69" s="169">
        <f>SUM(F66:F68)</f>
        <v>0</v>
      </c>
    </row>
    <row r="70" spans="1:6">
      <c r="A70" s="159"/>
      <c r="B70" s="159"/>
      <c r="C70" s="159"/>
      <c r="D70" s="159"/>
      <c r="E70" s="159"/>
      <c r="F70" s="159"/>
    </row>
    <row r="71" spans="1:6">
      <c r="A71" s="159"/>
      <c r="B71" s="159"/>
      <c r="C71" s="159"/>
      <c r="D71" s="159"/>
      <c r="E71" s="159"/>
      <c r="F71" s="159"/>
    </row>
    <row r="72" spans="1:6">
      <c r="A72" s="821" t="s">
        <v>22</v>
      </c>
      <c r="B72" s="822"/>
      <c r="C72" s="158"/>
      <c r="D72" s="158"/>
      <c r="E72" s="158"/>
      <c r="F72" s="158"/>
    </row>
    <row r="73" spans="1:6">
      <c r="A73" s="850" t="s">
        <v>0</v>
      </c>
      <c r="B73" s="851"/>
      <c r="C73" s="851"/>
      <c r="D73" s="851"/>
      <c r="E73" s="851"/>
      <c r="F73" s="852"/>
    </row>
    <row r="74" spans="1:6">
      <c r="A74" s="160" t="s">
        <v>23</v>
      </c>
      <c r="B74" s="161"/>
      <c r="C74" s="160" t="s">
        <v>13</v>
      </c>
      <c r="D74" s="160" t="s">
        <v>20</v>
      </c>
      <c r="E74" s="161"/>
      <c r="F74" s="160" t="s">
        <v>4</v>
      </c>
    </row>
    <row r="75" spans="1:6">
      <c r="A75" s="159"/>
      <c r="B75" s="159"/>
      <c r="C75" s="164"/>
      <c r="D75" s="163"/>
      <c r="E75" s="159"/>
      <c r="F75" s="163">
        <f t="shared" ref="F75:F78" si="4">PRODUCT(C75:D75)</f>
        <v>0</v>
      </c>
    </row>
    <row r="76" spans="1:6">
      <c r="A76" s="159"/>
      <c r="B76" s="159"/>
      <c r="C76" s="164"/>
      <c r="D76" s="163"/>
      <c r="E76" s="159"/>
      <c r="F76" s="163">
        <f t="shared" si="4"/>
        <v>0</v>
      </c>
    </row>
    <row r="77" spans="1:6">
      <c r="A77" s="159"/>
      <c r="B77" s="159"/>
      <c r="C77" s="164"/>
      <c r="D77" s="163"/>
      <c r="E77" s="159"/>
      <c r="F77" s="163">
        <f t="shared" si="4"/>
        <v>0</v>
      </c>
    </row>
    <row r="78" spans="1:6">
      <c r="A78" s="159"/>
      <c r="B78" s="159"/>
      <c r="C78" s="164"/>
      <c r="D78" s="163"/>
      <c r="E78" s="159"/>
      <c r="F78" s="163">
        <f t="shared" si="4"/>
        <v>0</v>
      </c>
    </row>
    <row r="79" spans="1:6">
      <c r="A79" s="850" t="s">
        <v>5</v>
      </c>
      <c r="B79" s="851"/>
      <c r="C79" s="851"/>
      <c r="D79" s="851"/>
      <c r="E79" s="851"/>
      <c r="F79" s="852"/>
    </row>
    <row r="80" spans="1:6">
      <c r="A80" s="159"/>
      <c r="B80" s="159"/>
      <c r="C80" s="164"/>
      <c r="D80" s="163"/>
      <c r="E80" s="159"/>
      <c r="F80" s="163"/>
    </row>
    <row r="81" spans="1:6">
      <c r="A81" s="165"/>
      <c r="B81" s="165"/>
      <c r="C81" s="167"/>
      <c r="D81" s="166"/>
      <c r="E81" s="165"/>
      <c r="F81" s="166"/>
    </row>
    <row r="82" spans="1:6">
      <c r="A82" s="170" t="s">
        <v>42</v>
      </c>
      <c r="B82" s="158"/>
      <c r="C82" s="158"/>
      <c r="D82" s="158"/>
      <c r="E82" s="158"/>
      <c r="F82" s="169">
        <f>SUM(F75:F81)</f>
        <v>0</v>
      </c>
    </row>
    <row r="83" spans="1:6" ht="13.5" thickBot="1">
      <c r="A83" s="158"/>
      <c r="B83" s="158"/>
      <c r="C83" s="158"/>
      <c r="D83" s="158"/>
      <c r="E83" s="158"/>
      <c r="F83" s="158"/>
    </row>
    <row r="84" spans="1:6">
      <c r="A84" s="856" t="s">
        <v>43</v>
      </c>
      <c r="B84" s="857"/>
      <c r="C84" s="857"/>
      <c r="D84" s="860">
        <f>SUM(F82,F69,F60,F47,F33,F19)</f>
        <v>0</v>
      </c>
      <c r="E84" s="861"/>
      <c r="F84" s="862"/>
    </row>
    <row r="85" spans="1:6" ht="13.5" thickBot="1">
      <c r="A85" s="858"/>
      <c r="B85" s="859"/>
      <c r="C85" s="859"/>
      <c r="D85" s="863"/>
      <c r="E85" s="864"/>
      <c r="F85" s="865"/>
    </row>
    <row r="86" spans="1:6">
      <c r="A86" s="159"/>
      <c r="B86" s="159"/>
      <c r="C86" s="159"/>
      <c r="D86" s="159"/>
      <c r="E86" s="159"/>
      <c r="F86" s="159"/>
    </row>
    <row r="87" spans="1:6">
      <c r="A87" s="159"/>
      <c r="B87" s="159"/>
      <c r="C87" s="159"/>
      <c r="D87" s="159"/>
      <c r="E87" s="159"/>
      <c r="F87" s="159"/>
    </row>
    <row r="88" spans="1:6">
      <c r="A88" s="866" t="s">
        <v>44</v>
      </c>
      <c r="B88" s="867"/>
      <c r="C88" s="158"/>
      <c r="D88" s="158"/>
      <c r="E88" s="158"/>
      <c r="F88" s="158"/>
    </row>
    <row r="89" spans="1:6">
      <c r="A89" s="158"/>
      <c r="B89" s="158"/>
      <c r="C89" s="158"/>
      <c r="D89" s="158"/>
      <c r="E89" s="158"/>
      <c r="F89" s="158"/>
    </row>
    <row r="90" spans="1:6">
      <c r="A90" s="179" t="s">
        <v>45</v>
      </c>
      <c r="B90" s="831" t="s">
        <v>43</v>
      </c>
      <c r="C90" s="832"/>
      <c r="D90" s="180"/>
      <c r="E90" s="180"/>
      <c r="F90" s="179" t="s">
        <v>4</v>
      </c>
    </row>
    <row r="91" spans="1:6">
      <c r="A91" s="181"/>
      <c r="B91" s="833">
        <f>D84</f>
        <v>0</v>
      </c>
      <c r="C91" s="834"/>
      <c r="D91" s="182"/>
      <c r="E91" s="182"/>
      <c r="F91" s="183">
        <f>VALUE(A91*B91)</f>
        <v>0</v>
      </c>
    </row>
    <row r="92" spans="1:6">
      <c r="A92" s="170" t="s">
        <v>46</v>
      </c>
      <c r="B92" s="158"/>
      <c r="C92" s="158"/>
      <c r="D92" s="158"/>
      <c r="E92" s="158"/>
      <c r="F92" s="169">
        <f>SUM(F91:F91)</f>
        <v>0</v>
      </c>
    </row>
    <row r="93" spans="1:6" ht="13.5" thickBot="1">
      <c r="A93" s="159"/>
      <c r="B93" s="159"/>
      <c r="C93" s="159"/>
      <c r="D93" s="159"/>
      <c r="E93" s="159"/>
      <c r="F93" s="159"/>
    </row>
    <row r="94" spans="1:6">
      <c r="A94" s="835" t="s">
        <v>47</v>
      </c>
      <c r="B94" s="836"/>
      <c r="C94" s="841">
        <f>SUM(F92,D84)</f>
        <v>0</v>
      </c>
      <c r="D94" s="842"/>
      <c r="E94" s="842"/>
      <c r="F94" s="843"/>
    </row>
    <row r="95" spans="1:6">
      <c r="A95" s="837"/>
      <c r="B95" s="838"/>
      <c r="C95" s="844"/>
      <c r="D95" s="845"/>
      <c r="E95" s="845"/>
      <c r="F95" s="846"/>
    </row>
    <row r="96" spans="1:6" ht="13.5" thickBot="1">
      <c r="A96" s="839"/>
      <c r="B96" s="840"/>
      <c r="C96" s="847"/>
      <c r="D96" s="848"/>
      <c r="E96" s="848"/>
      <c r="F96" s="849"/>
    </row>
  </sheetData>
  <mergeCells count="27">
    <mergeCell ref="A30:F30"/>
    <mergeCell ref="A23:F23"/>
    <mergeCell ref="A84:C85"/>
    <mergeCell ref="D84:F85"/>
    <mergeCell ref="A88:B88"/>
    <mergeCell ref="A36:B36"/>
    <mergeCell ref="A37:F37"/>
    <mergeCell ref="A43:F43"/>
    <mergeCell ref="A50:B50"/>
    <mergeCell ref="A51:F51"/>
    <mergeCell ref="A57:F57"/>
    <mergeCell ref="B90:C90"/>
    <mergeCell ref="B91:C91"/>
    <mergeCell ref="A94:B96"/>
    <mergeCell ref="C94:F96"/>
    <mergeCell ref="A63:B63"/>
    <mergeCell ref="A64:F64"/>
    <mergeCell ref="A67:F67"/>
    <mergeCell ref="A72:B72"/>
    <mergeCell ref="A73:F73"/>
    <mergeCell ref="A79:F79"/>
    <mergeCell ref="A22:B22"/>
    <mergeCell ref="A1:F1"/>
    <mergeCell ref="A2:F3"/>
    <mergeCell ref="A4:F4"/>
    <mergeCell ref="A6:F6"/>
    <mergeCell ref="A8:B8"/>
  </mergeCells>
  <pageMargins left="0.7" right="0.7" top="0.75" bottom="0.75" header="0.3" footer="0.3"/>
  <pageSetup orientation="portrait" verticalDpi="2" r:id="rId1"/>
</worksheet>
</file>

<file path=xl/worksheets/sheet9.xml><?xml version="1.0" encoding="utf-8"?>
<worksheet xmlns="http://schemas.openxmlformats.org/spreadsheetml/2006/main" xmlns:r="http://schemas.openxmlformats.org/officeDocument/2006/relationships">
  <sheetPr enableFormatConditionsCalculation="0">
    <tabColor theme="7" tint="0.39997558519241921"/>
  </sheetPr>
  <dimension ref="A1:F94"/>
  <sheetViews>
    <sheetView workbookViewId="0">
      <selection activeCell="D12" sqref="D12"/>
    </sheetView>
  </sheetViews>
  <sheetFormatPr defaultColWidth="8.85546875" defaultRowHeight="12.75"/>
  <cols>
    <col min="1" max="1" width="33.85546875" customWidth="1"/>
    <col min="2" max="2" width="10.42578125" customWidth="1"/>
    <col min="3" max="3" width="12.7109375" bestFit="1" customWidth="1"/>
    <col min="6" max="6" width="12.7109375" bestFit="1" customWidth="1"/>
  </cols>
  <sheetData>
    <row r="1" spans="1:6" ht="21.75" customHeight="1" thickBot="1">
      <c r="A1" s="621" t="s">
        <v>40</v>
      </c>
      <c r="B1" s="622"/>
      <c r="C1" s="622"/>
      <c r="D1" s="622"/>
      <c r="E1" s="622"/>
      <c r="F1" s="622"/>
    </row>
    <row r="2" spans="1:6">
      <c r="A2" s="900" t="s">
        <v>155</v>
      </c>
      <c r="B2" s="901"/>
      <c r="C2" s="901"/>
      <c r="D2" s="901"/>
      <c r="E2" s="901"/>
      <c r="F2" s="902"/>
    </row>
    <row r="3" spans="1:6" ht="13.5" thickBot="1">
      <c r="A3" s="903"/>
      <c r="B3" s="904"/>
      <c r="C3" s="904"/>
      <c r="D3" s="904"/>
      <c r="E3" s="904"/>
      <c r="F3" s="905"/>
    </row>
    <row r="4" spans="1:6">
      <c r="A4" s="26"/>
      <c r="B4" s="26"/>
      <c r="C4" s="26"/>
      <c r="D4" s="26"/>
      <c r="E4" s="26"/>
      <c r="F4" s="26"/>
    </row>
    <row r="5" spans="1:6" ht="28.5" customHeight="1">
      <c r="A5" s="629" t="s">
        <v>175</v>
      </c>
      <c r="B5" s="630"/>
      <c r="C5" s="630"/>
      <c r="D5" s="630"/>
      <c r="E5" s="630"/>
      <c r="F5" s="630"/>
    </row>
    <row r="6" spans="1:6">
      <c r="A6" s="26"/>
      <c r="B6" s="26"/>
      <c r="C6" s="26"/>
      <c r="D6" s="26"/>
      <c r="E6" s="26"/>
      <c r="F6" s="26"/>
    </row>
    <row r="7" spans="1:6" ht="119.25" customHeight="1">
      <c r="A7" s="631" t="s">
        <v>177</v>
      </c>
      <c r="B7" s="630"/>
      <c r="C7" s="630"/>
      <c r="D7" s="630"/>
      <c r="E7" s="630"/>
      <c r="F7" s="630"/>
    </row>
    <row r="8" spans="1:6">
      <c r="A8" s="27"/>
      <c r="B8" s="27"/>
      <c r="C8" s="27"/>
      <c r="D8" s="27"/>
      <c r="E8" s="27"/>
      <c r="F8" s="27"/>
    </row>
    <row r="9" spans="1:6">
      <c r="A9" s="883" t="s">
        <v>120</v>
      </c>
      <c r="B9" s="884"/>
      <c r="C9" s="26"/>
      <c r="D9" s="26"/>
      <c r="E9" s="26"/>
      <c r="F9" s="26"/>
    </row>
    <row r="10" spans="1:6">
      <c r="A10" s="73" t="s">
        <v>28</v>
      </c>
      <c r="B10" s="84"/>
      <c r="C10" s="84"/>
      <c r="D10" s="84"/>
      <c r="E10" s="84"/>
      <c r="F10" s="85"/>
    </row>
    <row r="11" spans="1:6">
      <c r="A11" s="31" t="s">
        <v>1</v>
      </c>
      <c r="B11" s="32"/>
      <c r="C11" s="31" t="s">
        <v>2</v>
      </c>
      <c r="D11" s="31" t="s">
        <v>3</v>
      </c>
      <c r="E11" s="32"/>
      <c r="F11" s="31" t="s">
        <v>4</v>
      </c>
    </row>
    <row r="12" spans="1:6">
      <c r="A12" s="33"/>
      <c r="B12" s="27"/>
      <c r="C12" s="34"/>
      <c r="D12" s="35"/>
      <c r="E12" s="27"/>
      <c r="F12" s="34">
        <f t="shared" ref="F12:F16" si="0">PRODUCT(C12:D12)</f>
        <v>0</v>
      </c>
    </row>
    <row r="13" spans="1:6">
      <c r="A13" s="33"/>
      <c r="B13" s="27"/>
      <c r="C13" s="34"/>
      <c r="D13" s="35"/>
      <c r="E13" s="27"/>
      <c r="F13" s="34">
        <f t="shared" si="0"/>
        <v>0</v>
      </c>
    </row>
    <row r="14" spans="1:6">
      <c r="A14" s="27"/>
      <c r="B14" s="27"/>
      <c r="C14" s="34"/>
      <c r="D14" s="35"/>
      <c r="E14" s="27"/>
      <c r="F14" s="34">
        <f t="shared" si="0"/>
        <v>0</v>
      </c>
    </row>
    <row r="15" spans="1:6">
      <c r="A15" s="27"/>
      <c r="B15" s="27"/>
      <c r="C15" s="34"/>
      <c r="D15" s="35"/>
      <c r="E15" s="27"/>
      <c r="F15" s="34">
        <f t="shared" si="0"/>
        <v>0</v>
      </c>
    </row>
    <row r="16" spans="1:6">
      <c r="A16" s="27"/>
      <c r="B16" s="27"/>
      <c r="C16" s="34"/>
      <c r="D16" s="35"/>
      <c r="E16" s="27"/>
      <c r="F16" s="34">
        <f t="shared" si="0"/>
        <v>0</v>
      </c>
    </row>
    <row r="17" spans="1:6">
      <c r="A17" s="73" t="s">
        <v>29</v>
      </c>
      <c r="B17" s="84"/>
      <c r="C17" s="84"/>
      <c r="D17" s="84"/>
      <c r="E17" s="84"/>
      <c r="F17" s="85"/>
    </row>
    <row r="18" spans="1:6">
      <c r="A18" s="27"/>
      <c r="B18" s="27"/>
      <c r="C18" s="34"/>
      <c r="D18" s="35"/>
      <c r="E18" s="27"/>
      <c r="F18" s="34"/>
    </row>
    <row r="19" spans="1:6">
      <c r="A19" s="140"/>
      <c r="B19" s="140"/>
      <c r="C19" s="141"/>
      <c r="D19" s="142"/>
      <c r="E19" s="140"/>
      <c r="F19" s="141"/>
    </row>
    <row r="20" spans="1:6">
      <c r="A20" s="58" t="s">
        <v>30</v>
      </c>
      <c r="B20" s="26"/>
      <c r="C20" s="26"/>
      <c r="D20" s="26"/>
      <c r="E20" s="26"/>
      <c r="F20" s="86">
        <f>SUM(F12:F19)</f>
        <v>0</v>
      </c>
    </row>
    <row r="21" spans="1:6">
      <c r="A21" s="88"/>
      <c r="B21" s="87"/>
      <c r="C21" s="87"/>
      <c r="D21" s="87"/>
      <c r="E21" s="87"/>
      <c r="F21" s="89"/>
    </row>
    <row r="22" spans="1:6">
      <c r="A22" s="26"/>
      <c r="B22" s="26"/>
      <c r="C22" s="26"/>
      <c r="D22" s="26"/>
      <c r="E22" s="26"/>
      <c r="F22" s="26"/>
    </row>
    <row r="23" spans="1:6">
      <c r="A23" s="898" t="s">
        <v>121</v>
      </c>
      <c r="B23" s="899"/>
      <c r="C23" s="26"/>
      <c r="D23" s="26"/>
      <c r="E23" s="26"/>
      <c r="F23" s="26"/>
    </row>
    <row r="24" spans="1:6">
      <c r="A24" s="73" t="s">
        <v>28</v>
      </c>
      <c r="B24" s="71"/>
      <c r="C24" s="71"/>
      <c r="D24" s="71"/>
      <c r="E24" s="71"/>
      <c r="F24" s="72"/>
    </row>
    <row r="25" spans="1:6">
      <c r="A25" s="31" t="s">
        <v>7</v>
      </c>
      <c r="B25" s="31" t="s">
        <v>8</v>
      </c>
      <c r="C25" s="31" t="s">
        <v>9</v>
      </c>
      <c r="D25" s="31" t="s">
        <v>10</v>
      </c>
      <c r="E25" s="32"/>
      <c r="F25" s="31" t="s">
        <v>4</v>
      </c>
    </row>
    <row r="26" spans="1:6">
      <c r="A26" s="33"/>
      <c r="B26" s="27"/>
      <c r="C26" s="34"/>
      <c r="D26" s="35"/>
      <c r="E26" s="27"/>
      <c r="F26" s="34">
        <f t="shared" ref="F26:F30" si="1">PRODUCT(B26:D26)</f>
        <v>0</v>
      </c>
    </row>
    <row r="27" spans="1:6">
      <c r="A27" s="33"/>
      <c r="B27" s="27"/>
      <c r="C27" s="34"/>
      <c r="D27" s="35"/>
      <c r="E27" s="27"/>
      <c r="F27" s="34">
        <f t="shared" si="1"/>
        <v>0</v>
      </c>
    </row>
    <row r="28" spans="1:6">
      <c r="A28" s="27"/>
      <c r="B28" s="27"/>
      <c r="C28" s="34"/>
      <c r="D28" s="35"/>
      <c r="E28" s="27"/>
      <c r="F28" s="34">
        <f t="shared" si="1"/>
        <v>0</v>
      </c>
    </row>
    <row r="29" spans="1:6">
      <c r="A29" s="27"/>
      <c r="B29" s="27"/>
      <c r="C29" s="34"/>
      <c r="D29" s="35"/>
      <c r="E29" s="27"/>
      <c r="F29" s="34">
        <f t="shared" si="1"/>
        <v>0</v>
      </c>
    </row>
    <row r="30" spans="1:6">
      <c r="A30" s="27"/>
      <c r="B30" s="27"/>
      <c r="C30" s="34"/>
      <c r="D30" s="35"/>
      <c r="E30" s="27"/>
      <c r="F30" s="34">
        <f t="shared" si="1"/>
        <v>0</v>
      </c>
    </row>
    <row r="31" spans="1:6">
      <c r="A31" s="73" t="s">
        <v>29</v>
      </c>
      <c r="B31" s="71"/>
      <c r="C31" s="71"/>
      <c r="D31" s="71"/>
      <c r="E31" s="71"/>
      <c r="F31" s="72"/>
    </row>
    <row r="32" spans="1:6">
      <c r="A32" s="27"/>
      <c r="B32" s="27"/>
      <c r="C32" s="34"/>
      <c r="D32" s="35"/>
      <c r="E32" s="27"/>
      <c r="F32" s="34"/>
    </row>
    <row r="33" spans="1:6">
      <c r="A33" s="140"/>
      <c r="B33" s="140"/>
      <c r="C33" s="141"/>
      <c r="D33" s="142"/>
      <c r="E33" s="140"/>
      <c r="F33" s="141"/>
    </row>
    <row r="34" spans="1:6">
      <c r="A34" s="58" t="s">
        <v>31</v>
      </c>
      <c r="B34" s="26"/>
      <c r="C34" s="26"/>
      <c r="D34" s="26"/>
      <c r="E34" s="26"/>
      <c r="F34" s="86">
        <f>SUM(F26:F33)</f>
        <v>0</v>
      </c>
    </row>
    <row r="35" spans="1:6">
      <c r="A35" s="26"/>
      <c r="B35" s="26"/>
      <c r="C35" s="26"/>
      <c r="D35" s="26"/>
      <c r="E35" s="26"/>
      <c r="F35" s="26"/>
    </row>
    <row r="36" spans="1:6">
      <c r="A36" s="26"/>
      <c r="B36" s="26"/>
      <c r="C36" s="26"/>
      <c r="D36" s="26"/>
      <c r="E36" s="26"/>
      <c r="F36" s="26"/>
    </row>
    <row r="37" spans="1:6">
      <c r="A37" s="883" t="s">
        <v>66</v>
      </c>
      <c r="B37" s="884"/>
      <c r="C37" s="26"/>
      <c r="D37" s="26"/>
      <c r="E37" s="26"/>
      <c r="F37" s="26"/>
    </row>
    <row r="38" spans="1:6">
      <c r="A38" s="885" t="s">
        <v>28</v>
      </c>
      <c r="B38" s="886"/>
      <c r="C38" s="886"/>
      <c r="D38" s="886"/>
      <c r="E38" s="886"/>
      <c r="F38" s="887"/>
    </row>
    <row r="39" spans="1:6">
      <c r="A39" s="31" t="s">
        <v>12</v>
      </c>
      <c r="B39" s="31" t="s">
        <v>13</v>
      </c>
      <c r="C39" s="31" t="s">
        <v>2</v>
      </c>
      <c r="D39" s="31" t="s">
        <v>3</v>
      </c>
      <c r="E39" s="32"/>
      <c r="F39" s="31" t="s">
        <v>4</v>
      </c>
    </row>
    <row r="40" spans="1:6">
      <c r="A40" s="33"/>
      <c r="B40" s="35"/>
      <c r="C40" s="34"/>
      <c r="D40" s="35"/>
      <c r="E40" s="27"/>
      <c r="F40" s="43">
        <f t="shared" ref="F40:F43" si="2">PRODUCT(B40:D40)</f>
        <v>0</v>
      </c>
    </row>
    <row r="41" spans="1:6">
      <c r="A41" s="27"/>
      <c r="B41" s="35"/>
      <c r="C41" s="34"/>
      <c r="D41" s="35"/>
      <c r="E41" s="27"/>
      <c r="F41" s="43">
        <f t="shared" si="2"/>
        <v>0</v>
      </c>
    </row>
    <row r="42" spans="1:6">
      <c r="A42" s="27"/>
      <c r="B42" s="35"/>
      <c r="C42" s="34"/>
      <c r="D42" s="35"/>
      <c r="E42" s="27"/>
      <c r="F42" s="43">
        <f t="shared" si="2"/>
        <v>0</v>
      </c>
    </row>
    <row r="43" spans="1:6">
      <c r="A43" s="27"/>
      <c r="B43" s="35"/>
      <c r="C43" s="34"/>
      <c r="D43" s="35"/>
      <c r="E43" s="27"/>
      <c r="F43" s="43">
        <f t="shared" si="2"/>
        <v>0</v>
      </c>
    </row>
    <row r="44" spans="1:6">
      <c r="A44" s="885" t="s">
        <v>29</v>
      </c>
      <c r="B44" s="886"/>
      <c r="C44" s="886"/>
      <c r="D44" s="886"/>
      <c r="E44" s="886"/>
      <c r="F44" s="887"/>
    </row>
    <row r="45" spans="1:6">
      <c r="A45" s="27"/>
      <c r="B45" s="35"/>
      <c r="C45" s="34"/>
      <c r="D45" s="35"/>
      <c r="E45" s="27"/>
      <c r="F45" s="43"/>
    </row>
    <row r="46" spans="1:6">
      <c r="A46" s="27"/>
      <c r="B46" s="35"/>
      <c r="C46" s="34"/>
      <c r="D46" s="35"/>
      <c r="E46" s="27"/>
      <c r="F46" s="43"/>
    </row>
    <row r="47" spans="1:6">
      <c r="A47" s="140"/>
      <c r="B47" s="142"/>
      <c r="C47" s="141"/>
      <c r="D47" s="142"/>
      <c r="E47" s="140"/>
      <c r="F47" s="143"/>
    </row>
    <row r="48" spans="1:6">
      <c r="A48" s="58" t="s">
        <v>32</v>
      </c>
      <c r="B48" s="26"/>
      <c r="C48" s="26"/>
      <c r="D48" s="26"/>
      <c r="E48" s="26"/>
      <c r="F48" s="92">
        <f>SUM(F40:F47)</f>
        <v>0</v>
      </c>
    </row>
    <row r="49" spans="1:6">
      <c r="A49" s="88"/>
      <c r="B49" s="26"/>
      <c r="C49" s="26"/>
      <c r="D49" s="26"/>
      <c r="E49" s="26"/>
      <c r="F49" s="93"/>
    </row>
    <row r="50" spans="1:6">
      <c r="A50" s="27"/>
      <c r="B50" s="27"/>
      <c r="C50" s="27"/>
      <c r="D50" s="27"/>
      <c r="E50" s="27"/>
      <c r="F50" s="27"/>
    </row>
    <row r="51" spans="1:6">
      <c r="A51" s="883" t="s">
        <v>15</v>
      </c>
      <c r="B51" s="884"/>
      <c r="C51" s="26"/>
      <c r="D51" s="26"/>
      <c r="E51" s="26"/>
      <c r="F51" s="26"/>
    </row>
    <row r="52" spans="1:6">
      <c r="A52" s="885" t="s">
        <v>28</v>
      </c>
      <c r="B52" s="886"/>
      <c r="C52" s="886"/>
      <c r="D52" s="886"/>
      <c r="E52" s="886"/>
      <c r="F52" s="887"/>
    </row>
    <row r="53" spans="1:6">
      <c r="A53" s="31" t="s">
        <v>15</v>
      </c>
      <c r="B53" s="32"/>
      <c r="C53" s="31" t="s">
        <v>16</v>
      </c>
      <c r="D53" s="45" t="s">
        <v>17</v>
      </c>
      <c r="E53" s="46"/>
      <c r="F53" s="31" t="s">
        <v>4</v>
      </c>
    </row>
    <row r="54" spans="1:6">
      <c r="A54" s="33"/>
      <c r="B54" s="27"/>
      <c r="C54" s="35"/>
      <c r="D54" s="47"/>
      <c r="E54" s="48"/>
      <c r="F54" s="34">
        <f t="shared" ref="F54:F57" si="3">PRODUCT(C54:D54)</f>
        <v>0</v>
      </c>
    </row>
    <row r="55" spans="1:6">
      <c r="A55" s="27"/>
      <c r="B55" s="27"/>
      <c r="C55" s="35"/>
      <c r="D55" s="49"/>
      <c r="E55" s="50"/>
      <c r="F55" s="34">
        <f t="shared" si="3"/>
        <v>0</v>
      </c>
    </row>
    <row r="56" spans="1:6">
      <c r="A56" s="27"/>
      <c r="B56" s="27"/>
      <c r="C56" s="35"/>
      <c r="D56" s="49"/>
      <c r="E56" s="50"/>
      <c r="F56" s="34">
        <f t="shared" si="3"/>
        <v>0</v>
      </c>
    </row>
    <row r="57" spans="1:6">
      <c r="A57" s="27"/>
      <c r="B57" s="27"/>
      <c r="C57" s="35"/>
      <c r="D57" s="49"/>
      <c r="E57" s="50"/>
      <c r="F57" s="34">
        <f t="shared" si="3"/>
        <v>0</v>
      </c>
    </row>
    <row r="58" spans="1:6">
      <c r="A58" s="885" t="s">
        <v>29</v>
      </c>
      <c r="B58" s="886"/>
      <c r="C58" s="886"/>
      <c r="D58" s="886"/>
      <c r="E58" s="886"/>
      <c r="F58" s="887"/>
    </row>
    <row r="59" spans="1:6">
      <c r="A59" s="27"/>
      <c r="B59" s="27"/>
      <c r="C59" s="35"/>
      <c r="D59" s="49"/>
      <c r="E59" s="50"/>
      <c r="F59" s="34"/>
    </row>
    <row r="60" spans="1:6">
      <c r="A60" s="140"/>
      <c r="B60" s="140"/>
      <c r="C60" s="142"/>
      <c r="D60" s="144"/>
      <c r="E60" s="145"/>
      <c r="F60" s="141"/>
    </row>
    <row r="61" spans="1:6">
      <c r="A61" s="58" t="s">
        <v>33</v>
      </c>
      <c r="B61" s="26"/>
      <c r="C61" s="26"/>
      <c r="D61" s="26"/>
      <c r="E61" s="26"/>
      <c r="F61" s="86">
        <f>SUM(F54:F60)</f>
        <v>0</v>
      </c>
    </row>
    <row r="62" spans="1:6">
      <c r="A62" s="88"/>
      <c r="B62" s="26"/>
      <c r="C62" s="26"/>
      <c r="D62" s="26"/>
      <c r="E62" s="26"/>
      <c r="F62" s="89"/>
    </row>
    <row r="63" spans="1:6">
      <c r="A63" s="27"/>
      <c r="B63" s="27"/>
      <c r="C63" s="27"/>
      <c r="D63" s="27"/>
      <c r="E63" s="27"/>
      <c r="F63" s="27"/>
    </row>
    <row r="64" spans="1:6">
      <c r="A64" s="883" t="s">
        <v>125</v>
      </c>
      <c r="B64" s="884"/>
      <c r="C64" s="26"/>
      <c r="D64" s="26"/>
      <c r="E64" s="26"/>
      <c r="F64" s="26"/>
    </row>
    <row r="65" spans="1:6">
      <c r="A65" s="885" t="s">
        <v>28</v>
      </c>
      <c r="B65" s="886"/>
      <c r="C65" s="886"/>
      <c r="D65" s="886"/>
      <c r="E65" s="886"/>
      <c r="F65" s="887"/>
    </row>
    <row r="66" spans="1:6">
      <c r="A66" s="31" t="s">
        <v>19</v>
      </c>
      <c r="B66" s="32"/>
      <c r="C66" s="31" t="s">
        <v>13</v>
      </c>
      <c r="D66" s="31" t="s">
        <v>20</v>
      </c>
      <c r="E66" s="32"/>
      <c r="F66" s="31" t="s">
        <v>4</v>
      </c>
    </row>
    <row r="67" spans="1:6">
      <c r="A67" s="33"/>
      <c r="B67" s="27"/>
      <c r="C67" s="51"/>
      <c r="D67" s="34"/>
      <c r="E67" s="27"/>
      <c r="F67" s="34">
        <f>PRODUCT(C67:D67)</f>
        <v>0</v>
      </c>
    </row>
    <row r="68" spans="1:6">
      <c r="A68" s="885" t="s">
        <v>29</v>
      </c>
      <c r="B68" s="886"/>
      <c r="C68" s="886"/>
      <c r="D68" s="886"/>
      <c r="E68" s="886"/>
      <c r="F68" s="887"/>
    </row>
    <row r="69" spans="1:6">
      <c r="A69" s="140"/>
      <c r="B69" s="140"/>
      <c r="C69" s="142"/>
      <c r="D69" s="141"/>
      <c r="E69" s="140"/>
      <c r="F69" s="141"/>
    </row>
    <row r="70" spans="1:6">
      <c r="A70" s="58" t="s">
        <v>34</v>
      </c>
      <c r="B70" s="26"/>
      <c r="C70" s="26"/>
      <c r="D70" s="26"/>
      <c r="E70" s="26"/>
      <c r="F70" s="86">
        <f>SUM(F67:F69)</f>
        <v>0</v>
      </c>
    </row>
    <row r="71" spans="1:6">
      <c r="A71" s="88"/>
      <c r="B71" s="26"/>
      <c r="C71" s="26"/>
      <c r="D71" s="26"/>
      <c r="E71" s="26"/>
      <c r="F71" s="89"/>
    </row>
    <row r="72" spans="1:6">
      <c r="A72" s="27"/>
      <c r="B72" s="27"/>
      <c r="C72" s="27"/>
      <c r="D72" s="27"/>
      <c r="E72" s="27"/>
      <c r="F72" s="27"/>
    </row>
    <row r="73" spans="1:6">
      <c r="A73" s="883" t="s">
        <v>22</v>
      </c>
      <c r="B73" s="884"/>
      <c r="C73" s="26"/>
      <c r="D73" s="26"/>
      <c r="E73" s="26"/>
      <c r="F73" s="26"/>
    </row>
    <row r="74" spans="1:6">
      <c r="A74" s="885" t="s">
        <v>28</v>
      </c>
      <c r="B74" s="886"/>
      <c r="C74" s="886"/>
      <c r="D74" s="886"/>
      <c r="E74" s="886"/>
      <c r="F74" s="887"/>
    </row>
    <row r="75" spans="1:6">
      <c r="A75" s="31" t="s">
        <v>23</v>
      </c>
      <c r="B75" s="32"/>
      <c r="C75" s="31" t="s">
        <v>13</v>
      </c>
      <c r="D75" s="31" t="s">
        <v>20</v>
      </c>
      <c r="E75" s="32"/>
      <c r="F75" s="31" t="s">
        <v>4</v>
      </c>
    </row>
    <row r="76" spans="1:6">
      <c r="A76" s="27"/>
      <c r="B76" s="27"/>
      <c r="C76" s="35"/>
      <c r="D76" s="34"/>
      <c r="E76" s="27"/>
      <c r="F76" s="34">
        <f t="shared" ref="F76:F79" si="4">PRODUCT(C76:D76)</f>
        <v>0</v>
      </c>
    </row>
    <row r="77" spans="1:6">
      <c r="A77" s="27"/>
      <c r="B77" s="27"/>
      <c r="C77" s="35"/>
      <c r="D77" s="34"/>
      <c r="E77" s="27"/>
      <c r="F77" s="34">
        <f t="shared" si="4"/>
        <v>0</v>
      </c>
    </row>
    <row r="78" spans="1:6">
      <c r="A78" s="27"/>
      <c r="B78" s="27"/>
      <c r="C78" s="35"/>
      <c r="D78" s="34"/>
      <c r="E78" s="27"/>
      <c r="F78" s="34">
        <f t="shared" si="4"/>
        <v>0</v>
      </c>
    </row>
    <row r="79" spans="1:6">
      <c r="A79" s="27"/>
      <c r="B79" s="27"/>
      <c r="C79" s="35"/>
      <c r="D79" s="34"/>
      <c r="E79" s="27"/>
      <c r="F79" s="34">
        <f t="shared" si="4"/>
        <v>0</v>
      </c>
    </row>
    <row r="80" spans="1:6">
      <c r="A80" s="885" t="s">
        <v>29</v>
      </c>
      <c r="B80" s="886"/>
      <c r="C80" s="886"/>
      <c r="D80" s="886"/>
      <c r="E80" s="886"/>
      <c r="F80" s="887"/>
    </row>
    <row r="81" spans="1:6">
      <c r="A81" s="27"/>
      <c r="B81" s="27"/>
      <c r="C81" s="35"/>
      <c r="D81" s="34"/>
      <c r="E81" s="27"/>
      <c r="F81" s="34"/>
    </row>
    <row r="82" spans="1:6">
      <c r="A82" s="140"/>
      <c r="B82" s="140"/>
      <c r="C82" s="142"/>
      <c r="D82" s="141"/>
      <c r="E82" s="140"/>
      <c r="F82" s="141"/>
    </row>
    <row r="83" spans="1:6">
      <c r="A83" s="58" t="s">
        <v>35</v>
      </c>
      <c r="B83" s="94"/>
      <c r="C83" s="94"/>
      <c r="D83" s="94"/>
      <c r="E83" s="94"/>
      <c r="F83" s="86">
        <f>SUM(F76:F82)</f>
        <v>0</v>
      </c>
    </row>
    <row r="84" spans="1:6">
      <c r="A84" s="90"/>
      <c r="B84" s="26"/>
      <c r="C84" s="26"/>
      <c r="D84" s="26"/>
      <c r="E84" s="26"/>
      <c r="F84" s="91"/>
    </row>
    <row r="85" spans="1:6" ht="13.5" thickBot="1">
      <c r="A85" s="26"/>
      <c r="B85" s="26"/>
      <c r="C85" s="26"/>
      <c r="D85" s="26"/>
      <c r="E85" s="26"/>
      <c r="F85" s="26"/>
    </row>
    <row r="86" spans="1:6">
      <c r="A86" s="888" t="s">
        <v>43</v>
      </c>
      <c r="B86" s="889"/>
      <c r="C86" s="889"/>
      <c r="D86" s="892">
        <f>SUM(F20,F34,F48,F61,F70,F83)</f>
        <v>0</v>
      </c>
      <c r="E86" s="893"/>
      <c r="F86" s="894"/>
    </row>
    <row r="87" spans="1:6" ht="13.5" thickBot="1">
      <c r="A87" s="890"/>
      <c r="B87" s="891"/>
      <c r="C87" s="891"/>
      <c r="D87" s="895"/>
      <c r="E87" s="896"/>
      <c r="F87" s="897"/>
    </row>
    <row r="88" spans="1:6">
      <c r="A88" s="27"/>
      <c r="B88" s="27"/>
      <c r="C88" s="27"/>
      <c r="D88" s="27"/>
      <c r="E88" s="27"/>
      <c r="F88" s="27"/>
    </row>
    <row r="89" spans="1:6">
      <c r="A89" s="27"/>
      <c r="B89" s="27"/>
      <c r="C89" s="27"/>
      <c r="D89" s="27"/>
      <c r="E89" s="27"/>
      <c r="F89" s="27"/>
    </row>
    <row r="90" spans="1:6">
      <c r="A90" s="27"/>
      <c r="B90" s="27"/>
      <c r="C90" s="27"/>
      <c r="D90" s="27"/>
      <c r="E90" s="27"/>
      <c r="F90" s="27"/>
    </row>
    <row r="91" spans="1:6" ht="13.5" thickBot="1">
      <c r="A91" s="27"/>
      <c r="B91" s="27"/>
      <c r="C91" s="27"/>
      <c r="D91" s="27"/>
      <c r="E91" s="27"/>
      <c r="F91" s="27"/>
    </row>
    <row r="92" spans="1:6">
      <c r="A92" s="868" t="s">
        <v>47</v>
      </c>
      <c r="B92" s="869"/>
      <c r="C92" s="874">
        <f>SUM(D86)</f>
        <v>0</v>
      </c>
      <c r="D92" s="875"/>
      <c r="E92" s="875"/>
      <c r="F92" s="876"/>
    </row>
    <row r="93" spans="1:6">
      <c r="A93" s="870"/>
      <c r="B93" s="871"/>
      <c r="C93" s="877"/>
      <c r="D93" s="878"/>
      <c r="E93" s="878"/>
      <c r="F93" s="879"/>
    </row>
    <row r="94" spans="1:6" ht="13.5" thickBot="1">
      <c r="A94" s="872"/>
      <c r="B94" s="873"/>
      <c r="C94" s="880"/>
      <c r="D94" s="881"/>
      <c r="E94" s="881"/>
      <c r="F94" s="882"/>
    </row>
  </sheetData>
  <sheetProtection formatCells="0" formatRows="0" insertRows="0" deleteRows="0"/>
  <mergeCells count="22">
    <mergeCell ref="A52:F52"/>
    <mergeCell ref="A58:F58"/>
    <mergeCell ref="A65:F65"/>
    <mergeCell ref="A68:F68"/>
    <mergeCell ref="A74:F74"/>
    <mergeCell ref="A1:F1"/>
    <mergeCell ref="A2:F3"/>
    <mergeCell ref="A5:F5"/>
    <mergeCell ref="A7:F7"/>
    <mergeCell ref="A9:B9"/>
    <mergeCell ref="A23:B23"/>
    <mergeCell ref="A38:F38"/>
    <mergeCell ref="A44:F44"/>
    <mergeCell ref="A37:B37"/>
    <mergeCell ref="A51:B51"/>
    <mergeCell ref="A92:B94"/>
    <mergeCell ref="C92:F94"/>
    <mergeCell ref="A64:B64"/>
    <mergeCell ref="A73:B73"/>
    <mergeCell ref="A80:F80"/>
    <mergeCell ref="A86:C87"/>
    <mergeCell ref="D86:F87"/>
  </mergeCells>
  <phoneticPr fontId="2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vt:lpstr>
      <vt:lpstr>V.1 Fin. Plan-Long Form-No PI</vt:lpstr>
      <vt:lpstr>FS Non-Cash Cont. (a)</vt:lpstr>
      <vt:lpstr>Volunteer Labor (In-Kind) (b)</vt:lpstr>
      <vt:lpstr>FS Cash to the Coop. (c) </vt:lpstr>
      <vt:lpstr>Coop. Non-Cash Cont. (d)</vt:lpstr>
      <vt:lpstr>Value of In-Kind Cont.</vt:lpstr>
      <vt:lpstr>Cash to FS</vt:lpstr>
      <vt:lpstr>3rd Party Cash </vt:lpstr>
      <vt:lpstr>3rd Party Noncash </vt:lpstr>
      <vt:lpstr>3rd Party In-Kind </vt:lpstr>
      <vt:lpstr>V.2Fin. Plan-Long Frm-With PI</vt:lpstr>
      <vt:lpstr>V.3 Fin. Plan Long Form- No PI</vt:lpstr>
      <vt:lpstr>V.4 Fin. Plan-Long Frm-With PI</vt:lpstr>
      <vt:lpstr>'V.2Fin. Plan-Long Frm-With PI'!Print_Area</vt:lpstr>
      <vt:lpstr>'V.4 Fin. Plan-Long Frm-With PI'!Print_Area</vt:lpstr>
    </vt:vector>
  </TitlesOfParts>
  <Company>USDA Forest 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ashleejackson</cp:lastModifiedBy>
  <cp:lastPrinted>2010-09-13T16:21:14Z</cp:lastPrinted>
  <dcterms:created xsi:type="dcterms:W3CDTF">2007-01-22T18:12:46Z</dcterms:created>
  <dcterms:modified xsi:type="dcterms:W3CDTF">2010-09-13T16:22:06Z</dcterms:modified>
</cp:coreProperties>
</file>