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comments2.xml" ContentType="application/vnd.openxmlformats-officedocument.spreadsheetml.comment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60" yWindow="-15" windowWidth="14085" windowHeight="7095" tabRatio="473"/>
  </bookViews>
  <sheets>
    <sheet name="Financial Plan-Long Form" sheetId="1" r:id="rId1"/>
    <sheet name=" D - Financial Plan Crosswalk" sheetId="5" r:id="rId2"/>
  </sheets>
  <definedNames>
    <definedName name="_ftn1" localSheetId="1">' D - Financial Plan Crosswalk'!#REF!</definedName>
    <definedName name="_ftnref1" localSheetId="1">' D - Financial Plan Crosswalk'!$C$13</definedName>
    <definedName name="_xlnm.Print_Area" localSheetId="1">' D - Financial Plan Crosswalk'!$A$1:$O$29</definedName>
    <definedName name="_xlnm.Print_Area" localSheetId="0">'Financial Plan-Long Form'!$A$1:$R$143</definedName>
    <definedName name="_xlnm.Print_Titles" localSheetId="1">' D - Financial Plan Crosswalk'!$2:$12</definedName>
    <definedName name="_xlnm.Print_Titles" localSheetId="0">'Financial Plan-Long Form'!$1:$4</definedName>
  </definedNames>
  <calcPr calcId="125725"/>
</workbook>
</file>

<file path=xl/calcChain.xml><?xml version="1.0" encoding="utf-8"?>
<calcChain xmlns="http://schemas.openxmlformats.org/spreadsheetml/2006/main">
  <c r="K25" i="5"/>
  <c r="I25" l="1"/>
  <c r="L25"/>
  <c r="I27"/>
  <c r="J25"/>
  <c r="R21" i="1"/>
  <c r="R20"/>
  <c r="R13"/>
  <c r="R14"/>
  <c r="R15"/>
  <c r="R16"/>
  <c r="R17"/>
  <c r="R18"/>
  <c r="R19"/>
  <c r="R22"/>
  <c r="H23"/>
  <c r="H25" s="1"/>
  <c r="I23"/>
  <c r="I25" s="1"/>
  <c r="J23"/>
  <c r="J25" s="1"/>
  <c r="L23"/>
  <c r="L25" s="1"/>
  <c r="N23"/>
  <c r="N25" s="1"/>
  <c r="P23"/>
  <c r="P25" s="1"/>
  <c r="C23"/>
  <c r="B23"/>
  <c r="B25" s="1"/>
  <c r="E23"/>
  <c r="E25" s="1"/>
  <c r="M23"/>
  <c r="M25" s="1"/>
  <c r="O23"/>
  <c r="O25" s="1"/>
  <c r="Q23"/>
  <c r="Q25" s="1"/>
  <c r="G23"/>
  <c r="G25" s="1"/>
  <c r="R24" l="1"/>
  <c r="H25" i="5"/>
  <c r="I29"/>
  <c r="R23" i="1"/>
  <c r="L27"/>
  <c r="R25" l="1"/>
  <c r="C25"/>
  <c r="C41" l="1"/>
  <c r="C27"/>
  <c r="C44"/>
  <c r="C50"/>
  <c r="C47" l="1"/>
  <c r="C53" s="1"/>
</calcChain>
</file>

<file path=xl/comments1.xml><?xml version="1.0" encoding="utf-8"?>
<comments xmlns="http://schemas.openxmlformats.org/spreadsheetml/2006/main">
  <authors>
    <author>FSDefaultUser</author>
    <author>USDA Forest Service</author>
  </authors>
  <commentList>
    <comment ref="B7" authorId="0">
      <text>
        <r>
          <rPr>
            <b/>
            <sz val="8"/>
            <color indexed="81"/>
            <rFont val="Tahoma"/>
            <family val="2"/>
          </rPr>
          <t>FSDefaultUser:</t>
        </r>
        <r>
          <rPr>
            <sz val="8"/>
            <color indexed="81"/>
            <rFont val="Tahoma"/>
            <family val="2"/>
          </rPr>
          <t xml:space="preserve">
(a) Forest Service Non-Cash Contribution:  Forest Service employee salaries, travel, equipment, supplies, etc., provided toward completion of the project.  Total Forest Service indirect cost (overhead) is also included in this column.  All the costs listed here are an expense to the Forest Service.</t>
        </r>
      </text>
    </comment>
    <comment ref="C7" authorId="0">
      <text>
        <r>
          <rPr>
            <b/>
            <sz val="8"/>
            <color indexed="81"/>
            <rFont val="Tahoma"/>
            <family val="2"/>
          </rPr>
          <t>FSDefaultUser:</t>
        </r>
        <r>
          <rPr>
            <sz val="8"/>
            <color indexed="81"/>
            <rFont val="Tahoma"/>
            <family val="2"/>
          </rPr>
          <t xml:space="preserve">
(c) Forest Service Obligation to Pay Cooperator Expenses: This is the maximum Forest Service funding to be obligated under the agreement for advance or reimbursement of the Forest Service share of cooperator expenses.  This is an expense to the Forest Service. Paynment for Services not contributed by Cooperator in exceeding product value.   </t>
        </r>
      </text>
    </comment>
    <comment ref="E7" authorId="0">
      <text>
        <r>
          <rPr>
            <b/>
            <sz val="8"/>
            <color indexed="81"/>
            <rFont val="Tahoma"/>
            <family val="2"/>
          </rPr>
          <t>FSDefaultUser:</t>
        </r>
        <r>
          <rPr>
            <sz val="8"/>
            <color indexed="81"/>
            <rFont val="Tahoma"/>
            <family val="2"/>
          </rPr>
          <t xml:space="preserve">
(b) Value of Forest Products appraised by the FS.</t>
        </r>
      </text>
    </comment>
    <comment ref="G7" authorId="0">
      <text>
        <r>
          <rPr>
            <b/>
            <sz val="8"/>
            <color indexed="81"/>
            <rFont val="Tahoma"/>
            <family val="2"/>
          </rPr>
          <t>FSDefaultUser:</t>
        </r>
        <r>
          <rPr>
            <sz val="8"/>
            <color indexed="81"/>
            <rFont val="Tahoma"/>
            <family val="2"/>
          </rPr>
          <t xml:space="preserve">
Cooperator Services for Exchange Contribution.   Cooperator contributions may consist of employee salaries, overhead, travel provided, and/or equipment and supplies purchased and provided for use in the performance of service work (stewardship items).   These services are an expense to the Cooperator, and are exchanged for product value.   </t>
        </r>
      </text>
    </comment>
    <comment ref="H7" authorId="0">
      <text>
        <r>
          <rPr>
            <b/>
            <sz val="8"/>
            <color indexed="81"/>
            <rFont val="Tahoma"/>
            <family val="2"/>
          </rPr>
          <t>FSDefaultUser:</t>
        </r>
        <r>
          <rPr>
            <sz val="8"/>
            <color indexed="81"/>
            <rFont val="Tahoma"/>
            <family val="2"/>
          </rPr>
          <t xml:space="preserve">
Cooperator Noncash Contribution.  Cooperator noncash contributions may consist of employee salaries, overhead, travel provided, and/or equipment and supplies purchased and provided for use in the project.  These costs are an expense to the Cooperator, and are not reimbursed by the FS.</t>
        </r>
      </text>
    </comment>
    <comment ref="I7" authorId="0">
      <text>
        <r>
          <rPr>
            <b/>
            <sz val="8"/>
            <color indexed="81"/>
            <rFont val="Tahoma"/>
            <family val="2"/>
          </rPr>
          <t>FSDefaultUser:</t>
        </r>
        <r>
          <rPr>
            <sz val="8"/>
            <color indexed="81"/>
            <rFont val="Tahoma"/>
            <family val="2"/>
          </rPr>
          <t xml:space="preserve">
(e) Value of Cooperator In-Kind Contribution:  Cooperator non-cash contributions provided toward completion of the project for which the Cooperator has incurred no expense.  These contributions can be made from the Cooperator or through the Cooperator by other entities and include such items as volunteer labor, donated materials, equipment, supplies, etc.  These values are not reimbursable and can only be used to satisfy the Cooperator's matching requirement.</t>
        </r>
      </text>
    </comment>
    <comment ref="J7" authorId="0">
      <text>
        <r>
          <rPr>
            <b/>
            <sz val="8"/>
            <color indexed="81"/>
            <rFont val="Tahoma"/>
            <family val="2"/>
          </rPr>
          <t>FSDefaultUser:</t>
        </r>
        <r>
          <rPr>
            <sz val="8"/>
            <color indexed="81"/>
            <rFont val="Tahoma"/>
            <family val="2"/>
          </rPr>
          <t xml:space="preserve">
(f) Cash Contribution to the Forest Service:  Cooperator cash contribution provided to the Forest Service for use in completing the project.  This is an expense to the Cooperator.  Display by Cost Element where these funds will be expended. Be sure to cite a collection authority in the Agreement if this column is used.</t>
        </r>
      </text>
    </comment>
    <comment ref="K7" authorId="1">
      <text>
        <r>
          <rPr>
            <b/>
            <sz val="10"/>
            <color indexed="81"/>
            <rFont val="Tahoma"/>
            <family val="2"/>
          </rPr>
          <t>USDA Forest Service:</t>
        </r>
        <r>
          <rPr>
            <sz val="10"/>
            <color indexed="81"/>
            <rFont val="Tahoma"/>
            <family val="2"/>
          </rPr>
          <t xml:space="preserve">
UNHIDE COLUMNS L-Q FOR THIRD PARTY CONTRIBUTIONS! To unhide, highlight columns L-R.  Then choose format, column, unhide.</t>
        </r>
      </text>
    </comment>
    <comment ref="L11" authorId="0">
      <text>
        <r>
          <rPr>
            <b/>
            <sz val="8"/>
            <color indexed="81"/>
            <rFont val="Tahoma"/>
            <family val="2"/>
          </rPr>
          <t>FSDefaultUser:</t>
        </r>
        <r>
          <rPr>
            <sz val="8"/>
            <color indexed="81"/>
            <rFont val="Tahoma"/>
            <family val="2"/>
          </rPr>
          <t xml:space="preserve">
(g) Third Party Cash Contribution Non-Federal: Cash contribution provided to the Cooperator from Non-Federal organization(s) for use in the project.  Display these contributions by Cost Element expenditures.</t>
        </r>
      </text>
    </comment>
    <comment ref="M11" authorId="0">
      <text>
        <r>
          <rPr>
            <b/>
            <sz val="8"/>
            <color indexed="81"/>
            <rFont val="Tahoma"/>
            <family val="2"/>
          </rPr>
          <t>FSDefaultUser:</t>
        </r>
        <r>
          <rPr>
            <sz val="8"/>
            <color indexed="81"/>
            <rFont val="Tahoma"/>
            <family val="2"/>
          </rPr>
          <t xml:space="preserve">
(h) Third Party Cash Contribution Federal:  Cash contributions provided to the Cooperator from Federal agency(ies) for use in the project.  Display these contributions by Cost Element expenditures.</t>
        </r>
      </text>
    </comment>
    <comment ref="N11" authorId="0">
      <text>
        <r>
          <rPr>
            <b/>
            <sz val="8"/>
            <color indexed="81"/>
            <rFont val="Tahoma"/>
            <family val="2"/>
          </rPr>
          <t>FSDefaultUser:</t>
        </r>
        <r>
          <rPr>
            <sz val="8"/>
            <color indexed="81"/>
            <rFont val="Tahoma"/>
            <family val="2"/>
          </rPr>
          <t xml:space="preserve">
(i) Third Party Non-Cash Contribution Non-Federal: Non-cash contribution provided to the Cooperator from Non-Federal organization(s) for use in the project. Display these contributions by Cost Element Expenditures. </t>
        </r>
      </text>
    </comment>
    <comment ref="O11" authorId="0">
      <text>
        <r>
          <rPr>
            <b/>
            <sz val="8"/>
            <color indexed="81"/>
            <rFont val="Tahoma"/>
            <family val="2"/>
          </rPr>
          <t>FSDefaultUser:</t>
        </r>
        <r>
          <rPr>
            <sz val="8"/>
            <color indexed="81"/>
            <rFont val="Tahoma"/>
            <family val="2"/>
          </rPr>
          <t xml:space="preserve">
(j) Third Party Non-Cash Contribution Federal: Non-cash contribution provided to the Cooperator from Federal agencie(s) for use in the project. Display these contributions by Cost Element Expenditures.</t>
        </r>
      </text>
    </comment>
    <comment ref="P11" authorId="0">
      <text>
        <r>
          <rPr>
            <b/>
            <sz val="8"/>
            <color indexed="81"/>
            <rFont val="Tahoma"/>
            <family val="2"/>
          </rPr>
          <t>FSDefaultUser:</t>
        </r>
        <r>
          <rPr>
            <sz val="8"/>
            <color indexed="81"/>
            <rFont val="Tahoma"/>
            <family val="2"/>
          </rPr>
          <t xml:space="preserve">
(k) Third Party In-Kind Contribution Non-Federal: In-kind contribution provided to the Cooperator from Non-Federal organization(s) for use in the project. Display these contribtuions by Cost Element Expenditures.</t>
        </r>
      </text>
    </comment>
    <comment ref="Q11" authorId="0">
      <text>
        <r>
          <rPr>
            <b/>
            <sz val="8"/>
            <color indexed="81"/>
            <rFont val="Tahoma"/>
            <family val="2"/>
          </rPr>
          <t>FSDefaultUser:</t>
        </r>
        <r>
          <rPr>
            <sz val="8"/>
            <color indexed="81"/>
            <rFont val="Tahoma"/>
            <family val="2"/>
          </rPr>
          <t xml:space="preserve">
(l) Third Party In-Kind Contribution Federal: In-kind contribution provided to the Cooperator from Federal agencie(s) for use in the project. Display these contributions by Cost Element Expenditures.</t>
        </r>
      </text>
    </comment>
    <comment ref="A19" authorId="0">
      <text>
        <r>
          <rPr>
            <sz val="8"/>
            <color indexed="81"/>
            <rFont val="Tahoma"/>
            <family val="2"/>
          </rPr>
          <t>Planned service work to be contracted - This cost element can be replaced with a cost element unique to your agreement.</t>
        </r>
      </text>
    </comment>
    <comment ref="A20" authorId="0">
      <text>
        <r>
          <rPr>
            <sz val="8"/>
            <color indexed="81"/>
            <rFont val="Tahoma"/>
            <family val="2"/>
          </rPr>
          <t>Planned service work to be contracted - This cost element can be replaced with a cost element unique to your agreement.</t>
        </r>
      </text>
    </comment>
    <comment ref="A21" authorId="0">
      <text>
        <r>
          <rPr>
            <sz val="8"/>
            <color indexed="81"/>
            <rFont val="Tahoma"/>
            <family val="2"/>
          </rPr>
          <t>Planned service work to be contracted - This cost element can be replaced with a cost element unique to your agreement.</t>
        </r>
      </text>
    </comment>
    <comment ref="E22" authorId="0">
      <text>
        <r>
          <rPr>
            <b/>
            <sz val="8"/>
            <color indexed="81"/>
            <rFont val="Tahoma"/>
            <family val="2"/>
          </rPr>
          <t xml:space="preserve">Appraisal for timber reported on an FS2400-17 or bid value as applicable. </t>
        </r>
        <r>
          <rPr>
            <sz val="8"/>
            <color indexed="81"/>
            <rFont val="Tahoma"/>
            <family val="2"/>
          </rPr>
          <t xml:space="preserve">
</t>
        </r>
      </text>
    </comment>
    <comment ref="J22" authorId="0">
      <text>
        <r>
          <rPr>
            <sz val="8"/>
            <color indexed="81"/>
            <rFont val="Tahoma"/>
            <family val="2"/>
          </rPr>
          <t xml:space="preserve">Cash Product Value equals Residual Receipts paid to the government by the cooperator.  Once agreement has been closed, excess money will move from residual receipts to retained receipts.
</t>
        </r>
      </text>
    </comment>
    <comment ref="A60" authorId="0">
      <text>
        <r>
          <rPr>
            <u/>
            <sz val="8"/>
            <color indexed="81"/>
            <rFont val="Arial"/>
            <family val="2"/>
          </rPr>
          <t>FS Non-Cash Contributions ONLY:</t>
        </r>
        <r>
          <rPr>
            <sz val="8"/>
            <color indexed="81"/>
            <rFont val="Arial"/>
            <family val="2"/>
          </rPr>
          <t xml:space="preserve">
EXAMPLE Column (a):  </t>
        </r>
        <r>
          <rPr>
            <b/>
            <u/>
            <sz val="8"/>
            <color indexed="81"/>
            <rFont val="Arial"/>
            <family val="2"/>
          </rPr>
          <t>Salary</t>
        </r>
        <r>
          <rPr>
            <sz val="8"/>
            <color indexed="81"/>
            <rFont val="Arial"/>
            <family val="2"/>
          </rPr>
          <t xml:space="preserve"> GS 11 Biologist @ 40 hrs x $25.02/hr = $1,000.80, GS 5 Crew Leader @ 80 hrs x $12.79/hr = $1,023.20, GS 3 Crew 3 x 80hrs x $10.19/hr = $2445.60; </t>
        </r>
        <r>
          <rPr>
            <b/>
            <u/>
            <sz val="8"/>
            <color indexed="81"/>
            <rFont val="Arial"/>
            <family val="2"/>
          </rPr>
          <t>Travel</t>
        </r>
        <r>
          <rPr>
            <sz val="8"/>
            <color indexed="81"/>
            <rFont val="Arial"/>
            <family val="2"/>
          </rPr>
          <t xml:space="preserve"> 12 round trips x 50 miles x $.375/mi. = $225; Indirect Cost: $4,694.60 x 19.2% = $901.36</t>
        </r>
      </text>
    </comment>
    <comment ref="A68" authorId="0">
      <text>
        <r>
          <rPr>
            <sz val="8"/>
            <color indexed="81"/>
            <rFont val="Tahoma"/>
            <family val="2"/>
          </rPr>
          <t xml:space="preserve">The amount the FS will be reimbursing above the contributed product in Column C.
EXAMPLE Column (c):  </t>
        </r>
        <r>
          <rPr>
            <b/>
            <sz val="8"/>
            <color indexed="81"/>
            <rFont val="Tahoma"/>
            <family val="2"/>
          </rPr>
          <t>Salary</t>
        </r>
        <r>
          <rPr>
            <sz val="8"/>
            <color indexed="81"/>
            <rFont val="Tahoma"/>
            <family val="2"/>
          </rPr>
          <t>: GS 11 Biologist @ 40 hrs x $25.02/hr = $1,000.80, GS 5 Crew Leader @ 80 hrs x $12.79/hr = $1,023.20, GS 3 Crew 3 x 80hrs x $10.19/hr = $2445.60;</t>
        </r>
        <r>
          <rPr>
            <b/>
            <sz val="8"/>
            <color indexed="81"/>
            <rFont val="Tahoma"/>
            <family val="2"/>
          </rPr>
          <t xml:space="preserve"> Trave</t>
        </r>
        <r>
          <rPr>
            <sz val="8"/>
            <color indexed="81"/>
            <rFont val="Tahoma"/>
            <family val="2"/>
          </rPr>
          <t>l: 12 round trips x 50 miles x $.375/mi. = $225; I</t>
        </r>
        <r>
          <rPr>
            <b/>
            <sz val="8"/>
            <color indexed="81"/>
            <rFont val="Tahoma"/>
            <family val="2"/>
          </rPr>
          <t>ndirect Cost</t>
        </r>
        <r>
          <rPr>
            <sz val="8"/>
            <color indexed="81"/>
            <rFont val="Tahoma"/>
            <family val="2"/>
          </rPr>
          <t>: $4,694.60 x 19.2% = $901.36</t>
        </r>
      </text>
    </comment>
    <comment ref="A73" authorId="0">
      <text>
        <r>
          <rPr>
            <b/>
            <sz val="8"/>
            <color indexed="81"/>
            <rFont val="Tahoma"/>
            <family val="2"/>
          </rPr>
          <t xml:space="preserve">The Forest Service appraised value or higher bid value of product provided to Cooperator in exchange for their services.(1) See Appendix E Schedule of Items for service work and include services in Tab D Funding Breakdown to identify all services to be paid for by the FS </t>
        </r>
      </text>
    </comment>
    <comment ref="A80" authorId="0">
      <text>
        <r>
          <rPr>
            <sz val="8"/>
            <color indexed="81"/>
            <rFont val="Tahoma"/>
            <family val="2"/>
          </rPr>
          <t xml:space="preserve">Cooperators services in the amount they will provide to receive product of same amount in Column C.  Costs in rows 14 through 19 should be prorated to costs in rows 20 through 26.   
EXAMPLE Column (d):  </t>
        </r>
        <r>
          <rPr>
            <b/>
            <u/>
            <sz val="8"/>
            <color indexed="81"/>
            <rFont val="Tahoma"/>
            <family val="2"/>
          </rPr>
          <t>Salary:</t>
        </r>
        <r>
          <rPr>
            <sz val="8"/>
            <color indexed="81"/>
            <rFont val="Tahoma"/>
            <family val="2"/>
          </rPr>
          <t xml:space="preserve"> GS 11 Biologist @ 40 hrs x $25.02/hr = $1,000.80, GS 5 Crew Leader @ 80 hrs x $12.79/hr = $1,023.20, GS 3 Crew 3 x 80hrs x $10.19/hr = $2445.60; </t>
        </r>
        <r>
          <rPr>
            <b/>
            <u/>
            <sz val="8"/>
            <color indexed="81"/>
            <rFont val="Tahoma"/>
            <family val="2"/>
          </rPr>
          <t>Travel:</t>
        </r>
        <r>
          <rPr>
            <sz val="8"/>
            <color indexed="81"/>
            <rFont val="Tahoma"/>
            <family val="2"/>
          </rPr>
          <t xml:space="preserve"> 12 round trips x 50 miles x $.375/mi. = $225; </t>
        </r>
        <r>
          <rPr>
            <b/>
            <u/>
            <sz val="8"/>
            <color indexed="81"/>
            <rFont val="Tahoma"/>
            <family val="2"/>
          </rPr>
          <t>Indirect Cost:</t>
        </r>
        <r>
          <rPr>
            <sz val="8"/>
            <color indexed="81"/>
            <rFont val="Tahoma"/>
            <family val="2"/>
          </rPr>
          <t xml:space="preserve"> $4,694.60 x 19.2% = $901.36</t>
        </r>
      </text>
    </comment>
    <comment ref="A89" authorId="0">
      <text>
        <r>
          <rPr>
            <b/>
            <sz val="8"/>
            <color indexed="81"/>
            <rFont val="Tahoma"/>
            <family val="2"/>
          </rPr>
          <t>FSDefaultUser:</t>
        </r>
        <r>
          <rPr>
            <sz val="8"/>
            <color indexed="81"/>
            <rFont val="Tahoma"/>
            <family val="2"/>
          </rPr>
          <t xml:space="preserve">
</t>
        </r>
        <r>
          <rPr>
            <u/>
            <sz val="8"/>
            <color indexed="81"/>
            <rFont val="Tahoma"/>
            <family val="2"/>
          </rPr>
          <t>Cooperator Non-Cash Contributions ONLY:</t>
        </r>
        <r>
          <rPr>
            <sz val="8"/>
            <color indexed="81"/>
            <rFont val="Tahoma"/>
            <family val="2"/>
          </rPr>
          <t xml:space="preserve">
EXAMPLE Column (d):  </t>
        </r>
        <r>
          <rPr>
            <b/>
            <u/>
            <sz val="8"/>
            <color indexed="81"/>
            <rFont val="Tahoma"/>
            <family val="2"/>
          </rPr>
          <t>Salary:</t>
        </r>
        <r>
          <rPr>
            <sz val="8"/>
            <color indexed="81"/>
            <rFont val="Tahoma"/>
            <family val="2"/>
          </rPr>
          <t xml:space="preserve"> GS 11 Biologist @ 40 hrs x $25.02/hr = $1,000.80, GS 5 Crew Leader @ 80 hrs x $12.79/hr = $1,023.20, GS 3 Crew 3 x 80hrs x $10.19/hr = $2445.60; </t>
        </r>
        <r>
          <rPr>
            <b/>
            <u/>
            <sz val="8"/>
            <color indexed="81"/>
            <rFont val="Tahoma"/>
            <family val="2"/>
          </rPr>
          <t>Travel:</t>
        </r>
        <r>
          <rPr>
            <sz val="8"/>
            <color indexed="81"/>
            <rFont val="Tahoma"/>
            <family val="2"/>
          </rPr>
          <t xml:space="preserve"> 12 round trips x 50 miles x $.375/mi. = $225; </t>
        </r>
        <r>
          <rPr>
            <b/>
            <u/>
            <sz val="8"/>
            <color indexed="81"/>
            <rFont val="Tahoma"/>
            <family val="2"/>
          </rPr>
          <t>Indirect Cost:</t>
        </r>
        <r>
          <rPr>
            <sz val="8"/>
            <color indexed="81"/>
            <rFont val="Tahoma"/>
            <family val="2"/>
          </rPr>
          <t xml:space="preserve"> $4,694.60 x 19.2% = $901.36</t>
        </r>
      </text>
    </comment>
    <comment ref="A98" authorId="0">
      <text>
        <r>
          <rPr>
            <u/>
            <sz val="8"/>
            <color indexed="81"/>
            <rFont val="Arial"/>
            <family val="2"/>
          </rPr>
          <t>Cooperator In-Kind Contributions ONLY:</t>
        </r>
        <r>
          <rPr>
            <sz val="8"/>
            <color indexed="81"/>
            <rFont val="Arial"/>
            <family val="2"/>
          </rPr>
          <t xml:space="preserve">
EXAMPLE Column (e):  </t>
        </r>
        <r>
          <rPr>
            <b/>
            <u/>
            <sz val="8"/>
            <color indexed="81"/>
            <rFont val="Arial"/>
            <family val="2"/>
          </rPr>
          <t>Salary:</t>
        </r>
        <r>
          <rPr>
            <sz val="8"/>
            <color indexed="81"/>
            <rFont val="Arial"/>
            <family val="2"/>
          </rPr>
          <t xml:space="preserve"> GS 11 Biologist @ 40 hrs x $25.02/hr = $1,000.80, GS 5 Crew Leader @ 80 hrs x $12.79/hr = $1,023.20, GS 3 Crew 3 x 80hrs x $10.19/hr = $2445.60; </t>
        </r>
        <r>
          <rPr>
            <b/>
            <u/>
            <sz val="8"/>
            <color indexed="81"/>
            <rFont val="Arial"/>
            <family val="2"/>
          </rPr>
          <t>Travel:</t>
        </r>
        <r>
          <rPr>
            <sz val="8"/>
            <color indexed="81"/>
            <rFont val="Arial"/>
            <family val="2"/>
          </rPr>
          <t xml:space="preserve"> 12 round trips x 50 miles x $.375/mi. = $225; </t>
        </r>
        <r>
          <rPr>
            <b/>
            <u/>
            <sz val="8"/>
            <color indexed="81"/>
            <rFont val="Arial"/>
            <family val="2"/>
          </rPr>
          <t>Indirect Cost:</t>
        </r>
        <r>
          <rPr>
            <sz val="8"/>
            <color indexed="81"/>
            <rFont val="Arial"/>
            <family val="2"/>
          </rPr>
          <t xml:space="preserve"> $4,694.60 x 19.2% = $901.36</t>
        </r>
      </text>
    </comment>
    <comment ref="A106" authorId="0">
      <text>
        <r>
          <rPr>
            <b/>
            <sz val="8"/>
            <color indexed="81"/>
            <rFont val="Tahoma"/>
            <family val="2"/>
          </rPr>
          <t>FSDefaultUser:</t>
        </r>
        <r>
          <rPr>
            <sz val="8"/>
            <color indexed="81"/>
            <rFont val="Tahoma"/>
            <family val="2"/>
          </rPr>
          <t xml:space="preserve">
</t>
        </r>
        <r>
          <rPr>
            <u/>
            <sz val="8"/>
            <color indexed="81"/>
            <rFont val="Tahoma"/>
            <family val="2"/>
          </rPr>
          <t>Cooperator Cash Contributions ONLY:</t>
        </r>
        <r>
          <rPr>
            <sz val="8"/>
            <color indexed="81"/>
            <rFont val="Tahoma"/>
            <family val="2"/>
          </rPr>
          <t xml:space="preserve">
EXAMPLE Column (f):  </t>
        </r>
        <r>
          <rPr>
            <b/>
            <u/>
            <sz val="8"/>
            <color indexed="81"/>
            <rFont val="Tahoma"/>
            <family val="2"/>
          </rPr>
          <t>Salary:</t>
        </r>
        <r>
          <rPr>
            <sz val="8"/>
            <color indexed="81"/>
            <rFont val="Tahoma"/>
            <family val="2"/>
          </rPr>
          <t xml:space="preserve"> GS 11 Biologist @ 40 hrs x $25.02/hr = $1,000.80, GS 5 Crew Leader @ 80 hrs x $12.79/hr = $1,023.20, GS 3 Crew 3 x 80hrs x $10.19/hr = $2445.60; </t>
        </r>
        <r>
          <rPr>
            <b/>
            <u/>
            <sz val="8"/>
            <color indexed="81"/>
            <rFont val="Tahoma"/>
            <family val="2"/>
          </rPr>
          <t>Travel:</t>
        </r>
        <r>
          <rPr>
            <sz val="8"/>
            <color indexed="81"/>
            <rFont val="Tahoma"/>
            <family val="2"/>
          </rPr>
          <t xml:space="preserve"> 12 round trips x 50 miles x $.375/mi. = $225; </t>
        </r>
        <r>
          <rPr>
            <b/>
            <u/>
            <sz val="8"/>
            <color indexed="81"/>
            <rFont val="Tahoma"/>
            <family val="2"/>
          </rPr>
          <t>Indirect Cost:</t>
        </r>
        <r>
          <rPr>
            <sz val="8"/>
            <color indexed="81"/>
            <rFont val="Tahoma"/>
            <family val="2"/>
          </rPr>
          <t xml:space="preserve"> $4,694.60 x 19.2% = $901.36</t>
        </r>
      </text>
    </comment>
    <comment ref="A114" authorId="0">
      <text>
        <r>
          <rPr>
            <b/>
            <sz val="8"/>
            <color indexed="81"/>
            <rFont val="Tahoma"/>
            <family val="2"/>
          </rPr>
          <t>FSDefaultUser:</t>
        </r>
        <r>
          <rPr>
            <sz val="8"/>
            <color indexed="81"/>
            <rFont val="Tahoma"/>
            <family val="2"/>
          </rPr>
          <t xml:space="preserve">
"The funding shown in this column is funding being sought from several sources for adequate fuding to make this project viable.  It will be used to cover contract costs.  If outside funding sources are obtained, this Stewardship Agreement will be modified to reflect that in this Financial Plan."</t>
        </r>
      </text>
    </comment>
  </commentList>
</comments>
</file>

<file path=xl/comments2.xml><?xml version="1.0" encoding="utf-8"?>
<comments xmlns="http://schemas.openxmlformats.org/spreadsheetml/2006/main">
  <authors>
    <author>FSDefaultUser</author>
    <author>USDA Forest Service</author>
    <author>jzan</author>
  </authors>
  <commentList>
    <comment ref="F9" authorId="0">
      <text>
        <r>
          <rPr>
            <b/>
            <sz val="8"/>
            <color indexed="81"/>
            <rFont val="Tahoma"/>
            <family val="2"/>
          </rPr>
          <t>Enter Item as a number.  Entering an alpha character will cause errors in the calculations on this worksheet</t>
        </r>
        <r>
          <rPr>
            <sz val="8"/>
            <color indexed="81"/>
            <rFont val="Tahoma"/>
            <family val="2"/>
          </rPr>
          <t xml:space="preserve">
</t>
        </r>
      </text>
    </comment>
    <comment ref="G9" authorId="0">
      <text>
        <r>
          <rPr>
            <b/>
            <sz val="8"/>
            <color indexed="81"/>
            <rFont val="Tahoma"/>
            <family val="2"/>
          </rPr>
          <t>Enter Item as a number.  Entering an alpha character will cause errors in the calculations on this worksheet</t>
        </r>
        <r>
          <rPr>
            <sz val="8"/>
            <color indexed="81"/>
            <rFont val="Tahoma"/>
            <family val="2"/>
          </rPr>
          <t xml:space="preserve">
</t>
        </r>
      </text>
    </comment>
    <comment ref="I9" authorId="0">
      <text>
        <r>
          <rPr>
            <b/>
            <sz val="8"/>
            <color indexed="81"/>
            <rFont val="Tahoma"/>
            <family val="2"/>
          </rPr>
          <t>Enter Item as a number.  Entering an alpha character will cause errors in the calculations on this worksheet</t>
        </r>
        <r>
          <rPr>
            <sz val="8"/>
            <color indexed="81"/>
            <rFont val="Tahoma"/>
            <family val="2"/>
          </rPr>
          <t xml:space="preserve">
</t>
        </r>
      </text>
    </comment>
    <comment ref="M9" authorId="0">
      <text>
        <r>
          <rPr>
            <b/>
            <sz val="8"/>
            <color indexed="81"/>
            <rFont val="Tahoma"/>
            <family val="2"/>
          </rPr>
          <t>Enter Item as a number.  Entering an alpha character will cause errors in the calculations on this worksheet</t>
        </r>
        <r>
          <rPr>
            <sz val="8"/>
            <color indexed="81"/>
            <rFont val="Tahoma"/>
            <family val="2"/>
          </rPr>
          <t xml:space="preserve">
</t>
        </r>
      </text>
    </comment>
    <comment ref="G10" authorId="1">
      <text>
        <r>
          <rPr>
            <b/>
            <sz val="10"/>
            <color indexed="81"/>
            <rFont val="Tahoma"/>
            <family val="2"/>
          </rPr>
          <t>USDA Forest Service:</t>
        </r>
        <r>
          <rPr>
            <sz val="10"/>
            <color indexed="81"/>
            <rFont val="Tahoma"/>
            <family val="2"/>
          </rPr>
          <t xml:space="preserve">
Agreed to unit price</t>
        </r>
      </text>
    </comment>
    <comment ref="H10" authorId="1">
      <text>
        <r>
          <rPr>
            <b/>
            <sz val="10"/>
            <color indexed="81"/>
            <rFont val="Tahoma"/>
            <family val="2"/>
          </rPr>
          <t>USDA Forest Service:</t>
        </r>
        <r>
          <rPr>
            <sz val="10"/>
            <color indexed="81"/>
            <rFont val="Tahoma"/>
            <family val="2"/>
          </rPr>
          <t xml:space="preserve">
Total services should equal amounts in FP Columns B &amp; D,  and E thru M Rows 20-22*
</t>
        </r>
      </text>
    </comment>
    <comment ref="I10" authorId="1">
      <text>
        <r>
          <rPr>
            <b/>
            <sz val="10"/>
            <color indexed="81"/>
            <rFont val="Tahoma"/>
            <family val="2"/>
          </rPr>
          <t>USDA Forest Service:</t>
        </r>
        <r>
          <rPr>
            <sz val="10"/>
            <color indexed="81"/>
            <rFont val="Tahoma"/>
            <family val="2"/>
          </rPr>
          <t xml:space="preserve">
FP column D
</t>
        </r>
      </text>
    </comment>
    <comment ref="J10" authorId="1">
      <text>
        <r>
          <rPr>
            <b/>
            <sz val="10"/>
            <color indexed="81"/>
            <rFont val="Tahoma"/>
            <family val="2"/>
          </rPr>
          <t>USDA Forest Service:</t>
        </r>
        <r>
          <rPr>
            <sz val="10"/>
            <color indexed="81"/>
            <rFont val="Tahoma"/>
            <family val="2"/>
          </rPr>
          <t xml:space="preserve">
FP Column B, Negotiated cost elements included in the unit rate.</t>
        </r>
      </text>
    </comment>
    <comment ref="K10" authorId="2">
      <text>
        <r>
          <rPr>
            <sz val="10"/>
            <color indexed="81"/>
            <rFont val="Tahoma"/>
            <family val="2"/>
          </rPr>
          <t>FP column G, Partner cash contribution paid to FS.</t>
        </r>
        <r>
          <rPr>
            <sz val="8"/>
            <color indexed="81"/>
            <rFont val="Tahoma"/>
            <charset val="1"/>
          </rPr>
          <t xml:space="preserve">
</t>
        </r>
      </text>
    </comment>
    <comment ref="L10" authorId="1">
      <text>
        <r>
          <rPr>
            <b/>
            <sz val="10"/>
            <color indexed="81"/>
            <rFont val="Tahoma"/>
            <family val="2"/>
          </rPr>
          <t>USDA Forest Service:</t>
        </r>
        <r>
          <rPr>
            <sz val="10"/>
            <color indexed="81"/>
            <rFont val="Tahoma"/>
            <family val="2"/>
          </rPr>
          <t xml:space="preserve">
Cooperator contributed service work; rows 20-22*, columns E thru M
(but not column G)</t>
        </r>
      </text>
    </comment>
    <comment ref="C13" authorId="1">
      <text>
        <r>
          <rPr>
            <b/>
            <sz val="10"/>
            <color indexed="81"/>
            <rFont val="Tahoma"/>
            <family val="2"/>
          </rPr>
          <t>USDA Forest Service:</t>
        </r>
        <r>
          <rPr>
            <sz val="10"/>
            <color indexed="81"/>
            <rFont val="Tahoma"/>
            <family val="2"/>
          </rPr>
          <t xml:space="preserve">
(For example purposes, I am adding Identifier for Mandatory Items and adding Optional Items for future inclusion if funds or product value became available.   </t>
        </r>
      </text>
    </comment>
    <comment ref="C14" authorId="0">
      <text>
        <r>
          <rPr>
            <sz val="8"/>
            <color indexed="81"/>
            <rFont val="Tahoma"/>
            <family val="2"/>
          </rPr>
          <t>Planned service work to be contracted - This cost element can be replaced with a cost element unique to your agreement.</t>
        </r>
      </text>
    </comment>
    <comment ref="C15" authorId="0">
      <text>
        <r>
          <rPr>
            <sz val="8"/>
            <color indexed="81"/>
            <rFont val="Tahoma"/>
            <family val="2"/>
          </rPr>
          <t>Planned service work to be contracted - This cost element can be replaced with a cost element unique to your agreement.</t>
        </r>
      </text>
    </comment>
    <comment ref="C16" authorId="0">
      <text>
        <r>
          <rPr>
            <sz val="8"/>
            <color indexed="81"/>
            <rFont val="Tahoma"/>
            <family val="2"/>
          </rPr>
          <t>Planned service work to be contracted - This cost element can be replaced with a cost element unique to your agreement.</t>
        </r>
      </text>
    </comment>
    <comment ref="C17" authorId="0">
      <text>
        <r>
          <rPr>
            <sz val="8"/>
            <color indexed="81"/>
            <rFont val="Tahoma"/>
            <family val="2"/>
          </rPr>
          <t>Planned service work to be contracted - This cost element can be replaced with a cost element unique to your agreement.</t>
        </r>
      </text>
    </comment>
    <comment ref="C18" authorId="0">
      <text>
        <r>
          <rPr>
            <sz val="8"/>
            <color indexed="81"/>
            <rFont val="Tahoma"/>
            <family val="2"/>
          </rPr>
          <t>Planned service work to be contracted - This cost element can be replaced with a cost element unique to your agreement.</t>
        </r>
      </text>
    </comment>
    <comment ref="C19" authorId="0">
      <text>
        <r>
          <rPr>
            <sz val="8"/>
            <color indexed="81"/>
            <rFont val="Tahoma"/>
            <family val="2"/>
          </rPr>
          <t>Planned service work to be contracted - This cost element can be replaced with a cost element unique to your agreement.</t>
        </r>
      </text>
    </comment>
    <comment ref="C20" authorId="0">
      <text>
        <r>
          <rPr>
            <sz val="8"/>
            <color indexed="81"/>
            <rFont val="Tahoma"/>
            <family val="2"/>
          </rPr>
          <t>Planned service work to be contracted - This cost element can be replaced with a cost element unique to your agreement.</t>
        </r>
      </text>
    </comment>
    <comment ref="C21" authorId="1">
      <text>
        <r>
          <rPr>
            <b/>
            <sz val="10"/>
            <color indexed="81"/>
            <rFont val="Tahoma"/>
            <family val="2"/>
          </rPr>
          <t>USDA Forest Service:</t>
        </r>
        <r>
          <rPr>
            <sz val="10"/>
            <color indexed="81"/>
            <rFont val="Tahoma"/>
            <family val="2"/>
          </rPr>
          <t xml:space="preserve">
(For example purposes, I am adding Identifier for Mandatory Items and adding Optional Items for future inclusion if funds or product value became available.   </t>
        </r>
      </text>
    </comment>
  </commentList>
</comments>
</file>

<file path=xl/sharedStrings.xml><?xml version="1.0" encoding="utf-8"?>
<sst xmlns="http://schemas.openxmlformats.org/spreadsheetml/2006/main" count="290" uniqueCount="146">
  <si>
    <t xml:space="preserve">(a) </t>
  </si>
  <si>
    <t>(e)</t>
  </si>
  <si>
    <t>(f)</t>
  </si>
  <si>
    <t>(h)</t>
  </si>
  <si>
    <t>COST ELEMENTS</t>
  </si>
  <si>
    <t>Non-Cash</t>
  </si>
  <si>
    <t>In-Kind</t>
  </si>
  <si>
    <t>Non-Fed</t>
  </si>
  <si>
    <t>Federal</t>
  </si>
  <si>
    <t>Salaries/Labor</t>
  </si>
  <si>
    <t>Travel</t>
  </si>
  <si>
    <t xml:space="preserve"> </t>
  </si>
  <si>
    <t>Supplies</t>
  </si>
  <si>
    <t>Materials</t>
  </si>
  <si>
    <t>Printing</t>
  </si>
  <si>
    <t>Subtotal</t>
  </si>
  <si>
    <t>Indirect Costs</t>
  </si>
  <si>
    <t>Total</t>
  </si>
  <si>
    <t>Matching Costs Determination</t>
  </si>
  <si>
    <t>Total Forest Service Share =</t>
  </si>
  <si>
    <t>(l)</t>
  </si>
  <si>
    <t>(q)</t>
  </si>
  <si>
    <t>(r)</t>
  </si>
  <si>
    <t>(p)</t>
  </si>
  <si>
    <t>(j)</t>
  </si>
  <si>
    <t>(k)</t>
  </si>
  <si>
    <t xml:space="preserve">Non-Cash </t>
  </si>
  <si>
    <t>Cash</t>
  </si>
  <si>
    <t>(i)</t>
  </si>
  <si>
    <t>(s)</t>
  </si>
  <si>
    <t>(t)</t>
  </si>
  <si>
    <t>(p+q) = (r)</t>
  </si>
  <si>
    <t>Total (r+s) = (t)</t>
  </si>
  <si>
    <t>2. Cost Analysis:</t>
  </si>
  <si>
    <t>1. Financial Plan Matrix:</t>
  </si>
  <si>
    <t>Third Party Contribution-- Federal =</t>
  </si>
  <si>
    <t>Total Federal Share =</t>
  </si>
  <si>
    <t>If necessary, add additional sheets for cost analysis. To compress any unwanted portion(s) of this section, highlight the section to be hidden, then select "Format", "Row", and "Hide" from the toolbar.</t>
  </si>
  <si>
    <t>THIRD PARTY</t>
  </si>
  <si>
    <t>Equipment</t>
  </si>
  <si>
    <t>Column (a)</t>
  </si>
  <si>
    <t>FS Non-Cash Contribution</t>
  </si>
  <si>
    <t>Column (b)</t>
  </si>
  <si>
    <t>Column (c)</t>
  </si>
  <si>
    <t>Column (d)</t>
  </si>
  <si>
    <t>Column (e)</t>
  </si>
  <si>
    <t>Column (f)</t>
  </si>
  <si>
    <t>Column (g)</t>
  </si>
  <si>
    <t>Column (h)</t>
  </si>
  <si>
    <t>Column (i)</t>
  </si>
  <si>
    <t>Column (j)</t>
  </si>
  <si>
    <t>Column (k)</t>
  </si>
  <si>
    <t>Column (l)</t>
  </si>
  <si>
    <t>Product Value</t>
  </si>
  <si>
    <t>*(4)</t>
  </si>
  <si>
    <t>PROJECT NAME:</t>
  </si>
  <si>
    <t>USFS AGREEMENT NO:</t>
  </si>
  <si>
    <t>Mod No:</t>
  </si>
  <si>
    <t>Direct Costs:</t>
  </si>
  <si>
    <t>Total Forest Service Contributions:</t>
  </si>
  <si>
    <t>Description</t>
  </si>
  <si>
    <t>Method of Meas.</t>
  </si>
  <si>
    <t>Unit</t>
  </si>
  <si>
    <t>Quantity</t>
  </si>
  <si>
    <t>Completed Date</t>
  </si>
  <si>
    <t>Item No:</t>
  </si>
  <si>
    <t>TOTAL:</t>
  </si>
  <si>
    <t>TOTAL APPRAISED VALUE OF FOREST PRODUCT FROM FINANCIAL PLAN:</t>
  </si>
  <si>
    <t xml:space="preserve">[Instructions:  Complete this form when forest products will be exchanged for services.] </t>
  </si>
  <si>
    <t>Difference Should be Zero</t>
  </si>
  <si>
    <t>Unit Price</t>
  </si>
  <si>
    <t xml:space="preserve">Total </t>
  </si>
  <si>
    <t>Breakdown of Services to be paid for with appraised product value</t>
  </si>
  <si>
    <t>Breakdown of Services to be paid for with Federal Dollars</t>
  </si>
  <si>
    <t>DQ</t>
  </si>
  <si>
    <t>*(5)</t>
  </si>
  <si>
    <t xml:space="preserve">Mandatory Stewardship Projects:    </t>
  </si>
  <si>
    <t>*(6)</t>
  </si>
  <si>
    <t>Agreement Financial Plan</t>
  </si>
  <si>
    <t>Op2</t>
  </si>
  <si>
    <t>2a</t>
  </si>
  <si>
    <t>2b</t>
  </si>
  <si>
    <t>Services for exchange</t>
  </si>
  <si>
    <t>(m)</t>
  </si>
  <si>
    <t>(n)
Total</t>
  </si>
  <si>
    <t>(a+b+c)/(n) = (p)</t>
  </si>
  <si>
    <t>(i+k+m)/(n) = (q)</t>
  </si>
  <si>
    <t>Column (m)</t>
  </si>
  <si>
    <t xml:space="preserve">            FOREST SERVICE CONTRIBUTIONS</t>
  </si>
  <si>
    <t>Green fields identify possible TSA data figures.</t>
  </si>
  <si>
    <t>[(e+f+g+h+j+l) / (n) = (s)</t>
  </si>
  <si>
    <t xml:space="preserve">  </t>
  </si>
  <si>
    <t>Total Partner &amp; Third Party Contribution less Exchanged Services (Col D):</t>
  </si>
  <si>
    <t>Partner Non-Cash Contribution</t>
  </si>
  <si>
    <t>Partner In-Kind Contribution</t>
  </si>
  <si>
    <t>Partner Cash Contribution</t>
  </si>
  <si>
    <t>Partner 3rd Party Cash-Non Fed.</t>
  </si>
  <si>
    <t>Partner 3rd Party Cash-Fed.</t>
  </si>
  <si>
    <t>Partner 3rd Party Non-Cash Non-Fed.</t>
  </si>
  <si>
    <t>Partner 3rd Party Non-Cash Fed.</t>
  </si>
  <si>
    <t>Partner 3rd Party In-Kind Fed.</t>
  </si>
  <si>
    <t>Partner 3rd Party In-Kind Non-Fed.</t>
  </si>
  <si>
    <t>Value of Forest Products to Reimburse Partner</t>
  </si>
  <si>
    <t>PARTNER CONTRIBUTIONS</t>
  </si>
  <si>
    <t>PARTNER AGREEMENT NO:</t>
  </si>
  <si>
    <t>Total Partner Share</t>
  </si>
  <si>
    <r>
      <t xml:space="preserve">Use the following section to show additional information that supports the lump sum figures provided above.  </t>
    </r>
    <r>
      <rPr>
        <sz val="9"/>
        <rFont val="Arial"/>
        <family val="2"/>
      </rPr>
      <t xml:space="preserve">The following Cost Analysis boxes, (a)-(m), should provide a cost analysis of the corresponding matrix columns, (a)-(m), above, e.g. matrix column (a) </t>
    </r>
    <r>
      <rPr>
        <i/>
        <sz val="9"/>
        <rFont val="Arial"/>
        <family val="2"/>
      </rPr>
      <t xml:space="preserve">FS Non-Cash Contribution </t>
    </r>
    <r>
      <rPr>
        <sz val="9"/>
        <rFont val="Arial"/>
        <family val="2"/>
      </rPr>
      <t xml:space="preserve">should be analyzed under block (a), below, and matrix column (b) Obligation to Pay Partner Costs should be analyzed under block (b), below, etc. Furthermore, each cost analysis box, below, should have clear labels indicating which cost element, above, that is being analyzed, e.g. </t>
    </r>
    <r>
      <rPr>
        <i/>
        <u/>
        <sz val="8"/>
        <rFont val="Arial"/>
        <family val="2"/>
      </rPr>
      <t>Salary/Labor</t>
    </r>
    <r>
      <rPr>
        <i/>
        <sz val="8"/>
        <rFont val="Arial"/>
        <family val="2"/>
      </rPr>
      <t xml:space="preserve"> = hrs or days x rate; </t>
    </r>
    <r>
      <rPr>
        <i/>
        <u/>
        <sz val="8"/>
        <rFont val="Arial"/>
        <family val="2"/>
      </rPr>
      <t>Travel</t>
    </r>
    <r>
      <rPr>
        <i/>
        <sz val="8"/>
        <rFont val="Arial"/>
        <family val="2"/>
      </rPr>
      <t xml:space="preserve"> = miles x rate or months x FOR rate, days x per diem rate; </t>
    </r>
    <r>
      <rPr>
        <i/>
        <u/>
        <sz val="8"/>
        <rFont val="Arial"/>
        <family val="2"/>
      </rPr>
      <t>Equipment Use</t>
    </r>
    <r>
      <rPr>
        <i/>
        <sz val="8"/>
        <rFont val="Arial"/>
        <family val="2"/>
      </rPr>
      <t xml:space="preserve"> = hrs or days x rate; </t>
    </r>
    <r>
      <rPr>
        <i/>
        <u/>
        <sz val="8"/>
        <rFont val="Arial"/>
        <family val="2"/>
      </rPr>
      <t>Supplies &amp; Materials</t>
    </r>
    <r>
      <rPr>
        <i/>
        <sz val="8"/>
        <rFont val="Arial"/>
        <family val="2"/>
      </rPr>
      <t xml:space="preserve">--list of items and estimated cost; </t>
    </r>
    <r>
      <rPr>
        <i/>
        <u/>
        <sz val="8"/>
        <rFont val="Arial"/>
        <family val="2"/>
      </rPr>
      <t>Printing</t>
    </r>
    <r>
      <rPr>
        <i/>
        <sz val="8"/>
        <rFont val="Arial"/>
        <family val="2"/>
      </rPr>
      <t xml:space="preserve"> = estimated cost per item; </t>
    </r>
    <r>
      <rPr>
        <i/>
        <u/>
        <sz val="8"/>
        <rFont val="Arial"/>
        <family val="2"/>
      </rPr>
      <t>Indirect Cost</t>
    </r>
    <r>
      <rPr>
        <i/>
        <sz val="8"/>
        <rFont val="Arial"/>
        <family val="2"/>
      </rPr>
      <t xml:space="preserve"> = Direct cost x current indirect rate.</t>
    </r>
  </si>
  <si>
    <t>Total Partner Provided Service Work</t>
  </si>
  <si>
    <t>Optional :</t>
  </si>
  <si>
    <r>
      <t xml:space="preserve">(a) </t>
    </r>
    <r>
      <rPr>
        <b/>
        <u/>
        <sz val="8"/>
        <rFont val="Arial"/>
        <family val="2"/>
      </rPr>
      <t>Forest Service Non-Cash Contribution:</t>
    </r>
    <r>
      <rPr>
        <sz val="8"/>
        <rFont val="Arial"/>
        <family val="2"/>
      </rPr>
      <t xml:space="preserve">  Forest Service employee salaries, travel, equipment, supplies, etc., provided toward completion of the project.  Total Forest Service indirect cost (overhead) is also included in this column.  All the costs listed here </t>
    </r>
    <r>
      <rPr>
        <b/>
        <u/>
        <sz val="8"/>
        <rFont val="Arial"/>
        <family val="2"/>
      </rPr>
      <t xml:space="preserve">are an expense </t>
    </r>
    <r>
      <rPr>
        <sz val="8"/>
        <rFont val="Arial"/>
        <family val="2"/>
      </rPr>
      <t>to the Forest Service.</t>
    </r>
  </si>
  <si>
    <r>
      <t xml:space="preserve">(n) </t>
    </r>
    <r>
      <rPr>
        <b/>
        <u/>
        <sz val="8"/>
        <rFont val="Arial"/>
        <family val="2"/>
      </rPr>
      <t>Total Project Value:</t>
    </r>
    <r>
      <rPr>
        <sz val="8"/>
        <rFont val="Arial"/>
        <family val="2"/>
      </rPr>
      <t xml:space="preserve"> The sum of all the values provided toward the project.  This figure reflects the true estimated cost of the project.</t>
    </r>
  </si>
  <si>
    <t>Burden Statement</t>
  </si>
  <si>
    <t xml:space="preserve">According to the Paperwork Reduction Act of 1995, an agency may not conduct or sponsor, and a person is not required to respond to a collection of information unless it displays a valid OMB control number.  The valid OMB control number for this information collection is 0596-New.  The time required to complete this information collection is estimated to average XX minutes/hours per response, including the time for reviewing instructions, searching existing data sources, gathering and maintaining the data needed, and completing and reviewing the collection of information.  </t>
  </si>
  <si>
    <t>The U.S. Department of Agriculture (USDA) prohibits discrimination in all its programs and activities on the basis of race, color, national origin, age, disability, and where applicable, sex, marital status, familial status, parental status, religion, sexual orientation, genetic information, political beliefs, reprisal, or because all or part of an individual’s income is derived from any public assistance.  (Not all prohibited bases apply to all programs.)  Persons with disabilities who require alternative means for communication of program information (Braille, large print, audiotape, etc.) should contact USDA’s TARGET Center at 202-720-2600 (voice and TDD).</t>
  </si>
  <si>
    <t>To file a complaint of discrimination, write USDA, Director, Office of Civil Rights, 1400 Independence Avenue, SW, Washington, DC 20250-9410 or call toll free (866) 632-9992 (voice).  TDD users can contact USDA through local relay or the Federal relay at (800) 877-8339 (TDD) or (866) 377-8642 (relay voice).  USDA is an equal opportunity provider and employer.</t>
  </si>
  <si>
    <t>FINANCIAL PLAN CROSSWALK</t>
  </si>
  <si>
    <t>(1) See Tab D Financial Plan Crosswalk for service work to be paid for by the FS</t>
  </si>
  <si>
    <t>TAB</t>
  </si>
  <si>
    <t>D</t>
  </si>
  <si>
    <t>(2) See Tab D Financial Plan Crosswalk for service work exchanged for product appraised value.  Partner reimbursed by sale of product.</t>
  </si>
  <si>
    <r>
      <t xml:space="preserve">(d) </t>
    </r>
    <r>
      <rPr>
        <b/>
        <u/>
        <sz val="8"/>
        <rFont val="Arial"/>
        <family val="2"/>
      </rPr>
      <t>Partner services exchanged for product value</t>
    </r>
    <r>
      <rPr>
        <u/>
        <sz val="8"/>
        <rFont val="Arial"/>
        <family val="2"/>
      </rPr>
      <t xml:space="preserve">.  </t>
    </r>
    <r>
      <rPr>
        <sz val="8"/>
        <rFont val="Arial"/>
        <family val="2"/>
      </rPr>
      <t>Stewardship service work performed by Partner in exchange for forest product.</t>
    </r>
  </si>
  <si>
    <r>
      <t xml:space="preserve">(e) </t>
    </r>
    <r>
      <rPr>
        <b/>
        <u/>
        <sz val="8"/>
        <rFont val="Arial"/>
        <family val="2"/>
      </rPr>
      <t>Partner Non-Cash Contribution:</t>
    </r>
    <r>
      <rPr>
        <sz val="8"/>
        <rFont val="Arial"/>
        <family val="2"/>
      </rPr>
      <t xml:space="preserve">  Partner employee salaries, travel, equipment, supplies, etc., provided toward completion of the project. Total Partner indirect cost (overhead) is also included in this column.  All the costs listed here </t>
    </r>
    <r>
      <rPr>
        <b/>
        <u/>
        <sz val="8"/>
        <rFont val="Arial"/>
        <family val="2"/>
      </rPr>
      <t>are an expense</t>
    </r>
    <r>
      <rPr>
        <sz val="8"/>
        <rFont val="Arial"/>
        <family val="2"/>
      </rPr>
      <t xml:space="preserve"> to the Partner.</t>
    </r>
  </si>
  <si>
    <t>3. Instructions:   Use this form in conjunction with FSH 1509.11 Chapter 70</t>
  </si>
  <si>
    <t>Orange fields identify all service work, by unit price, and must equal Appendix E - Schedule of Items and Specifications.   Tab D Financial Plan Crosswalk identifies how total services are funded .</t>
  </si>
  <si>
    <t>FS Cash to Partner</t>
  </si>
  <si>
    <r>
      <rPr>
        <b/>
        <u/>
        <sz val="8"/>
        <rFont val="Arial"/>
        <family val="2"/>
      </rPr>
      <t>(g) Partner Cash to the FS</t>
    </r>
    <r>
      <rPr>
        <sz val="8"/>
        <rFont val="Arial"/>
        <family val="2"/>
      </rPr>
      <t xml:space="preserve">:  Required cash deposits per Appendix F-Timber Removal Specifications.  This is </t>
    </r>
    <r>
      <rPr>
        <b/>
        <u/>
        <sz val="8"/>
        <rFont val="Arial"/>
        <family val="2"/>
      </rPr>
      <t>an expense</t>
    </r>
    <r>
      <rPr>
        <sz val="8"/>
        <rFont val="Arial"/>
        <family val="2"/>
      </rPr>
      <t xml:space="preserve"> to the Partner. </t>
    </r>
  </si>
  <si>
    <t>Use cost elements that apply to the particular project.  The cost elements listed are examples of those commonly used. Delete those that don't apply. Value assessed for volunteer labor should be commensurate with local labor rates for similar work. Donated materials, equipment and supplies should be valued at rates and prices available in the current local market.</t>
  </si>
  <si>
    <r>
      <t xml:space="preserve">(b) </t>
    </r>
    <r>
      <rPr>
        <b/>
        <u/>
        <sz val="8"/>
        <rFont val="Arial"/>
        <family val="2"/>
      </rPr>
      <t>Forest Service Cash to Pay Partner Expenses:</t>
    </r>
    <r>
      <rPr>
        <sz val="8"/>
        <rFont val="Arial"/>
        <family val="2"/>
      </rPr>
      <t xml:space="preserve">  This is the maximum Forest Service funding to be obligated under the agreement for advance or reimbursement of the FS share of partner expenses.  This is </t>
    </r>
    <r>
      <rPr>
        <b/>
        <u/>
        <sz val="8"/>
        <rFont val="Arial"/>
        <family val="2"/>
      </rPr>
      <t>an expense</t>
    </r>
    <r>
      <rPr>
        <sz val="8"/>
        <rFont val="Arial"/>
        <family val="2"/>
      </rPr>
      <t xml:space="preserve"> to the Forest Service.</t>
    </r>
  </si>
  <si>
    <r>
      <t xml:space="preserve">(c) </t>
    </r>
    <r>
      <rPr>
        <b/>
        <u/>
        <sz val="8"/>
        <rFont val="Arial"/>
        <family val="2"/>
      </rPr>
      <t xml:space="preserve">Appraised or Bid Value of Forest Products:  </t>
    </r>
    <r>
      <rPr>
        <sz val="8"/>
        <rFont val="Arial"/>
        <family val="2"/>
      </rPr>
      <t xml:space="preserve">Per 36 CFR 223.60 appraisal establishing  value of forest products that can be exchanged for stewardship items (project work) provided by Partner.   If Partner subcontracts removal and obtains bids, this amount should be used to value products for exchange.   </t>
    </r>
  </si>
  <si>
    <r>
      <t xml:space="preserve">(f) </t>
    </r>
    <r>
      <rPr>
        <b/>
        <u/>
        <sz val="8"/>
        <rFont val="Arial"/>
        <family val="2"/>
      </rPr>
      <t>Value of Partner In-Kind Contribution:</t>
    </r>
    <r>
      <rPr>
        <sz val="8"/>
        <rFont val="Arial"/>
        <family val="2"/>
      </rPr>
      <t xml:space="preserve">  Partner contributions provided toward completion of the project for which the Partner has </t>
    </r>
    <r>
      <rPr>
        <b/>
        <u/>
        <sz val="8"/>
        <rFont val="Arial"/>
        <family val="2"/>
      </rPr>
      <t>incurred no expense.</t>
    </r>
    <r>
      <rPr>
        <sz val="8"/>
        <rFont val="Arial"/>
        <family val="2"/>
      </rPr>
      <t xml:space="preserve">  These contributions can be made from the Partner or through the Partner by other entities and include such items as volunteer labor, donated materials, equipment, supplies, etc.  These values are not reimbursable and can only be used to satisfy the Partner's matching requirement.</t>
    </r>
  </si>
  <si>
    <r>
      <t xml:space="preserve">(h) </t>
    </r>
    <r>
      <rPr>
        <b/>
        <u/>
        <sz val="8"/>
        <rFont val="Arial"/>
        <family val="2"/>
      </rPr>
      <t>Third Party Cash Contribution Non-Federal:</t>
    </r>
    <r>
      <rPr>
        <sz val="8"/>
        <rFont val="Arial"/>
        <family val="2"/>
      </rPr>
      <t xml:space="preserve"> Cash contribution provided to the Partner from Non-Federal organization(s) for use in the project.  Display these contributions by cost element expenditures.</t>
    </r>
  </si>
  <si>
    <r>
      <t xml:space="preserve">(i) </t>
    </r>
    <r>
      <rPr>
        <b/>
        <u/>
        <sz val="8"/>
        <rFont val="Arial"/>
        <family val="2"/>
      </rPr>
      <t>Third Party Cash Contribution Federal:</t>
    </r>
    <r>
      <rPr>
        <sz val="8"/>
        <rFont val="Arial"/>
        <family val="2"/>
      </rPr>
      <t xml:space="preserve">  Cash contributions provided to the Partner from Federal agency(ies) for use in the project.  Display these contributions by cost element expenditures.</t>
    </r>
  </si>
  <si>
    <r>
      <t xml:space="preserve">(j) </t>
    </r>
    <r>
      <rPr>
        <b/>
        <u/>
        <sz val="8"/>
        <rFont val="Arial"/>
        <family val="2"/>
      </rPr>
      <t>Third Party Non-Cash Contribution Non-Federal:</t>
    </r>
    <r>
      <rPr>
        <sz val="8"/>
        <rFont val="Arial"/>
        <family val="2"/>
      </rPr>
      <t xml:space="preserve"> Non-cash contribution provided to the Partner from Non-Federal organization(s) for use in the project. Display these contributions by cost element expenditures. </t>
    </r>
  </si>
  <si>
    <r>
      <t xml:space="preserve">(k) </t>
    </r>
    <r>
      <rPr>
        <b/>
        <u/>
        <sz val="8"/>
        <rFont val="Arial"/>
        <family val="2"/>
      </rPr>
      <t>Third Party Non-Cash Contribution Federal:</t>
    </r>
    <r>
      <rPr>
        <sz val="8"/>
        <rFont val="Arial"/>
        <family val="2"/>
      </rPr>
      <t xml:space="preserve"> Non-cash contribution provided to the Partner from Federal agencie(s) for use in the project. Display these contributions by cost element expenditures.</t>
    </r>
  </si>
  <si>
    <r>
      <t xml:space="preserve">(l) </t>
    </r>
    <r>
      <rPr>
        <b/>
        <u/>
        <sz val="8"/>
        <rFont val="Arial"/>
        <family val="2"/>
      </rPr>
      <t>Third Party In-Kind Contribution Non-Federal:</t>
    </r>
    <r>
      <rPr>
        <sz val="8"/>
        <rFont val="Arial"/>
        <family val="2"/>
      </rPr>
      <t xml:space="preserve"> In-kind contribution provided to the Partner from Non-Federal organization(s) for use in the project. Display these contributions by cost element expenditures.</t>
    </r>
  </si>
  <si>
    <r>
      <t xml:space="preserve">(m) </t>
    </r>
    <r>
      <rPr>
        <b/>
        <u/>
        <sz val="8"/>
        <rFont val="Arial"/>
        <family val="2"/>
      </rPr>
      <t>Third Party In-Kind Contribution Federal:</t>
    </r>
    <r>
      <rPr>
        <sz val="8"/>
        <rFont val="Arial"/>
        <family val="2"/>
      </rPr>
      <t xml:space="preserve"> In-kind contribution provided to the Partner from Federal agencie(s) for use in the project. Display these contributions by cost element expenditures.</t>
    </r>
  </si>
  <si>
    <t>(4) See Tab D Financial Plan Crosswalk for contributed service work (Rows 20-22*, Columns E-M).</t>
  </si>
  <si>
    <t>Breakdown of Services to be paid for with Partner Cash Contribution</t>
  </si>
  <si>
    <t>(5) Enter in TSA amounts in Column B that are also included in Tab D Financial Plan Crosswalk and Appendix E Schedule of Items and Specifications</t>
  </si>
  <si>
    <t xml:space="preserve">(6) Residual Receipts:  Column G Partner Cash – Receipts paid to FS by Partner – Moved to retained receipts once agreement closed
</t>
  </si>
  <si>
    <t>(3) See Tab D Financial Plan Crosswalk for service work to be paid for with Partner cash contribution (collection for CWKV, BD, and coop funds [RM, SRR, etc.] not allowed)</t>
  </si>
  <si>
    <r>
      <t>If indirect costs (</t>
    </r>
    <r>
      <rPr>
        <b/>
        <sz val="8"/>
        <color theme="3"/>
        <rFont val="Arial"/>
        <family val="2"/>
      </rPr>
      <t>column B, row 29</t>
    </r>
    <r>
      <rPr>
        <sz val="8"/>
        <color theme="3"/>
        <rFont val="Arial"/>
        <family val="2"/>
      </rPr>
      <t>) will be reimbursed and/or exchanged for product (</t>
    </r>
    <r>
      <rPr>
        <b/>
        <sz val="8"/>
        <color theme="3"/>
        <rFont val="Arial"/>
        <family val="2"/>
      </rPr>
      <t>column D, row 29</t>
    </r>
    <r>
      <rPr>
        <sz val="8"/>
        <color theme="3"/>
        <rFont val="Arial"/>
        <family val="2"/>
      </rPr>
      <t>) the total dollar amount of indirect costs can be prorated between all lines of services listed in Column B and/or Column D on Tab D - Financial Plan Crosswalk and in Appendix E - Schedule of Items and Specifications.</t>
    </r>
  </si>
  <si>
    <t xml:space="preserve">(c) 
Appraised Value of Forest Product 
Non-Cash </t>
  </si>
  <si>
    <t>(b) 
Cash to Partner 
*(1)</t>
  </si>
  <si>
    <t>(d) 
Services Exchanged for Product Value (2)</t>
  </si>
  <si>
    <t>(g) 
Cash *(3)</t>
  </si>
</sst>
</file>

<file path=xl/styles.xml><?xml version="1.0" encoding="utf-8"?>
<styleSheet xmlns="http://schemas.openxmlformats.org/spreadsheetml/2006/main">
  <numFmts count="9">
    <numFmt numFmtId="7" formatCode="&quot;$&quot;#,##0.00_);\(&quot;$&quot;#,##0.00\)"/>
    <numFmt numFmtId="8" formatCode="&quot;$&quot;#,##0.00_);[Red]\(&quot;$&quot;#,##0.00\)"/>
    <numFmt numFmtId="164" formatCode="&quot;$&quot;#,##0.00"/>
    <numFmt numFmtId="165" formatCode="00"/>
    <numFmt numFmtId="166" formatCode="mm/dd/yy;@"/>
    <numFmt numFmtId="167" formatCode="&quot;$&quot;#,##0.0"/>
    <numFmt numFmtId="168" formatCode="#,##0.000000"/>
    <numFmt numFmtId="169" formatCode="0.00_);\(0.00\)"/>
    <numFmt numFmtId="170" formatCode="0.0000"/>
  </numFmts>
  <fonts count="48">
    <font>
      <sz val="10"/>
      <name val="Arial"/>
    </font>
    <font>
      <sz val="10"/>
      <name val="Arial"/>
      <family val="2"/>
    </font>
    <font>
      <sz val="8"/>
      <name val="Arial"/>
      <family val="2"/>
    </font>
    <font>
      <b/>
      <sz val="8"/>
      <name val="Arial"/>
      <family val="2"/>
    </font>
    <font>
      <b/>
      <sz val="9"/>
      <name val="Arial"/>
      <family val="2"/>
    </font>
    <font>
      <i/>
      <u/>
      <sz val="8"/>
      <name val="Arial"/>
      <family val="2"/>
    </font>
    <font>
      <i/>
      <sz val="8"/>
      <name val="Arial"/>
      <family val="2"/>
    </font>
    <font>
      <b/>
      <sz val="10"/>
      <name val="Arial"/>
      <family val="2"/>
    </font>
    <font>
      <b/>
      <u/>
      <sz val="8"/>
      <name val="Arial"/>
      <family val="2"/>
    </font>
    <font>
      <b/>
      <i/>
      <sz val="8"/>
      <name val="Arial"/>
      <family val="2"/>
    </font>
    <font>
      <sz val="8"/>
      <color indexed="81"/>
      <name val="Arial"/>
      <family val="2"/>
    </font>
    <font>
      <b/>
      <u/>
      <sz val="8"/>
      <color indexed="81"/>
      <name val="Arial"/>
      <family val="2"/>
    </font>
    <font>
      <sz val="8"/>
      <name val="Arial"/>
      <family val="2"/>
    </font>
    <font>
      <sz val="8"/>
      <name val="Times New Roman"/>
      <family val="1"/>
    </font>
    <font>
      <sz val="10"/>
      <name val="Arial"/>
      <family val="2"/>
    </font>
    <font>
      <b/>
      <sz val="12"/>
      <name val="Arial"/>
      <family val="2"/>
    </font>
    <font>
      <sz val="8"/>
      <color indexed="81"/>
      <name val="Tahoma"/>
      <family val="2"/>
    </font>
    <font>
      <b/>
      <sz val="8"/>
      <color indexed="81"/>
      <name val="Tahoma"/>
      <family val="2"/>
    </font>
    <font>
      <sz val="9"/>
      <name val="Arial"/>
      <family val="2"/>
    </font>
    <font>
      <i/>
      <sz val="9"/>
      <name val="Arial"/>
      <family val="2"/>
    </font>
    <font>
      <u/>
      <sz val="8"/>
      <color indexed="81"/>
      <name val="Arial"/>
      <family val="2"/>
    </font>
    <font>
      <u/>
      <sz val="8"/>
      <color indexed="81"/>
      <name val="Tahoma"/>
      <family val="2"/>
    </font>
    <font>
      <b/>
      <u/>
      <sz val="8"/>
      <color indexed="81"/>
      <name val="Tahoma"/>
      <family val="2"/>
    </font>
    <font>
      <sz val="7"/>
      <name val="Times New Roman"/>
      <family val="1"/>
    </font>
    <font>
      <sz val="7"/>
      <name val="Arial"/>
      <family val="2"/>
    </font>
    <font>
      <sz val="10"/>
      <name val="Times New Roman"/>
      <family val="1"/>
    </font>
    <font>
      <b/>
      <sz val="10"/>
      <name val="Arial"/>
      <family val="2"/>
    </font>
    <font>
      <i/>
      <sz val="10"/>
      <name val="Arial"/>
      <family val="2"/>
    </font>
    <font>
      <b/>
      <sz val="10"/>
      <color indexed="81"/>
      <name val="Tahoma"/>
      <family val="2"/>
    </font>
    <font>
      <sz val="10"/>
      <color indexed="81"/>
      <name val="Tahoma"/>
      <family val="2"/>
    </font>
    <font>
      <i/>
      <sz val="10"/>
      <name val="Arial"/>
      <family val="2"/>
    </font>
    <font>
      <sz val="12"/>
      <name val="Arial"/>
      <family val="2"/>
    </font>
    <font>
      <i/>
      <sz val="12"/>
      <name val="Arial"/>
      <family val="2"/>
    </font>
    <font>
      <b/>
      <sz val="12"/>
      <color rgb="FFFF0000"/>
      <name val="Arial"/>
      <family val="2"/>
    </font>
    <font>
      <b/>
      <sz val="10"/>
      <color rgb="FFFF0000"/>
      <name val="Arial"/>
      <family val="2"/>
    </font>
    <font>
      <u/>
      <sz val="8"/>
      <name val="Arial"/>
      <family val="2"/>
    </font>
    <font>
      <b/>
      <sz val="9"/>
      <color rgb="FFFF0000"/>
      <name val="Arial"/>
      <family val="2"/>
    </font>
    <font>
      <b/>
      <sz val="8"/>
      <color theme="3"/>
      <name val="Arial"/>
      <family val="2"/>
    </font>
    <font>
      <sz val="8"/>
      <color theme="3"/>
      <name val="Arial"/>
      <family val="2"/>
    </font>
    <font>
      <b/>
      <sz val="8"/>
      <color indexed="53"/>
      <name val="Arial"/>
      <family val="2"/>
    </font>
    <font>
      <b/>
      <sz val="8"/>
      <color indexed="17"/>
      <name val="Arial"/>
      <family val="2"/>
    </font>
    <font>
      <b/>
      <sz val="8"/>
      <name val="Times New Roman"/>
      <family val="1"/>
    </font>
    <font>
      <b/>
      <i/>
      <sz val="8"/>
      <name val="Times New Roman"/>
      <family val="1"/>
    </font>
    <font>
      <u/>
      <sz val="10"/>
      <name val="Arial"/>
      <family val="2"/>
    </font>
    <font>
      <b/>
      <u/>
      <sz val="10"/>
      <color rgb="FFFF0000"/>
      <name val="Arial"/>
      <family val="2"/>
    </font>
    <font>
      <b/>
      <u/>
      <sz val="9"/>
      <color rgb="FFFF0000"/>
      <name val="Arial"/>
      <family val="2"/>
    </font>
    <font>
      <sz val="8"/>
      <color indexed="81"/>
      <name val="Tahoma"/>
      <charset val="1"/>
    </font>
    <font>
      <sz val="9"/>
      <name val="Times New Roman"/>
      <family val="1"/>
    </font>
  </fonts>
  <fills count="22">
    <fill>
      <patternFill patternType="none"/>
    </fill>
    <fill>
      <patternFill patternType="gray125"/>
    </fill>
    <fill>
      <patternFill patternType="solid">
        <fgColor indexed="22"/>
        <bgColor indexed="64"/>
      </patternFill>
    </fill>
    <fill>
      <patternFill patternType="solid">
        <fgColor indexed="55"/>
        <bgColor indexed="64"/>
      </patternFill>
    </fill>
    <fill>
      <patternFill patternType="gray0625"/>
    </fill>
    <fill>
      <patternFill patternType="solid">
        <fgColor indexed="42"/>
        <bgColor indexed="64"/>
      </patternFill>
    </fill>
    <fill>
      <patternFill patternType="solid">
        <fgColor indexed="26"/>
        <bgColor indexed="64"/>
      </patternFill>
    </fill>
    <fill>
      <patternFill patternType="solid">
        <fgColor indexed="65"/>
        <bgColor indexed="64"/>
      </patternFill>
    </fill>
    <fill>
      <patternFill patternType="darkUp"/>
    </fill>
    <fill>
      <patternFill patternType="solid">
        <fgColor indexed="47"/>
        <bgColor indexed="64"/>
      </patternFill>
    </fill>
    <fill>
      <patternFill patternType="darkUp">
        <bgColor indexed="22"/>
      </patternFill>
    </fill>
    <fill>
      <patternFill patternType="solid">
        <fgColor rgb="FFFFFF99"/>
        <bgColor indexed="64"/>
      </patternFill>
    </fill>
    <fill>
      <patternFill patternType="solid">
        <fgColor theme="7" tint="0.59999389629810485"/>
        <bgColor indexed="64"/>
      </patternFill>
    </fill>
    <fill>
      <patternFill patternType="solid">
        <fgColor rgb="FFFFFF00"/>
        <bgColor indexed="64"/>
      </patternFill>
    </fill>
    <fill>
      <patternFill patternType="solid">
        <fgColor theme="9" tint="0.39994506668294322"/>
        <bgColor indexed="64"/>
      </patternFill>
    </fill>
    <fill>
      <patternFill patternType="solid">
        <fgColor theme="6" tint="0.59996337778862885"/>
        <bgColor indexed="64"/>
      </patternFill>
    </fill>
    <fill>
      <patternFill patternType="solid">
        <fgColor rgb="FFCCFFCC"/>
        <bgColor indexed="64"/>
      </patternFill>
    </fill>
    <fill>
      <patternFill patternType="solid">
        <fgColor theme="0" tint="-0.24994659260841701"/>
        <bgColor indexed="64"/>
      </patternFill>
    </fill>
    <fill>
      <patternFill patternType="solid">
        <fgColor theme="9" tint="0.39997558519241921"/>
        <bgColor indexed="64"/>
      </patternFill>
    </fill>
    <fill>
      <patternFill patternType="solid">
        <fgColor theme="0" tint="-0.249977111117893"/>
        <bgColor indexed="64"/>
      </patternFill>
    </fill>
    <fill>
      <patternFill patternType="solid">
        <fgColor rgb="FFFFFFCD"/>
        <bgColor indexed="64"/>
      </patternFill>
    </fill>
    <fill>
      <patternFill patternType="darkUp">
        <bgColor rgb="FFFFFFCD"/>
      </patternFill>
    </fill>
  </fills>
  <borders count="45">
    <border>
      <left/>
      <right/>
      <top/>
      <bottom/>
      <diagonal/>
    </border>
    <border>
      <left/>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style="medium">
        <color indexed="64"/>
      </right>
      <top style="thin">
        <color indexed="64"/>
      </top>
      <bottom/>
      <diagonal/>
    </border>
    <border>
      <left/>
      <right/>
      <top style="medium">
        <color indexed="64"/>
      </top>
      <bottom style="thin">
        <color indexed="64"/>
      </bottom>
      <diagonal/>
    </border>
    <border>
      <left/>
      <right/>
      <top style="thin">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top/>
      <bottom style="dotted">
        <color indexed="64"/>
      </bottom>
      <diagonal/>
    </border>
    <border>
      <left style="hair">
        <color indexed="64"/>
      </left>
      <right style="hair">
        <color indexed="64"/>
      </right>
      <top style="hair">
        <color indexed="64"/>
      </top>
      <bottom/>
      <diagonal/>
    </border>
    <border>
      <left/>
      <right/>
      <top style="medium">
        <color indexed="64"/>
      </top>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top style="medium">
        <color indexed="64"/>
      </top>
      <bottom/>
      <diagonal/>
    </border>
    <border>
      <left style="hair">
        <color indexed="64"/>
      </left>
      <right/>
      <top style="hair">
        <color indexed="64"/>
      </top>
      <bottom style="dotted">
        <color indexed="64"/>
      </bottom>
      <diagonal/>
    </border>
    <border>
      <left/>
      <right/>
      <top style="hair">
        <color indexed="64"/>
      </top>
      <bottom style="dotted">
        <color indexed="64"/>
      </bottom>
      <diagonal/>
    </border>
    <border>
      <left/>
      <right style="hair">
        <color indexed="64"/>
      </right>
      <top style="hair">
        <color indexed="64"/>
      </top>
      <bottom style="dotted">
        <color indexed="64"/>
      </bottom>
      <diagonal/>
    </border>
    <border>
      <left style="mediumDashDotDot">
        <color indexed="64"/>
      </left>
      <right/>
      <top style="mediumDashDotDot">
        <color indexed="64"/>
      </top>
      <bottom style="mediumDashDotDot">
        <color indexed="64"/>
      </bottom>
      <diagonal/>
    </border>
    <border>
      <left/>
      <right style="mediumDashDotDot">
        <color indexed="64"/>
      </right>
      <top style="mediumDashDotDot">
        <color indexed="64"/>
      </top>
      <bottom style="mediumDashDotDot">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s>
  <cellStyleXfs count="2">
    <xf numFmtId="0" fontId="0" fillId="0" borderId="0"/>
    <xf numFmtId="9" fontId="1" fillId="0" borderId="0" applyFont="0" applyFill="0" applyBorder="0" applyAlignment="0" applyProtection="0"/>
  </cellStyleXfs>
  <cellXfs count="383">
    <xf numFmtId="0" fontId="0" fillId="0" borderId="0" xfId="0"/>
    <xf numFmtId="0" fontId="0" fillId="0" borderId="0" xfId="0" applyAlignment="1"/>
    <xf numFmtId="0" fontId="2" fillId="0" borderId="0" xfId="0" applyFont="1" applyProtection="1"/>
    <xf numFmtId="0" fontId="2" fillId="0" borderId="1" xfId="0" applyFont="1" applyBorder="1" applyProtection="1"/>
    <xf numFmtId="0" fontId="2" fillId="0" borderId="2" xfId="0" applyFont="1" applyBorder="1" applyProtection="1"/>
    <xf numFmtId="0" fontId="2" fillId="0" borderId="0" xfId="0" applyFont="1" applyBorder="1" applyAlignment="1" applyProtection="1">
      <alignment horizontal="center"/>
    </xf>
    <xf numFmtId="0" fontId="2" fillId="0" borderId="0" xfId="0" applyFont="1" applyBorder="1" applyProtection="1"/>
    <xf numFmtId="164" fontId="2" fillId="0" borderId="0" xfId="0" applyNumberFormat="1" applyFont="1" applyBorder="1" applyProtection="1"/>
    <xf numFmtId="164" fontId="2" fillId="0" borderId="0" xfId="0" applyNumberFormat="1" applyFont="1" applyBorder="1" applyAlignment="1" applyProtection="1">
      <alignment horizontal="left"/>
    </xf>
    <xf numFmtId="0" fontId="4" fillId="0" borderId="0" xfId="0" applyFont="1" applyBorder="1" applyProtection="1"/>
    <xf numFmtId="0" fontId="7" fillId="0" borderId="0" xfId="0" applyFont="1" applyBorder="1" applyProtection="1"/>
    <xf numFmtId="0" fontId="2" fillId="0" borderId="0" xfId="0" applyFont="1" applyAlignment="1" applyProtection="1"/>
    <xf numFmtId="10" fontId="2" fillId="0" borderId="0" xfId="0" applyNumberFormat="1" applyFont="1" applyBorder="1" applyProtection="1"/>
    <xf numFmtId="0" fontId="3" fillId="0" borderId="0" xfId="0" applyFont="1" applyProtection="1"/>
    <xf numFmtId="0" fontId="2" fillId="0" borderId="3" xfId="0" applyFont="1" applyBorder="1" applyAlignment="1" applyProtection="1">
      <alignment horizontal="center"/>
    </xf>
    <xf numFmtId="0" fontId="2" fillId="0" borderId="3" xfId="0" applyFont="1" applyBorder="1" applyProtection="1"/>
    <xf numFmtId="10" fontId="2" fillId="0" borderId="3" xfId="0" applyNumberFormat="1" applyFont="1" applyBorder="1" applyProtection="1"/>
    <xf numFmtId="0" fontId="2" fillId="0" borderId="3" xfId="0" applyFont="1" applyBorder="1" applyAlignment="1">
      <alignment horizontal="center"/>
    </xf>
    <xf numFmtId="0" fontId="2" fillId="0" borderId="2" xfId="0" applyFont="1" applyBorder="1" applyAlignment="1" applyProtection="1"/>
    <xf numFmtId="0" fontId="2" fillId="0" borderId="0" xfId="0" applyFont="1" applyBorder="1" applyAlignment="1" applyProtection="1"/>
    <xf numFmtId="0" fontId="2" fillId="0" borderId="2" xfId="0" applyFont="1" applyBorder="1"/>
    <xf numFmtId="0" fontId="2" fillId="0" borderId="4" xfId="0" applyFont="1" applyBorder="1" applyProtection="1"/>
    <xf numFmtId="0" fontId="0" fillId="0" borderId="0" xfId="0" applyBorder="1"/>
    <xf numFmtId="0" fontId="4" fillId="0" borderId="0" xfId="0" applyFont="1" applyAlignment="1">
      <alignment vertical="top" wrapText="1"/>
    </xf>
    <xf numFmtId="0" fontId="2" fillId="2" borderId="6" xfId="0" applyFont="1" applyFill="1" applyBorder="1" applyProtection="1"/>
    <xf numFmtId="0" fontId="2" fillId="2" borderId="3" xfId="0" applyFont="1" applyFill="1" applyBorder="1" applyAlignment="1" applyProtection="1">
      <alignment horizontal="center" wrapText="1"/>
    </xf>
    <xf numFmtId="0" fontId="2" fillId="2" borderId="7" xfId="0" applyFont="1" applyFill="1" applyBorder="1" applyAlignment="1" applyProtection="1">
      <alignment horizontal="center"/>
    </xf>
    <xf numFmtId="0" fontId="2" fillId="2" borderId="8" xfId="0" applyFont="1" applyFill="1" applyBorder="1" applyAlignment="1" applyProtection="1">
      <alignment horizontal="center"/>
    </xf>
    <xf numFmtId="0" fontId="2" fillId="2" borderId="9" xfId="0" applyFont="1" applyFill="1" applyBorder="1" applyAlignment="1" applyProtection="1">
      <alignment horizontal="center"/>
    </xf>
    <xf numFmtId="0" fontId="2" fillId="2" borderId="10" xfId="0" applyFont="1" applyFill="1" applyBorder="1" applyAlignment="1" applyProtection="1">
      <alignment horizontal="center"/>
    </xf>
    <xf numFmtId="0" fontId="2" fillId="2" borderId="0" xfId="0" applyFont="1" applyFill="1" applyBorder="1" applyAlignment="1" applyProtection="1">
      <alignment horizontal="center"/>
    </xf>
    <xf numFmtId="0" fontId="2" fillId="2" borderId="6" xfId="0" applyFont="1" applyFill="1" applyBorder="1" applyAlignment="1" applyProtection="1">
      <alignment horizontal="center"/>
    </xf>
    <xf numFmtId="0" fontId="2" fillId="2" borderId="7" xfId="0" applyFont="1" applyFill="1" applyBorder="1" applyAlignment="1" applyProtection="1">
      <alignment horizontal="center" wrapText="1"/>
    </xf>
    <xf numFmtId="0" fontId="2" fillId="2" borderId="13" xfId="0" applyFont="1" applyFill="1" applyBorder="1" applyProtection="1"/>
    <xf numFmtId="0" fontId="2" fillId="2" borderId="14" xfId="0" applyFont="1" applyFill="1" applyBorder="1" applyProtection="1"/>
    <xf numFmtId="0" fontId="2" fillId="3" borderId="6" xfId="0" applyFont="1" applyFill="1" applyBorder="1" applyProtection="1"/>
    <xf numFmtId="10" fontId="2" fillId="2" borderId="15" xfId="0" applyNumberFormat="1" applyFont="1" applyFill="1" applyBorder="1" applyProtection="1"/>
    <xf numFmtId="10" fontId="2" fillId="2" borderId="15" xfId="1" applyNumberFormat="1" applyFont="1" applyFill="1" applyBorder="1" applyProtection="1"/>
    <xf numFmtId="0" fontId="2" fillId="0" borderId="0" xfId="0" applyFont="1" applyFill="1" applyBorder="1" applyProtection="1"/>
    <xf numFmtId="0" fontId="14" fillId="0" borderId="0" xfId="0" applyFont="1" applyBorder="1"/>
    <xf numFmtId="0" fontId="0" fillId="0" borderId="0" xfId="0" applyProtection="1"/>
    <xf numFmtId="0" fontId="7" fillId="0" borderId="0" xfId="0" applyFont="1" applyAlignment="1" applyProtection="1">
      <alignment horizontal="center"/>
    </xf>
    <xf numFmtId="0" fontId="14" fillId="0" borderId="0" xfId="0" applyFont="1" applyProtection="1"/>
    <xf numFmtId="7" fontId="13" fillId="2" borderId="13" xfId="0" applyNumberFormat="1" applyFont="1" applyFill="1" applyBorder="1" applyProtection="1"/>
    <xf numFmtId="7" fontId="13" fillId="2" borderId="6" xfId="0" applyNumberFormat="1" applyFont="1" applyFill="1" applyBorder="1" applyProtection="1"/>
    <xf numFmtId="7" fontId="13" fillId="2" borderId="10" xfId="0" applyNumberFormat="1" applyFont="1" applyFill="1" applyBorder="1" applyProtection="1"/>
    <xf numFmtId="0" fontId="2" fillId="2" borderId="11" xfId="0" applyFont="1" applyFill="1" applyBorder="1" applyProtection="1"/>
    <xf numFmtId="7" fontId="13" fillId="6" borderId="18" xfId="0" applyNumberFormat="1" applyFont="1" applyFill="1" applyBorder="1" applyProtection="1">
      <protection locked="0"/>
    </xf>
    <xf numFmtId="7" fontId="13" fillId="6" borderId="19" xfId="0" applyNumberFormat="1" applyFont="1" applyFill="1" applyBorder="1" applyProtection="1">
      <protection locked="0"/>
    </xf>
    <xf numFmtId="7" fontId="13" fillId="6" borderId="20" xfId="0" applyNumberFormat="1" applyFont="1" applyFill="1" applyBorder="1" applyProtection="1">
      <protection locked="0"/>
    </xf>
    <xf numFmtId="7" fontId="13" fillId="6" borderId="14" xfId="0" applyNumberFormat="1" applyFont="1" applyFill="1" applyBorder="1" applyProtection="1">
      <protection locked="0"/>
    </xf>
    <xf numFmtId="7" fontId="13" fillId="6" borderId="13" xfId="0" applyNumberFormat="1" applyFont="1" applyFill="1" applyBorder="1" applyProtection="1">
      <protection locked="0"/>
    </xf>
    <xf numFmtId="7" fontId="13" fillId="6" borderId="21" xfId="0" applyNumberFormat="1" applyFont="1" applyFill="1" applyBorder="1" applyProtection="1">
      <protection locked="0"/>
    </xf>
    <xf numFmtId="7" fontId="13" fillId="6" borderId="3" xfId="0" applyNumberFormat="1" applyFont="1" applyFill="1" applyBorder="1" applyProtection="1">
      <protection locked="0"/>
    </xf>
    <xf numFmtId="7" fontId="13" fillId="6" borderId="7" xfId="0" applyNumberFormat="1" applyFont="1" applyFill="1" applyBorder="1" applyProtection="1">
      <protection locked="0"/>
    </xf>
    <xf numFmtId="7" fontId="13" fillId="6" borderId="6" xfId="0" applyNumberFormat="1" applyFont="1" applyFill="1" applyBorder="1" applyProtection="1">
      <protection locked="0"/>
    </xf>
    <xf numFmtId="0" fontId="2" fillId="6" borderId="14" xfId="0" applyFont="1" applyFill="1" applyBorder="1" applyProtection="1">
      <protection locked="0"/>
    </xf>
    <xf numFmtId="0" fontId="3" fillId="0" borderId="0" xfId="0" applyFont="1" applyBorder="1" applyAlignment="1" applyProtection="1">
      <alignment horizontal="right"/>
    </xf>
    <xf numFmtId="0" fontId="7" fillId="0" borderId="0" xfId="0" applyFont="1" applyAlignment="1">
      <alignment horizontal="right"/>
    </xf>
    <xf numFmtId="164" fontId="3" fillId="0" borderId="0" xfId="0" applyNumberFormat="1" applyFont="1" applyBorder="1" applyAlignment="1" applyProtection="1">
      <alignment horizontal="right"/>
    </xf>
    <xf numFmtId="0" fontId="2" fillId="8" borderId="7" xfId="0" applyFont="1" applyFill="1" applyBorder="1" applyAlignment="1" applyProtection="1">
      <alignment horizontal="center"/>
    </xf>
    <xf numFmtId="7" fontId="23" fillId="8" borderId="15" xfId="0" applyNumberFormat="1" applyFont="1" applyFill="1" applyBorder="1" applyProtection="1"/>
    <xf numFmtId="164" fontId="2" fillId="0" borderId="0" xfId="0" applyNumberFormat="1" applyFont="1" applyBorder="1" applyAlignment="1" applyProtection="1">
      <alignment horizontal="center" vertical="center"/>
    </xf>
    <xf numFmtId="0" fontId="7" fillId="0" borderId="27" xfId="0" applyFont="1" applyBorder="1" applyAlignment="1" applyProtection="1">
      <alignment horizontal="center"/>
    </xf>
    <xf numFmtId="0" fontId="14" fillId="0" borderId="27" xfId="0" applyFont="1" applyBorder="1" applyProtection="1"/>
    <xf numFmtId="0" fontId="4" fillId="0" borderId="0" xfId="0" applyFont="1" applyBorder="1" applyAlignment="1" applyProtection="1">
      <alignment horizontal="center"/>
    </xf>
    <xf numFmtId="0" fontId="3" fillId="0" borderId="0" xfId="0" applyFont="1" applyBorder="1" applyProtection="1"/>
    <xf numFmtId="0" fontId="4" fillId="0" borderId="0" xfId="0" applyFont="1" applyBorder="1" applyAlignment="1" applyProtection="1">
      <alignment horizontal="right"/>
    </xf>
    <xf numFmtId="164" fontId="2" fillId="0" borderId="0" xfId="0" applyNumberFormat="1" applyFont="1" applyBorder="1" applyAlignment="1" applyProtection="1">
      <alignment horizontal="center" vertical="top" wrapText="1"/>
    </xf>
    <xf numFmtId="164" fontId="2" fillId="0" borderId="0" xfId="0" applyNumberFormat="1" applyFont="1" applyBorder="1" applyAlignment="1" applyProtection="1">
      <alignment horizontal="left" vertical="top"/>
    </xf>
    <xf numFmtId="0" fontId="0" fillId="0" borderId="0" xfId="0" applyAlignment="1" applyProtection="1">
      <alignment horizontal="left" vertical="top"/>
    </xf>
    <xf numFmtId="0" fontId="2" fillId="6" borderId="6" xfId="0" applyFont="1" applyFill="1" applyBorder="1" applyAlignment="1" applyProtection="1">
      <alignment horizontal="center"/>
    </xf>
    <xf numFmtId="0" fontId="2" fillId="6" borderId="9" xfId="0" applyFont="1" applyFill="1" applyBorder="1" applyAlignment="1" applyProtection="1">
      <alignment horizontal="center"/>
    </xf>
    <xf numFmtId="0" fontId="2" fillId="6" borderId="10" xfId="0" applyFont="1" applyFill="1" applyBorder="1" applyAlignment="1" applyProtection="1">
      <alignment horizontal="center"/>
    </xf>
    <xf numFmtId="165" fontId="14" fillId="6" borderId="28" xfId="0" applyNumberFormat="1" applyFont="1" applyFill="1" applyBorder="1" applyAlignment="1" applyProtection="1">
      <alignment horizontal="left"/>
      <protection locked="0"/>
    </xf>
    <xf numFmtId="7" fontId="9" fillId="0" borderId="0" xfId="0" applyNumberFormat="1" applyFont="1" applyBorder="1" applyAlignment="1" applyProtection="1">
      <alignment horizontal="center"/>
    </xf>
    <xf numFmtId="165" fontId="26" fillId="0" borderId="0" xfId="0" applyNumberFormat="1" applyFont="1" applyAlignment="1">
      <alignment horizontal="center"/>
    </xf>
    <xf numFmtId="0" fontId="27" fillId="0" borderId="0" xfId="0" applyFont="1"/>
    <xf numFmtId="0" fontId="12" fillId="0" borderId="0" xfId="0" applyFont="1" applyProtection="1"/>
    <xf numFmtId="7" fontId="13" fillId="9" borderId="14" xfId="0" applyNumberFormat="1" applyFont="1" applyFill="1" applyBorder="1" applyProtection="1">
      <protection locked="0"/>
    </xf>
    <xf numFmtId="7" fontId="13" fillId="9" borderId="21" xfId="0" applyNumberFormat="1" applyFont="1" applyFill="1" applyBorder="1" applyProtection="1">
      <protection locked="0"/>
    </xf>
    <xf numFmtId="7" fontId="13" fillId="9" borderId="20" xfId="0" applyNumberFormat="1" applyFont="1" applyFill="1" applyBorder="1" applyProtection="1">
      <protection locked="0"/>
    </xf>
    <xf numFmtId="164" fontId="6" fillId="0" borderId="0" xfId="0" applyNumberFormat="1" applyFont="1" applyFill="1" applyBorder="1" applyProtection="1"/>
    <xf numFmtId="0" fontId="30" fillId="0" borderId="0" xfId="0" applyFont="1"/>
    <xf numFmtId="0" fontId="30" fillId="0" borderId="0" xfId="0" applyFont="1" applyProtection="1"/>
    <xf numFmtId="0" fontId="6" fillId="0" borderId="0" xfId="0" applyFont="1"/>
    <xf numFmtId="0" fontId="6" fillId="0" borderId="0" xfId="0" applyFont="1" applyProtection="1"/>
    <xf numFmtId="7" fontId="25" fillId="0" borderId="0" xfId="0" applyNumberFormat="1" applyFont="1" applyAlignment="1">
      <alignment horizontal="right"/>
    </xf>
    <xf numFmtId="3" fontId="25" fillId="0" borderId="0" xfId="0" applyNumberFormat="1" applyFont="1" applyAlignment="1">
      <alignment horizontal="right"/>
    </xf>
    <xf numFmtId="0" fontId="0" fillId="0" borderId="0" xfId="0" applyFill="1"/>
    <xf numFmtId="7" fontId="13" fillId="9" borderId="13" xfId="0" applyNumberFormat="1" applyFont="1" applyFill="1" applyBorder="1" applyProtection="1">
      <protection locked="0"/>
    </xf>
    <xf numFmtId="7" fontId="13" fillId="9" borderId="16" xfId="0" applyNumberFormat="1" applyFont="1" applyFill="1" applyBorder="1" applyProtection="1">
      <protection locked="0"/>
    </xf>
    <xf numFmtId="0" fontId="0" fillId="0" borderId="0" xfId="0" applyBorder="1" applyAlignment="1">
      <alignment horizontal="center"/>
    </xf>
    <xf numFmtId="164" fontId="3" fillId="0" borderId="0" xfId="0" applyNumberFormat="1" applyFont="1" applyBorder="1" applyAlignment="1" applyProtection="1">
      <alignment horizontal="left"/>
    </xf>
    <xf numFmtId="0" fontId="2" fillId="2" borderId="3" xfId="0" applyFont="1" applyFill="1" applyBorder="1" applyAlignment="1" applyProtection="1">
      <alignment horizontal="center"/>
    </xf>
    <xf numFmtId="0" fontId="2" fillId="10" borderId="31" xfId="0" applyFont="1" applyFill="1" applyBorder="1" applyAlignment="1" applyProtection="1">
      <alignment horizontal="center"/>
    </xf>
    <xf numFmtId="166" fontId="25" fillId="0" borderId="0" xfId="0" applyNumberFormat="1" applyFont="1" applyAlignment="1">
      <alignment horizontal="right"/>
    </xf>
    <xf numFmtId="7" fontId="0" fillId="0" borderId="0" xfId="0" applyNumberFormat="1" applyAlignment="1">
      <alignment horizontal="right"/>
    </xf>
    <xf numFmtId="169" fontId="0" fillId="0" borderId="0" xfId="0" applyNumberFormat="1" applyAlignment="1">
      <alignment horizontal="right"/>
    </xf>
    <xf numFmtId="164" fontId="24" fillId="0" borderId="0" xfId="0" applyNumberFormat="1" applyFont="1" applyFill="1" applyBorder="1" applyAlignment="1" applyProtection="1">
      <alignment horizontal="center" vertical="center"/>
    </xf>
    <xf numFmtId="10" fontId="2" fillId="0" borderId="0" xfId="0" applyNumberFormat="1" applyFont="1" applyFill="1" applyBorder="1" applyProtection="1"/>
    <xf numFmtId="0" fontId="2" fillId="0" borderId="0" xfId="0" applyFont="1" applyFill="1" applyBorder="1" applyAlignment="1" applyProtection="1">
      <alignment horizontal="center"/>
    </xf>
    <xf numFmtId="0" fontId="2" fillId="0" borderId="0" xfId="0" applyFont="1" applyFill="1" applyBorder="1" applyAlignment="1">
      <alignment horizontal="center"/>
    </xf>
    <xf numFmtId="10" fontId="2" fillId="0" borderId="0" xfId="1" applyNumberFormat="1" applyFont="1" applyFill="1" applyBorder="1" applyProtection="1"/>
    <xf numFmtId="164" fontId="2" fillId="6" borderId="0" xfId="0" applyNumberFormat="1" applyFont="1" applyFill="1" applyBorder="1" applyAlignment="1" applyProtection="1">
      <alignment horizontal="left" vertical="top" wrapText="1"/>
      <protection locked="0"/>
    </xf>
    <xf numFmtId="0" fontId="0" fillId="0" borderId="0" xfId="0" applyAlignment="1" applyProtection="1">
      <alignment horizontal="center" vertical="center" wrapText="1"/>
    </xf>
    <xf numFmtId="0" fontId="3" fillId="0" borderId="0" xfId="0" applyFont="1" applyBorder="1" applyAlignment="1" applyProtection="1">
      <alignment horizontal="right"/>
    </xf>
    <xf numFmtId="7" fontId="27" fillId="0" borderId="0" xfId="0" applyNumberFormat="1" applyFont="1" applyBorder="1"/>
    <xf numFmtId="0" fontId="1" fillId="0" borderId="0" xfId="0" applyFont="1" applyProtection="1"/>
    <xf numFmtId="0" fontId="1" fillId="0" borderId="0" xfId="0" applyFont="1"/>
    <xf numFmtId="0" fontId="31" fillId="0" borderId="0" xfId="0" applyFont="1"/>
    <xf numFmtId="165" fontId="15" fillId="0" borderId="0" xfId="0" applyNumberFormat="1" applyFont="1" applyAlignment="1">
      <alignment horizontal="center"/>
    </xf>
    <xf numFmtId="169" fontId="31" fillId="0" borderId="0" xfId="0" applyNumberFormat="1" applyFont="1" applyAlignment="1">
      <alignment horizontal="right"/>
    </xf>
    <xf numFmtId="7" fontId="31" fillId="0" borderId="0" xfId="0" applyNumberFormat="1" applyFont="1" applyAlignment="1">
      <alignment horizontal="right"/>
    </xf>
    <xf numFmtId="3" fontId="31" fillId="0" borderId="0" xfId="0" applyNumberFormat="1" applyFont="1" applyAlignment="1">
      <alignment horizontal="right"/>
    </xf>
    <xf numFmtId="166" fontId="31" fillId="0" borderId="0" xfId="0" applyNumberFormat="1" applyFont="1" applyAlignment="1">
      <alignment horizontal="right"/>
    </xf>
    <xf numFmtId="0" fontId="32" fillId="0" borderId="0" xfId="0" applyFont="1"/>
    <xf numFmtId="169" fontId="32" fillId="0" borderId="0" xfId="0" applyNumberFormat="1" applyFont="1" applyAlignment="1">
      <alignment horizontal="right"/>
    </xf>
    <xf numFmtId="7" fontId="32" fillId="0" borderId="0" xfId="0" applyNumberFormat="1" applyFont="1" applyAlignment="1">
      <alignment horizontal="right"/>
    </xf>
    <xf numFmtId="7" fontId="33" fillId="12" borderId="0" xfId="0" applyNumberFormat="1" applyFont="1" applyFill="1" applyAlignment="1">
      <alignment horizontal="right"/>
    </xf>
    <xf numFmtId="0" fontId="0" fillId="0" borderId="0" xfId="0" applyAlignment="1" applyProtection="1">
      <alignment wrapText="1"/>
    </xf>
    <xf numFmtId="0" fontId="2" fillId="0" borderId="0" xfId="0" applyFont="1" applyAlignment="1" applyProtection="1">
      <alignment wrapText="1"/>
    </xf>
    <xf numFmtId="0" fontId="8" fillId="0" borderId="0" xfId="0" applyFont="1" applyAlignment="1" applyProtection="1">
      <alignment horizontal="left" vertical="top" wrapText="1"/>
    </xf>
    <xf numFmtId="0" fontId="2" fillId="0" borderId="0" xfId="0" applyFont="1" applyAlignment="1" applyProtection="1">
      <alignment horizontal="left" wrapText="1"/>
    </xf>
    <xf numFmtId="7" fontId="0" fillId="0" borderId="0" xfId="0" applyNumberFormat="1" applyProtection="1"/>
    <xf numFmtId="1" fontId="0" fillId="0" borderId="0" xfId="0" applyNumberFormat="1"/>
    <xf numFmtId="1" fontId="31" fillId="0" borderId="0" xfId="0" applyNumberFormat="1" applyFont="1"/>
    <xf numFmtId="1" fontId="0" fillId="0" borderId="0" xfId="0" applyNumberFormat="1" applyFill="1"/>
    <xf numFmtId="1" fontId="1" fillId="0" borderId="0" xfId="0" applyNumberFormat="1" applyFont="1" applyFill="1"/>
    <xf numFmtId="7" fontId="0" fillId="0" borderId="0" xfId="0" applyNumberFormat="1" applyFill="1"/>
    <xf numFmtId="2" fontId="0" fillId="0" borderId="0" xfId="0" applyNumberFormat="1"/>
    <xf numFmtId="2" fontId="31" fillId="0" borderId="0" xfId="0" applyNumberFormat="1" applyFont="1"/>
    <xf numFmtId="2" fontId="0" fillId="0" borderId="0" xfId="0" applyNumberFormat="1" applyFill="1"/>
    <xf numFmtId="0" fontId="1" fillId="0" borderId="0" xfId="0" applyFont="1" applyFill="1"/>
    <xf numFmtId="0" fontId="34" fillId="0" borderId="0" xfId="0" applyFont="1" applyFill="1"/>
    <xf numFmtId="1" fontId="34" fillId="0" borderId="0" xfId="0" applyNumberFormat="1" applyFont="1" applyFill="1"/>
    <xf numFmtId="2" fontId="34" fillId="0" borderId="0" xfId="0" applyNumberFormat="1" applyFont="1" applyFill="1"/>
    <xf numFmtId="7" fontId="34" fillId="0" borderId="0" xfId="0" applyNumberFormat="1" applyFont="1" applyFill="1"/>
    <xf numFmtId="1" fontId="36" fillId="0" borderId="0" xfId="0" applyNumberFormat="1" applyFont="1" applyFill="1" applyBorder="1" applyAlignment="1">
      <alignment horizontal="right" wrapText="1"/>
    </xf>
    <xf numFmtId="170" fontId="0" fillId="0" borderId="0" xfId="0" applyNumberFormat="1" applyFill="1"/>
    <xf numFmtId="0" fontId="0" fillId="0" borderId="0" xfId="0" applyFill="1" applyProtection="1"/>
    <xf numFmtId="3" fontId="33" fillId="0" borderId="0" xfId="0" applyNumberFormat="1" applyFont="1" applyFill="1" applyAlignment="1">
      <alignment horizontal="left"/>
    </xf>
    <xf numFmtId="3" fontId="15" fillId="0" borderId="0" xfId="0" applyNumberFormat="1" applyFont="1" applyFill="1" applyAlignment="1">
      <alignment horizontal="right"/>
    </xf>
    <xf numFmtId="166" fontId="15" fillId="0" borderId="0" xfId="0" applyNumberFormat="1" applyFont="1" applyFill="1" applyAlignment="1">
      <alignment horizontal="right"/>
    </xf>
    <xf numFmtId="0" fontId="7" fillId="0" borderId="0" xfId="0" applyFont="1" applyFill="1"/>
    <xf numFmtId="1" fontId="7" fillId="0" borderId="0" xfId="0" applyNumberFormat="1" applyFont="1" applyFill="1"/>
    <xf numFmtId="0" fontId="31" fillId="0" borderId="0" xfId="0" applyFont="1" applyFill="1"/>
    <xf numFmtId="0" fontId="31" fillId="0" borderId="0" xfId="0" applyFont="1" applyFill="1" applyProtection="1"/>
    <xf numFmtId="0" fontId="33" fillId="0" borderId="0" xfId="0" applyFont="1" applyFill="1" applyProtection="1"/>
    <xf numFmtId="0" fontId="31" fillId="0" borderId="0" xfId="0" applyFont="1" applyProtection="1"/>
    <xf numFmtId="7" fontId="13" fillId="17" borderId="6" xfId="0" applyNumberFormat="1" applyFont="1" applyFill="1" applyBorder="1" applyProtection="1"/>
    <xf numFmtId="165" fontId="3" fillId="0" borderId="0" xfId="0" applyNumberFormat="1" applyFont="1" applyAlignment="1">
      <alignment horizontal="center"/>
    </xf>
    <xf numFmtId="0" fontId="2" fillId="0" borderId="0" xfId="0" applyFont="1"/>
    <xf numFmtId="169" fontId="2" fillId="0" borderId="0" xfId="0" applyNumberFormat="1" applyFont="1" applyAlignment="1">
      <alignment horizontal="right"/>
    </xf>
    <xf numFmtId="7" fontId="2" fillId="0" borderId="0" xfId="0" applyNumberFormat="1" applyFont="1" applyAlignment="1">
      <alignment horizontal="right"/>
    </xf>
    <xf numFmtId="7" fontId="13" fillId="0" borderId="0" xfId="0" applyNumberFormat="1" applyFont="1" applyAlignment="1">
      <alignment horizontal="right"/>
    </xf>
    <xf numFmtId="3" fontId="13" fillId="0" borderId="0" xfId="0" applyNumberFormat="1" applyFont="1" applyAlignment="1">
      <alignment horizontal="right"/>
    </xf>
    <xf numFmtId="166" fontId="13" fillId="0" borderId="0" xfId="0" applyNumberFormat="1" applyFont="1" applyAlignment="1">
      <alignment horizontal="right"/>
    </xf>
    <xf numFmtId="168" fontId="13" fillId="0" borderId="0" xfId="0" applyNumberFormat="1" applyFont="1" applyAlignment="1">
      <alignment horizontal="right"/>
    </xf>
    <xf numFmtId="3" fontId="13" fillId="0" borderId="0" xfId="0" applyNumberFormat="1" applyFont="1" applyFill="1" applyBorder="1" applyProtection="1">
      <protection locked="0"/>
    </xf>
    <xf numFmtId="0" fontId="42" fillId="0" borderId="0" xfId="0" applyFont="1"/>
    <xf numFmtId="0" fontId="2" fillId="0" borderId="0" xfId="0" applyFont="1" applyAlignment="1">
      <alignment horizontal="center"/>
    </xf>
    <xf numFmtId="0" fontId="13" fillId="0" borderId="0" xfId="0" applyFont="1" applyAlignment="1">
      <alignment horizontal="right"/>
    </xf>
    <xf numFmtId="165" fontId="41" fillId="0" borderId="0" xfId="0" applyNumberFormat="1" applyFont="1" applyAlignment="1">
      <alignment horizontal="center"/>
    </xf>
    <xf numFmtId="169" fontId="2" fillId="6" borderId="0" xfId="0" applyNumberFormat="1" applyFont="1" applyFill="1" applyAlignment="1" applyProtection="1">
      <alignment horizontal="right"/>
      <protection locked="0"/>
    </xf>
    <xf numFmtId="7" fontId="2" fillId="6" borderId="0" xfId="0" applyNumberFormat="1" applyFont="1" applyFill="1" applyAlignment="1" applyProtection="1">
      <alignment horizontal="right"/>
      <protection locked="0"/>
    </xf>
    <xf numFmtId="3" fontId="13" fillId="6" borderId="0" xfId="0" applyNumberFormat="1" applyFont="1" applyFill="1" applyAlignment="1" applyProtection="1">
      <alignment horizontal="right"/>
      <protection locked="0"/>
    </xf>
    <xf numFmtId="166" fontId="13" fillId="6" borderId="0" xfId="0" applyNumberFormat="1" applyFont="1" applyFill="1" applyAlignment="1" applyProtection="1">
      <alignment horizontal="right"/>
      <protection locked="0"/>
    </xf>
    <xf numFmtId="3" fontId="2" fillId="0" borderId="0" xfId="0" applyNumberFormat="1" applyFont="1" applyAlignment="1">
      <alignment horizontal="right"/>
    </xf>
    <xf numFmtId="166" fontId="2" fillId="0" borderId="0" xfId="0" applyNumberFormat="1" applyFont="1" applyAlignment="1">
      <alignment horizontal="right"/>
    </xf>
    <xf numFmtId="0" fontId="3" fillId="0" borderId="0" xfId="0" applyFont="1"/>
    <xf numFmtId="7" fontId="13" fillId="18" borderId="6" xfId="0" applyNumberFormat="1" applyFont="1" applyFill="1" applyBorder="1" applyProtection="1">
      <protection locked="0"/>
    </xf>
    <xf numFmtId="166" fontId="2" fillId="0" borderId="0" xfId="0" applyNumberFormat="1" applyFont="1" applyBorder="1" applyAlignment="1">
      <alignment horizontal="right" wrapText="1"/>
    </xf>
    <xf numFmtId="166" fontId="13" fillId="0" borderId="0" xfId="0" applyNumberFormat="1" applyFont="1" applyFill="1" applyAlignment="1" applyProtection="1">
      <alignment horizontal="right"/>
      <protection locked="0"/>
    </xf>
    <xf numFmtId="166" fontId="3" fillId="0" borderId="0" xfId="0" applyNumberFormat="1" applyFont="1" applyFill="1" applyBorder="1" applyAlignment="1">
      <alignment horizontal="center" vertical="top" wrapText="1"/>
    </xf>
    <xf numFmtId="166" fontId="2" fillId="0" borderId="0" xfId="0" applyNumberFormat="1" applyFont="1" applyFill="1" applyBorder="1" applyAlignment="1" applyProtection="1">
      <alignment horizontal="right" vertical="top" wrapText="1"/>
      <protection locked="0"/>
    </xf>
    <xf numFmtId="166" fontId="2" fillId="0" borderId="0" xfId="0" applyNumberFormat="1" applyFont="1" applyFill="1" applyBorder="1" applyAlignment="1" applyProtection="1">
      <alignment horizontal="right" wrapText="1"/>
      <protection locked="0"/>
    </xf>
    <xf numFmtId="1" fontId="44" fillId="0" borderId="0" xfId="0" applyNumberFormat="1" applyFont="1" applyFill="1"/>
    <xf numFmtId="1" fontId="45" fillId="0" borderId="0" xfId="0" applyNumberFormat="1" applyFont="1" applyFill="1" applyBorder="1" applyAlignment="1">
      <alignment horizontal="right" wrapText="1"/>
    </xf>
    <xf numFmtId="1" fontId="8" fillId="0" borderId="0" xfId="0" applyNumberFormat="1" applyFont="1" applyFill="1" applyAlignment="1">
      <alignment horizontal="center" wrapText="1"/>
    </xf>
    <xf numFmtId="166" fontId="43" fillId="0" borderId="0" xfId="0" applyNumberFormat="1" applyFont="1" applyFill="1" applyBorder="1" applyAlignment="1">
      <alignment horizontal="center" vertical="top" wrapText="1"/>
    </xf>
    <xf numFmtId="0" fontId="35" fillId="0" borderId="0" xfId="0" applyFont="1" applyFill="1" applyAlignment="1">
      <alignment horizontal="center" wrapText="1"/>
    </xf>
    <xf numFmtId="2" fontId="35" fillId="0" borderId="0" xfId="0" applyNumberFormat="1" applyFont="1" applyFill="1" applyAlignment="1">
      <alignment wrapText="1"/>
    </xf>
    <xf numFmtId="2" fontId="35" fillId="0" borderId="0" xfId="0" applyNumberFormat="1" applyFont="1" applyAlignment="1">
      <alignment wrapText="1"/>
    </xf>
    <xf numFmtId="165" fontId="3" fillId="18" borderId="6" xfId="0" applyNumberFormat="1" applyFont="1" applyFill="1" applyBorder="1" applyAlignment="1">
      <alignment horizontal="center"/>
    </xf>
    <xf numFmtId="49" fontId="2" fillId="18" borderId="6" xfId="0" applyNumberFormat="1" applyFont="1" applyFill="1" applyBorder="1" applyAlignment="1" applyProtection="1">
      <alignment horizontal="center" wrapText="1"/>
      <protection locked="0"/>
    </xf>
    <xf numFmtId="169" fontId="2" fillId="18" borderId="6" xfId="0" applyNumberFormat="1" applyFont="1" applyFill="1" applyBorder="1" applyAlignment="1" applyProtection="1">
      <alignment horizontal="right" wrapText="1"/>
      <protection locked="0"/>
    </xf>
    <xf numFmtId="7" fontId="2" fillId="18" borderId="9" xfId="0" applyNumberFormat="1" applyFont="1" applyFill="1" applyBorder="1" applyAlignment="1" applyProtection="1">
      <alignment horizontal="right" wrapText="1"/>
      <protection locked="0"/>
    </xf>
    <xf numFmtId="7" fontId="2" fillId="18" borderId="6" xfId="0" applyNumberFormat="1" applyFont="1" applyFill="1" applyBorder="1" applyAlignment="1" applyProtection="1">
      <alignment horizontal="right" wrapText="1"/>
      <protection locked="0"/>
    </xf>
    <xf numFmtId="7" fontId="2" fillId="18" borderId="6" xfId="0" applyNumberFormat="1" applyFont="1" applyFill="1" applyBorder="1" applyAlignment="1" applyProtection="1">
      <alignment horizontal="left" wrapText="1"/>
      <protection locked="0"/>
    </xf>
    <xf numFmtId="7" fontId="3" fillId="18" borderId="6" xfId="0" applyNumberFormat="1" applyFont="1" applyFill="1" applyBorder="1" applyAlignment="1">
      <alignment horizontal="right" wrapText="1"/>
    </xf>
    <xf numFmtId="166" fontId="3" fillId="18" borderId="6" xfId="0" applyNumberFormat="1" applyFont="1" applyFill="1" applyBorder="1" applyAlignment="1">
      <alignment horizontal="center" vertical="top" wrapText="1"/>
    </xf>
    <xf numFmtId="165" fontId="2" fillId="18" borderId="11" xfId="0" applyNumberFormat="1" applyFont="1" applyFill="1" applyBorder="1" applyAlignment="1" applyProtection="1">
      <alignment horizontal="center" wrapText="1"/>
      <protection locked="0"/>
    </xf>
    <xf numFmtId="0" fontId="7" fillId="0" borderId="0" xfId="0" applyFont="1" applyAlignment="1" applyProtection="1">
      <alignment horizontal="right"/>
    </xf>
    <xf numFmtId="0" fontId="7" fillId="0" borderId="0" xfId="0" applyFont="1" applyBorder="1" applyAlignment="1" applyProtection="1">
      <alignment horizontal="right"/>
    </xf>
    <xf numFmtId="0" fontId="7" fillId="0" borderId="0" xfId="0" applyFont="1" applyBorder="1" applyAlignment="1" applyProtection="1">
      <alignment horizontal="center"/>
    </xf>
    <xf numFmtId="49" fontId="1" fillId="18" borderId="8" xfId="0" applyNumberFormat="1" applyFont="1" applyFill="1" applyBorder="1" applyAlignment="1" applyProtection="1">
      <alignment wrapText="1"/>
      <protection locked="0"/>
    </xf>
    <xf numFmtId="165" fontId="18" fillId="11" borderId="11" xfId="0" applyNumberFormat="1" applyFont="1" applyFill="1" applyBorder="1" applyAlignment="1">
      <alignment horizontal="center"/>
    </xf>
    <xf numFmtId="165" fontId="18" fillId="11" borderId="11" xfId="0" applyNumberFormat="1" applyFont="1" applyFill="1" applyBorder="1" applyAlignment="1" applyProtection="1">
      <alignment horizontal="center" wrapText="1"/>
      <protection locked="0"/>
    </xf>
    <xf numFmtId="165" fontId="4" fillId="0" borderId="29" xfId="0" applyNumberFormat="1" applyFont="1" applyBorder="1" applyAlignment="1">
      <alignment horizontal="center" wrapText="1"/>
    </xf>
    <xf numFmtId="49" fontId="18" fillId="0" borderId="29" xfId="0" applyNumberFormat="1" applyFont="1" applyBorder="1" applyAlignment="1">
      <alignment wrapText="1"/>
    </xf>
    <xf numFmtId="49" fontId="18" fillId="0" borderId="29" xfId="0" applyNumberFormat="1" applyFont="1" applyBorder="1" applyAlignment="1">
      <alignment horizontal="center" wrapText="1"/>
    </xf>
    <xf numFmtId="49" fontId="4" fillId="0" borderId="29" xfId="0" applyNumberFormat="1" applyFont="1" applyBorder="1" applyAlignment="1">
      <alignment horizontal="center" wrapText="1"/>
    </xf>
    <xf numFmtId="169" fontId="4" fillId="0" borderId="6" xfId="0" applyNumberFormat="1" applyFont="1" applyBorder="1" applyAlignment="1">
      <alignment horizontal="right" wrapText="1"/>
    </xf>
    <xf numFmtId="7" fontId="4" fillId="0" borderId="5" xfId="0" applyNumberFormat="1" applyFont="1" applyBorder="1" applyAlignment="1">
      <alignment horizontal="right" wrapText="1"/>
    </xf>
    <xf numFmtId="166" fontId="4" fillId="0" borderId="5" xfId="0" applyNumberFormat="1" applyFont="1" applyBorder="1" applyAlignment="1">
      <alignment horizontal="right" wrapText="1"/>
    </xf>
    <xf numFmtId="165" fontId="7" fillId="0" borderId="0" xfId="0" applyNumberFormat="1" applyFont="1" applyAlignment="1">
      <alignment horizontal="center"/>
    </xf>
    <xf numFmtId="0" fontId="18" fillId="9" borderId="0" xfId="0" applyFont="1" applyFill="1" applyProtection="1">
      <protection locked="0"/>
    </xf>
    <xf numFmtId="165" fontId="18" fillId="0" borderId="0" xfId="0" applyNumberFormat="1" applyFont="1"/>
    <xf numFmtId="0" fontId="2" fillId="6" borderId="25" xfId="0" applyFont="1" applyFill="1" applyBorder="1" applyProtection="1">
      <protection locked="0"/>
    </xf>
    <xf numFmtId="7" fontId="13" fillId="9" borderId="17" xfId="0" applyNumberFormat="1" applyFont="1" applyFill="1" applyBorder="1" applyProtection="1">
      <protection locked="0"/>
    </xf>
    <xf numFmtId="7" fontId="13" fillId="16" borderId="15" xfId="0" applyNumberFormat="1" applyFont="1" applyFill="1" applyBorder="1" applyProtection="1">
      <protection locked="0"/>
    </xf>
    <xf numFmtId="7" fontId="13" fillId="5" borderId="15" xfId="0" applyNumberFormat="1" applyFont="1" applyFill="1" applyBorder="1" applyProtection="1">
      <protection locked="0"/>
    </xf>
    <xf numFmtId="0" fontId="2" fillId="20" borderId="6" xfId="0" applyFont="1" applyFill="1" applyBorder="1" applyAlignment="1" applyProtection="1">
      <alignment horizontal="center"/>
    </xf>
    <xf numFmtId="0" fontId="2" fillId="20" borderId="8" xfId="0" applyFont="1" applyFill="1" applyBorder="1" applyAlignment="1" applyProtection="1">
      <alignment horizontal="center"/>
    </xf>
    <xf numFmtId="0" fontId="2" fillId="20" borderId="9" xfId="0" applyFont="1" applyFill="1" applyBorder="1" applyAlignment="1" applyProtection="1">
      <alignment horizontal="center"/>
    </xf>
    <xf numFmtId="0" fontId="3" fillId="3" borderId="41" xfId="0" applyFont="1" applyFill="1" applyBorder="1" applyAlignment="1" applyProtection="1"/>
    <xf numFmtId="0" fontId="3" fillId="3" borderId="20" xfId="0" applyFont="1" applyFill="1" applyBorder="1" applyAlignment="1" applyProtection="1"/>
    <xf numFmtId="0" fontId="3" fillId="3" borderId="42" xfId="0" applyFont="1" applyFill="1" applyBorder="1" applyAlignment="1" applyProtection="1"/>
    <xf numFmtId="0" fontId="3" fillId="3" borderId="43" xfId="0" applyFont="1" applyFill="1" applyBorder="1" applyAlignment="1" applyProtection="1"/>
    <xf numFmtId="0" fontId="2" fillId="20" borderId="6" xfId="0" applyFont="1" applyFill="1" applyBorder="1" applyAlignment="1" applyProtection="1">
      <alignment horizontal="center" wrapText="1"/>
    </xf>
    <xf numFmtId="0" fontId="2" fillId="20" borderId="10" xfId="0" applyFont="1" applyFill="1" applyBorder="1" applyAlignment="1" applyProtection="1">
      <alignment horizontal="center"/>
      <protection locked="0"/>
    </xf>
    <xf numFmtId="0" fontId="2" fillId="20" borderId="44" xfId="0" applyFont="1" applyFill="1" applyBorder="1" applyAlignment="1" applyProtection="1">
      <alignment horizontal="center"/>
      <protection locked="0"/>
    </xf>
    <xf numFmtId="0" fontId="2" fillId="20" borderId="9" xfId="0" applyFont="1" applyFill="1" applyBorder="1" applyAlignment="1" applyProtection="1">
      <alignment horizontal="center"/>
      <protection locked="0"/>
    </xf>
    <xf numFmtId="0" fontId="2" fillId="21" borderId="10" xfId="0" applyFont="1" applyFill="1" applyBorder="1" applyAlignment="1" applyProtection="1">
      <alignment horizontal="center"/>
      <protection locked="0"/>
    </xf>
    <xf numFmtId="0" fontId="2" fillId="20" borderId="30" xfId="0" applyFont="1" applyFill="1" applyBorder="1" applyAlignment="1" applyProtection="1">
      <alignment horizontal="center"/>
      <protection locked="0"/>
    </xf>
    <xf numFmtId="0" fontId="2" fillId="20" borderId="6" xfId="0" applyFont="1" applyFill="1" applyBorder="1" applyAlignment="1" applyProtection="1">
      <alignment horizontal="center"/>
      <protection locked="0"/>
    </xf>
    <xf numFmtId="0" fontId="18" fillId="11" borderId="10" xfId="0" applyFont="1" applyFill="1" applyBorder="1" applyProtection="1"/>
    <xf numFmtId="0" fontId="18" fillId="11" borderId="6" xfId="0" applyFont="1" applyFill="1" applyBorder="1" applyAlignment="1" applyProtection="1">
      <alignment horizontal="center" wrapText="1"/>
    </xf>
    <xf numFmtId="8" fontId="18" fillId="11" borderId="9" xfId="0" applyNumberFormat="1" applyFont="1" applyFill="1" applyBorder="1" applyAlignment="1" applyProtection="1">
      <alignment horizontal="center" wrapText="1"/>
    </xf>
    <xf numFmtId="7" fontId="18" fillId="11" borderId="6" xfId="0" applyNumberFormat="1" applyFont="1" applyFill="1" applyBorder="1" applyAlignment="1" applyProtection="1">
      <alignment horizontal="right" wrapText="1"/>
    </xf>
    <xf numFmtId="7" fontId="18" fillId="11" borderId="11" xfId="0" applyNumberFormat="1" applyFont="1" applyFill="1" applyBorder="1" applyAlignment="1" applyProtection="1">
      <alignment horizontal="right" wrapText="1"/>
    </xf>
    <xf numFmtId="7" fontId="4" fillId="11" borderId="11" xfId="0" applyNumberFormat="1" applyFont="1" applyFill="1" applyBorder="1" applyAlignment="1" applyProtection="1">
      <alignment horizontal="right" wrapText="1"/>
    </xf>
    <xf numFmtId="166" fontId="4" fillId="11" borderId="11" xfId="0" applyNumberFormat="1" applyFont="1" applyFill="1" applyBorder="1" applyAlignment="1" applyProtection="1">
      <alignment horizontal="center" vertical="top" wrapText="1"/>
    </xf>
    <xf numFmtId="0" fontId="18" fillId="11" borderId="11" xfId="0" applyFont="1" applyFill="1" applyBorder="1" applyAlignment="1" applyProtection="1">
      <alignment horizontal="center" wrapText="1"/>
    </xf>
    <xf numFmtId="8" fontId="18" fillId="11" borderId="5" xfId="0" applyNumberFormat="1" applyFont="1" applyFill="1" applyBorder="1" applyAlignment="1" applyProtection="1">
      <alignment horizontal="center" wrapText="1"/>
    </xf>
    <xf numFmtId="7" fontId="18" fillId="11" borderId="6" xfId="0" applyNumberFormat="1" applyFont="1" applyFill="1" applyBorder="1" applyProtection="1"/>
    <xf numFmtId="166" fontId="18" fillId="11" borderId="6" xfId="0" applyNumberFormat="1" applyFont="1" applyFill="1" applyBorder="1" applyAlignment="1" applyProtection="1">
      <alignment horizontal="right" vertical="top" wrapText="1"/>
    </xf>
    <xf numFmtId="49" fontId="1" fillId="18" borderId="10" xfId="0" applyNumberFormat="1" applyFont="1" applyFill="1" applyBorder="1" applyAlignment="1" applyProtection="1">
      <alignment wrapText="1"/>
    </xf>
    <xf numFmtId="49" fontId="2" fillId="18" borderId="6" xfId="0" applyNumberFormat="1" applyFont="1" applyFill="1" applyBorder="1" applyAlignment="1" applyProtection="1">
      <alignment horizontal="center" wrapText="1"/>
    </xf>
    <xf numFmtId="49" fontId="2" fillId="18" borderId="9" xfId="0" applyNumberFormat="1" applyFont="1" applyFill="1" applyBorder="1" applyAlignment="1" applyProtection="1">
      <alignment horizontal="center" wrapText="1"/>
    </xf>
    <xf numFmtId="169" fontId="2" fillId="18" borderId="9" xfId="0" applyNumberFormat="1" applyFont="1" applyFill="1" applyBorder="1" applyAlignment="1" applyProtection="1">
      <alignment horizontal="right" wrapText="1"/>
    </xf>
    <xf numFmtId="7" fontId="2" fillId="18" borderId="9" xfId="0" applyNumberFormat="1" applyFont="1" applyFill="1" applyBorder="1" applyAlignment="1" applyProtection="1">
      <alignment horizontal="right" wrapText="1"/>
    </xf>
    <xf numFmtId="7" fontId="2" fillId="18" borderId="6" xfId="0" applyNumberFormat="1" applyFont="1" applyFill="1" applyBorder="1" applyAlignment="1" applyProtection="1">
      <alignment horizontal="right" wrapText="1"/>
    </xf>
    <xf numFmtId="166" fontId="2" fillId="18" borderId="6" xfId="0" applyNumberFormat="1" applyFont="1" applyFill="1" applyBorder="1" applyAlignment="1" applyProtection="1">
      <alignment horizontal="right" vertical="top" wrapText="1"/>
    </xf>
    <xf numFmtId="49" fontId="18" fillId="11" borderId="1" xfId="0" applyNumberFormat="1" applyFont="1" applyFill="1" applyBorder="1" applyAlignment="1" applyProtection="1">
      <alignment wrapText="1"/>
    </xf>
    <xf numFmtId="49" fontId="18" fillId="11" borderId="6" xfId="0" applyNumberFormat="1" applyFont="1" applyFill="1" applyBorder="1" applyAlignment="1" applyProtection="1">
      <alignment horizontal="center" wrapText="1"/>
    </xf>
    <xf numFmtId="169" fontId="18" fillId="11" borderId="6" xfId="0" applyNumberFormat="1" applyFont="1" applyFill="1" applyBorder="1" applyAlignment="1" applyProtection="1">
      <alignment horizontal="right" wrapText="1"/>
    </xf>
    <xf numFmtId="7" fontId="18" fillId="11" borderId="5" xfId="0" applyNumberFormat="1" applyFont="1" applyFill="1" applyBorder="1" applyAlignment="1" applyProtection="1">
      <alignment horizontal="right" wrapText="1"/>
    </xf>
    <xf numFmtId="166" fontId="18" fillId="11" borderId="5" xfId="0" applyNumberFormat="1" applyFont="1" applyFill="1" applyBorder="1" applyAlignment="1" applyProtection="1">
      <alignment horizontal="right" vertical="top" wrapText="1"/>
    </xf>
    <xf numFmtId="0" fontId="18" fillId="11" borderId="10" xfId="0" applyFont="1" applyFill="1" applyBorder="1" applyAlignment="1" applyProtection="1">
      <alignment wrapText="1"/>
    </xf>
    <xf numFmtId="49" fontId="18" fillId="11" borderId="5" xfId="0" applyNumberFormat="1" applyFont="1" applyFill="1" applyBorder="1" applyAlignment="1" applyProtection="1">
      <alignment horizontal="center" wrapText="1"/>
    </xf>
    <xf numFmtId="169" fontId="18" fillId="11" borderId="5" xfId="0" applyNumberFormat="1" applyFont="1" applyFill="1" applyBorder="1" applyAlignment="1" applyProtection="1">
      <alignment horizontal="right" wrapText="1"/>
    </xf>
    <xf numFmtId="49" fontId="18" fillId="11" borderId="11" xfId="0" applyNumberFormat="1" applyFont="1" applyFill="1" applyBorder="1" applyAlignment="1" applyProtection="1">
      <alignment horizontal="center" wrapText="1"/>
    </xf>
    <xf numFmtId="166" fontId="18" fillId="11" borderId="5" xfId="0" applyNumberFormat="1" applyFont="1" applyFill="1" applyBorder="1" applyAlignment="1" applyProtection="1">
      <alignment horizontal="right" wrapText="1"/>
    </xf>
    <xf numFmtId="7" fontId="47" fillId="0" borderId="0" xfId="0" applyNumberFormat="1" applyFont="1" applyAlignment="1" applyProtection="1">
      <alignment horizontal="right"/>
      <protection locked="0"/>
    </xf>
    <xf numFmtId="7" fontId="13" fillId="5" borderId="6" xfId="0" applyNumberFormat="1" applyFont="1" applyFill="1" applyBorder="1" applyProtection="1">
      <protection locked="0"/>
    </xf>
    <xf numFmtId="7" fontId="13" fillId="4" borderId="5" xfId="0" applyNumberFormat="1" applyFont="1" applyFill="1" applyBorder="1" applyProtection="1">
      <protection locked="0"/>
    </xf>
    <xf numFmtId="7" fontId="23" fillId="8" borderId="25" xfId="0" applyNumberFormat="1" applyFont="1" applyFill="1" applyBorder="1" applyProtection="1">
      <protection locked="0"/>
    </xf>
    <xf numFmtId="7" fontId="13" fillId="4" borderId="0" xfId="0" applyNumberFormat="1" applyFont="1" applyFill="1" applyBorder="1" applyProtection="1">
      <protection locked="0"/>
    </xf>
    <xf numFmtId="0" fontId="2" fillId="2" borderId="7" xfId="0" applyFont="1" applyFill="1" applyBorder="1" applyAlignment="1" applyProtection="1">
      <alignment horizontal="center" vertical="center" wrapText="1"/>
    </xf>
    <xf numFmtId="0" fontId="2" fillId="2" borderId="11" xfId="0" applyFont="1" applyFill="1" applyBorder="1" applyAlignment="1" applyProtection="1">
      <alignment horizontal="center" vertical="center" wrapText="1"/>
    </xf>
    <xf numFmtId="0" fontId="2" fillId="0" borderId="0" xfId="0" applyFont="1" applyAlignment="1" applyProtection="1">
      <alignment horizontal="left" wrapText="1"/>
    </xf>
    <xf numFmtId="164" fontId="2" fillId="6" borderId="2" xfId="0" applyNumberFormat="1" applyFont="1" applyFill="1" applyBorder="1" applyAlignment="1" applyProtection="1">
      <alignment horizontal="left" vertical="top" wrapText="1"/>
      <protection locked="0"/>
    </xf>
    <xf numFmtId="164" fontId="2" fillId="6" borderId="0" xfId="0" applyNumberFormat="1" applyFont="1" applyFill="1" applyBorder="1" applyAlignment="1" applyProtection="1">
      <alignment horizontal="left" vertical="top" wrapText="1"/>
      <protection locked="0"/>
    </xf>
    <xf numFmtId="0" fontId="2" fillId="0" borderId="0" xfId="0" applyFont="1" applyBorder="1" applyAlignment="1" applyProtection="1">
      <alignment horizontal="center" vertical="center" wrapText="1"/>
    </xf>
    <xf numFmtId="0" fontId="2" fillId="0" borderId="0" xfId="0" applyFont="1" applyAlignment="1" applyProtection="1">
      <alignment horizontal="center" vertical="center" wrapText="1"/>
    </xf>
    <xf numFmtId="0" fontId="0" fillId="0" borderId="0" xfId="0" applyAlignment="1" applyProtection="1">
      <alignment horizontal="center" vertical="center" wrapText="1"/>
    </xf>
    <xf numFmtId="0" fontId="9" fillId="0" borderId="0" xfId="0" applyFont="1" applyAlignment="1" applyProtection="1">
      <alignment horizontal="left" wrapText="1"/>
    </xf>
    <xf numFmtId="0" fontId="2" fillId="0" borderId="3" xfId="0" applyFont="1" applyBorder="1" applyAlignment="1" applyProtection="1">
      <alignment horizontal="center" vertical="center" wrapText="1"/>
    </xf>
    <xf numFmtId="164" fontId="2" fillId="6" borderId="2" xfId="0" applyNumberFormat="1" applyFont="1" applyFill="1" applyBorder="1" applyAlignment="1" applyProtection="1">
      <alignment horizontal="center" vertical="top" wrapText="1"/>
      <protection locked="0"/>
    </xf>
    <xf numFmtId="164" fontId="2" fillId="6" borderId="0" xfId="0" applyNumberFormat="1" applyFont="1" applyFill="1" applyBorder="1" applyAlignment="1" applyProtection="1">
      <alignment horizontal="center" vertical="top" wrapText="1"/>
      <protection locked="0"/>
    </xf>
    <xf numFmtId="0" fontId="35" fillId="0" borderId="0" xfId="0" applyFont="1" applyAlignment="1" applyProtection="1">
      <alignment horizontal="left" vertical="top" wrapText="1"/>
    </xf>
    <xf numFmtId="0" fontId="8" fillId="0" borderId="0" xfId="0" applyFont="1" applyAlignment="1" applyProtection="1">
      <alignment horizontal="left" vertical="top" wrapText="1"/>
    </xf>
    <xf numFmtId="0" fontId="2" fillId="0" borderId="0" xfId="0" applyFont="1" applyAlignment="1" applyProtection="1">
      <alignment wrapText="1"/>
    </xf>
    <xf numFmtId="0" fontId="0" fillId="0" borderId="2" xfId="0" applyBorder="1" applyAlignment="1" applyProtection="1">
      <alignment horizontal="center"/>
    </xf>
    <xf numFmtId="0" fontId="0" fillId="0" borderId="0" xfId="0" applyBorder="1" applyAlignment="1" applyProtection="1">
      <alignment horizontal="center"/>
    </xf>
    <xf numFmtId="0" fontId="0" fillId="0" borderId="3" xfId="0" applyBorder="1" applyAlignment="1" applyProtection="1">
      <alignment horizontal="center"/>
    </xf>
    <xf numFmtId="0" fontId="2" fillId="0" borderId="4" xfId="0" applyNumberFormat="1" applyFont="1" applyBorder="1" applyAlignment="1" applyProtection="1">
      <alignment vertical="top" wrapText="1"/>
    </xf>
    <xf numFmtId="0" fontId="0" fillId="0" borderId="1" xfId="0" applyNumberFormat="1" applyBorder="1" applyAlignment="1" applyProtection="1">
      <alignment vertical="top" wrapText="1"/>
    </xf>
    <xf numFmtId="0" fontId="0" fillId="0" borderId="5" xfId="0" applyNumberFormat="1" applyBorder="1" applyAlignment="1" applyProtection="1">
      <alignment vertical="top" wrapText="1"/>
    </xf>
    <xf numFmtId="0" fontId="3" fillId="0" borderId="0" xfId="0" applyFont="1" applyAlignment="1" applyProtection="1">
      <alignment horizontal="center"/>
    </xf>
    <xf numFmtId="0" fontId="2" fillId="0" borderId="32" xfId="0" applyNumberFormat="1" applyFont="1" applyBorder="1" applyAlignment="1" applyProtection="1">
      <alignment vertical="top" wrapText="1"/>
    </xf>
    <xf numFmtId="0" fontId="0" fillId="0" borderId="29" xfId="0" applyNumberFormat="1" applyBorder="1" applyAlignment="1" applyProtection="1">
      <alignment vertical="top" wrapText="1"/>
    </xf>
    <xf numFmtId="0" fontId="0" fillId="0" borderId="31" xfId="0" applyNumberFormat="1" applyBorder="1" applyAlignment="1" applyProtection="1">
      <alignment vertical="top" wrapText="1"/>
    </xf>
    <xf numFmtId="0" fontId="2" fillId="0" borderId="2" xfId="0" applyNumberFormat="1" applyFont="1" applyBorder="1" applyAlignment="1" applyProtection="1">
      <alignment vertical="top" wrapText="1"/>
    </xf>
    <xf numFmtId="0" fontId="0" fillId="0" borderId="0" xfId="0" applyNumberFormat="1" applyBorder="1" applyAlignment="1" applyProtection="1">
      <alignment vertical="top" wrapText="1"/>
    </xf>
    <xf numFmtId="0" fontId="0" fillId="0" borderId="3" xfId="0" applyNumberFormat="1" applyBorder="1" applyAlignment="1" applyProtection="1">
      <alignment vertical="top" wrapText="1"/>
    </xf>
    <xf numFmtId="164" fontId="2" fillId="6" borderId="2" xfId="0" applyNumberFormat="1" applyFont="1" applyFill="1" applyBorder="1" applyAlignment="1" applyProtection="1">
      <alignment horizontal="left" vertical="top" wrapText="1" readingOrder="1"/>
      <protection locked="0"/>
    </xf>
    <xf numFmtId="164" fontId="2" fillId="6" borderId="0" xfId="0" applyNumberFormat="1" applyFont="1" applyFill="1" applyBorder="1" applyAlignment="1" applyProtection="1">
      <alignment horizontal="left" vertical="top" wrapText="1" readingOrder="1"/>
      <protection locked="0"/>
    </xf>
    <xf numFmtId="0" fontId="7" fillId="0" borderId="27" xfId="0" applyFont="1" applyBorder="1" applyAlignment="1" applyProtection="1">
      <alignment horizontal="right"/>
    </xf>
    <xf numFmtId="49" fontId="14" fillId="6" borderId="33" xfId="0" applyNumberFormat="1" applyFont="1" applyFill="1" applyBorder="1" applyAlignment="1" applyProtection="1">
      <alignment horizontal="left"/>
      <protection locked="0"/>
    </xf>
    <xf numFmtId="49" fontId="14" fillId="6" borderId="34" xfId="0" applyNumberFormat="1" applyFont="1" applyFill="1" applyBorder="1" applyAlignment="1" applyProtection="1">
      <alignment horizontal="left"/>
      <protection locked="0"/>
    </xf>
    <xf numFmtId="49" fontId="14" fillId="6" borderId="35" xfId="0" applyNumberFormat="1" applyFont="1" applyFill="1" applyBorder="1" applyAlignment="1" applyProtection="1">
      <alignment horizontal="left"/>
      <protection locked="0"/>
    </xf>
    <xf numFmtId="164" fontId="2" fillId="6" borderId="2" xfId="0" applyNumberFormat="1" applyFont="1" applyFill="1" applyBorder="1" applyAlignment="1" applyProtection="1">
      <alignment vertical="top" wrapText="1"/>
      <protection locked="0"/>
    </xf>
    <xf numFmtId="164" fontId="2" fillId="6" borderId="0" xfId="0" applyNumberFormat="1" applyFont="1" applyFill="1" applyBorder="1" applyAlignment="1" applyProtection="1">
      <alignment vertical="top" wrapText="1"/>
      <protection locked="0"/>
    </xf>
    <xf numFmtId="167" fontId="2" fillId="6" borderId="2" xfId="0" applyNumberFormat="1" applyFont="1" applyFill="1" applyBorder="1" applyAlignment="1" applyProtection="1">
      <alignment horizontal="left" vertical="top" wrapText="1"/>
      <protection locked="0"/>
    </xf>
    <xf numFmtId="167" fontId="2" fillId="6" borderId="0" xfId="0" applyNumberFormat="1" applyFont="1" applyFill="1" applyBorder="1" applyAlignment="1" applyProtection="1">
      <alignment horizontal="left" vertical="top" wrapText="1"/>
      <protection locked="0"/>
    </xf>
    <xf numFmtId="0" fontId="3" fillId="0" borderId="0" xfId="0" applyFont="1" applyBorder="1" applyAlignment="1" applyProtection="1">
      <alignment horizontal="center"/>
    </xf>
    <xf numFmtId="0" fontId="2" fillId="3" borderId="4" xfId="0" applyFont="1" applyFill="1" applyBorder="1" applyAlignment="1" applyProtection="1">
      <alignment horizontal="center"/>
    </xf>
    <xf numFmtId="0" fontId="2" fillId="3" borderId="1" xfId="0" applyFont="1" applyFill="1" applyBorder="1" applyAlignment="1" applyProtection="1">
      <alignment horizontal="center"/>
    </xf>
    <xf numFmtId="0" fontId="2" fillId="3" borderId="5" xfId="0" applyFont="1" applyFill="1" applyBorder="1" applyAlignment="1" applyProtection="1">
      <alignment horizontal="center"/>
    </xf>
    <xf numFmtId="0" fontId="2" fillId="2" borderId="10" xfId="0" applyFont="1" applyFill="1" applyBorder="1" applyAlignment="1" applyProtection="1">
      <alignment horizontal="center"/>
    </xf>
    <xf numFmtId="0" fontId="2" fillId="2" borderId="9" xfId="0" applyFont="1" applyFill="1" applyBorder="1" applyAlignment="1" applyProtection="1">
      <alignment horizontal="center"/>
    </xf>
    <xf numFmtId="0" fontId="12" fillId="2" borderId="10" xfId="0" applyFont="1" applyFill="1" applyBorder="1" applyAlignment="1">
      <alignment horizontal="center"/>
    </xf>
    <xf numFmtId="0" fontId="12" fillId="2" borderId="9" xfId="0" applyFont="1" applyFill="1" applyBorder="1" applyAlignment="1">
      <alignment horizontal="center"/>
    </xf>
    <xf numFmtId="0" fontId="3" fillId="3" borderId="32" xfId="0" applyFont="1" applyFill="1" applyBorder="1" applyAlignment="1" applyProtection="1">
      <alignment horizontal="center"/>
    </xf>
    <xf numFmtId="0" fontId="0" fillId="0" borderId="29" xfId="0" applyBorder="1" applyAlignment="1">
      <alignment horizontal="center"/>
    </xf>
    <xf numFmtId="0" fontId="0" fillId="0" borderId="31" xfId="0" applyBorder="1" applyAlignment="1">
      <alignment horizontal="center"/>
    </xf>
    <xf numFmtId="0" fontId="8" fillId="3" borderId="10" xfId="0" applyFont="1" applyFill="1" applyBorder="1" applyAlignment="1" applyProtection="1">
      <alignment horizontal="center"/>
    </xf>
    <xf numFmtId="0" fontId="0" fillId="0" borderId="8" xfId="0" applyBorder="1" applyAlignment="1">
      <alignment horizontal="center"/>
    </xf>
    <xf numFmtId="0" fontId="0" fillId="0" borderId="9" xfId="0" applyBorder="1" applyAlignment="1">
      <alignment horizontal="center"/>
    </xf>
    <xf numFmtId="0" fontId="2" fillId="3" borderId="12" xfId="0" applyFont="1" applyFill="1" applyBorder="1" applyAlignment="1" applyProtection="1">
      <alignment horizontal="center" wrapText="1"/>
    </xf>
    <xf numFmtId="0" fontId="2" fillId="3" borderId="7" xfId="0" applyFont="1" applyFill="1" applyBorder="1" applyAlignment="1" applyProtection="1">
      <alignment horizontal="center" wrapText="1"/>
    </xf>
    <xf numFmtId="0" fontId="0" fillId="3" borderId="11" xfId="0" applyFill="1" applyBorder="1" applyAlignment="1"/>
    <xf numFmtId="0" fontId="2" fillId="14" borderId="0" xfId="0" applyFont="1" applyFill="1" applyBorder="1" applyAlignment="1" applyProtection="1">
      <alignment vertical="top"/>
    </xf>
    <xf numFmtId="0" fontId="2" fillId="14" borderId="0" xfId="0" applyFont="1" applyFill="1" applyAlignment="1">
      <alignment vertical="top"/>
    </xf>
    <xf numFmtId="0" fontId="15" fillId="0" borderId="0" xfId="0" applyFont="1" applyAlignment="1" applyProtection="1">
      <alignment horizontal="center"/>
    </xf>
    <xf numFmtId="0" fontId="7" fillId="0" borderId="0" xfId="0" applyFont="1" applyAlignment="1" applyProtection="1">
      <alignment horizontal="right"/>
    </xf>
    <xf numFmtId="0" fontId="14" fillId="0" borderId="0" xfId="0" applyFont="1" applyAlignment="1">
      <alignment horizontal="right"/>
    </xf>
    <xf numFmtId="49" fontId="1" fillId="6" borderId="40" xfId="0" applyNumberFormat="1" applyFont="1" applyFill="1" applyBorder="1" applyAlignment="1" applyProtection="1">
      <alignment horizontal="left"/>
      <protection locked="0"/>
    </xf>
    <xf numFmtId="49" fontId="1" fillId="6" borderId="38" xfId="0" applyNumberFormat="1" applyFont="1" applyFill="1" applyBorder="1" applyAlignment="1" applyProtection="1">
      <alignment horizontal="left"/>
      <protection locked="0"/>
    </xf>
    <xf numFmtId="49" fontId="1" fillId="6" borderId="39" xfId="0" applyNumberFormat="1" applyFont="1" applyFill="1" applyBorder="1" applyAlignment="1" applyProtection="1">
      <alignment horizontal="left"/>
      <protection locked="0"/>
    </xf>
    <xf numFmtId="0" fontId="2" fillId="2" borderId="8" xfId="0" applyFont="1" applyFill="1" applyBorder="1" applyAlignment="1" applyProtection="1">
      <alignment horizontal="center"/>
    </xf>
    <xf numFmtId="0" fontId="3" fillId="0" borderId="0" xfId="0" applyFont="1" applyBorder="1" applyAlignment="1" applyProtection="1">
      <alignment horizontal="right"/>
    </xf>
    <xf numFmtId="0" fontId="7" fillId="0" borderId="0" xfId="0" applyFont="1" applyAlignment="1">
      <alignment horizontal="right"/>
    </xf>
    <xf numFmtId="7" fontId="3" fillId="0" borderId="36" xfId="0" applyNumberFormat="1" applyFont="1" applyBorder="1" applyAlignment="1" applyProtection="1">
      <alignment horizontal="center"/>
    </xf>
    <xf numFmtId="7" fontId="3" fillId="0" borderId="37" xfId="0" applyNumberFormat="1" applyFont="1" applyBorder="1" applyAlignment="1" applyProtection="1">
      <alignment horizontal="center"/>
    </xf>
    <xf numFmtId="0" fontId="4" fillId="0" borderId="0" xfId="0" applyFont="1" applyAlignment="1">
      <alignment horizontal="left" vertical="top" wrapText="1"/>
    </xf>
    <xf numFmtId="0" fontId="40" fillId="15" borderId="0" xfId="0" applyFont="1" applyFill="1" applyBorder="1" applyAlignment="1" applyProtection="1">
      <alignment horizontal="center" vertical="top"/>
    </xf>
    <xf numFmtId="0" fontId="2" fillId="15" borderId="0" xfId="0" applyFont="1" applyFill="1" applyAlignment="1">
      <alignment horizontal="center" vertical="top"/>
    </xf>
    <xf numFmtId="0" fontId="2" fillId="16" borderId="0" xfId="0" applyFont="1" applyFill="1" applyBorder="1" applyAlignment="1" applyProtection="1">
      <alignment horizontal="left" vertical="top" wrapText="1"/>
    </xf>
    <xf numFmtId="0" fontId="2" fillId="16" borderId="0" xfId="0" applyFont="1" applyFill="1" applyAlignment="1">
      <alignment horizontal="left" vertical="top" wrapText="1"/>
    </xf>
    <xf numFmtId="0" fontId="2" fillId="0" borderId="0" xfId="0" applyFont="1" applyAlignment="1">
      <alignment horizontal="left" vertical="top" wrapText="1"/>
    </xf>
    <xf numFmtId="0" fontId="2" fillId="18" borderId="0" xfId="0" applyFont="1" applyFill="1" applyBorder="1" applyAlignment="1" applyProtection="1">
      <alignment vertical="top"/>
    </xf>
    <xf numFmtId="0" fontId="2" fillId="18" borderId="0" xfId="0" applyFont="1" applyFill="1" applyAlignment="1">
      <alignment vertical="top"/>
    </xf>
    <xf numFmtId="0" fontId="38" fillId="13" borderId="0" xfId="0" applyFont="1" applyFill="1" applyAlignment="1" applyProtection="1">
      <alignment vertical="top" wrapText="1"/>
    </xf>
    <xf numFmtId="0" fontId="2" fillId="0" borderId="0" xfId="0" applyFont="1" applyAlignment="1">
      <alignment vertical="top" wrapText="1"/>
    </xf>
    <xf numFmtId="0" fontId="39" fillId="9" borderId="0" xfId="0" applyFont="1" applyFill="1" applyBorder="1" applyAlignment="1" applyProtection="1">
      <alignment vertical="top" wrapText="1"/>
    </xf>
    <xf numFmtId="0" fontId="3" fillId="0" borderId="0" xfId="0" applyFont="1" applyAlignment="1">
      <alignment vertical="top" wrapText="1"/>
    </xf>
    <xf numFmtId="0" fontId="2" fillId="16" borderId="0" xfId="0" applyFont="1" applyFill="1" applyBorder="1" applyAlignment="1" applyProtection="1">
      <alignment vertical="top" wrapText="1"/>
    </xf>
    <xf numFmtId="0" fontId="2" fillId="16" borderId="0" xfId="0" applyFont="1" applyFill="1" applyAlignment="1">
      <alignment vertical="top" wrapText="1"/>
    </xf>
    <xf numFmtId="3" fontId="7" fillId="2" borderId="12" xfId="0" applyNumberFormat="1" applyFont="1" applyFill="1" applyBorder="1" applyAlignment="1">
      <alignment horizontal="center" vertical="center" wrapText="1"/>
    </xf>
    <xf numFmtId="3" fontId="7" fillId="0" borderId="7" xfId="0" applyNumberFormat="1" applyFont="1" applyBorder="1" applyAlignment="1">
      <alignment horizontal="center" vertical="center" wrapText="1"/>
    </xf>
    <xf numFmtId="166" fontId="7" fillId="2" borderId="12" xfId="0" applyNumberFormat="1" applyFont="1" applyFill="1" applyBorder="1" applyAlignment="1">
      <alignment horizontal="center" vertical="center" wrapText="1"/>
    </xf>
    <xf numFmtId="166" fontId="7" fillId="2" borderId="7" xfId="0" applyNumberFormat="1" applyFont="1" applyFill="1" applyBorder="1" applyAlignment="1">
      <alignment horizontal="center" vertical="center" wrapText="1"/>
    </xf>
    <xf numFmtId="166" fontId="7" fillId="2" borderId="11" xfId="0" applyNumberFormat="1" applyFont="1" applyFill="1" applyBorder="1" applyAlignment="1">
      <alignment horizontal="center" vertical="center" wrapText="1"/>
    </xf>
    <xf numFmtId="0" fontId="41" fillId="0" borderId="0" xfId="0" applyFont="1" applyAlignment="1">
      <alignment horizontal="center"/>
    </xf>
    <xf numFmtId="0" fontId="2" fillId="0" borderId="0" xfId="0" applyFont="1" applyAlignment="1">
      <alignment horizontal="center"/>
    </xf>
    <xf numFmtId="165" fontId="7" fillId="2" borderId="12" xfId="0" applyNumberFormat="1" applyFont="1" applyFill="1" applyBorder="1" applyAlignment="1">
      <alignment horizontal="center" vertical="center" wrapText="1"/>
    </xf>
    <xf numFmtId="165" fontId="7" fillId="2" borderId="7" xfId="0" applyNumberFormat="1" applyFont="1" applyFill="1" applyBorder="1" applyAlignment="1">
      <alignment horizontal="center" vertical="center" wrapText="1"/>
    </xf>
    <xf numFmtId="165" fontId="7" fillId="2" borderId="11" xfId="0" applyNumberFormat="1" applyFont="1" applyFill="1" applyBorder="1" applyAlignment="1">
      <alignment horizontal="center" vertical="center" wrapText="1"/>
    </xf>
    <xf numFmtId="0" fontId="7" fillId="2" borderId="32"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7" fillId="2" borderId="12" xfId="0" applyFont="1" applyFill="1" applyBorder="1" applyAlignment="1">
      <alignment horizontal="center" vertical="center" wrapText="1"/>
    </xf>
    <xf numFmtId="0" fontId="7" fillId="2" borderId="7" xfId="0" applyFont="1" applyFill="1" applyBorder="1" applyAlignment="1">
      <alignment horizontal="center" vertical="center" wrapText="1"/>
    </xf>
    <xf numFmtId="169" fontId="7" fillId="2" borderId="12" xfId="0" applyNumberFormat="1" applyFont="1" applyFill="1" applyBorder="1" applyAlignment="1">
      <alignment horizontal="center" vertical="center" wrapText="1"/>
    </xf>
    <xf numFmtId="169" fontId="7" fillId="2" borderId="7" xfId="0" applyNumberFormat="1" applyFont="1" applyFill="1" applyBorder="1" applyAlignment="1">
      <alignment horizontal="center" vertical="center" wrapText="1"/>
    </xf>
    <xf numFmtId="7" fontId="7" fillId="2" borderId="12" xfId="0" applyNumberFormat="1" applyFont="1" applyFill="1" applyBorder="1" applyAlignment="1">
      <alignment horizontal="center" vertical="center" wrapText="1"/>
    </xf>
    <xf numFmtId="7" fontId="7" fillId="2" borderId="7" xfId="0" applyNumberFormat="1" applyFont="1" applyFill="1" applyBorder="1" applyAlignment="1">
      <alignment horizontal="center" vertical="center" wrapText="1"/>
    </xf>
    <xf numFmtId="7" fontId="7" fillId="0" borderId="7" xfId="0" applyNumberFormat="1" applyFont="1" applyBorder="1" applyAlignment="1">
      <alignment horizontal="center" vertical="center" wrapText="1"/>
    </xf>
    <xf numFmtId="3" fontId="7" fillId="19" borderId="12" xfId="0" applyNumberFormat="1" applyFont="1" applyFill="1" applyBorder="1" applyAlignment="1">
      <alignment horizontal="center" vertical="center" wrapText="1"/>
    </xf>
    <xf numFmtId="3" fontId="7" fillId="19" borderId="7" xfId="0" applyNumberFormat="1" applyFont="1" applyFill="1" applyBorder="1" applyAlignment="1">
      <alignment horizontal="center" vertical="center" wrapText="1"/>
    </xf>
    <xf numFmtId="3" fontId="7" fillId="19" borderId="11" xfId="0" applyNumberFormat="1" applyFont="1" applyFill="1" applyBorder="1" applyAlignment="1">
      <alignment horizontal="center" vertical="center" wrapText="1"/>
    </xf>
    <xf numFmtId="0" fontId="1" fillId="0" borderId="0" xfId="0" applyFont="1" applyAlignment="1">
      <alignment horizontal="right"/>
    </xf>
    <xf numFmtId="0" fontId="18" fillId="0" borderId="0" xfId="0" applyFont="1" applyAlignment="1" applyProtection="1">
      <protection locked="0"/>
    </xf>
    <xf numFmtId="0" fontId="7" fillId="0" borderId="0" xfId="0" applyFont="1" applyBorder="1" applyAlignment="1" applyProtection="1">
      <alignment horizontal="right"/>
    </xf>
    <xf numFmtId="0" fontId="18" fillId="0" borderId="0" xfId="0" applyFont="1" applyBorder="1" applyAlignment="1" applyProtection="1">
      <protection locked="0"/>
    </xf>
    <xf numFmtId="7" fontId="13" fillId="5" borderId="22" xfId="0" applyNumberFormat="1" applyFont="1" applyFill="1" applyBorder="1" applyProtection="1">
      <protection locked="0"/>
    </xf>
    <xf numFmtId="7" fontId="13" fillId="4" borderId="13" xfId="0" applyNumberFormat="1" applyFont="1" applyFill="1" applyBorder="1" applyProtection="1">
      <protection locked="0"/>
    </xf>
    <xf numFmtId="7" fontId="13" fillId="4" borderId="22" xfId="0" applyNumberFormat="1" applyFont="1" applyFill="1" applyBorder="1" applyProtection="1">
      <protection locked="0"/>
    </xf>
    <xf numFmtId="7" fontId="13" fillId="4" borderId="14" xfId="0" applyNumberFormat="1" applyFont="1" applyFill="1" applyBorder="1" applyProtection="1">
      <protection locked="0"/>
    </xf>
    <xf numFmtId="7" fontId="13" fillId="4" borderId="23" xfId="0" applyNumberFormat="1" applyFont="1" applyFill="1" applyBorder="1" applyProtection="1">
      <protection locked="0"/>
    </xf>
    <xf numFmtId="7" fontId="23" fillId="9" borderId="25" xfId="0" applyNumberFormat="1" applyFont="1" applyFill="1" applyBorder="1" applyProtection="1">
      <protection locked="0"/>
    </xf>
    <xf numFmtId="7" fontId="13" fillId="4" borderId="21" xfId="0" applyNumberFormat="1" applyFont="1" applyFill="1" applyBorder="1" applyProtection="1">
      <protection locked="0"/>
    </xf>
    <xf numFmtId="7" fontId="23" fillId="8" borderId="26" xfId="0" applyNumberFormat="1" applyFont="1" applyFill="1" applyBorder="1" applyProtection="1">
      <protection locked="0"/>
    </xf>
    <xf numFmtId="7" fontId="13" fillId="4" borderId="16" xfId="0" applyNumberFormat="1" applyFont="1" applyFill="1" applyBorder="1" applyProtection="1">
      <protection locked="0"/>
    </xf>
    <xf numFmtId="7" fontId="13" fillId="4" borderId="15" xfId="0" applyNumberFormat="1" applyFont="1" applyFill="1" applyBorder="1" applyProtection="1">
      <protection locked="0"/>
    </xf>
    <xf numFmtId="7" fontId="23" fillId="7" borderId="24" xfId="0" applyNumberFormat="1" applyFont="1" applyFill="1" applyBorder="1" applyProtection="1">
      <protection locked="0"/>
    </xf>
    <xf numFmtId="7" fontId="13" fillId="2" borderId="6" xfId="0" applyNumberFormat="1" applyFont="1" applyFill="1" applyBorder="1" applyProtection="1">
      <protection locked="0"/>
    </xf>
    <xf numFmtId="7" fontId="13" fillId="17" borderId="6" xfId="0" applyNumberFormat="1" applyFont="1" applyFill="1" applyBorder="1" applyProtection="1">
      <protection locked="0"/>
    </xf>
    <xf numFmtId="0" fontId="0" fillId="0" borderId="0" xfId="0" applyProtection="1">
      <protection locked="0"/>
    </xf>
    <xf numFmtId="7" fontId="13" fillId="2" borderId="10" xfId="0" applyNumberFormat="1" applyFont="1" applyFill="1" applyBorder="1" applyProtection="1">
      <protection locked="0"/>
    </xf>
  </cellXfs>
  <cellStyles count="2">
    <cellStyle name="Normal" xfId="0" builtinId="0"/>
    <cellStyle name="Percent" xfId="1" builtinId="5"/>
  </cellStyles>
  <dxfs count="0"/>
  <tableStyles count="0" defaultTableStyle="TableStyleMedium9" defaultPivotStyle="PivotStyleLight16"/>
  <colors>
    <mruColors>
      <color rgb="FFFFFFCD"/>
      <color rgb="FFFFFF99"/>
      <color rgb="FFFFFF66"/>
      <color rgb="FFCCFFCC"/>
    </mruColors>
  </colors>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X229"/>
  <sheetViews>
    <sheetView tabSelected="1" view="pageLayout" zoomScaleNormal="100" workbookViewId="0">
      <selection activeCell="B13" sqref="B13:Q24"/>
    </sheetView>
  </sheetViews>
  <sheetFormatPr defaultRowHeight="12.75"/>
  <cols>
    <col min="1" max="1" width="20.7109375" customWidth="1"/>
    <col min="2" max="3" width="13.28515625" customWidth="1"/>
    <col min="4" max="4" width="3.28515625" customWidth="1"/>
    <col min="5" max="5" width="13.28515625" customWidth="1"/>
    <col min="6" max="6" width="1" customWidth="1"/>
    <col min="7" max="10" width="13.28515625" customWidth="1"/>
    <col min="11" max="11" width="3" customWidth="1"/>
    <col min="12" max="17" width="13.28515625" customWidth="1"/>
    <col min="18" max="18" width="13.85546875" bestFit="1" customWidth="1"/>
    <col min="19" max="20" width="11.85546875" style="40" bestFit="1" customWidth="1"/>
    <col min="21" max="16384" width="9.140625" style="40"/>
  </cols>
  <sheetData>
    <row r="1" spans="1:19" ht="15.75">
      <c r="A1" s="317" t="s">
        <v>78</v>
      </c>
      <c r="B1" s="317"/>
      <c r="C1" s="317"/>
      <c r="D1" s="317"/>
      <c r="E1" s="317"/>
      <c r="F1" s="317"/>
      <c r="G1" s="317"/>
      <c r="H1" s="317"/>
      <c r="I1" s="317"/>
      <c r="J1" s="317"/>
      <c r="K1" s="317"/>
      <c r="L1" s="317"/>
      <c r="M1" s="317"/>
      <c r="N1" s="317"/>
      <c r="O1" s="317"/>
      <c r="P1" s="317"/>
      <c r="Q1" s="317"/>
      <c r="R1" s="40"/>
    </row>
    <row r="2" spans="1:19" s="42" customFormat="1">
      <c r="A2" s="318" t="s">
        <v>55</v>
      </c>
      <c r="B2" s="319"/>
      <c r="C2" s="320"/>
      <c r="D2" s="321"/>
      <c r="E2" s="321"/>
      <c r="F2" s="321"/>
      <c r="G2" s="321"/>
      <c r="H2" s="321"/>
      <c r="I2" s="321"/>
      <c r="J2" s="321"/>
      <c r="K2" s="321"/>
      <c r="L2" s="321"/>
      <c r="M2" s="321"/>
      <c r="N2" s="322"/>
      <c r="O2" s="41"/>
      <c r="P2" s="41"/>
      <c r="Q2" s="41"/>
    </row>
    <row r="3" spans="1:19" s="42" customFormat="1">
      <c r="A3" s="318" t="s">
        <v>56</v>
      </c>
      <c r="B3" s="318"/>
      <c r="C3" s="320"/>
      <c r="D3" s="321"/>
      <c r="E3" s="321"/>
      <c r="F3" s="321"/>
      <c r="G3" s="321"/>
      <c r="H3" s="322"/>
      <c r="I3" s="194" t="s">
        <v>57</v>
      </c>
      <c r="J3" s="74">
        <v>0</v>
      </c>
      <c r="K3" s="195"/>
      <c r="L3" s="195"/>
      <c r="M3" s="195"/>
      <c r="N3" s="195"/>
      <c r="O3" s="41"/>
      <c r="P3" s="41"/>
      <c r="Q3" s="41"/>
    </row>
    <row r="4" spans="1:19" s="42" customFormat="1">
      <c r="A4" s="290" t="s">
        <v>104</v>
      </c>
      <c r="B4" s="290"/>
      <c r="C4" s="291"/>
      <c r="D4" s="292"/>
      <c r="E4" s="292"/>
      <c r="F4" s="292"/>
      <c r="G4" s="292"/>
      <c r="H4" s="292"/>
      <c r="I4" s="292"/>
      <c r="J4" s="293"/>
      <c r="K4" s="63"/>
      <c r="L4" s="63"/>
      <c r="M4" s="63"/>
      <c r="N4" s="63"/>
      <c r="O4" s="63"/>
      <c r="P4" s="63"/>
      <c r="Q4" s="63"/>
      <c r="R4" s="64"/>
      <c r="S4" s="108" t="s">
        <v>11</v>
      </c>
    </row>
    <row r="5" spans="1:19" ht="13.5" thickBot="1">
      <c r="A5" s="13" t="s">
        <v>34</v>
      </c>
      <c r="B5" s="6"/>
      <c r="G5" s="2"/>
      <c r="H5" s="2"/>
      <c r="I5" s="2"/>
      <c r="J5" s="2"/>
      <c r="K5" s="2"/>
      <c r="L5" s="2"/>
      <c r="M5" s="2"/>
      <c r="N5" s="2"/>
    </row>
    <row r="6" spans="1:19" ht="13.5" thickBot="1">
      <c r="A6" s="2"/>
      <c r="B6" s="216" t="s">
        <v>88</v>
      </c>
      <c r="C6" s="217"/>
      <c r="D6" s="218"/>
      <c r="E6" s="219"/>
      <c r="F6" s="95"/>
      <c r="G6" s="306" t="s">
        <v>103</v>
      </c>
      <c r="H6" s="307"/>
      <c r="I6" s="307"/>
      <c r="J6" s="307"/>
      <c r="K6" s="307"/>
      <c r="L6" s="307"/>
      <c r="M6" s="307"/>
      <c r="N6" s="307"/>
      <c r="O6" s="307"/>
      <c r="P6" s="307"/>
      <c r="Q6" s="308"/>
      <c r="S6" s="40" t="s">
        <v>11</v>
      </c>
    </row>
    <row r="7" spans="1:19" ht="6" customHeight="1" thickBot="1">
      <c r="A7" s="2"/>
      <c r="B7" s="220"/>
      <c r="C7" s="221"/>
      <c r="D7" s="222"/>
      <c r="E7" s="223"/>
      <c r="F7" s="224"/>
      <c r="G7" s="225"/>
      <c r="H7" s="226"/>
      <c r="I7" s="226"/>
      <c r="J7" s="226"/>
      <c r="K7" s="94"/>
      <c r="L7" s="213"/>
      <c r="M7" s="214"/>
      <c r="N7" s="213"/>
      <c r="O7" s="213"/>
      <c r="P7" s="213"/>
      <c r="Q7" s="215"/>
    </row>
    <row r="8" spans="1:19" ht="13.5" thickBot="1">
      <c r="A8" s="2"/>
      <c r="B8" s="32"/>
      <c r="C8" s="260" t="s">
        <v>143</v>
      </c>
      <c r="D8" s="26"/>
      <c r="E8" s="260" t="s">
        <v>142</v>
      </c>
      <c r="F8" s="60"/>
      <c r="G8" s="260" t="s">
        <v>144</v>
      </c>
      <c r="H8" s="26"/>
      <c r="I8" s="26"/>
      <c r="J8" s="260" t="s">
        <v>145</v>
      </c>
      <c r="K8" s="26"/>
      <c r="L8" s="31" t="s">
        <v>3</v>
      </c>
      <c r="M8" s="27" t="s">
        <v>28</v>
      </c>
      <c r="N8" s="31" t="s">
        <v>24</v>
      </c>
      <c r="O8" s="31" t="s">
        <v>25</v>
      </c>
      <c r="P8" s="31" t="s">
        <v>20</v>
      </c>
      <c r="Q8" s="28" t="s">
        <v>83</v>
      </c>
    </row>
    <row r="9" spans="1:19" ht="13.5" thickBot="1">
      <c r="A9" s="2"/>
      <c r="B9" s="32" t="s">
        <v>0</v>
      </c>
      <c r="C9" s="260"/>
      <c r="D9" s="26"/>
      <c r="E9" s="260"/>
      <c r="F9" s="60"/>
      <c r="G9" s="260"/>
      <c r="H9" s="26" t="s">
        <v>1</v>
      </c>
      <c r="I9" s="26" t="s">
        <v>2</v>
      </c>
      <c r="J9" s="260"/>
      <c r="K9" s="26"/>
      <c r="L9" s="299" t="s">
        <v>38</v>
      </c>
      <c r="M9" s="300"/>
      <c r="N9" s="300"/>
      <c r="O9" s="300"/>
      <c r="P9" s="300"/>
      <c r="Q9" s="301"/>
    </row>
    <row r="10" spans="1:19" ht="13.5" thickBot="1">
      <c r="A10" s="35" t="s">
        <v>4</v>
      </c>
      <c r="B10" s="25" t="s">
        <v>5</v>
      </c>
      <c r="C10" s="260"/>
      <c r="D10" s="26"/>
      <c r="E10" s="260"/>
      <c r="F10" s="60"/>
      <c r="G10" s="260"/>
      <c r="H10" s="26" t="s">
        <v>5</v>
      </c>
      <c r="I10" s="26" t="s">
        <v>6</v>
      </c>
      <c r="J10" s="260"/>
      <c r="K10" s="26"/>
      <c r="L10" s="323" t="s">
        <v>27</v>
      </c>
      <c r="M10" s="303"/>
      <c r="N10" s="302" t="s">
        <v>26</v>
      </c>
      <c r="O10" s="303"/>
      <c r="P10" s="304" t="s">
        <v>6</v>
      </c>
      <c r="Q10" s="305"/>
      <c r="R10" s="312" t="s">
        <v>84</v>
      </c>
      <c r="S10" s="40" t="s">
        <v>11</v>
      </c>
    </row>
    <row r="11" spans="1:19" ht="6" customHeight="1" thickBot="1">
      <c r="A11" s="35"/>
      <c r="B11" s="25"/>
      <c r="C11" s="260"/>
      <c r="D11" s="26"/>
      <c r="E11" s="260"/>
      <c r="F11" s="60"/>
      <c r="G11" s="260"/>
      <c r="H11" s="26"/>
      <c r="I11" s="26"/>
      <c r="J11" s="260"/>
      <c r="K11" s="26"/>
      <c r="L11" s="71"/>
      <c r="M11" s="71"/>
      <c r="N11" s="71"/>
      <c r="O11" s="72"/>
      <c r="P11" s="73"/>
      <c r="Q11" s="71"/>
      <c r="R11" s="313"/>
    </row>
    <row r="12" spans="1:19" ht="13.5" thickBot="1">
      <c r="A12" s="31" t="s">
        <v>58</v>
      </c>
      <c r="B12" s="25"/>
      <c r="C12" s="261"/>
      <c r="D12" s="26"/>
      <c r="E12" s="261"/>
      <c r="F12" s="60"/>
      <c r="G12" s="261"/>
      <c r="H12" s="26"/>
      <c r="I12" s="26"/>
      <c r="J12" s="261"/>
      <c r="K12" s="26"/>
      <c r="L12" s="30" t="s">
        <v>7</v>
      </c>
      <c r="M12" s="31" t="s">
        <v>8</v>
      </c>
      <c r="N12" s="31" t="s">
        <v>7</v>
      </c>
      <c r="O12" s="28" t="s">
        <v>8</v>
      </c>
      <c r="P12" s="29" t="s">
        <v>7</v>
      </c>
      <c r="Q12" s="31" t="s">
        <v>8</v>
      </c>
      <c r="R12" s="314"/>
    </row>
    <row r="13" spans="1:19" ht="13.5" thickBot="1">
      <c r="A13" s="33" t="s">
        <v>9</v>
      </c>
      <c r="B13" s="47"/>
      <c r="C13" s="90" t="s">
        <v>11</v>
      </c>
      <c r="D13" s="368" t="s">
        <v>75</v>
      </c>
      <c r="E13" s="369"/>
      <c r="F13" s="258"/>
      <c r="G13" s="90"/>
      <c r="H13" s="51"/>
      <c r="I13" s="51"/>
      <c r="J13" s="51" t="s">
        <v>11</v>
      </c>
      <c r="K13" s="370"/>
      <c r="L13" s="51"/>
      <c r="M13" s="50" t="s">
        <v>11</v>
      </c>
      <c r="N13" s="50" t="s">
        <v>11</v>
      </c>
      <c r="O13" s="50" t="s">
        <v>11</v>
      </c>
      <c r="P13" s="50" t="s">
        <v>11</v>
      </c>
      <c r="Q13" s="50" t="s">
        <v>11</v>
      </c>
      <c r="R13" s="44">
        <f>SUM(B13,C13,H13,I13,J13,L13,M13,N13,O13,P13,Q13)</f>
        <v>0</v>
      </c>
    </row>
    <row r="14" spans="1:19" ht="13.5" thickBot="1">
      <c r="A14" s="34" t="s">
        <v>10</v>
      </c>
      <c r="B14" s="48"/>
      <c r="C14" s="79" t="s">
        <v>11</v>
      </c>
      <c r="D14" s="368" t="s">
        <v>75</v>
      </c>
      <c r="E14" s="371"/>
      <c r="F14" s="258"/>
      <c r="G14" s="79"/>
      <c r="H14" s="48"/>
      <c r="I14" s="50"/>
      <c r="J14" s="50" t="s">
        <v>11</v>
      </c>
      <c r="K14" s="372"/>
      <c r="L14" s="50"/>
      <c r="M14" s="50" t="s">
        <v>11</v>
      </c>
      <c r="N14" s="50" t="s">
        <v>11</v>
      </c>
      <c r="O14" s="50" t="s">
        <v>11</v>
      </c>
      <c r="P14" s="50" t="s">
        <v>11</v>
      </c>
      <c r="Q14" s="50" t="s">
        <v>11</v>
      </c>
      <c r="R14" s="44">
        <f t="shared" ref="R14:R19" si="0">SUM(B14,C14,H14,I14,J14,L14,M14,N14,O14,P14,Q14)</f>
        <v>0</v>
      </c>
    </row>
    <row r="15" spans="1:19" ht="13.5" thickBot="1">
      <c r="A15" s="34" t="s">
        <v>39</v>
      </c>
      <c r="B15" s="48"/>
      <c r="C15" s="79"/>
      <c r="D15" s="368" t="s">
        <v>75</v>
      </c>
      <c r="E15" s="371"/>
      <c r="F15" s="258"/>
      <c r="G15" s="91"/>
      <c r="H15" s="50"/>
      <c r="I15" s="50"/>
      <c r="J15" s="50" t="s">
        <v>11</v>
      </c>
      <c r="K15" s="372"/>
      <c r="L15" s="50"/>
      <c r="M15" s="50" t="s">
        <v>11</v>
      </c>
      <c r="N15" s="50" t="s">
        <v>11</v>
      </c>
      <c r="O15" s="50" t="s">
        <v>11</v>
      </c>
      <c r="P15" s="50" t="s">
        <v>11</v>
      </c>
      <c r="Q15" s="50" t="s">
        <v>11</v>
      </c>
      <c r="R15" s="44">
        <f>SUM(B15,C15,H15,I15,J15,L15,M15,N15,O15,P15,Q15)</f>
        <v>0</v>
      </c>
    </row>
    <row r="16" spans="1:19" ht="13.5" thickBot="1">
      <c r="A16" s="34" t="s">
        <v>12</v>
      </c>
      <c r="B16" s="48"/>
      <c r="C16" s="79"/>
      <c r="D16" s="368" t="s">
        <v>75</v>
      </c>
      <c r="E16" s="371"/>
      <c r="F16" s="258"/>
      <c r="G16" s="79"/>
      <c r="H16" s="50"/>
      <c r="I16" s="50"/>
      <c r="J16" s="50" t="s">
        <v>11</v>
      </c>
      <c r="K16" s="372"/>
      <c r="L16" s="50"/>
      <c r="M16" s="50" t="s">
        <v>11</v>
      </c>
      <c r="N16" s="50" t="s">
        <v>11</v>
      </c>
      <c r="O16" s="50" t="s">
        <v>11</v>
      </c>
      <c r="P16" s="50" t="s">
        <v>11</v>
      </c>
      <c r="Q16" s="50" t="s">
        <v>11</v>
      </c>
      <c r="R16" s="44">
        <f t="shared" si="0"/>
        <v>0</v>
      </c>
    </row>
    <row r="17" spans="1:24" ht="13.5" thickBot="1">
      <c r="A17" s="34" t="s">
        <v>13</v>
      </c>
      <c r="B17" s="48" t="s">
        <v>11</v>
      </c>
      <c r="C17" s="79"/>
      <c r="D17" s="368" t="s">
        <v>75</v>
      </c>
      <c r="E17" s="371"/>
      <c r="F17" s="258"/>
      <c r="G17" s="79"/>
      <c r="H17" s="50"/>
      <c r="I17" s="50"/>
      <c r="J17" s="50" t="s">
        <v>11</v>
      </c>
      <c r="K17" s="372"/>
      <c r="L17" s="50"/>
      <c r="M17" s="50" t="s">
        <v>11</v>
      </c>
      <c r="N17" s="50" t="s">
        <v>11</v>
      </c>
      <c r="O17" s="50" t="s">
        <v>11</v>
      </c>
      <c r="P17" s="50" t="s">
        <v>11</v>
      </c>
      <c r="Q17" s="50" t="s">
        <v>11</v>
      </c>
      <c r="R17" s="44">
        <f t="shared" si="0"/>
        <v>0</v>
      </c>
    </row>
    <row r="18" spans="1:24" ht="13.5" thickBot="1">
      <c r="A18" s="34" t="s">
        <v>14</v>
      </c>
      <c r="B18" s="48" t="s">
        <v>11</v>
      </c>
      <c r="C18" s="79"/>
      <c r="D18" s="368" t="s">
        <v>75</v>
      </c>
      <c r="E18" s="371"/>
      <c r="F18" s="258"/>
      <c r="G18" s="79"/>
      <c r="H18" s="50" t="s">
        <v>11</v>
      </c>
      <c r="I18" s="50"/>
      <c r="J18" s="50" t="s">
        <v>11</v>
      </c>
      <c r="K18" s="372"/>
      <c r="L18" s="50"/>
      <c r="M18" s="50" t="s">
        <v>11</v>
      </c>
      <c r="N18" s="50" t="s">
        <v>11</v>
      </c>
      <c r="O18" s="50" t="s">
        <v>11</v>
      </c>
      <c r="P18" s="50" t="s">
        <v>11</v>
      </c>
      <c r="Q18" s="52" t="s">
        <v>11</v>
      </c>
      <c r="R18" s="44">
        <f t="shared" si="0"/>
        <v>0</v>
      </c>
    </row>
    <row r="19" spans="1:24" ht="13.5" thickBot="1">
      <c r="A19" s="56"/>
      <c r="B19" s="48" t="s">
        <v>11</v>
      </c>
      <c r="C19" s="79"/>
      <c r="D19" s="368" t="s">
        <v>75</v>
      </c>
      <c r="E19" s="371"/>
      <c r="F19" s="258"/>
      <c r="G19" s="79"/>
      <c r="H19" s="79"/>
      <c r="I19" s="79"/>
      <c r="J19" s="79" t="s">
        <v>11</v>
      </c>
      <c r="K19" s="373" t="s">
        <v>54</v>
      </c>
      <c r="L19" s="79"/>
      <c r="M19" s="79" t="s">
        <v>11</v>
      </c>
      <c r="N19" s="79" t="s">
        <v>11</v>
      </c>
      <c r="O19" s="81" t="s">
        <v>11</v>
      </c>
      <c r="P19" s="79" t="s">
        <v>11</v>
      </c>
      <c r="Q19" s="79" t="s">
        <v>11</v>
      </c>
      <c r="R19" s="44">
        <f t="shared" si="0"/>
        <v>0</v>
      </c>
    </row>
    <row r="20" spans="1:24" ht="13.5" thickBot="1">
      <c r="A20" s="56"/>
      <c r="B20" s="49" t="s">
        <v>11</v>
      </c>
      <c r="C20" s="91" t="s">
        <v>11</v>
      </c>
      <c r="D20" s="368" t="s">
        <v>75</v>
      </c>
      <c r="E20" s="374"/>
      <c r="F20" s="375"/>
      <c r="G20" s="80"/>
      <c r="H20" s="79" t="s">
        <v>11</v>
      </c>
      <c r="I20" s="80"/>
      <c r="J20" s="81" t="s">
        <v>11</v>
      </c>
      <c r="K20" s="373" t="s">
        <v>54</v>
      </c>
      <c r="L20" s="80"/>
      <c r="M20" s="80" t="s">
        <v>11</v>
      </c>
      <c r="N20" s="79" t="s">
        <v>11</v>
      </c>
      <c r="O20" s="79" t="s">
        <v>11</v>
      </c>
      <c r="P20" s="79" t="s">
        <v>11</v>
      </c>
      <c r="Q20" s="79" t="s">
        <v>11</v>
      </c>
      <c r="R20" s="44">
        <f>SUM(B20,C20,H20,I20,J20,L20,M20,N20,O20,P20,Q20)</f>
        <v>0</v>
      </c>
      <c r="S20" s="124"/>
    </row>
    <row r="21" spans="1:24" ht="13.5" thickBot="1">
      <c r="A21" s="209"/>
      <c r="B21" s="50" t="s">
        <v>11</v>
      </c>
      <c r="C21" s="210" t="s">
        <v>11</v>
      </c>
      <c r="D21" s="368" t="s">
        <v>75</v>
      </c>
      <c r="E21" s="374"/>
      <c r="F21" s="375"/>
      <c r="G21" s="80"/>
      <c r="H21" s="79" t="s">
        <v>11</v>
      </c>
      <c r="I21" s="80" t="s">
        <v>11</v>
      </c>
      <c r="J21" s="81" t="s">
        <v>11</v>
      </c>
      <c r="K21" s="373" t="s">
        <v>54</v>
      </c>
      <c r="L21" s="80"/>
      <c r="M21" s="80" t="s">
        <v>11</v>
      </c>
      <c r="N21" s="79" t="s">
        <v>11</v>
      </c>
      <c r="O21" s="79" t="s">
        <v>11</v>
      </c>
      <c r="P21" s="79" t="s">
        <v>11</v>
      </c>
      <c r="Q21" s="79" t="s">
        <v>11</v>
      </c>
      <c r="R21" s="44">
        <f>SUM(B21,C21,H21,I21,J21,L21,M21,N21,O21,P21,Q21)</f>
        <v>0</v>
      </c>
    </row>
    <row r="22" spans="1:24" ht="13.5" thickBot="1">
      <c r="A22" s="34" t="s">
        <v>53</v>
      </c>
      <c r="B22" s="376"/>
      <c r="C22" s="376"/>
      <c r="D22" s="376"/>
      <c r="E22" s="211"/>
      <c r="F22" s="258"/>
      <c r="G22" s="377"/>
      <c r="H22" s="376"/>
      <c r="I22" s="377"/>
      <c r="J22" s="212" t="s">
        <v>11</v>
      </c>
      <c r="K22" s="378" t="s">
        <v>77</v>
      </c>
      <c r="L22" s="377"/>
      <c r="M22" s="377" t="s">
        <v>11</v>
      </c>
      <c r="N22" s="376"/>
      <c r="O22" s="376"/>
      <c r="P22" s="376" t="s">
        <v>11</v>
      </c>
      <c r="Q22" s="376" t="s">
        <v>11</v>
      </c>
      <c r="R22" s="44">
        <f>SUM(E22,J22)</f>
        <v>0</v>
      </c>
    </row>
    <row r="23" spans="1:24" ht="13.5" thickBot="1">
      <c r="A23" s="46" t="s">
        <v>15</v>
      </c>
      <c r="B23" s="379">
        <f>SUM(B13:B22)</f>
        <v>0</v>
      </c>
      <c r="C23" s="380">
        <f>SUM(C13:C22)</f>
        <v>0</v>
      </c>
      <c r="D23" s="381"/>
      <c r="E23" s="379">
        <f>SUM(E13:E22)</f>
        <v>0</v>
      </c>
      <c r="F23" s="258"/>
      <c r="G23" s="379">
        <f>SUM(G13:G22)</f>
        <v>0</v>
      </c>
      <c r="H23" s="379">
        <f>SUM(H13:H21)</f>
        <v>0</v>
      </c>
      <c r="I23" s="379">
        <f>SUM(I13:I22)</f>
        <v>0</v>
      </c>
      <c r="J23" s="379">
        <f>SUM(J13:J22)</f>
        <v>0</v>
      </c>
      <c r="K23" s="382"/>
      <c r="L23" s="379">
        <f t="shared" ref="L23:R23" si="1">SUM(L13:L22)</f>
        <v>0</v>
      </c>
      <c r="M23" s="379">
        <f t="shared" si="1"/>
        <v>0</v>
      </c>
      <c r="N23" s="379">
        <f t="shared" si="1"/>
        <v>0</v>
      </c>
      <c r="O23" s="379">
        <f t="shared" si="1"/>
        <v>0</v>
      </c>
      <c r="P23" s="379">
        <f t="shared" si="1"/>
        <v>0</v>
      </c>
      <c r="Q23" s="379">
        <f t="shared" si="1"/>
        <v>0</v>
      </c>
      <c r="R23" s="44">
        <f t="shared" si="1"/>
        <v>0</v>
      </c>
    </row>
    <row r="24" spans="1:24" ht="13.5" thickBot="1">
      <c r="A24" s="24" t="s">
        <v>16</v>
      </c>
      <c r="B24" s="53"/>
      <c r="C24" s="171"/>
      <c r="D24" s="256" t="s">
        <v>75</v>
      </c>
      <c r="E24" s="257"/>
      <c r="F24" s="258"/>
      <c r="G24" s="171"/>
      <c r="H24" s="55"/>
      <c r="I24" s="54"/>
      <c r="J24" s="50" t="s">
        <v>11</v>
      </c>
      <c r="K24" s="259"/>
      <c r="L24" s="52" t="s">
        <v>11</v>
      </c>
      <c r="M24" s="50" t="s">
        <v>11</v>
      </c>
      <c r="N24" s="51" t="s">
        <v>11</v>
      </c>
      <c r="O24" s="50" t="s">
        <v>11</v>
      </c>
      <c r="P24" s="50" t="s">
        <v>11</v>
      </c>
      <c r="Q24" s="50" t="s">
        <v>11</v>
      </c>
      <c r="R24" s="43">
        <f>SUM(B24,C24,H24,I24,J24,L24,M24,N24:Q24)</f>
        <v>0</v>
      </c>
      <c r="S24" s="108" t="s">
        <v>11</v>
      </c>
    </row>
    <row r="25" spans="1:24" ht="13.5" thickBot="1">
      <c r="A25" s="24" t="s">
        <v>17</v>
      </c>
      <c r="B25" s="44">
        <f>SUM(B23:B24)</f>
        <v>0</v>
      </c>
      <c r="C25" s="150">
        <f t="shared" ref="C25:R25" si="2">SUM(C23:C24)</f>
        <v>0</v>
      </c>
      <c r="D25" s="44"/>
      <c r="E25" s="44">
        <f>SUM(E23:E24)</f>
        <v>0</v>
      </c>
      <c r="F25" s="61"/>
      <c r="G25" s="44">
        <f t="shared" si="2"/>
        <v>0</v>
      </c>
      <c r="H25" s="44">
        <f t="shared" si="2"/>
        <v>0</v>
      </c>
      <c r="I25" s="44">
        <f t="shared" si="2"/>
        <v>0</v>
      </c>
      <c r="J25" s="44">
        <f t="shared" si="2"/>
        <v>0</v>
      </c>
      <c r="K25" s="45"/>
      <c r="L25" s="44">
        <f t="shared" si="2"/>
        <v>0</v>
      </c>
      <c r="M25" s="44">
        <f t="shared" si="2"/>
        <v>0</v>
      </c>
      <c r="N25" s="44">
        <f t="shared" si="2"/>
        <v>0</v>
      </c>
      <c r="O25" s="44">
        <f t="shared" si="2"/>
        <v>0</v>
      </c>
      <c r="P25" s="44">
        <f t="shared" si="2"/>
        <v>0</v>
      </c>
      <c r="Q25" s="44">
        <f>SUM(Q23:Q24)</f>
        <v>0</v>
      </c>
      <c r="R25" s="44">
        <f t="shared" si="2"/>
        <v>0</v>
      </c>
    </row>
    <row r="26" spans="1:24" ht="13.5" customHeight="1" thickBot="1">
      <c r="A26" s="6"/>
      <c r="B26" s="7"/>
      <c r="C26" s="62" t="s">
        <v>11</v>
      </c>
      <c r="D26" s="62"/>
      <c r="E26" s="99" t="s">
        <v>11</v>
      </c>
      <c r="F26" s="7"/>
      <c r="G26" s="7"/>
      <c r="H26" s="7"/>
      <c r="I26" s="7"/>
      <c r="J26" s="62" t="s">
        <v>11</v>
      </c>
      <c r="K26" s="7"/>
      <c r="L26" s="7"/>
      <c r="M26" s="7"/>
      <c r="N26" s="7"/>
      <c r="O26" s="39"/>
      <c r="P26" s="39"/>
      <c r="Q26" s="39"/>
      <c r="R26" s="22"/>
    </row>
    <row r="27" spans="1:24" ht="13.5" customHeight="1" thickBot="1">
      <c r="A27" s="324" t="s">
        <v>59</v>
      </c>
      <c r="B27" s="325"/>
      <c r="C27" s="326">
        <f>SUM(B25:E25)</f>
        <v>0</v>
      </c>
      <c r="D27" s="327"/>
      <c r="E27" s="75"/>
      <c r="F27" s="7"/>
      <c r="G27" s="93" t="s">
        <v>92</v>
      </c>
      <c r="H27" s="93"/>
      <c r="I27" s="93"/>
      <c r="L27" s="326">
        <f>SUM(H25:Q25)</f>
        <v>0</v>
      </c>
      <c r="M27" s="327"/>
      <c r="N27" s="7"/>
      <c r="O27" s="39"/>
      <c r="P27" s="39"/>
      <c r="Q27" s="39"/>
      <c r="R27" s="107" t="s">
        <v>11</v>
      </c>
      <c r="S27" s="40" t="s">
        <v>11</v>
      </c>
    </row>
    <row r="28" spans="1:24" ht="13.5" customHeight="1">
      <c r="A28" s="57"/>
      <c r="B28" s="58"/>
      <c r="C28" s="75"/>
      <c r="D28" s="75"/>
      <c r="E28" s="75"/>
      <c r="F28" s="7"/>
      <c r="G28" s="59"/>
      <c r="H28" s="59"/>
      <c r="I28" s="59"/>
      <c r="J28" s="59"/>
      <c r="K28" s="7"/>
      <c r="L28" s="75"/>
      <c r="M28" s="75"/>
      <c r="N28" s="7"/>
      <c r="O28" s="39"/>
      <c r="P28" s="39"/>
      <c r="Q28" s="39"/>
      <c r="R28" s="22"/>
    </row>
    <row r="29" spans="1:24" ht="13.5" customHeight="1">
      <c r="A29" s="315" t="s">
        <v>116</v>
      </c>
      <c r="B29" s="316"/>
      <c r="C29" s="316"/>
      <c r="D29" s="316"/>
      <c r="E29" s="316"/>
      <c r="F29" s="316"/>
      <c r="G29" s="316"/>
      <c r="H29" s="316"/>
      <c r="I29" s="316"/>
      <c r="J29" s="316"/>
      <c r="K29" s="316"/>
      <c r="L29" s="316"/>
      <c r="M29" s="316"/>
      <c r="N29" s="316"/>
      <c r="O29" s="316"/>
      <c r="P29" s="316"/>
      <c r="Q29" s="316"/>
      <c r="R29" s="316"/>
      <c r="S29" s="147"/>
      <c r="T29" s="147"/>
      <c r="U29" s="147"/>
      <c r="V29" s="147"/>
      <c r="W29" s="140"/>
      <c r="X29" s="140"/>
    </row>
    <row r="30" spans="1:24" ht="13.5" customHeight="1">
      <c r="A30" s="315" t="s">
        <v>119</v>
      </c>
      <c r="B30" s="316"/>
      <c r="C30" s="316"/>
      <c r="D30" s="316"/>
      <c r="E30" s="316"/>
      <c r="F30" s="316"/>
      <c r="G30" s="316"/>
      <c r="H30" s="316"/>
      <c r="I30" s="316"/>
      <c r="J30" s="316"/>
      <c r="K30" s="316"/>
      <c r="L30" s="316"/>
      <c r="M30" s="316"/>
      <c r="N30" s="316"/>
      <c r="O30" s="316"/>
      <c r="P30" s="316"/>
      <c r="Q30" s="316"/>
      <c r="R30" s="316"/>
      <c r="S30" s="147"/>
      <c r="T30" s="147"/>
      <c r="U30" s="147"/>
      <c r="V30" s="147"/>
      <c r="W30" s="140"/>
      <c r="X30" s="140"/>
    </row>
    <row r="31" spans="1:24" ht="13.5" customHeight="1">
      <c r="A31" s="334" t="s">
        <v>140</v>
      </c>
      <c r="B31" s="335"/>
      <c r="C31" s="335"/>
      <c r="D31" s="335"/>
      <c r="E31" s="335"/>
      <c r="F31" s="335"/>
      <c r="G31" s="335"/>
      <c r="H31" s="335"/>
      <c r="I31" s="335"/>
      <c r="J31" s="335"/>
      <c r="K31" s="335"/>
      <c r="L31" s="335"/>
      <c r="M31" s="335"/>
      <c r="N31" s="335"/>
      <c r="O31" s="335"/>
      <c r="P31" s="335"/>
      <c r="Q31" s="335"/>
      <c r="R31" s="335"/>
      <c r="S31" s="147"/>
      <c r="T31" s="147"/>
      <c r="U31" s="147"/>
      <c r="V31" s="147"/>
      <c r="W31" s="140"/>
      <c r="X31" s="140"/>
    </row>
    <row r="32" spans="1:24" ht="13.5" customHeight="1">
      <c r="A32" s="315" t="s">
        <v>136</v>
      </c>
      <c r="B32" s="316"/>
      <c r="C32" s="316"/>
      <c r="D32" s="316"/>
      <c r="E32" s="316"/>
      <c r="F32" s="316"/>
      <c r="G32" s="316"/>
      <c r="H32" s="316"/>
      <c r="I32" s="316"/>
      <c r="J32" s="316"/>
      <c r="K32" s="316"/>
      <c r="L32" s="316"/>
      <c r="M32" s="316"/>
      <c r="N32" s="316"/>
      <c r="O32" s="316"/>
      <c r="P32" s="316"/>
      <c r="Q32" s="316"/>
      <c r="R32" s="316"/>
      <c r="S32" s="147"/>
      <c r="T32" s="147"/>
      <c r="U32" s="147"/>
      <c r="V32" s="147"/>
      <c r="W32" s="140"/>
      <c r="X32" s="140"/>
    </row>
    <row r="33" spans="1:24" ht="13.5" customHeight="1">
      <c r="A33" s="340" t="s">
        <v>138</v>
      </c>
      <c r="B33" s="341"/>
      <c r="C33" s="341"/>
      <c r="D33" s="341"/>
      <c r="E33" s="341"/>
      <c r="F33" s="341"/>
      <c r="G33" s="341"/>
      <c r="H33" s="341"/>
      <c r="I33" s="341"/>
      <c r="J33" s="341"/>
      <c r="K33" s="341"/>
      <c r="L33" s="341"/>
      <c r="M33" s="341"/>
      <c r="N33" s="341"/>
      <c r="O33" s="341"/>
      <c r="P33" s="341"/>
      <c r="Q33" s="341"/>
      <c r="R33" s="341"/>
      <c r="S33" s="147"/>
      <c r="T33" s="147"/>
      <c r="U33" s="147"/>
      <c r="V33" s="147"/>
      <c r="W33" s="140"/>
      <c r="X33" s="140"/>
    </row>
    <row r="34" spans="1:24" ht="13.5" customHeight="1">
      <c r="A34" s="331" t="s">
        <v>139</v>
      </c>
      <c r="B34" s="332"/>
      <c r="C34" s="332"/>
      <c r="D34" s="332"/>
      <c r="E34" s="332"/>
      <c r="F34" s="332"/>
      <c r="G34" s="332"/>
      <c r="H34" s="332"/>
      <c r="I34" s="333"/>
      <c r="J34" s="333"/>
      <c r="K34" s="333"/>
      <c r="L34" s="333"/>
      <c r="M34" s="333"/>
      <c r="N34" s="333"/>
      <c r="O34" s="333"/>
      <c r="P34" s="333"/>
      <c r="Q34" s="333"/>
      <c r="R34" s="333"/>
      <c r="S34" s="148"/>
      <c r="T34" s="148"/>
      <c r="U34" s="148"/>
      <c r="V34" s="148"/>
      <c r="W34" s="140"/>
      <c r="X34" s="140"/>
    </row>
    <row r="35" spans="1:24" ht="24.95" customHeight="1">
      <c r="A35" s="336" t="s">
        <v>141</v>
      </c>
      <c r="B35" s="337"/>
      <c r="C35" s="337"/>
      <c r="D35" s="337"/>
      <c r="E35" s="337"/>
      <c r="F35" s="337"/>
      <c r="G35" s="337"/>
      <c r="H35" s="337"/>
      <c r="I35" s="337"/>
      <c r="J35" s="337"/>
      <c r="K35" s="337"/>
      <c r="L35" s="337"/>
      <c r="M35" s="337"/>
      <c r="N35" s="337"/>
      <c r="O35" s="337"/>
      <c r="P35" s="337"/>
      <c r="Q35" s="337"/>
      <c r="R35" s="337"/>
      <c r="S35" s="149"/>
      <c r="T35" s="149"/>
      <c r="U35" s="149"/>
      <c r="V35" s="149"/>
    </row>
    <row r="36" spans="1:24" ht="24.95" customHeight="1">
      <c r="A36" s="338" t="s">
        <v>123</v>
      </c>
      <c r="B36" s="339"/>
      <c r="C36" s="339"/>
      <c r="D36" s="339"/>
      <c r="E36" s="339"/>
      <c r="F36" s="339"/>
      <c r="G36" s="339"/>
      <c r="H36" s="339"/>
      <c r="I36" s="339"/>
      <c r="J36" s="339"/>
      <c r="K36" s="339"/>
      <c r="L36" s="339"/>
      <c r="M36" s="339"/>
      <c r="N36" s="339"/>
      <c r="O36" s="339"/>
      <c r="P36" s="339"/>
      <c r="Q36" s="339"/>
      <c r="R36" s="339"/>
      <c r="S36" s="147"/>
      <c r="T36" s="147"/>
      <c r="U36" s="149"/>
      <c r="V36" s="149"/>
    </row>
    <row r="37" spans="1:24" ht="19.5" customHeight="1">
      <c r="A37" s="329" t="s">
        <v>89</v>
      </c>
      <c r="B37" s="330"/>
      <c r="C37" s="330"/>
      <c r="D37" s="330"/>
      <c r="E37" s="330"/>
      <c r="F37" s="330"/>
      <c r="G37" s="330"/>
      <c r="H37" s="330"/>
      <c r="I37" s="330"/>
      <c r="J37" s="330"/>
      <c r="K37" s="330"/>
      <c r="L37" s="330"/>
      <c r="M37" s="330"/>
      <c r="N37" s="330"/>
      <c r="O37" s="330"/>
      <c r="P37" s="330"/>
      <c r="Q37" s="330"/>
      <c r="R37" s="330"/>
      <c r="S37" s="149"/>
      <c r="T37" s="149"/>
      <c r="U37" s="149"/>
      <c r="V37" s="149"/>
    </row>
    <row r="38" spans="1:24" ht="13.5" thickBot="1">
      <c r="A38" s="38"/>
      <c r="G38" s="7"/>
      <c r="H38" s="7"/>
      <c r="I38" s="7"/>
      <c r="J38" s="7"/>
      <c r="K38" s="7"/>
      <c r="L38" s="7"/>
      <c r="M38" s="85"/>
      <c r="N38" s="85"/>
      <c r="O38" s="85"/>
      <c r="P38" s="85"/>
      <c r="Q38" s="85"/>
      <c r="R38" s="84"/>
    </row>
    <row r="39" spans="1:24" ht="13.5" thickBot="1">
      <c r="A39" s="309" t="s">
        <v>18</v>
      </c>
      <c r="B39" s="310"/>
      <c r="C39" s="311"/>
      <c r="D39" s="92"/>
      <c r="E39" s="92"/>
      <c r="G39" s="11"/>
      <c r="H39" s="11"/>
      <c r="I39" s="11"/>
      <c r="J39" s="1"/>
      <c r="K39" s="1"/>
      <c r="L39" s="22"/>
      <c r="M39" s="83"/>
      <c r="N39" s="83"/>
      <c r="O39" s="83"/>
      <c r="P39" s="83"/>
      <c r="Q39" s="83"/>
      <c r="R39" s="86"/>
    </row>
    <row r="40" spans="1:24">
      <c r="A40" s="4" t="s">
        <v>19</v>
      </c>
      <c r="B40" s="6"/>
      <c r="C40" s="14" t="s">
        <v>23</v>
      </c>
      <c r="D40" s="5"/>
      <c r="E40" s="5"/>
      <c r="L40" s="22"/>
      <c r="M40" s="77"/>
      <c r="N40" s="77"/>
      <c r="O40" s="77"/>
      <c r="P40" s="77"/>
      <c r="Q40" s="77"/>
      <c r="R40" s="77"/>
    </row>
    <row r="41" spans="1:24" ht="13.5" thickBot="1">
      <c r="A41" s="4" t="s">
        <v>85</v>
      </c>
      <c r="B41" s="6"/>
      <c r="C41" s="36" t="e">
        <f>ROUND((B25+C25+E25)/R25,4)</f>
        <v>#DIV/0!</v>
      </c>
      <c r="D41" s="100"/>
      <c r="E41" s="100" t="s">
        <v>91</v>
      </c>
      <c r="I41" s="82" t="s">
        <v>11</v>
      </c>
      <c r="J41" s="83"/>
      <c r="K41" s="83"/>
      <c r="L41" s="83"/>
      <c r="M41" s="83"/>
      <c r="N41" s="83"/>
      <c r="O41" s="84"/>
      <c r="P41" s="84"/>
      <c r="Q41" s="84"/>
      <c r="R41" s="84"/>
    </row>
    <row r="42" spans="1:24">
      <c r="A42" s="4"/>
      <c r="B42" s="6"/>
      <c r="C42" s="15"/>
      <c r="D42" s="38"/>
      <c r="E42" s="38"/>
      <c r="I42" s="85" t="s">
        <v>11</v>
      </c>
      <c r="J42" s="85"/>
      <c r="K42" s="85"/>
      <c r="L42" s="85"/>
      <c r="M42" s="85"/>
      <c r="N42" s="85"/>
      <c r="O42" s="85"/>
      <c r="P42" s="85"/>
      <c r="Q42" s="85"/>
      <c r="R42" s="84"/>
    </row>
    <row r="43" spans="1:24">
      <c r="A43" s="4" t="s">
        <v>35</v>
      </c>
      <c r="B43" s="6"/>
      <c r="C43" s="14" t="s">
        <v>21</v>
      </c>
      <c r="D43" s="101"/>
      <c r="E43" s="101"/>
      <c r="I43" s="85" t="s">
        <v>11</v>
      </c>
      <c r="J43" s="83"/>
      <c r="K43" s="83"/>
      <c r="L43" s="83"/>
      <c r="M43" s="83"/>
      <c r="N43" s="83"/>
      <c r="O43" s="83"/>
      <c r="P43" s="83"/>
      <c r="Q43" s="83"/>
      <c r="R43" s="86"/>
      <c r="T43" s="78"/>
      <c r="U43" s="78"/>
      <c r="V43" s="78"/>
    </row>
    <row r="44" spans="1:24" ht="13.5" thickBot="1">
      <c r="A44" s="4" t="s">
        <v>86</v>
      </c>
      <c r="B44" s="6"/>
      <c r="C44" s="36" t="e">
        <f>ROUND((M25+O25+Q25)/R25,4)</f>
        <v>#DIV/0!</v>
      </c>
      <c r="D44" s="100"/>
      <c r="E44" s="100"/>
    </row>
    <row r="45" spans="1:24">
      <c r="A45" s="4"/>
      <c r="B45" s="6"/>
      <c r="C45" s="15"/>
      <c r="D45" s="38"/>
      <c r="E45" s="38"/>
    </row>
    <row r="46" spans="1:24" ht="12.75" customHeight="1">
      <c r="A46" s="4" t="s">
        <v>36</v>
      </c>
      <c r="B46" s="6"/>
      <c r="C46" s="14" t="s">
        <v>22</v>
      </c>
      <c r="D46" s="101"/>
      <c r="E46" s="101"/>
      <c r="I46" s="19"/>
      <c r="J46" s="22"/>
      <c r="K46" s="22"/>
      <c r="L46" s="22"/>
      <c r="M46" s="22"/>
      <c r="N46" s="22"/>
      <c r="O46" s="22"/>
      <c r="P46" s="22"/>
      <c r="Q46" s="22"/>
      <c r="R46" s="22"/>
      <c r="S46" s="40" t="s">
        <v>11</v>
      </c>
    </row>
    <row r="47" spans="1:24" ht="13.5" thickBot="1">
      <c r="A47" s="4" t="s">
        <v>31</v>
      </c>
      <c r="B47" s="6"/>
      <c r="C47" s="36" t="e">
        <f>C41+C44</f>
        <v>#DIV/0!</v>
      </c>
      <c r="D47" s="100"/>
      <c r="E47" s="100"/>
      <c r="I47" s="8"/>
      <c r="J47" s="8"/>
      <c r="K47" s="8"/>
      <c r="L47" s="8"/>
      <c r="M47" s="8"/>
      <c r="N47" s="7"/>
    </row>
    <row r="48" spans="1:24">
      <c r="A48" s="4"/>
      <c r="B48" s="6"/>
      <c r="C48" s="16"/>
      <c r="D48" s="100"/>
      <c r="E48" s="100"/>
    </row>
    <row r="49" spans="1:19">
      <c r="A49" s="4" t="s">
        <v>105</v>
      </c>
      <c r="B49" s="6"/>
      <c r="C49" s="17" t="s">
        <v>29</v>
      </c>
      <c r="D49" s="102"/>
      <c r="E49" s="102"/>
      <c r="S49" s="40" t="s">
        <v>11</v>
      </c>
    </row>
    <row r="50" spans="1:19" ht="13.5" thickBot="1">
      <c r="A50" s="18" t="s">
        <v>90</v>
      </c>
      <c r="B50" s="19"/>
      <c r="C50" s="37" t="e">
        <f>ROUND((H25+I25+J25+L25+N25+P25)/R25,4)</f>
        <v>#DIV/0!</v>
      </c>
      <c r="D50" s="103"/>
      <c r="E50" s="103" t="s">
        <v>11</v>
      </c>
    </row>
    <row r="51" spans="1:19">
      <c r="A51" s="4"/>
      <c r="B51" s="6"/>
      <c r="C51" s="15"/>
      <c r="D51" s="38"/>
      <c r="E51" s="38"/>
      <c r="S51" s="40" t="s">
        <v>11</v>
      </c>
    </row>
    <row r="52" spans="1:19">
      <c r="A52" s="20"/>
      <c r="B52" s="6"/>
      <c r="C52" s="14" t="s">
        <v>30</v>
      </c>
      <c r="D52" s="101"/>
      <c r="E52" s="101"/>
      <c r="I52" s="19"/>
      <c r="J52" s="22"/>
      <c r="K52" s="22"/>
      <c r="L52" s="22"/>
      <c r="M52" s="22"/>
      <c r="N52" s="22"/>
      <c r="O52" s="22"/>
      <c r="P52" s="22"/>
      <c r="Q52" s="22"/>
      <c r="R52" s="22"/>
    </row>
    <row r="53" spans="1:19" ht="13.5" thickBot="1">
      <c r="A53" s="21" t="s">
        <v>32</v>
      </c>
      <c r="B53" s="3"/>
      <c r="C53" s="36" t="e">
        <f>C47+C50</f>
        <v>#DIV/0!</v>
      </c>
      <c r="D53" s="100"/>
      <c r="E53" s="100" t="s">
        <v>11</v>
      </c>
      <c r="I53" s="8"/>
      <c r="J53" s="8"/>
      <c r="K53" s="8"/>
      <c r="L53" s="8"/>
      <c r="M53" s="8"/>
      <c r="N53" s="7"/>
    </row>
    <row r="55" spans="1:19" ht="12.75" customHeight="1">
      <c r="A55" s="298" t="s">
        <v>33</v>
      </c>
      <c r="B55" s="298"/>
      <c r="C55" s="7"/>
      <c r="D55" s="7"/>
      <c r="E55" s="7"/>
      <c r="F55" s="7"/>
      <c r="G55" s="8"/>
      <c r="H55" s="8"/>
      <c r="I55" s="8"/>
      <c r="J55" s="8"/>
      <c r="K55" s="8"/>
      <c r="L55" s="8"/>
      <c r="M55" s="8"/>
      <c r="N55" s="7"/>
    </row>
    <row r="56" spans="1:19" ht="74.25" customHeight="1">
      <c r="A56" s="9"/>
      <c r="B56" s="328" t="s">
        <v>106</v>
      </c>
      <c r="C56" s="328"/>
      <c r="D56" s="328"/>
      <c r="E56" s="328"/>
      <c r="F56" s="328"/>
      <c r="G56" s="328"/>
      <c r="H56" s="328"/>
      <c r="I56" s="328"/>
      <c r="J56" s="328"/>
      <c r="K56" s="328"/>
      <c r="L56" s="328"/>
      <c r="M56" s="328"/>
      <c r="N56" s="328"/>
      <c r="O56" s="328"/>
      <c r="P56" s="328"/>
      <c r="Q56" s="328"/>
      <c r="R56" s="328"/>
      <c r="S56" s="108" t="s">
        <v>11</v>
      </c>
    </row>
    <row r="57" spans="1:19">
      <c r="A57" s="10"/>
      <c r="B57" s="23"/>
      <c r="C57" s="23"/>
      <c r="D57" s="23"/>
      <c r="E57" s="23"/>
      <c r="F57" s="23"/>
      <c r="G57" s="23"/>
      <c r="H57" s="23"/>
      <c r="I57" s="23"/>
      <c r="J57" s="23"/>
      <c r="K57" s="23"/>
      <c r="L57" s="23"/>
      <c r="M57" s="23"/>
      <c r="N57" s="23"/>
      <c r="O57" s="23"/>
      <c r="P57" s="23"/>
      <c r="Q57" s="23"/>
      <c r="R57" s="23"/>
    </row>
    <row r="58" spans="1:19" ht="12.75" customHeight="1">
      <c r="A58" s="10"/>
      <c r="B58" s="328" t="s">
        <v>37</v>
      </c>
      <c r="C58" s="328"/>
      <c r="D58" s="328"/>
      <c r="E58" s="328"/>
      <c r="F58" s="328"/>
      <c r="G58" s="328"/>
      <c r="H58" s="328"/>
      <c r="I58" s="328"/>
      <c r="J58" s="328"/>
      <c r="K58" s="328"/>
      <c r="L58" s="328"/>
      <c r="M58" s="328"/>
      <c r="N58" s="328"/>
      <c r="O58" s="328"/>
      <c r="P58" s="328"/>
      <c r="Q58" s="328"/>
      <c r="R58" s="328"/>
    </row>
    <row r="59" spans="1:19" ht="13.5" customHeight="1">
      <c r="A59" s="10"/>
      <c r="B59" s="328"/>
      <c r="C59" s="328"/>
      <c r="D59" s="328"/>
      <c r="E59" s="328"/>
      <c r="F59" s="328"/>
      <c r="G59" s="328"/>
      <c r="H59" s="328"/>
      <c r="I59" s="328"/>
      <c r="J59" s="328"/>
      <c r="K59" s="328"/>
      <c r="L59" s="328"/>
      <c r="M59" s="328"/>
      <c r="N59" s="328"/>
      <c r="O59" s="328"/>
      <c r="P59" s="328"/>
      <c r="Q59" s="328"/>
      <c r="R59" s="328"/>
    </row>
    <row r="60" spans="1:19">
      <c r="A60" s="65" t="s">
        <v>40</v>
      </c>
      <c r="B60" s="288"/>
      <c r="C60" s="289"/>
      <c r="D60" s="289"/>
      <c r="E60" s="289"/>
      <c r="F60" s="289"/>
      <c r="G60" s="289"/>
      <c r="H60" s="289"/>
      <c r="I60" s="289"/>
      <c r="J60" s="289"/>
      <c r="K60" s="289"/>
      <c r="L60" s="289"/>
      <c r="M60" s="289"/>
      <c r="N60" s="289"/>
      <c r="O60" s="289"/>
      <c r="P60" s="289"/>
      <c r="Q60" s="289"/>
      <c r="R60" s="289"/>
    </row>
    <row r="61" spans="1:19">
      <c r="A61" s="266" t="s">
        <v>41</v>
      </c>
      <c r="B61" s="288"/>
      <c r="C61" s="289"/>
      <c r="D61" s="289"/>
      <c r="E61" s="289"/>
      <c r="F61" s="289"/>
      <c r="G61" s="289"/>
      <c r="H61" s="289"/>
      <c r="I61" s="289"/>
      <c r="J61" s="289"/>
      <c r="K61" s="289"/>
      <c r="L61" s="289"/>
      <c r="M61" s="289"/>
      <c r="N61" s="289"/>
      <c r="O61" s="289"/>
      <c r="P61" s="289"/>
      <c r="Q61" s="289"/>
      <c r="R61" s="289"/>
    </row>
    <row r="62" spans="1:19">
      <c r="A62" s="266"/>
      <c r="B62" s="288"/>
      <c r="C62" s="289"/>
      <c r="D62" s="289"/>
      <c r="E62" s="289"/>
      <c r="F62" s="289"/>
      <c r="G62" s="289"/>
      <c r="H62" s="289"/>
      <c r="I62" s="289"/>
      <c r="J62" s="289"/>
      <c r="K62" s="289"/>
      <c r="L62" s="289"/>
      <c r="M62" s="289"/>
      <c r="N62" s="289"/>
      <c r="O62" s="289"/>
      <c r="P62" s="289"/>
      <c r="Q62" s="289"/>
      <c r="R62" s="289"/>
    </row>
    <row r="63" spans="1:19">
      <c r="A63" s="266"/>
      <c r="B63" s="288"/>
      <c r="C63" s="289"/>
      <c r="D63" s="289"/>
      <c r="E63" s="289"/>
      <c r="F63" s="289"/>
      <c r="G63" s="289"/>
      <c r="H63" s="289"/>
      <c r="I63" s="289"/>
      <c r="J63" s="289"/>
      <c r="K63" s="289"/>
      <c r="L63" s="289"/>
      <c r="M63" s="289"/>
      <c r="N63" s="289"/>
      <c r="O63" s="289"/>
      <c r="P63" s="289"/>
      <c r="Q63" s="289"/>
      <c r="R63" s="289"/>
    </row>
    <row r="64" spans="1:19">
      <c r="A64" s="106"/>
      <c r="B64" s="288"/>
      <c r="C64" s="289"/>
      <c r="D64" s="289"/>
      <c r="E64" s="289"/>
      <c r="F64" s="289"/>
      <c r="G64" s="289"/>
      <c r="H64" s="289"/>
      <c r="I64" s="289"/>
      <c r="J64" s="289"/>
      <c r="K64" s="289"/>
      <c r="L64" s="289"/>
      <c r="M64" s="289"/>
      <c r="N64" s="289"/>
      <c r="O64" s="289"/>
      <c r="P64" s="289"/>
      <c r="Q64" s="289"/>
      <c r="R64" s="289"/>
    </row>
    <row r="65" spans="1:19">
      <c r="A65" s="106"/>
      <c r="B65" s="288"/>
      <c r="C65" s="289"/>
      <c r="D65" s="289"/>
      <c r="E65" s="289"/>
      <c r="F65" s="289"/>
      <c r="G65" s="289"/>
      <c r="H65" s="289"/>
      <c r="I65" s="289"/>
      <c r="J65" s="289"/>
      <c r="K65" s="289"/>
      <c r="L65" s="289"/>
      <c r="M65" s="289"/>
      <c r="N65" s="289"/>
      <c r="O65" s="289"/>
      <c r="P65" s="289"/>
      <c r="Q65" s="289"/>
      <c r="R65" s="289"/>
    </row>
    <row r="66" spans="1:19">
      <c r="A66" s="106"/>
      <c r="B66" s="288"/>
      <c r="C66" s="289"/>
      <c r="D66" s="289"/>
      <c r="E66" s="289"/>
      <c r="F66" s="289"/>
      <c r="G66" s="289"/>
      <c r="H66" s="289"/>
      <c r="I66" s="289"/>
      <c r="J66" s="289"/>
      <c r="K66" s="289"/>
      <c r="L66" s="289"/>
      <c r="M66" s="289"/>
      <c r="N66" s="289"/>
      <c r="O66" s="289"/>
      <c r="P66" s="289"/>
      <c r="Q66" s="289"/>
      <c r="R66" s="289"/>
    </row>
    <row r="67" spans="1:19">
      <c r="A67" s="66"/>
      <c r="B67" s="8"/>
      <c r="C67" s="8"/>
      <c r="D67" s="8"/>
      <c r="E67" s="8"/>
      <c r="F67" s="8"/>
      <c r="G67" s="8"/>
      <c r="H67" s="8"/>
      <c r="I67" s="8"/>
      <c r="J67" s="8"/>
      <c r="K67" s="8"/>
      <c r="L67" s="8"/>
      <c r="M67" s="8"/>
      <c r="N67" s="7"/>
      <c r="O67" s="40"/>
      <c r="P67" s="40"/>
      <c r="Q67" s="40"/>
      <c r="R67" s="40"/>
    </row>
    <row r="68" spans="1:19">
      <c r="A68" s="65" t="s">
        <v>42</v>
      </c>
      <c r="B68" s="296"/>
      <c r="C68" s="297"/>
      <c r="D68" s="297"/>
      <c r="E68" s="297"/>
      <c r="F68" s="297"/>
      <c r="G68" s="297"/>
      <c r="H68" s="297"/>
      <c r="I68" s="297"/>
      <c r="J68" s="297"/>
      <c r="K68" s="297"/>
      <c r="L68" s="297"/>
      <c r="M68" s="297"/>
      <c r="N68" s="297"/>
      <c r="O68" s="297"/>
      <c r="P68" s="297"/>
      <c r="Q68" s="297"/>
      <c r="R68" s="297"/>
    </row>
    <row r="69" spans="1:19" ht="12.75" customHeight="1">
      <c r="A69" s="266" t="s">
        <v>124</v>
      </c>
      <c r="B69" s="296"/>
      <c r="C69" s="297"/>
      <c r="D69" s="297"/>
      <c r="E69" s="297"/>
      <c r="F69" s="297"/>
      <c r="G69" s="297"/>
      <c r="H69" s="297"/>
      <c r="I69" s="297"/>
      <c r="J69" s="297"/>
      <c r="K69" s="297"/>
      <c r="L69" s="297"/>
      <c r="M69" s="297"/>
      <c r="N69" s="297"/>
      <c r="O69" s="297"/>
      <c r="P69" s="297"/>
      <c r="Q69" s="297"/>
      <c r="R69" s="297"/>
    </row>
    <row r="70" spans="1:19">
      <c r="A70" s="266"/>
      <c r="B70" s="296"/>
      <c r="C70" s="297"/>
      <c r="D70" s="297"/>
      <c r="E70" s="297"/>
      <c r="F70" s="297"/>
      <c r="G70" s="297"/>
      <c r="H70" s="297"/>
      <c r="I70" s="297"/>
      <c r="J70" s="297"/>
      <c r="K70" s="297"/>
      <c r="L70" s="297"/>
      <c r="M70" s="297"/>
      <c r="N70" s="297"/>
      <c r="O70" s="297"/>
      <c r="P70" s="297"/>
      <c r="Q70" s="297"/>
      <c r="R70" s="297"/>
    </row>
    <row r="71" spans="1:19">
      <c r="A71" s="266"/>
      <c r="B71" s="296"/>
      <c r="C71" s="297"/>
      <c r="D71" s="297"/>
      <c r="E71" s="297"/>
      <c r="F71" s="297"/>
      <c r="G71" s="297"/>
      <c r="H71" s="297"/>
      <c r="I71" s="297"/>
      <c r="J71" s="297"/>
      <c r="K71" s="297"/>
      <c r="L71" s="297"/>
      <c r="M71" s="297"/>
      <c r="N71" s="297"/>
      <c r="O71" s="297"/>
      <c r="P71" s="297"/>
      <c r="Q71" s="297"/>
      <c r="R71" s="297"/>
      <c r="S71" s="40" t="s">
        <v>11</v>
      </c>
    </row>
    <row r="72" spans="1:19">
      <c r="A72" s="66"/>
      <c r="B72" s="8"/>
      <c r="C72" s="8"/>
      <c r="D72" s="8"/>
      <c r="E72" s="8"/>
      <c r="F72" s="8"/>
      <c r="G72" s="8"/>
      <c r="H72" s="8"/>
      <c r="I72" s="8"/>
      <c r="J72" s="8"/>
      <c r="K72" s="8"/>
      <c r="L72" s="8"/>
      <c r="M72" s="8"/>
      <c r="N72" s="7"/>
      <c r="O72" s="40"/>
      <c r="P72" s="40"/>
      <c r="Q72" s="40"/>
      <c r="R72" s="40"/>
    </row>
    <row r="73" spans="1:19">
      <c r="A73" s="65" t="s">
        <v>43</v>
      </c>
      <c r="B73" s="263"/>
      <c r="C73" s="264"/>
      <c r="D73" s="264"/>
      <c r="E73" s="264"/>
      <c r="F73" s="264"/>
      <c r="G73" s="264"/>
      <c r="H73" s="264"/>
      <c r="I73" s="264"/>
      <c r="J73" s="264"/>
      <c r="K73" s="264"/>
      <c r="L73" s="264"/>
      <c r="M73" s="264"/>
      <c r="N73" s="264"/>
      <c r="O73" s="264"/>
      <c r="P73" s="264"/>
      <c r="Q73" s="264"/>
      <c r="R73" s="264"/>
    </row>
    <row r="74" spans="1:19">
      <c r="A74" s="265" t="s">
        <v>102</v>
      </c>
      <c r="B74" s="263"/>
      <c r="C74" s="264"/>
      <c r="D74" s="264"/>
      <c r="E74" s="264"/>
      <c r="F74" s="264"/>
      <c r="G74" s="264"/>
      <c r="H74" s="264"/>
      <c r="I74" s="264"/>
      <c r="J74" s="264"/>
      <c r="K74" s="264"/>
      <c r="L74" s="264"/>
      <c r="M74" s="264"/>
      <c r="N74" s="264"/>
      <c r="O74" s="264"/>
      <c r="P74" s="264"/>
      <c r="Q74" s="264"/>
      <c r="R74" s="264"/>
    </row>
    <row r="75" spans="1:19">
      <c r="A75" s="265"/>
      <c r="B75" s="263"/>
      <c r="C75" s="264"/>
      <c r="D75" s="264"/>
      <c r="E75" s="264"/>
      <c r="F75" s="264"/>
      <c r="G75" s="264"/>
      <c r="H75" s="264"/>
      <c r="I75" s="264"/>
      <c r="J75" s="264"/>
      <c r="K75" s="264"/>
      <c r="L75" s="264"/>
      <c r="M75" s="264"/>
      <c r="N75" s="264"/>
      <c r="O75" s="264"/>
      <c r="P75" s="264"/>
      <c r="Q75" s="264"/>
      <c r="R75" s="264"/>
      <c r="S75" s="40" t="s">
        <v>11</v>
      </c>
    </row>
    <row r="76" spans="1:19">
      <c r="A76" s="265"/>
      <c r="B76" s="263"/>
      <c r="C76" s="264"/>
      <c r="D76" s="264"/>
      <c r="E76" s="264"/>
      <c r="F76" s="264"/>
      <c r="G76" s="264"/>
      <c r="H76" s="264"/>
      <c r="I76" s="264"/>
      <c r="J76" s="264"/>
      <c r="K76" s="264"/>
      <c r="L76" s="264"/>
      <c r="M76" s="264"/>
      <c r="N76" s="264"/>
      <c r="O76" s="264"/>
      <c r="P76" s="264"/>
      <c r="Q76" s="264"/>
      <c r="R76" s="264"/>
    </row>
    <row r="77" spans="1:19">
      <c r="A77" s="106"/>
      <c r="B77" s="263"/>
      <c r="C77" s="264"/>
      <c r="D77" s="264"/>
      <c r="E77" s="264"/>
      <c r="F77" s="264"/>
      <c r="G77" s="264"/>
      <c r="H77" s="264"/>
      <c r="I77" s="264"/>
      <c r="J77" s="264"/>
      <c r="K77" s="264"/>
      <c r="L77" s="264"/>
      <c r="M77" s="264"/>
      <c r="N77" s="264"/>
      <c r="O77" s="264"/>
      <c r="P77" s="264"/>
      <c r="Q77" s="264"/>
      <c r="R77" s="264"/>
    </row>
    <row r="78" spans="1:19">
      <c r="A78" s="106"/>
      <c r="B78" s="263"/>
      <c r="C78" s="264"/>
      <c r="D78" s="264"/>
      <c r="E78" s="264"/>
      <c r="F78" s="264"/>
      <c r="G78" s="264"/>
      <c r="H78" s="264"/>
      <c r="I78" s="264"/>
      <c r="J78" s="264"/>
      <c r="K78" s="264"/>
      <c r="L78" s="264"/>
      <c r="M78" s="264"/>
      <c r="N78" s="264"/>
      <c r="O78" s="264"/>
      <c r="P78" s="264"/>
      <c r="Q78" s="264"/>
      <c r="R78" s="264"/>
    </row>
    <row r="79" spans="1:19">
      <c r="A79" s="66"/>
      <c r="B79" s="8"/>
      <c r="C79" s="8"/>
      <c r="D79" s="8"/>
      <c r="E79" s="8"/>
      <c r="F79" s="8"/>
      <c r="G79" s="8"/>
      <c r="H79" s="8"/>
      <c r="I79" s="8"/>
      <c r="J79" s="8"/>
      <c r="K79" s="8"/>
      <c r="L79" s="8"/>
      <c r="M79" s="8"/>
      <c r="N79" s="7"/>
      <c r="O79" s="40"/>
      <c r="P79" s="40"/>
      <c r="Q79" s="40"/>
      <c r="R79" s="40"/>
    </row>
    <row r="80" spans="1:19">
      <c r="A80" s="65" t="s">
        <v>44</v>
      </c>
      <c r="B80" s="263"/>
      <c r="C80" s="264"/>
      <c r="D80" s="264"/>
      <c r="E80" s="264"/>
      <c r="F80" s="264"/>
      <c r="G80" s="264"/>
      <c r="H80" s="264"/>
      <c r="I80" s="264"/>
      <c r="J80" s="264"/>
      <c r="K80" s="264"/>
      <c r="L80" s="264"/>
      <c r="M80" s="264"/>
      <c r="N80" s="264"/>
      <c r="O80" s="264"/>
      <c r="P80" s="264"/>
      <c r="Q80" s="264"/>
      <c r="R80" s="264"/>
    </row>
    <row r="81" spans="1:19">
      <c r="A81" s="266" t="s">
        <v>82</v>
      </c>
      <c r="B81" s="263"/>
      <c r="C81" s="264"/>
      <c r="D81" s="264"/>
      <c r="E81" s="264"/>
      <c r="F81" s="264"/>
      <c r="G81" s="264"/>
      <c r="H81" s="264"/>
      <c r="I81" s="264"/>
      <c r="J81" s="264"/>
      <c r="K81" s="264"/>
      <c r="L81" s="264"/>
      <c r="M81" s="264"/>
      <c r="N81" s="264"/>
      <c r="O81" s="264"/>
      <c r="P81" s="264"/>
      <c r="Q81" s="264"/>
      <c r="R81" s="264"/>
    </row>
    <row r="82" spans="1:19">
      <c r="A82" s="267"/>
      <c r="B82" s="263"/>
      <c r="C82" s="264"/>
      <c r="D82" s="264"/>
      <c r="E82" s="264"/>
      <c r="F82" s="264"/>
      <c r="G82" s="264"/>
      <c r="H82" s="264"/>
      <c r="I82" s="264"/>
      <c r="J82" s="264"/>
      <c r="K82" s="264"/>
      <c r="L82" s="264"/>
      <c r="M82" s="264"/>
      <c r="N82" s="264"/>
      <c r="O82" s="264"/>
      <c r="P82" s="264"/>
      <c r="Q82" s="264"/>
      <c r="R82" s="264"/>
    </row>
    <row r="83" spans="1:19">
      <c r="A83" s="267"/>
      <c r="B83" s="263"/>
      <c r="C83" s="264"/>
      <c r="D83" s="264"/>
      <c r="E83" s="264"/>
      <c r="F83" s="264"/>
      <c r="G83" s="264"/>
      <c r="H83" s="264"/>
      <c r="I83" s="264"/>
      <c r="J83" s="264"/>
      <c r="K83" s="264"/>
      <c r="L83" s="264"/>
      <c r="M83" s="264"/>
      <c r="N83" s="264"/>
      <c r="O83" s="264"/>
      <c r="P83" s="264"/>
      <c r="Q83" s="264"/>
      <c r="R83" s="264"/>
    </row>
    <row r="84" spans="1:19">
      <c r="A84" s="106"/>
      <c r="B84" s="263"/>
      <c r="C84" s="264"/>
      <c r="D84" s="264"/>
      <c r="E84" s="264"/>
      <c r="F84" s="264"/>
      <c r="G84" s="264"/>
      <c r="H84" s="264"/>
      <c r="I84" s="264"/>
      <c r="J84" s="264"/>
      <c r="K84" s="264"/>
      <c r="L84" s="264"/>
      <c r="M84" s="264"/>
      <c r="N84" s="264"/>
      <c r="O84" s="264"/>
      <c r="P84" s="264"/>
      <c r="Q84" s="264"/>
      <c r="R84" s="264"/>
    </row>
    <row r="85" spans="1:19">
      <c r="A85" s="106"/>
      <c r="B85" s="263"/>
      <c r="C85" s="264"/>
      <c r="D85" s="264"/>
      <c r="E85" s="264"/>
      <c r="F85" s="264"/>
      <c r="G85" s="264"/>
      <c r="H85" s="264"/>
      <c r="I85" s="264"/>
      <c r="J85" s="264"/>
      <c r="K85" s="264"/>
      <c r="L85" s="264"/>
      <c r="M85" s="264"/>
      <c r="N85" s="264"/>
      <c r="O85" s="264"/>
      <c r="P85" s="264"/>
      <c r="Q85" s="264"/>
      <c r="R85" s="264"/>
    </row>
    <row r="86" spans="1:19">
      <c r="A86" s="66"/>
      <c r="B86" s="263"/>
      <c r="C86" s="264"/>
      <c r="D86" s="264"/>
      <c r="E86" s="264"/>
      <c r="F86" s="264"/>
      <c r="G86" s="264"/>
      <c r="H86" s="264"/>
      <c r="I86" s="264"/>
      <c r="J86" s="264"/>
      <c r="K86" s="264"/>
      <c r="L86" s="264"/>
      <c r="M86" s="264"/>
      <c r="N86" s="264"/>
      <c r="O86" s="264"/>
      <c r="P86" s="264"/>
      <c r="Q86" s="264"/>
      <c r="R86" s="264"/>
    </row>
    <row r="87" spans="1:19">
      <c r="A87" s="66"/>
      <c r="B87" s="8"/>
      <c r="C87" s="8"/>
      <c r="D87" s="8"/>
      <c r="E87" s="8"/>
      <c r="F87" s="8"/>
      <c r="G87" s="8"/>
      <c r="H87" s="8"/>
      <c r="I87" s="8"/>
      <c r="J87" s="8"/>
      <c r="K87" s="8"/>
      <c r="L87" s="8"/>
      <c r="M87" s="8"/>
      <c r="N87" s="7"/>
      <c r="O87" s="40"/>
      <c r="P87" s="40"/>
      <c r="Q87" s="40"/>
      <c r="R87" s="40"/>
    </row>
    <row r="88" spans="1:19">
      <c r="A88" s="66"/>
      <c r="B88" s="8"/>
      <c r="C88" s="8"/>
      <c r="D88" s="8"/>
      <c r="E88" s="8"/>
      <c r="F88" s="8"/>
      <c r="G88" s="8"/>
      <c r="H88" s="8"/>
      <c r="I88" s="8"/>
      <c r="J88" s="8"/>
      <c r="K88" s="8"/>
      <c r="L88" s="8"/>
      <c r="M88" s="8"/>
      <c r="N88" s="7"/>
      <c r="O88" s="40"/>
      <c r="P88" s="40"/>
      <c r="Q88" s="40"/>
      <c r="R88" s="40"/>
    </row>
    <row r="89" spans="1:19">
      <c r="A89" s="65" t="s">
        <v>45</v>
      </c>
      <c r="B89" s="263"/>
      <c r="C89" s="264"/>
      <c r="D89" s="264"/>
      <c r="E89" s="264"/>
      <c r="F89" s="264"/>
      <c r="G89" s="264"/>
      <c r="H89" s="264"/>
      <c r="I89" s="264"/>
      <c r="J89" s="264"/>
      <c r="K89" s="264"/>
      <c r="L89" s="264"/>
      <c r="M89" s="264"/>
      <c r="N89" s="264"/>
      <c r="O89" s="264"/>
      <c r="P89" s="264"/>
      <c r="Q89" s="264"/>
      <c r="R89" s="264"/>
    </row>
    <row r="90" spans="1:19">
      <c r="A90" s="266" t="s">
        <v>93</v>
      </c>
      <c r="B90" s="263"/>
      <c r="C90" s="264"/>
      <c r="D90" s="264"/>
      <c r="E90" s="264"/>
      <c r="F90" s="264"/>
      <c r="G90" s="264"/>
      <c r="H90" s="264"/>
      <c r="I90" s="264"/>
      <c r="J90" s="264"/>
      <c r="K90" s="264"/>
      <c r="L90" s="264"/>
      <c r="M90" s="264"/>
      <c r="N90" s="264"/>
      <c r="O90" s="264"/>
      <c r="P90" s="264"/>
      <c r="Q90" s="264"/>
      <c r="R90" s="264"/>
      <c r="S90" s="40" t="s">
        <v>11</v>
      </c>
    </row>
    <row r="91" spans="1:19">
      <c r="A91" s="267"/>
      <c r="B91" s="263"/>
      <c r="C91" s="264"/>
      <c r="D91" s="264"/>
      <c r="E91" s="264"/>
      <c r="F91" s="264"/>
      <c r="G91" s="264"/>
      <c r="H91" s="264"/>
      <c r="I91" s="264"/>
      <c r="J91" s="264"/>
      <c r="K91" s="264"/>
      <c r="L91" s="264"/>
      <c r="M91" s="264"/>
      <c r="N91" s="264"/>
      <c r="O91" s="264"/>
      <c r="P91" s="264"/>
      <c r="Q91" s="264"/>
      <c r="R91" s="264"/>
    </row>
    <row r="92" spans="1:19">
      <c r="A92" s="267"/>
      <c r="B92" s="263"/>
      <c r="C92" s="264"/>
      <c r="D92" s="264"/>
      <c r="E92" s="264"/>
      <c r="F92" s="264"/>
      <c r="G92" s="264"/>
      <c r="H92" s="264"/>
      <c r="I92" s="264"/>
      <c r="J92" s="264"/>
      <c r="K92" s="264"/>
      <c r="L92" s="264"/>
      <c r="M92" s="264"/>
      <c r="N92" s="264"/>
      <c r="O92" s="264"/>
      <c r="P92" s="264"/>
      <c r="Q92" s="264"/>
      <c r="R92" s="264"/>
    </row>
    <row r="93" spans="1:19">
      <c r="A93" s="106"/>
      <c r="B93" s="263"/>
      <c r="C93" s="264"/>
      <c r="D93" s="264"/>
      <c r="E93" s="264"/>
      <c r="F93" s="264"/>
      <c r="G93" s="264"/>
      <c r="H93" s="264"/>
      <c r="I93" s="264"/>
      <c r="J93" s="264"/>
      <c r="K93" s="264"/>
      <c r="L93" s="264"/>
      <c r="M93" s="264"/>
      <c r="N93" s="264"/>
      <c r="O93" s="264"/>
      <c r="P93" s="264"/>
      <c r="Q93" s="264"/>
      <c r="R93" s="264"/>
    </row>
    <row r="94" spans="1:19">
      <c r="A94" s="106"/>
      <c r="B94" s="263"/>
      <c r="C94" s="264"/>
      <c r="D94" s="264"/>
      <c r="E94" s="264"/>
      <c r="F94" s="264"/>
      <c r="G94" s="264"/>
      <c r="H94" s="264"/>
      <c r="I94" s="264"/>
      <c r="J94" s="264"/>
      <c r="K94" s="264"/>
      <c r="L94" s="264"/>
      <c r="M94" s="264"/>
      <c r="N94" s="264"/>
      <c r="O94" s="264"/>
      <c r="P94" s="264"/>
      <c r="Q94" s="264"/>
      <c r="R94" s="264"/>
    </row>
    <row r="95" spans="1:19">
      <c r="A95" s="66"/>
      <c r="B95" s="263"/>
      <c r="C95" s="264"/>
      <c r="D95" s="264"/>
      <c r="E95" s="264"/>
      <c r="F95" s="264"/>
      <c r="G95" s="264"/>
      <c r="H95" s="264"/>
      <c r="I95" s="264"/>
      <c r="J95" s="264"/>
      <c r="K95" s="264"/>
      <c r="L95" s="264"/>
      <c r="M95" s="264"/>
      <c r="N95" s="264"/>
      <c r="O95" s="264"/>
      <c r="P95" s="264"/>
      <c r="Q95" s="264"/>
      <c r="R95" s="264"/>
    </row>
    <row r="96" spans="1:19">
      <c r="A96" s="66"/>
      <c r="B96" s="68"/>
      <c r="C96" s="68"/>
      <c r="D96" s="68"/>
      <c r="E96" s="68"/>
      <c r="F96" s="68"/>
      <c r="G96" s="68"/>
      <c r="H96" s="68"/>
      <c r="I96" s="68"/>
      <c r="J96" s="68"/>
      <c r="K96" s="68"/>
      <c r="L96" s="68"/>
      <c r="M96" s="68"/>
      <c r="N96" s="68"/>
      <c r="O96" s="68"/>
      <c r="P96" s="68"/>
      <c r="Q96" s="68"/>
      <c r="R96" s="68"/>
    </row>
    <row r="97" spans="1:19">
      <c r="A97" s="66"/>
      <c r="B97" s="68"/>
      <c r="C97" s="68"/>
      <c r="D97" s="68"/>
      <c r="E97" s="68"/>
      <c r="F97" s="68"/>
      <c r="G97" s="68"/>
      <c r="H97" s="68"/>
      <c r="I97" s="68"/>
      <c r="J97" s="68"/>
      <c r="K97" s="68"/>
      <c r="L97" s="68"/>
      <c r="M97" s="68"/>
      <c r="N97" s="68"/>
      <c r="O97" s="68"/>
      <c r="P97" s="68"/>
      <c r="Q97" s="68"/>
      <c r="R97" s="68"/>
    </row>
    <row r="98" spans="1:19">
      <c r="A98" s="65" t="s">
        <v>46</v>
      </c>
      <c r="B98" s="294"/>
      <c r="C98" s="295"/>
      <c r="D98" s="295"/>
      <c r="E98" s="295"/>
      <c r="F98" s="295"/>
      <c r="G98" s="295"/>
      <c r="H98" s="295"/>
      <c r="I98" s="295"/>
      <c r="J98" s="295"/>
      <c r="K98" s="295"/>
      <c r="L98" s="295"/>
      <c r="M98" s="295"/>
      <c r="N98" s="295"/>
      <c r="O98" s="295"/>
      <c r="P98" s="295"/>
      <c r="Q98" s="295"/>
      <c r="R98" s="295"/>
    </row>
    <row r="99" spans="1:19">
      <c r="A99" s="266" t="s">
        <v>94</v>
      </c>
      <c r="B99" s="294"/>
      <c r="C99" s="295"/>
      <c r="D99" s="295"/>
      <c r="E99" s="295"/>
      <c r="F99" s="295"/>
      <c r="G99" s="295"/>
      <c r="H99" s="295"/>
      <c r="I99" s="295"/>
      <c r="J99" s="295"/>
      <c r="K99" s="295"/>
      <c r="L99" s="295"/>
      <c r="M99" s="295"/>
      <c r="N99" s="295"/>
      <c r="O99" s="295"/>
      <c r="P99" s="295"/>
      <c r="Q99" s="295"/>
      <c r="R99" s="295"/>
    </row>
    <row r="100" spans="1:19">
      <c r="A100" s="267"/>
      <c r="B100" s="294"/>
      <c r="C100" s="295"/>
      <c r="D100" s="295"/>
      <c r="E100" s="295"/>
      <c r="F100" s="295"/>
      <c r="G100" s="295"/>
      <c r="H100" s="295"/>
      <c r="I100" s="295"/>
      <c r="J100" s="295"/>
      <c r="K100" s="295"/>
      <c r="L100" s="295"/>
      <c r="M100" s="295"/>
      <c r="N100" s="295"/>
      <c r="O100" s="295"/>
      <c r="P100" s="295"/>
      <c r="Q100" s="295"/>
      <c r="R100" s="295"/>
    </row>
    <row r="101" spans="1:19">
      <c r="A101" s="267"/>
      <c r="B101" s="294"/>
      <c r="C101" s="295"/>
      <c r="D101" s="295"/>
      <c r="E101" s="295"/>
      <c r="F101" s="295"/>
      <c r="G101" s="295"/>
      <c r="H101" s="295"/>
      <c r="I101" s="295"/>
      <c r="J101" s="295"/>
      <c r="K101" s="295"/>
      <c r="L101" s="295"/>
      <c r="M101" s="295"/>
      <c r="N101" s="295"/>
      <c r="O101" s="295"/>
      <c r="P101" s="295"/>
      <c r="Q101" s="295"/>
      <c r="R101" s="295"/>
      <c r="S101" s="40" t="s">
        <v>11</v>
      </c>
    </row>
    <row r="102" spans="1:19">
      <c r="A102" s="105"/>
      <c r="B102" s="294"/>
      <c r="C102" s="295"/>
      <c r="D102" s="295"/>
      <c r="E102" s="295"/>
      <c r="F102" s="295"/>
      <c r="G102" s="295"/>
      <c r="H102" s="295"/>
      <c r="I102" s="295"/>
      <c r="J102" s="295"/>
      <c r="K102" s="295"/>
      <c r="L102" s="295"/>
      <c r="M102" s="295"/>
      <c r="N102" s="295"/>
      <c r="O102" s="295"/>
      <c r="P102" s="295"/>
      <c r="Q102" s="295"/>
      <c r="R102" s="295"/>
    </row>
    <row r="103" spans="1:19">
      <c r="A103" s="105"/>
      <c r="B103" s="294"/>
      <c r="C103" s="295"/>
      <c r="D103" s="295"/>
      <c r="E103" s="295"/>
      <c r="F103" s="295"/>
      <c r="G103" s="295"/>
      <c r="H103" s="295"/>
      <c r="I103" s="295"/>
      <c r="J103" s="295"/>
      <c r="K103" s="295"/>
      <c r="L103" s="295"/>
      <c r="M103" s="295"/>
      <c r="N103" s="295"/>
      <c r="O103" s="295"/>
      <c r="P103" s="295"/>
      <c r="Q103" s="295"/>
      <c r="R103" s="295"/>
    </row>
    <row r="104" spans="1:19">
      <c r="A104" s="106"/>
      <c r="B104" s="294"/>
      <c r="C104" s="295"/>
      <c r="D104" s="295"/>
      <c r="E104" s="295"/>
      <c r="F104" s="295"/>
      <c r="G104" s="295"/>
      <c r="H104" s="295"/>
      <c r="I104" s="295"/>
      <c r="J104" s="295"/>
      <c r="K104" s="295"/>
      <c r="L104" s="295"/>
      <c r="M104" s="295"/>
      <c r="N104" s="295"/>
      <c r="O104" s="295"/>
      <c r="P104" s="295"/>
      <c r="Q104" s="295"/>
      <c r="R104" s="295"/>
    </row>
    <row r="105" spans="1:19">
      <c r="A105" s="66"/>
      <c r="B105" s="8"/>
      <c r="C105" s="8"/>
      <c r="D105" s="8"/>
      <c r="E105" s="8"/>
      <c r="F105" s="8"/>
      <c r="G105" s="8"/>
      <c r="H105" s="8"/>
      <c r="I105" s="8"/>
      <c r="J105" s="8"/>
      <c r="K105" s="8"/>
      <c r="L105" s="8"/>
      <c r="M105" s="8"/>
      <c r="N105" s="7"/>
      <c r="O105" s="40"/>
      <c r="P105" s="40"/>
      <c r="Q105" s="40"/>
      <c r="R105" s="40"/>
    </row>
    <row r="106" spans="1:19">
      <c r="A106" s="65" t="s">
        <v>47</v>
      </c>
      <c r="B106" s="263"/>
      <c r="C106" s="264"/>
      <c r="D106" s="264"/>
      <c r="E106" s="264"/>
      <c r="F106" s="264"/>
      <c r="G106" s="264"/>
      <c r="H106" s="264"/>
      <c r="I106" s="264"/>
      <c r="J106" s="264"/>
      <c r="K106" s="264"/>
      <c r="L106" s="264"/>
      <c r="M106" s="264"/>
      <c r="N106" s="264"/>
      <c r="O106" s="264"/>
      <c r="P106" s="264"/>
      <c r="Q106" s="264"/>
      <c r="R106" s="264"/>
    </row>
    <row r="107" spans="1:19">
      <c r="A107" s="269" t="s">
        <v>95</v>
      </c>
      <c r="B107" s="263"/>
      <c r="C107" s="264"/>
      <c r="D107" s="264"/>
      <c r="E107" s="264"/>
      <c r="F107" s="264"/>
      <c r="G107" s="264"/>
      <c r="H107" s="264"/>
      <c r="I107" s="264"/>
      <c r="J107" s="264"/>
      <c r="K107" s="264"/>
      <c r="L107" s="264"/>
      <c r="M107" s="264"/>
      <c r="N107" s="264"/>
      <c r="O107" s="264"/>
      <c r="P107" s="264"/>
      <c r="Q107" s="264"/>
      <c r="R107" s="264"/>
    </row>
    <row r="108" spans="1:19">
      <c r="A108" s="269"/>
      <c r="B108" s="263"/>
      <c r="C108" s="264"/>
      <c r="D108" s="264"/>
      <c r="E108" s="264"/>
      <c r="F108" s="264"/>
      <c r="G108" s="264"/>
      <c r="H108" s="264"/>
      <c r="I108" s="264"/>
      <c r="J108" s="264"/>
      <c r="K108" s="264"/>
      <c r="L108" s="264"/>
      <c r="M108" s="264"/>
      <c r="N108" s="264"/>
      <c r="O108" s="264"/>
      <c r="P108" s="264"/>
      <c r="Q108" s="264"/>
      <c r="R108" s="264"/>
      <c r="S108" s="40" t="s">
        <v>11</v>
      </c>
    </row>
    <row r="109" spans="1:19">
      <c r="A109" s="269"/>
      <c r="B109" s="263"/>
      <c r="C109" s="264"/>
      <c r="D109" s="264"/>
      <c r="E109" s="264"/>
      <c r="F109" s="264"/>
      <c r="G109" s="264"/>
      <c r="H109" s="264"/>
      <c r="I109" s="264"/>
      <c r="J109" s="264"/>
      <c r="K109" s="264"/>
      <c r="L109" s="264"/>
      <c r="M109" s="264"/>
      <c r="N109" s="264"/>
      <c r="O109" s="264"/>
      <c r="P109" s="264"/>
      <c r="Q109" s="264"/>
      <c r="R109" s="264"/>
    </row>
    <row r="110" spans="1:19">
      <c r="A110" s="6"/>
      <c r="B110" s="263"/>
      <c r="C110" s="264"/>
      <c r="D110" s="264"/>
      <c r="E110" s="264"/>
      <c r="F110" s="264"/>
      <c r="G110" s="264"/>
      <c r="H110" s="264"/>
      <c r="I110" s="264"/>
      <c r="J110" s="264"/>
      <c r="K110" s="264"/>
      <c r="L110" s="264"/>
      <c r="M110" s="264"/>
      <c r="N110" s="264"/>
      <c r="O110" s="264"/>
      <c r="P110" s="264"/>
      <c r="Q110" s="264"/>
      <c r="R110" s="264"/>
    </row>
    <row r="111" spans="1:19">
      <c r="A111" s="6"/>
      <c r="B111" s="263"/>
      <c r="C111" s="264"/>
      <c r="D111" s="264"/>
      <c r="E111" s="264"/>
      <c r="F111" s="264"/>
      <c r="G111" s="264"/>
      <c r="H111" s="264"/>
      <c r="I111" s="264"/>
      <c r="J111" s="264"/>
      <c r="K111" s="264"/>
      <c r="L111" s="264"/>
      <c r="M111" s="264"/>
      <c r="N111" s="264"/>
      <c r="O111" s="264"/>
      <c r="P111" s="264"/>
      <c r="Q111" s="264"/>
      <c r="R111" s="264"/>
    </row>
    <row r="112" spans="1:19">
      <c r="A112" s="6"/>
      <c r="B112" s="104"/>
      <c r="C112" s="104"/>
      <c r="D112" s="104"/>
      <c r="E112" s="104"/>
      <c r="F112" s="104"/>
      <c r="G112" s="104"/>
      <c r="H112" s="104"/>
      <c r="I112" s="104"/>
      <c r="J112" s="104"/>
      <c r="K112" s="104"/>
      <c r="L112" s="104"/>
      <c r="M112" s="104"/>
      <c r="N112" s="104"/>
      <c r="O112" s="104"/>
      <c r="P112" s="104"/>
      <c r="Q112" s="104"/>
      <c r="R112" s="104"/>
    </row>
    <row r="113" spans="1:19">
      <c r="A113" s="9" t="s">
        <v>11</v>
      </c>
      <c r="B113" s="8"/>
      <c r="C113" s="8"/>
      <c r="D113" s="8"/>
      <c r="E113" s="8"/>
      <c r="F113" s="8"/>
      <c r="G113" s="8"/>
      <c r="H113" s="8"/>
      <c r="I113" s="8"/>
      <c r="J113" s="8"/>
      <c r="K113" s="8"/>
      <c r="L113" s="8"/>
      <c r="M113" s="8"/>
      <c r="N113" s="7"/>
      <c r="O113" s="40"/>
      <c r="P113" s="40"/>
      <c r="Q113" s="40"/>
      <c r="R113" s="40"/>
    </row>
    <row r="114" spans="1:19">
      <c r="A114" s="65" t="s">
        <v>48</v>
      </c>
      <c r="B114" s="263"/>
      <c r="C114" s="264"/>
      <c r="D114" s="264"/>
      <c r="E114" s="264"/>
      <c r="F114" s="264"/>
      <c r="G114" s="264"/>
      <c r="H114" s="264"/>
      <c r="I114" s="264"/>
      <c r="J114" s="264"/>
      <c r="K114" s="264"/>
      <c r="L114" s="264"/>
      <c r="M114" s="264"/>
      <c r="N114" s="264"/>
      <c r="O114" s="264"/>
      <c r="P114" s="264"/>
      <c r="Q114" s="264"/>
      <c r="R114" s="264"/>
      <c r="S114" s="40" t="s">
        <v>11</v>
      </c>
    </row>
    <row r="115" spans="1:19">
      <c r="A115" s="269" t="s">
        <v>96</v>
      </c>
      <c r="B115" s="263"/>
      <c r="C115" s="264"/>
      <c r="D115" s="264"/>
      <c r="E115" s="264"/>
      <c r="F115" s="264"/>
      <c r="G115" s="264"/>
      <c r="H115" s="264"/>
      <c r="I115" s="264"/>
      <c r="J115" s="264"/>
      <c r="K115" s="264"/>
      <c r="L115" s="264"/>
      <c r="M115" s="264"/>
      <c r="N115" s="264"/>
      <c r="O115" s="264"/>
      <c r="P115" s="264"/>
      <c r="Q115" s="264"/>
      <c r="R115" s="264"/>
    </row>
    <row r="116" spans="1:19">
      <c r="A116" s="269"/>
      <c r="B116" s="263"/>
      <c r="C116" s="264"/>
      <c r="D116" s="264"/>
      <c r="E116" s="264"/>
      <c r="F116" s="264"/>
      <c r="G116" s="264"/>
      <c r="H116" s="264"/>
      <c r="I116" s="264"/>
      <c r="J116" s="264"/>
      <c r="K116" s="264"/>
      <c r="L116" s="264"/>
      <c r="M116" s="264"/>
      <c r="N116" s="264"/>
      <c r="O116" s="264"/>
      <c r="P116" s="264"/>
      <c r="Q116" s="264"/>
      <c r="R116" s="264"/>
    </row>
    <row r="117" spans="1:19" ht="22.5" customHeight="1">
      <c r="A117" s="269"/>
      <c r="B117" s="263"/>
      <c r="C117" s="264"/>
      <c r="D117" s="264"/>
      <c r="E117" s="264"/>
      <c r="F117" s="264"/>
      <c r="G117" s="264"/>
      <c r="H117" s="264"/>
      <c r="I117" s="264"/>
      <c r="J117" s="264"/>
      <c r="K117" s="264"/>
      <c r="L117" s="264"/>
      <c r="M117" s="264"/>
      <c r="N117" s="264"/>
      <c r="O117" s="264"/>
      <c r="P117" s="264"/>
      <c r="Q117" s="264"/>
      <c r="R117" s="264"/>
    </row>
    <row r="118" spans="1:19">
      <c r="A118" s="9"/>
      <c r="B118" s="8"/>
      <c r="C118" s="8"/>
      <c r="D118" s="8"/>
      <c r="E118" s="8"/>
      <c r="F118" s="8"/>
      <c r="G118" s="8"/>
      <c r="H118" s="8"/>
      <c r="I118" s="8"/>
      <c r="J118" s="8"/>
      <c r="K118" s="8"/>
      <c r="L118" s="8"/>
      <c r="M118" s="8"/>
      <c r="N118" s="7"/>
      <c r="O118" s="40"/>
      <c r="P118" s="40"/>
      <c r="Q118" s="40"/>
      <c r="R118" s="40"/>
    </row>
    <row r="119" spans="1:19">
      <c r="A119" s="65" t="s">
        <v>49</v>
      </c>
      <c r="B119" s="288"/>
      <c r="C119" s="289"/>
      <c r="D119" s="289"/>
      <c r="E119" s="289"/>
      <c r="F119" s="289"/>
      <c r="G119" s="289"/>
      <c r="H119" s="289"/>
      <c r="I119" s="289"/>
      <c r="J119" s="289"/>
      <c r="K119" s="289"/>
      <c r="L119" s="289"/>
      <c r="M119" s="289"/>
      <c r="N119" s="289"/>
      <c r="O119" s="289"/>
      <c r="P119" s="289"/>
      <c r="Q119" s="289"/>
      <c r="R119" s="289"/>
    </row>
    <row r="120" spans="1:19">
      <c r="A120" s="269" t="s">
        <v>97</v>
      </c>
      <c r="B120" s="288"/>
      <c r="C120" s="289"/>
      <c r="D120" s="289"/>
      <c r="E120" s="289"/>
      <c r="F120" s="289"/>
      <c r="G120" s="289"/>
      <c r="H120" s="289"/>
      <c r="I120" s="289"/>
      <c r="J120" s="289"/>
      <c r="K120" s="289"/>
      <c r="L120" s="289"/>
      <c r="M120" s="289"/>
      <c r="N120" s="289"/>
      <c r="O120" s="289"/>
      <c r="P120" s="289"/>
      <c r="Q120" s="289"/>
      <c r="R120" s="289"/>
    </row>
    <row r="121" spans="1:19">
      <c r="A121" s="269"/>
      <c r="B121" s="288"/>
      <c r="C121" s="289"/>
      <c r="D121" s="289"/>
      <c r="E121" s="289"/>
      <c r="F121" s="289"/>
      <c r="G121" s="289"/>
      <c r="H121" s="289"/>
      <c r="I121" s="289"/>
      <c r="J121" s="289"/>
      <c r="K121" s="289"/>
      <c r="L121" s="289"/>
      <c r="M121" s="289"/>
      <c r="N121" s="289"/>
      <c r="O121" s="289"/>
      <c r="P121" s="289"/>
      <c r="Q121" s="289"/>
      <c r="R121" s="289"/>
      <c r="S121" s="40" t="s">
        <v>11</v>
      </c>
    </row>
    <row r="122" spans="1:19">
      <c r="A122" s="269"/>
      <c r="B122" s="288"/>
      <c r="C122" s="289"/>
      <c r="D122" s="289"/>
      <c r="E122" s="289"/>
      <c r="F122" s="289"/>
      <c r="G122" s="289"/>
      <c r="H122" s="289"/>
      <c r="I122" s="289"/>
      <c r="J122" s="289"/>
      <c r="K122" s="289"/>
      <c r="L122" s="289"/>
      <c r="M122" s="289"/>
      <c r="N122" s="289"/>
      <c r="O122" s="289"/>
      <c r="P122" s="289"/>
      <c r="Q122" s="289"/>
      <c r="R122" s="289"/>
    </row>
    <row r="123" spans="1:19">
      <c r="A123" s="67"/>
      <c r="B123" s="69"/>
      <c r="C123" s="70"/>
      <c r="D123" s="70"/>
      <c r="E123" s="70"/>
      <c r="F123" s="70"/>
      <c r="G123" s="70"/>
      <c r="H123" s="70"/>
      <c r="I123" s="70"/>
      <c r="J123" s="70"/>
      <c r="K123" s="70"/>
      <c r="L123" s="70"/>
      <c r="M123" s="70"/>
      <c r="N123" s="70"/>
      <c r="O123" s="40"/>
      <c r="P123" s="40"/>
      <c r="Q123" s="40"/>
      <c r="R123" s="40"/>
    </row>
    <row r="124" spans="1:19">
      <c r="A124" s="65" t="s">
        <v>50</v>
      </c>
      <c r="B124" s="270"/>
      <c r="C124" s="271"/>
      <c r="D124" s="271"/>
      <c r="E124" s="271"/>
      <c r="F124" s="271"/>
      <c r="G124" s="271"/>
      <c r="H124" s="271"/>
      <c r="I124" s="271"/>
      <c r="J124" s="271"/>
      <c r="K124" s="271"/>
      <c r="L124" s="271"/>
      <c r="M124" s="271"/>
      <c r="N124" s="271"/>
      <c r="O124" s="271"/>
      <c r="P124" s="271"/>
      <c r="Q124" s="271"/>
      <c r="R124" s="271"/>
    </row>
    <row r="125" spans="1:19">
      <c r="A125" s="269" t="s">
        <v>98</v>
      </c>
      <c r="B125" s="270"/>
      <c r="C125" s="271"/>
      <c r="D125" s="271"/>
      <c r="E125" s="271"/>
      <c r="F125" s="271"/>
      <c r="G125" s="271"/>
      <c r="H125" s="271"/>
      <c r="I125" s="271"/>
      <c r="J125" s="271"/>
      <c r="K125" s="271"/>
      <c r="L125" s="271"/>
      <c r="M125" s="271"/>
      <c r="N125" s="271"/>
      <c r="O125" s="271"/>
      <c r="P125" s="271"/>
      <c r="Q125" s="271"/>
      <c r="R125" s="271"/>
    </row>
    <row r="126" spans="1:19">
      <c r="A126" s="269"/>
      <c r="B126" s="270"/>
      <c r="C126" s="271"/>
      <c r="D126" s="271"/>
      <c r="E126" s="271"/>
      <c r="F126" s="271"/>
      <c r="G126" s="271"/>
      <c r="H126" s="271"/>
      <c r="I126" s="271"/>
      <c r="J126" s="271"/>
      <c r="K126" s="271"/>
      <c r="L126" s="271"/>
      <c r="M126" s="271"/>
      <c r="N126" s="271"/>
      <c r="O126" s="271"/>
      <c r="P126" s="271"/>
      <c r="Q126" s="271"/>
      <c r="R126" s="271"/>
      <c r="S126" s="40" t="s">
        <v>11</v>
      </c>
    </row>
    <row r="127" spans="1:19">
      <c r="A127" s="269"/>
      <c r="B127" s="270"/>
      <c r="C127" s="271"/>
      <c r="D127" s="271"/>
      <c r="E127" s="271"/>
      <c r="F127" s="271"/>
      <c r="G127" s="271"/>
      <c r="H127" s="271"/>
      <c r="I127" s="271"/>
      <c r="J127" s="271"/>
      <c r="K127" s="271"/>
      <c r="L127" s="271"/>
      <c r="M127" s="271"/>
      <c r="N127" s="271"/>
      <c r="O127" s="271"/>
      <c r="P127" s="271"/>
      <c r="Q127" s="271"/>
      <c r="R127" s="271"/>
    </row>
    <row r="128" spans="1:19">
      <c r="A128" s="67"/>
      <c r="B128" s="69"/>
      <c r="C128" s="70"/>
      <c r="D128" s="70"/>
      <c r="E128" s="70"/>
      <c r="F128" s="70"/>
      <c r="G128" s="70"/>
      <c r="H128" s="70"/>
      <c r="I128" s="70"/>
      <c r="J128" s="70"/>
      <c r="K128" s="70"/>
      <c r="L128" s="70"/>
      <c r="M128" s="70"/>
      <c r="N128" s="70"/>
      <c r="O128" s="40"/>
      <c r="P128" s="40"/>
      <c r="Q128" s="40"/>
      <c r="R128" s="40"/>
    </row>
    <row r="129" spans="1:19">
      <c r="A129" s="65" t="s">
        <v>51</v>
      </c>
      <c r="B129" s="270"/>
      <c r="C129" s="271"/>
      <c r="D129" s="271"/>
      <c r="E129" s="271"/>
      <c r="F129" s="271"/>
      <c r="G129" s="271"/>
      <c r="H129" s="271"/>
      <c r="I129" s="271"/>
      <c r="J129" s="271"/>
      <c r="K129" s="271"/>
      <c r="L129" s="271"/>
      <c r="M129" s="271"/>
      <c r="N129" s="271"/>
      <c r="O129" s="271"/>
      <c r="P129" s="271"/>
      <c r="Q129" s="271"/>
      <c r="R129" s="271"/>
    </row>
    <row r="130" spans="1:19">
      <c r="A130" s="269" t="s">
        <v>99</v>
      </c>
      <c r="B130" s="270"/>
      <c r="C130" s="271"/>
      <c r="D130" s="271"/>
      <c r="E130" s="271"/>
      <c r="F130" s="271"/>
      <c r="G130" s="271"/>
      <c r="H130" s="271"/>
      <c r="I130" s="271"/>
      <c r="J130" s="271"/>
      <c r="K130" s="271"/>
      <c r="L130" s="271"/>
      <c r="M130" s="271"/>
      <c r="N130" s="271"/>
      <c r="O130" s="271"/>
      <c r="P130" s="271"/>
      <c r="Q130" s="271"/>
      <c r="R130" s="271"/>
    </row>
    <row r="131" spans="1:19">
      <c r="A131" s="269"/>
      <c r="B131" s="270"/>
      <c r="C131" s="271"/>
      <c r="D131" s="271"/>
      <c r="E131" s="271"/>
      <c r="F131" s="271"/>
      <c r="G131" s="271"/>
      <c r="H131" s="271"/>
      <c r="I131" s="271"/>
      <c r="J131" s="271"/>
      <c r="K131" s="271"/>
      <c r="L131" s="271"/>
      <c r="M131" s="271"/>
      <c r="N131" s="271"/>
      <c r="O131" s="271"/>
      <c r="P131" s="271"/>
      <c r="Q131" s="271"/>
      <c r="R131" s="271"/>
      <c r="S131" s="40" t="s">
        <v>11</v>
      </c>
    </row>
    <row r="132" spans="1:19">
      <c r="A132" s="269"/>
      <c r="B132" s="270"/>
      <c r="C132" s="271"/>
      <c r="D132" s="271"/>
      <c r="E132" s="271"/>
      <c r="F132" s="271"/>
      <c r="G132" s="271"/>
      <c r="H132" s="271"/>
      <c r="I132" s="271"/>
      <c r="J132" s="271"/>
      <c r="K132" s="271"/>
      <c r="L132" s="271"/>
      <c r="M132" s="271"/>
      <c r="N132" s="271"/>
      <c r="O132" s="271"/>
      <c r="P132" s="271"/>
      <c r="Q132" s="271"/>
      <c r="R132" s="271"/>
    </row>
    <row r="133" spans="1:19">
      <c r="A133" s="67"/>
      <c r="B133" s="69"/>
      <c r="C133" s="70"/>
      <c r="D133" s="70"/>
      <c r="E133" s="70"/>
      <c r="F133" s="70"/>
      <c r="G133" s="70"/>
      <c r="H133" s="70"/>
      <c r="I133" s="70"/>
      <c r="J133" s="70"/>
      <c r="K133" s="70"/>
      <c r="L133" s="70"/>
      <c r="M133" s="70"/>
      <c r="N133" s="70"/>
      <c r="O133" s="40"/>
      <c r="P133" s="40"/>
      <c r="Q133" s="40"/>
      <c r="R133" s="40"/>
    </row>
    <row r="134" spans="1:19">
      <c r="A134" s="65" t="s">
        <v>52</v>
      </c>
      <c r="B134" s="270"/>
      <c r="C134" s="271"/>
      <c r="D134" s="271"/>
      <c r="E134" s="271"/>
      <c r="F134" s="271"/>
      <c r="G134" s="271"/>
      <c r="H134" s="271"/>
      <c r="I134" s="271"/>
      <c r="J134" s="271"/>
      <c r="K134" s="271"/>
      <c r="L134" s="271"/>
      <c r="M134" s="271"/>
      <c r="N134" s="271"/>
      <c r="O134" s="271"/>
      <c r="P134" s="271"/>
      <c r="Q134" s="271"/>
      <c r="R134" s="271"/>
    </row>
    <row r="135" spans="1:19">
      <c r="A135" s="269" t="s">
        <v>101</v>
      </c>
      <c r="B135" s="270"/>
      <c r="C135" s="271"/>
      <c r="D135" s="271"/>
      <c r="E135" s="271"/>
      <c r="F135" s="271"/>
      <c r="G135" s="271"/>
      <c r="H135" s="271"/>
      <c r="I135" s="271"/>
      <c r="J135" s="271"/>
      <c r="K135" s="271"/>
      <c r="L135" s="271"/>
      <c r="M135" s="271"/>
      <c r="N135" s="271"/>
      <c r="O135" s="271"/>
      <c r="P135" s="271"/>
      <c r="Q135" s="271"/>
      <c r="R135" s="271"/>
    </row>
    <row r="136" spans="1:19">
      <c r="A136" s="269"/>
      <c r="B136" s="270"/>
      <c r="C136" s="271"/>
      <c r="D136" s="271"/>
      <c r="E136" s="271"/>
      <c r="F136" s="271"/>
      <c r="G136" s="271"/>
      <c r="H136" s="271"/>
      <c r="I136" s="271"/>
      <c r="J136" s="271"/>
      <c r="K136" s="271"/>
      <c r="L136" s="271"/>
      <c r="M136" s="271"/>
      <c r="N136" s="271"/>
      <c r="O136" s="271"/>
      <c r="P136" s="271"/>
      <c r="Q136" s="271"/>
      <c r="R136" s="271"/>
      <c r="S136" s="40" t="s">
        <v>11</v>
      </c>
    </row>
    <row r="137" spans="1:19" ht="18" customHeight="1">
      <c r="A137" s="269"/>
      <c r="B137" s="270"/>
      <c r="C137" s="271"/>
      <c r="D137" s="271"/>
      <c r="E137" s="271"/>
      <c r="F137" s="271"/>
      <c r="G137" s="271"/>
      <c r="H137" s="271"/>
      <c r="I137" s="271"/>
      <c r="J137" s="271"/>
      <c r="K137" s="271"/>
      <c r="L137" s="271"/>
      <c r="M137" s="271"/>
      <c r="N137" s="271"/>
      <c r="O137" s="271"/>
      <c r="P137" s="271"/>
      <c r="Q137" s="271"/>
      <c r="R137" s="271"/>
    </row>
    <row r="138" spans="1:19">
      <c r="A138" s="67"/>
      <c r="B138" s="69"/>
      <c r="C138" s="70"/>
      <c r="D138" s="70"/>
      <c r="E138" s="70"/>
      <c r="F138" s="70"/>
      <c r="G138" s="70"/>
      <c r="H138" s="70"/>
      <c r="I138" s="70"/>
      <c r="J138" s="70"/>
      <c r="K138" s="70"/>
      <c r="L138" s="70"/>
      <c r="M138" s="70"/>
      <c r="N138" s="70"/>
      <c r="O138" s="40"/>
      <c r="P138" s="40"/>
      <c r="Q138" s="40"/>
      <c r="R138" s="40"/>
    </row>
    <row r="139" spans="1:19">
      <c r="A139" s="65" t="s">
        <v>87</v>
      </c>
      <c r="B139" s="270"/>
      <c r="C139" s="271"/>
      <c r="D139" s="271"/>
      <c r="E139" s="271"/>
      <c r="F139" s="271"/>
      <c r="G139" s="271"/>
      <c r="H139" s="271"/>
      <c r="I139" s="271"/>
      <c r="J139" s="271"/>
      <c r="K139" s="271"/>
      <c r="L139" s="271"/>
      <c r="M139" s="271"/>
      <c r="N139" s="271"/>
      <c r="O139" s="271"/>
      <c r="P139" s="271"/>
      <c r="Q139" s="271"/>
      <c r="R139" s="271"/>
    </row>
    <row r="140" spans="1:19">
      <c r="A140" s="269" t="s">
        <v>100</v>
      </c>
      <c r="B140" s="270"/>
      <c r="C140" s="271"/>
      <c r="D140" s="271"/>
      <c r="E140" s="271"/>
      <c r="F140" s="271"/>
      <c r="G140" s="271"/>
      <c r="H140" s="271"/>
      <c r="I140" s="271"/>
      <c r="J140" s="271"/>
      <c r="K140" s="271"/>
      <c r="L140" s="271"/>
      <c r="M140" s="271"/>
      <c r="N140" s="271"/>
      <c r="O140" s="271"/>
      <c r="P140" s="271"/>
      <c r="Q140" s="271"/>
      <c r="R140" s="271"/>
      <c r="S140" s="40" t="s">
        <v>11</v>
      </c>
    </row>
    <row r="141" spans="1:19" ht="29.25" customHeight="1">
      <c r="A141" s="269"/>
      <c r="B141" s="270"/>
      <c r="C141" s="271"/>
      <c r="D141" s="271"/>
      <c r="E141" s="271"/>
      <c r="F141" s="271"/>
      <c r="G141" s="271"/>
      <c r="H141" s="271"/>
      <c r="I141" s="271"/>
      <c r="J141" s="271"/>
      <c r="K141" s="271"/>
      <c r="L141" s="271"/>
      <c r="M141" s="271"/>
      <c r="N141" s="271"/>
      <c r="O141" s="271"/>
      <c r="P141" s="271"/>
      <c r="Q141" s="271"/>
      <c r="R141" s="271"/>
    </row>
    <row r="142" spans="1:19">
      <c r="A142" s="40"/>
      <c r="B142" s="40"/>
      <c r="C142" s="40"/>
      <c r="D142" s="40"/>
      <c r="E142" s="40"/>
      <c r="F142" s="40"/>
      <c r="G142" s="40"/>
      <c r="H142" s="40"/>
      <c r="I142" s="40"/>
      <c r="J142" s="40"/>
      <c r="K142" s="40"/>
      <c r="L142" s="40"/>
      <c r="M142" s="40"/>
      <c r="N142" s="40"/>
      <c r="O142" s="40"/>
      <c r="P142" s="40"/>
      <c r="Q142" s="40"/>
      <c r="R142" s="40"/>
    </row>
    <row r="143" spans="1:19" ht="13.5" customHeight="1"/>
    <row r="144" spans="1:19">
      <c r="A144" s="13" t="s">
        <v>122</v>
      </c>
      <c r="B144" s="2"/>
      <c r="C144" s="12"/>
      <c r="D144" s="12"/>
      <c r="E144" s="12"/>
      <c r="F144" s="12"/>
      <c r="G144" s="2"/>
      <c r="H144" s="2"/>
      <c r="I144" s="2"/>
      <c r="J144" s="2"/>
      <c r="K144" s="2"/>
      <c r="L144" s="2"/>
      <c r="M144" s="2"/>
      <c r="N144" s="2"/>
    </row>
    <row r="145" spans="1:18" ht="15" customHeight="1">
      <c r="A145" s="13"/>
      <c r="B145" s="2"/>
      <c r="C145" s="12"/>
      <c r="D145" s="12"/>
      <c r="E145" s="12"/>
      <c r="F145" s="12"/>
      <c r="G145" s="2"/>
      <c r="H145" s="2"/>
      <c r="I145" s="2"/>
      <c r="J145" s="2"/>
      <c r="K145" s="2"/>
      <c r="L145" s="2"/>
      <c r="M145" s="2"/>
      <c r="N145" s="2"/>
    </row>
    <row r="146" spans="1:18">
      <c r="A146" s="268" t="s">
        <v>126</v>
      </c>
      <c r="B146" s="268"/>
      <c r="C146" s="268"/>
      <c r="D146" s="268"/>
      <c r="E146" s="268"/>
      <c r="F146" s="268"/>
      <c r="G146" s="268"/>
      <c r="H146" s="268"/>
      <c r="I146" s="268"/>
      <c r="J146" s="268"/>
      <c r="K146" s="268"/>
      <c r="L146" s="268"/>
      <c r="M146" s="268"/>
      <c r="N146" s="268"/>
      <c r="O146" s="268"/>
      <c r="P146" s="268"/>
      <c r="Q146" s="268"/>
      <c r="R146" s="268"/>
    </row>
    <row r="147" spans="1:18" ht="17.25" customHeight="1">
      <c r="A147" s="268"/>
      <c r="B147" s="268"/>
      <c r="C147" s="268"/>
      <c r="D147" s="268"/>
      <c r="E147" s="268"/>
      <c r="F147" s="268"/>
      <c r="G147" s="268"/>
      <c r="H147" s="268"/>
      <c r="I147" s="268"/>
      <c r="J147" s="268"/>
      <c r="K147" s="268"/>
      <c r="L147" s="268"/>
      <c r="M147" s="268"/>
      <c r="N147" s="268"/>
      <c r="O147" s="268"/>
      <c r="P147" s="268"/>
      <c r="Q147" s="268"/>
      <c r="R147" s="268"/>
    </row>
    <row r="148" spans="1:18" ht="15" customHeight="1">
      <c r="A148" s="268"/>
      <c r="B148" s="268"/>
      <c r="C148" s="268"/>
      <c r="D148" s="268"/>
      <c r="E148" s="268"/>
      <c r="F148" s="268"/>
      <c r="G148" s="268"/>
      <c r="H148" s="268"/>
      <c r="I148" s="268"/>
      <c r="J148" s="268"/>
      <c r="K148" s="268"/>
      <c r="L148" s="268"/>
      <c r="M148" s="268"/>
      <c r="N148" s="268"/>
      <c r="O148" s="268"/>
      <c r="P148" s="268"/>
      <c r="Q148" s="268"/>
      <c r="R148" s="268"/>
    </row>
    <row r="149" spans="1:18" ht="15" customHeight="1">
      <c r="A149" s="120"/>
      <c r="B149" s="120"/>
      <c r="C149" s="120"/>
      <c r="D149" s="120"/>
      <c r="E149" s="120"/>
      <c r="F149" s="120"/>
      <c r="G149" s="120"/>
      <c r="H149" s="120"/>
      <c r="I149" s="120"/>
      <c r="J149" s="120"/>
      <c r="K149" s="120"/>
      <c r="L149" s="120"/>
      <c r="M149" s="120"/>
      <c r="N149" s="120"/>
      <c r="O149" s="40"/>
      <c r="P149" s="40"/>
      <c r="Q149" s="40"/>
      <c r="R149" s="40"/>
    </row>
    <row r="150" spans="1:18" ht="15" customHeight="1">
      <c r="A150" s="262" t="s">
        <v>109</v>
      </c>
      <c r="B150" s="262"/>
      <c r="C150" s="262"/>
      <c r="D150" s="262"/>
      <c r="E150" s="262"/>
      <c r="F150" s="262"/>
      <c r="G150" s="262"/>
      <c r="H150" s="262"/>
      <c r="I150" s="262"/>
      <c r="J150" s="262"/>
      <c r="K150" s="262"/>
      <c r="L150" s="262"/>
      <c r="M150" s="262"/>
      <c r="N150" s="262"/>
      <c r="O150" s="262"/>
      <c r="P150" s="262"/>
      <c r="Q150" s="262"/>
      <c r="R150" s="262"/>
    </row>
    <row r="151" spans="1:18" ht="12.75" customHeight="1">
      <c r="A151" s="262"/>
      <c r="B151" s="262"/>
      <c r="C151" s="262"/>
      <c r="D151" s="262"/>
      <c r="E151" s="262"/>
      <c r="F151" s="262"/>
      <c r="G151" s="262"/>
      <c r="H151" s="262"/>
      <c r="I151" s="262"/>
      <c r="J151" s="262"/>
      <c r="K151" s="262"/>
      <c r="L151" s="262"/>
      <c r="M151" s="262"/>
      <c r="N151" s="262"/>
      <c r="O151" s="262"/>
      <c r="P151" s="262"/>
      <c r="Q151" s="262"/>
      <c r="R151" s="262"/>
    </row>
    <row r="152" spans="1:18" ht="12.75" customHeight="1">
      <c r="A152" s="2"/>
      <c r="B152" s="2"/>
      <c r="C152" s="2"/>
      <c r="D152" s="2"/>
      <c r="E152" s="2"/>
      <c r="F152" s="2"/>
      <c r="G152" s="2"/>
      <c r="H152" s="2"/>
      <c r="I152" s="2"/>
      <c r="J152" s="2"/>
      <c r="K152" s="2"/>
      <c r="L152" s="2"/>
      <c r="M152" s="2"/>
      <c r="N152" s="2"/>
      <c r="O152" s="40"/>
      <c r="P152" s="40"/>
      <c r="Q152" s="40"/>
      <c r="R152" s="40"/>
    </row>
    <row r="153" spans="1:18">
      <c r="A153" s="262" t="s">
        <v>127</v>
      </c>
      <c r="B153" s="262"/>
      <c r="C153" s="262"/>
      <c r="D153" s="262"/>
      <c r="E153" s="262"/>
      <c r="F153" s="262"/>
      <c r="G153" s="262"/>
      <c r="H153" s="262"/>
      <c r="I153" s="262"/>
      <c r="J153" s="262"/>
      <c r="K153" s="262"/>
      <c r="L153" s="262"/>
      <c r="M153" s="262"/>
      <c r="N153" s="262"/>
      <c r="O153" s="262"/>
      <c r="P153" s="262"/>
      <c r="Q153" s="262"/>
      <c r="R153" s="262"/>
    </row>
    <row r="154" spans="1:18">
      <c r="A154" s="262"/>
      <c r="B154" s="262"/>
      <c r="C154" s="262"/>
      <c r="D154" s="262"/>
      <c r="E154" s="262"/>
      <c r="F154" s="262"/>
      <c r="G154" s="262"/>
      <c r="H154" s="262"/>
      <c r="I154" s="262"/>
      <c r="J154" s="262"/>
      <c r="K154" s="262"/>
      <c r="L154" s="262"/>
      <c r="M154" s="262"/>
      <c r="N154" s="262"/>
      <c r="O154" s="262"/>
      <c r="P154" s="262"/>
      <c r="Q154" s="262"/>
      <c r="R154" s="262"/>
    </row>
    <row r="155" spans="1:18" ht="12.75" customHeight="1">
      <c r="A155" s="121"/>
      <c r="B155" s="121"/>
      <c r="C155" s="121"/>
      <c r="D155" s="121"/>
      <c r="E155" s="121"/>
      <c r="F155" s="121"/>
      <c r="G155" s="121"/>
      <c r="H155" s="121"/>
      <c r="I155" s="121"/>
      <c r="J155" s="121"/>
      <c r="K155" s="121"/>
      <c r="L155" s="121"/>
      <c r="M155" s="121"/>
      <c r="N155" s="121"/>
      <c r="O155" s="40"/>
      <c r="P155" s="40"/>
      <c r="Q155" s="40"/>
      <c r="R155" s="40"/>
    </row>
    <row r="156" spans="1:18" ht="12.75" customHeight="1">
      <c r="A156" s="121"/>
      <c r="B156" s="121"/>
      <c r="C156" s="121"/>
      <c r="D156" s="121"/>
      <c r="E156" s="121"/>
      <c r="F156" s="121"/>
      <c r="G156" s="121"/>
      <c r="H156" s="121"/>
      <c r="I156" s="121"/>
      <c r="J156" s="121"/>
      <c r="K156" s="121"/>
      <c r="L156" s="121"/>
      <c r="M156" s="121"/>
      <c r="N156" s="121"/>
      <c r="O156" s="40"/>
      <c r="P156" s="40"/>
      <c r="Q156" s="40"/>
      <c r="R156" s="40"/>
    </row>
    <row r="157" spans="1:18">
      <c r="A157" s="272" t="s">
        <v>128</v>
      </c>
      <c r="B157" s="273"/>
      <c r="C157" s="273"/>
      <c r="D157" s="273"/>
      <c r="E157" s="273"/>
      <c r="F157" s="273"/>
      <c r="G157" s="273"/>
      <c r="H157" s="273"/>
      <c r="I157" s="273"/>
      <c r="J157" s="273"/>
      <c r="K157" s="273"/>
      <c r="L157" s="273"/>
      <c r="M157" s="273"/>
      <c r="N157" s="273"/>
      <c r="O157" s="273"/>
      <c r="P157" s="273"/>
      <c r="Q157" s="273"/>
      <c r="R157" s="273"/>
    </row>
    <row r="158" spans="1:18">
      <c r="A158" s="273"/>
      <c r="B158" s="273"/>
      <c r="C158" s="273"/>
      <c r="D158" s="273"/>
      <c r="E158" s="273"/>
      <c r="F158" s="273"/>
      <c r="G158" s="273"/>
      <c r="H158" s="273"/>
      <c r="I158" s="273"/>
      <c r="J158" s="273"/>
      <c r="K158" s="273"/>
      <c r="L158" s="273"/>
      <c r="M158" s="273"/>
      <c r="N158" s="273"/>
      <c r="O158" s="273"/>
      <c r="P158" s="273"/>
      <c r="Q158" s="273"/>
      <c r="R158" s="273"/>
    </row>
    <row r="159" spans="1:18">
      <c r="A159" s="273"/>
      <c r="B159" s="273"/>
      <c r="C159" s="273"/>
      <c r="D159" s="273"/>
      <c r="E159" s="273"/>
      <c r="F159" s="273"/>
      <c r="G159" s="273"/>
      <c r="H159" s="273"/>
      <c r="I159" s="273"/>
      <c r="J159" s="273"/>
      <c r="K159" s="273"/>
      <c r="L159" s="273"/>
      <c r="M159" s="273"/>
      <c r="N159" s="273"/>
      <c r="O159" s="273"/>
      <c r="P159" s="273"/>
      <c r="Q159" s="273"/>
      <c r="R159" s="273"/>
    </row>
    <row r="160" spans="1:18">
      <c r="A160" s="122"/>
      <c r="B160" s="122"/>
      <c r="C160" s="122"/>
      <c r="D160" s="122"/>
      <c r="E160" s="122"/>
      <c r="F160" s="122"/>
      <c r="G160" s="122"/>
      <c r="H160" s="122"/>
      <c r="I160" s="122"/>
      <c r="J160" s="122"/>
      <c r="K160" s="122"/>
      <c r="L160" s="122"/>
      <c r="M160" s="122"/>
      <c r="N160" s="122"/>
      <c r="O160" s="122"/>
      <c r="P160" s="122"/>
      <c r="Q160" s="122"/>
      <c r="R160" s="122"/>
    </row>
    <row r="161" spans="1:18">
      <c r="A161" s="272" t="s">
        <v>120</v>
      </c>
      <c r="B161" s="273"/>
      <c r="C161" s="273"/>
      <c r="D161" s="273"/>
      <c r="E161" s="273"/>
      <c r="F161" s="273"/>
      <c r="G161" s="273"/>
      <c r="H161" s="273"/>
      <c r="I161" s="273"/>
      <c r="J161" s="273"/>
      <c r="K161" s="273"/>
      <c r="L161" s="273"/>
      <c r="M161" s="273"/>
      <c r="N161" s="273"/>
      <c r="O161" s="273"/>
      <c r="P161" s="273"/>
      <c r="Q161" s="273"/>
      <c r="R161" s="273"/>
    </row>
    <row r="162" spans="1:18">
      <c r="A162" s="273"/>
      <c r="B162" s="273"/>
      <c r="C162" s="273"/>
      <c r="D162" s="273"/>
      <c r="E162" s="273"/>
      <c r="F162" s="273"/>
      <c r="G162" s="273"/>
      <c r="H162" s="273"/>
      <c r="I162" s="273"/>
      <c r="J162" s="273"/>
      <c r="K162" s="273"/>
      <c r="L162" s="273"/>
      <c r="M162" s="273"/>
      <c r="N162" s="273"/>
      <c r="O162" s="273"/>
      <c r="P162" s="273"/>
      <c r="Q162" s="273"/>
      <c r="R162" s="273"/>
    </row>
    <row r="163" spans="1:18">
      <c r="A163" s="273"/>
      <c r="B163" s="273"/>
      <c r="C163" s="273"/>
      <c r="D163" s="273"/>
      <c r="E163" s="273"/>
      <c r="F163" s="273"/>
      <c r="G163" s="273"/>
      <c r="H163" s="273"/>
      <c r="I163" s="273"/>
      <c r="J163" s="273"/>
      <c r="K163" s="273"/>
      <c r="L163" s="273"/>
      <c r="M163" s="273"/>
      <c r="N163" s="273"/>
      <c r="O163" s="273"/>
      <c r="P163" s="273"/>
      <c r="Q163" s="273"/>
      <c r="R163" s="273"/>
    </row>
    <row r="164" spans="1:18">
      <c r="A164" s="122"/>
      <c r="B164" s="122"/>
      <c r="C164" s="122"/>
      <c r="D164" s="122"/>
      <c r="E164" s="122"/>
      <c r="F164" s="122"/>
      <c r="G164" s="122"/>
      <c r="H164" s="122"/>
      <c r="I164" s="122"/>
      <c r="J164" s="122"/>
      <c r="K164" s="122"/>
      <c r="L164" s="122"/>
      <c r="M164" s="122"/>
      <c r="N164" s="122"/>
      <c r="O164" s="122"/>
      <c r="P164" s="122"/>
      <c r="Q164" s="122"/>
      <c r="R164" s="122"/>
    </row>
    <row r="165" spans="1:18">
      <c r="A165" s="262" t="s">
        <v>121</v>
      </c>
      <c r="B165" s="262"/>
      <c r="C165" s="262"/>
      <c r="D165" s="262"/>
      <c r="E165" s="262"/>
      <c r="F165" s="262"/>
      <c r="G165" s="262"/>
      <c r="H165" s="262"/>
      <c r="I165" s="262"/>
      <c r="J165" s="262"/>
      <c r="K165" s="262"/>
      <c r="L165" s="262"/>
      <c r="M165" s="262"/>
      <c r="N165" s="262"/>
      <c r="O165" s="262"/>
      <c r="P165" s="262"/>
      <c r="Q165" s="262"/>
      <c r="R165" s="122"/>
    </row>
    <row r="166" spans="1:18">
      <c r="A166" s="262"/>
      <c r="B166" s="262"/>
      <c r="C166" s="262"/>
      <c r="D166" s="262"/>
      <c r="E166" s="262"/>
      <c r="F166" s="262"/>
      <c r="G166" s="262"/>
      <c r="H166" s="262"/>
      <c r="I166" s="262"/>
      <c r="J166" s="262"/>
      <c r="K166" s="262"/>
      <c r="L166" s="262"/>
      <c r="M166" s="262"/>
      <c r="N166" s="262"/>
      <c r="O166" s="262"/>
      <c r="P166" s="262"/>
      <c r="Q166" s="262"/>
      <c r="R166" s="122"/>
    </row>
    <row r="167" spans="1:18">
      <c r="A167" s="2"/>
      <c r="B167" s="2"/>
      <c r="C167" s="2"/>
      <c r="D167" s="2"/>
      <c r="E167" s="2"/>
      <c r="F167" s="2"/>
      <c r="G167" s="2"/>
      <c r="H167" s="2"/>
      <c r="I167" s="2"/>
      <c r="J167" s="2"/>
      <c r="K167" s="2"/>
      <c r="L167" s="2"/>
      <c r="M167" s="2"/>
      <c r="N167" s="2"/>
      <c r="O167" s="40"/>
      <c r="P167" s="40"/>
      <c r="Q167" s="40"/>
      <c r="R167" s="40"/>
    </row>
    <row r="168" spans="1:18">
      <c r="A168" s="262" t="s">
        <v>129</v>
      </c>
      <c r="B168" s="262"/>
      <c r="C168" s="262"/>
      <c r="D168" s="262"/>
      <c r="E168" s="262"/>
      <c r="F168" s="262"/>
      <c r="G168" s="262"/>
      <c r="H168" s="262"/>
      <c r="I168" s="262"/>
      <c r="J168" s="262"/>
      <c r="K168" s="262"/>
      <c r="L168" s="262"/>
      <c r="M168" s="262"/>
      <c r="N168" s="262"/>
      <c r="O168" s="262"/>
      <c r="P168" s="262"/>
      <c r="Q168" s="262"/>
      <c r="R168" s="262"/>
    </row>
    <row r="169" spans="1:18">
      <c r="A169" s="262"/>
      <c r="B169" s="262"/>
      <c r="C169" s="262"/>
      <c r="D169" s="262"/>
      <c r="E169" s="262"/>
      <c r="F169" s="262"/>
      <c r="G169" s="262"/>
      <c r="H169" s="262"/>
      <c r="I169" s="262"/>
      <c r="J169" s="262"/>
      <c r="K169" s="262"/>
      <c r="L169" s="262"/>
      <c r="M169" s="262"/>
      <c r="N169" s="262"/>
      <c r="O169" s="262"/>
      <c r="P169" s="262"/>
      <c r="Q169" s="262"/>
      <c r="R169" s="262"/>
    </row>
    <row r="170" spans="1:18">
      <c r="A170" s="262"/>
      <c r="B170" s="262"/>
      <c r="C170" s="262"/>
      <c r="D170" s="262"/>
      <c r="E170" s="262"/>
      <c r="F170" s="262"/>
      <c r="G170" s="262"/>
      <c r="H170" s="262"/>
      <c r="I170" s="262"/>
      <c r="J170" s="262"/>
      <c r="K170" s="262"/>
      <c r="L170" s="262"/>
      <c r="M170" s="262"/>
      <c r="N170" s="262"/>
      <c r="O170" s="262"/>
      <c r="P170" s="262"/>
      <c r="Q170" s="262"/>
      <c r="R170" s="262"/>
    </row>
    <row r="171" spans="1:18">
      <c r="A171" s="2"/>
      <c r="B171" s="2"/>
      <c r="C171" s="2"/>
      <c r="D171" s="2"/>
      <c r="E171" s="2"/>
      <c r="F171" s="2"/>
      <c r="G171" s="2"/>
      <c r="H171" s="2"/>
      <c r="I171" s="2"/>
      <c r="J171" s="2"/>
      <c r="K171" s="2"/>
      <c r="L171" s="2"/>
      <c r="M171" s="2"/>
      <c r="N171" s="2"/>
      <c r="O171" s="40"/>
      <c r="P171" s="40"/>
      <c r="Q171" s="40"/>
      <c r="R171" s="40"/>
    </row>
    <row r="172" spans="1:18">
      <c r="A172" s="262" t="s">
        <v>125</v>
      </c>
      <c r="B172" s="262"/>
      <c r="C172" s="262"/>
      <c r="D172" s="262"/>
      <c r="E172" s="262"/>
      <c r="F172" s="262"/>
      <c r="G172" s="262"/>
      <c r="H172" s="262"/>
      <c r="I172" s="262"/>
      <c r="J172" s="262"/>
      <c r="K172" s="262"/>
      <c r="L172" s="262"/>
      <c r="M172" s="262"/>
      <c r="N172" s="262"/>
      <c r="O172" s="262"/>
      <c r="P172" s="262"/>
      <c r="Q172" s="262"/>
      <c r="R172" s="262"/>
    </row>
    <row r="173" spans="1:18">
      <c r="A173" s="262"/>
      <c r="B173" s="262"/>
      <c r="C173" s="262"/>
      <c r="D173" s="262"/>
      <c r="E173" s="262"/>
      <c r="F173" s="262"/>
      <c r="G173" s="262"/>
      <c r="H173" s="262"/>
      <c r="I173" s="262"/>
      <c r="J173" s="262"/>
      <c r="K173" s="262"/>
      <c r="L173" s="262"/>
      <c r="M173" s="262"/>
      <c r="N173" s="262"/>
      <c r="O173" s="262"/>
      <c r="P173" s="262"/>
      <c r="Q173" s="262"/>
      <c r="R173" s="262"/>
    </row>
    <row r="174" spans="1:18">
      <c r="A174" s="121"/>
      <c r="B174" s="121"/>
      <c r="C174" s="121"/>
      <c r="D174" s="121"/>
      <c r="E174" s="121"/>
      <c r="F174" s="121"/>
      <c r="G174" s="121"/>
      <c r="H174" s="121"/>
      <c r="I174" s="121"/>
      <c r="J174" s="121"/>
      <c r="K174" s="121"/>
      <c r="L174" s="121"/>
      <c r="M174" s="121"/>
      <c r="N174" s="121"/>
      <c r="O174" s="121"/>
      <c r="P174" s="121"/>
      <c r="Q174" s="121"/>
      <c r="R174" s="40"/>
    </row>
    <row r="175" spans="1:18">
      <c r="A175" s="262" t="s">
        <v>130</v>
      </c>
      <c r="B175" s="262"/>
      <c r="C175" s="262"/>
      <c r="D175" s="262"/>
      <c r="E175" s="262"/>
      <c r="F175" s="262"/>
      <c r="G175" s="262"/>
      <c r="H175" s="262"/>
      <c r="I175" s="262"/>
      <c r="J175" s="262"/>
      <c r="K175" s="262"/>
      <c r="L175" s="262"/>
      <c r="M175" s="262"/>
      <c r="N175" s="262"/>
      <c r="O175" s="262"/>
      <c r="P175" s="262"/>
      <c r="Q175" s="262"/>
      <c r="R175" s="262"/>
    </row>
    <row r="176" spans="1:18">
      <c r="A176" s="262"/>
      <c r="B176" s="262"/>
      <c r="C176" s="262"/>
      <c r="D176" s="262"/>
      <c r="E176" s="262"/>
      <c r="F176" s="262"/>
      <c r="G176" s="262"/>
      <c r="H176" s="262"/>
      <c r="I176" s="262"/>
      <c r="J176" s="262"/>
      <c r="K176" s="262"/>
      <c r="L176" s="262"/>
      <c r="M176" s="262"/>
      <c r="N176" s="262"/>
      <c r="O176" s="262"/>
      <c r="P176" s="262"/>
      <c r="Q176" s="262"/>
      <c r="R176" s="262"/>
    </row>
    <row r="177" spans="1:18">
      <c r="A177" s="121"/>
      <c r="B177" s="121"/>
      <c r="C177" s="121"/>
      <c r="D177" s="121"/>
      <c r="E177" s="121"/>
      <c r="F177" s="121"/>
      <c r="G177" s="121"/>
      <c r="H177" s="121"/>
      <c r="I177" s="121"/>
      <c r="J177" s="121"/>
      <c r="K177" s="121"/>
      <c r="L177" s="121"/>
      <c r="M177" s="121"/>
      <c r="N177" s="121"/>
      <c r="O177" s="40"/>
      <c r="P177" s="40"/>
      <c r="Q177" s="40"/>
      <c r="R177" s="40"/>
    </row>
    <row r="178" spans="1:18">
      <c r="A178" s="274" t="s">
        <v>131</v>
      </c>
      <c r="B178" s="274"/>
      <c r="C178" s="274"/>
      <c r="D178" s="274"/>
      <c r="E178" s="274"/>
      <c r="F178" s="274"/>
      <c r="G178" s="274"/>
      <c r="H178" s="274"/>
      <c r="I178" s="274"/>
      <c r="J178" s="274"/>
      <c r="K178" s="274"/>
      <c r="L178" s="274"/>
      <c r="M178" s="274"/>
      <c r="N178" s="274"/>
      <c r="O178" s="274"/>
      <c r="P178" s="274"/>
      <c r="Q178" s="274"/>
      <c r="R178" s="274"/>
    </row>
    <row r="179" spans="1:18">
      <c r="A179" s="274"/>
      <c r="B179" s="274"/>
      <c r="C179" s="274"/>
      <c r="D179" s="274"/>
      <c r="E179" s="274"/>
      <c r="F179" s="274"/>
      <c r="G179" s="274"/>
      <c r="H179" s="274"/>
      <c r="I179" s="274"/>
      <c r="J179" s="274"/>
      <c r="K179" s="274"/>
      <c r="L179" s="274"/>
      <c r="M179" s="274"/>
      <c r="N179" s="274"/>
      <c r="O179" s="274"/>
      <c r="P179" s="274"/>
      <c r="Q179" s="274"/>
      <c r="R179" s="274"/>
    </row>
    <row r="180" spans="1:18">
      <c r="A180" s="123"/>
      <c r="B180" s="123"/>
      <c r="C180" s="123"/>
      <c r="D180" s="123"/>
      <c r="E180" s="123"/>
      <c r="F180" s="123"/>
      <c r="G180" s="123"/>
      <c r="H180" s="123"/>
      <c r="I180" s="123"/>
      <c r="J180" s="123"/>
      <c r="K180" s="123"/>
      <c r="L180" s="123"/>
      <c r="M180" s="123"/>
      <c r="N180" s="123"/>
      <c r="O180" s="123"/>
      <c r="P180" s="123"/>
      <c r="Q180" s="123"/>
      <c r="R180" s="40"/>
    </row>
    <row r="181" spans="1:18">
      <c r="A181" s="262" t="s">
        <v>132</v>
      </c>
      <c r="B181" s="262"/>
      <c r="C181" s="262"/>
      <c r="D181" s="262"/>
      <c r="E181" s="262"/>
      <c r="F181" s="262"/>
      <c r="G181" s="262"/>
      <c r="H181" s="262"/>
      <c r="I181" s="262"/>
      <c r="J181" s="262"/>
      <c r="K181" s="262"/>
      <c r="L181" s="262"/>
      <c r="M181" s="262"/>
      <c r="N181" s="262"/>
      <c r="O181" s="262"/>
      <c r="P181" s="262"/>
      <c r="Q181" s="262"/>
      <c r="R181" s="262"/>
    </row>
    <row r="182" spans="1:18">
      <c r="A182" s="262"/>
      <c r="B182" s="262"/>
      <c r="C182" s="262"/>
      <c r="D182" s="262"/>
      <c r="E182" s="262"/>
      <c r="F182" s="262"/>
      <c r="G182" s="262"/>
      <c r="H182" s="262"/>
      <c r="I182" s="262"/>
      <c r="J182" s="262"/>
      <c r="K182" s="262"/>
      <c r="L182" s="262"/>
      <c r="M182" s="262"/>
      <c r="N182" s="262"/>
      <c r="O182" s="262"/>
      <c r="P182" s="262"/>
      <c r="Q182" s="262"/>
      <c r="R182" s="262"/>
    </row>
    <row r="183" spans="1:18">
      <c r="A183" s="121"/>
      <c r="B183" s="121"/>
      <c r="C183" s="121"/>
      <c r="D183" s="121"/>
      <c r="E183" s="121"/>
      <c r="F183" s="121"/>
      <c r="G183" s="121"/>
      <c r="H183" s="121"/>
      <c r="I183" s="121"/>
      <c r="J183" s="121"/>
      <c r="K183" s="121"/>
      <c r="L183" s="121"/>
      <c r="M183" s="121"/>
      <c r="N183" s="121"/>
      <c r="O183" s="121"/>
      <c r="P183" s="121"/>
      <c r="Q183" s="121"/>
      <c r="R183" s="40"/>
    </row>
    <row r="184" spans="1:18">
      <c r="A184" s="262" t="s">
        <v>133</v>
      </c>
      <c r="B184" s="262"/>
      <c r="C184" s="262"/>
      <c r="D184" s="262"/>
      <c r="E184" s="262"/>
      <c r="F184" s="262"/>
      <c r="G184" s="262"/>
      <c r="H184" s="262"/>
      <c r="I184" s="262"/>
      <c r="J184" s="262"/>
      <c r="K184" s="262"/>
      <c r="L184" s="262"/>
      <c r="M184" s="262"/>
      <c r="N184" s="262"/>
      <c r="O184" s="262"/>
      <c r="P184" s="262"/>
      <c r="Q184" s="262"/>
      <c r="R184" s="262"/>
    </row>
    <row r="185" spans="1:18">
      <c r="A185" s="262"/>
      <c r="B185" s="262"/>
      <c r="C185" s="262"/>
      <c r="D185" s="262"/>
      <c r="E185" s="262"/>
      <c r="F185" s="262"/>
      <c r="G185" s="262"/>
      <c r="H185" s="262"/>
      <c r="I185" s="262"/>
      <c r="J185" s="262"/>
      <c r="K185" s="262"/>
      <c r="L185" s="262"/>
      <c r="M185" s="262"/>
      <c r="N185" s="262"/>
      <c r="O185" s="262"/>
      <c r="P185" s="262"/>
      <c r="Q185" s="262"/>
      <c r="R185" s="262"/>
    </row>
    <row r="186" spans="1:18">
      <c r="A186" s="121"/>
      <c r="B186" s="121"/>
      <c r="C186" s="121"/>
      <c r="D186" s="121"/>
      <c r="E186" s="121"/>
      <c r="F186" s="121"/>
      <c r="G186" s="121"/>
      <c r="H186" s="121"/>
      <c r="I186" s="121"/>
      <c r="J186" s="121"/>
      <c r="K186" s="121"/>
      <c r="L186" s="121"/>
      <c r="M186" s="121"/>
      <c r="N186" s="121"/>
      <c r="O186" s="121"/>
      <c r="P186" s="121"/>
      <c r="Q186" s="121"/>
      <c r="R186" s="40"/>
    </row>
    <row r="187" spans="1:18">
      <c r="A187" s="121"/>
      <c r="B187" s="121"/>
      <c r="C187" s="121"/>
      <c r="D187" s="121"/>
      <c r="E187" s="121"/>
      <c r="F187" s="121"/>
      <c r="G187" s="121"/>
      <c r="H187" s="121"/>
      <c r="I187" s="121"/>
      <c r="J187" s="121"/>
      <c r="K187" s="121"/>
      <c r="L187" s="121"/>
      <c r="M187" s="121"/>
      <c r="N187" s="121"/>
      <c r="O187" s="121"/>
      <c r="P187" s="121"/>
      <c r="Q187" s="121"/>
      <c r="R187" s="40"/>
    </row>
    <row r="188" spans="1:18">
      <c r="A188" s="262" t="s">
        <v>134</v>
      </c>
      <c r="B188" s="262"/>
      <c r="C188" s="262"/>
      <c r="D188" s="262"/>
      <c r="E188" s="262"/>
      <c r="F188" s="262"/>
      <c r="G188" s="262"/>
      <c r="H188" s="262"/>
      <c r="I188" s="262"/>
      <c r="J188" s="262"/>
      <c r="K188" s="262"/>
      <c r="L188" s="262"/>
      <c r="M188" s="262"/>
      <c r="N188" s="262"/>
      <c r="O188" s="262"/>
      <c r="P188" s="262"/>
      <c r="Q188" s="262"/>
      <c r="R188" s="262"/>
    </row>
    <row r="189" spans="1:18">
      <c r="A189" s="262"/>
      <c r="B189" s="262"/>
      <c r="C189" s="262"/>
      <c r="D189" s="262"/>
      <c r="E189" s="262"/>
      <c r="F189" s="262"/>
      <c r="G189" s="262"/>
      <c r="H189" s="262"/>
      <c r="I189" s="262"/>
      <c r="J189" s="262"/>
      <c r="K189" s="262"/>
      <c r="L189" s="262"/>
      <c r="M189" s="262"/>
      <c r="N189" s="262"/>
      <c r="O189" s="262"/>
      <c r="P189" s="262"/>
      <c r="Q189" s="262"/>
      <c r="R189" s="262"/>
    </row>
    <row r="190" spans="1:18">
      <c r="A190" s="123"/>
      <c r="B190" s="123"/>
      <c r="C190" s="123"/>
      <c r="D190" s="123"/>
      <c r="E190" s="123"/>
      <c r="F190" s="123"/>
      <c r="G190" s="123"/>
      <c r="H190" s="123"/>
      <c r="I190" s="123"/>
      <c r="J190" s="123"/>
      <c r="K190" s="123"/>
      <c r="L190" s="123"/>
      <c r="M190" s="123"/>
      <c r="N190" s="123"/>
      <c r="O190" s="123"/>
      <c r="P190" s="123"/>
      <c r="Q190" s="123"/>
      <c r="R190" s="123"/>
    </row>
    <row r="191" spans="1:18">
      <c r="A191" s="262" t="s">
        <v>135</v>
      </c>
      <c r="B191" s="262"/>
      <c r="C191" s="262"/>
      <c r="D191" s="262"/>
      <c r="E191" s="262"/>
      <c r="F191" s="262"/>
      <c r="G191" s="262"/>
      <c r="H191" s="262"/>
      <c r="I191" s="262"/>
      <c r="J191" s="262"/>
      <c r="K191" s="262"/>
      <c r="L191" s="262"/>
      <c r="M191" s="262"/>
      <c r="N191" s="262"/>
      <c r="O191" s="262"/>
      <c r="P191" s="262"/>
      <c r="Q191" s="262"/>
      <c r="R191" s="262"/>
    </row>
    <row r="192" spans="1:18">
      <c r="A192" s="262"/>
      <c r="B192" s="262"/>
      <c r="C192" s="262"/>
      <c r="D192" s="262"/>
      <c r="E192" s="262"/>
      <c r="F192" s="262"/>
      <c r="G192" s="262"/>
      <c r="H192" s="262"/>
      <c r="I192" s="262"/>
      <c r="J192" s="262"/>
      <c r="K192" s="262"/>
      <c r="L192" s="262"/>
      <c r="M192" s="262"/>
      <c r="N192" s="262"/>
      <c r="O192" s="262"/>
      <c r="P192" s="262"/>
      <c r="Q192" s="262"/>
      <c r="R192" s="262"/>
    </row>
    <row r="193" spans="1:18">
      <c r="A193" s="123"/>
      <c r="B193" s="123"/>
      <c r="C193" s="123"/>
      <c r="D193" s="123"/>
      <c r="E193" s="123"/>
      <c r="F193" s="123"/>
      <c r="G193" s="123"/>
      <c r="H193" s="123"/>
      <c r="I193" s="123"/>
      <c r="J193" s="123"/>
      <c r="K193" s="123"/>
      <c r="L193" s="123"/>
      <c r="M193" s="123"/>
      <c r="N193" s="123"/>
      <c r="O193" s="123"/>
      <c r="P193" s="123"/>
      <c r="Q193" s="123"/>
      <c r="R193" s="40"/>
    </row>
    <row r="194" spans="1:18">
      <c r="A194" s="262" t="s">
        <v>110</v>
      </c>
      <c r="B194" s="262"/>
      <c r="C194" s="262"/>
      <c r="D194" s="262"/>
      <c r="E194" s="262"/>
      <c r="F194" s="262"/>
      <c r="G194" s="262"/>
      <c r="H194" s="262"/>
      <c r="I194" s="262"/>
      <c r="J194" s="262"/>
      <c r="K194" s="262"/>
      <c r="L194" s="262"/>
      <c r="M194" s="262"/>
      <c r="N194" s="262"/>
      <c r="O194" s="262"/>
      <c r="P194" s="262"/>
      <c r="Q194" s="262"/>
      <c r="R194" s="262"/>
    </row>
    <row r="195" spans="1:18">
      <c r="A195" s="123"/>
      <c r="B195" s="123"/>
      <c r="C195" s="123"/>
      <c r="D195" s="123"/>
      <c r="E195" s="123"/>
      <c r="F195" s="123"/>
      <c r="G195" s="123"/>
      <c r="H195" s="123"/>
      <c r="I195" s="123"/>
      <c r="J195" s="123"/>
      <c r="K195" s="123"/>
      <c r="L195" s="123"/>
      <c r="M195" s="123"/>
      <c r="N195" s="123"/>
      <c r="O195" s="123"/>
      <c r="P195" s="123"/>
      <c r="Q195" s="123"/>
      <c r="R195" s="40"/>
    </row>
    <row r="196" spans="1:18">
      <c r="A196" s="262"/>
      <c r="B196" s="262"/>
      <c r="C196" s="262"/>
      <c r="D196" s="262"/>
      <c r="E196" s="262"/>
      <c r="F196" s="262"/>
      <c r="G196" s="262"/>
      <c r="H196" s="262"/>
      <c r="I196" s="262"/>
      <c r="J196" s="262"/>
      <c r="K196" s="262"/>
      <c r="L196" s="262"/>
      <c r="M196" s="262"/>
      <c r="N196" s="262"/>
      <c r="O196" s="262"/>
      <c r="P196" s="262"/>
      <c r="Q196" s="262"/>
      <c r="R196" s="40"/>
    </row>
    <row r="197" spans="1:18">
      <c r="A197" s="262"/>
      <c r="B197" s="262"/>
      <c r="C197" s="262"/>
      <c r="D197" s="262"/>
      <c r="E197" s="262"/>
      <c r="F197" s="262"/>
      <c r="G197" s="262"/>
      <c r="H197" s="262"/>
      <c r="I197" s="262"/>
      <c r="J197" s="262"/>
      <c r="K197" s="262"/>
      <c r="L197" s="262"/>
      <c r="M197" s="262"/>
      <c r="N197" s="262"/>
      <c r="O197" s="262"/>
      <c r="P197" s="262"/>
      <c r="Q197" s="262"/>
      <c r="R197" s="40"/>
    </row>
    <row r="198" spans="1:18">
      <c r="A198" s="262"/>
      <c r="B198" s="262"/>
      <c r="C198" s="262"/>
      <c r="D198" s="262"/>
      <c r="E198" s="262"/>
      <c r="F198" s="262"/>
      <c r="G198" s="262"/>
      <c r="H198" s="262"/>
      <c r="I198" s="262"/>
      <c r="J198" s="262"/>
      <c r="K198" s="262"/>
      <c r="L198" s="262"/>
      <c r="M198" s="262"/>
      <c r="N198" s="262"/>
      <c r="O198" s="262"/>
      <c r="P198" s="262"/>
      <c r="Q198" s="262"/>
      <c r="R198" s="40"/>
    </row>
    <row r="199" spans="1:18">
      <c r="A199" s="40"/>
      <c r="B199" s="40"/>
      <c r="C199" s="40"/>
      <c r="D199" s="40"/>
      <c r="E199" s="40"/>
      <c r="F199" s="40"/>
      <c r="G199" s="40"/>
      <c r="H199" s="40"/>
      <c r="I199" s="40"/>
      <c r="J199" s="40"/>
      <c r="K199" s="40"/>
      <c r="L199" s="40"/>
      <c r="M199" s="40"/>
      <c r="N199" s="40"/>
      <c r="O199" s="40"/>
      <c r="P199" s="40"/>
      <c r="Q199" s="40"/>
      <c r="R199" s="40"/>
    </row>
    <row r="200" spans="1:18">
      <c r="A200" s="262" t="s">
        <v>11</v>
      </c>
      <c r="B200" s="262"/>
      <c r="C200" s="262"/>
      <c r="D200" s="262"/>
      <c r="E200" s="262"/>
      <c r="F200" s="262"/>
      <c r="G200" s="262"/>
      <c r="H200" s="262"/>
      <c r="I200" s="262"/>
      <c r="J200" s="262"/>
      <c r="K200" s="262"/>
      <c r="L200" s="262"/>
      <c r="M200" s="262"/>
      <c r="N200" s="262"/>
      <c r="O200" s="262"/>
      <c r="P200" s="262"/>
      <c r="Q200" s="262"/>
      <c r="R200" s="262"/>
    </row>
    <row r="201" spans="1:18">
      <c r="A201" s="262"/>
      <c r="B201" s="262"/>
      <c r="C201" s="262"/>
      <c r="D201" s="262"/>
      <c r="E201" s="262"/>
      <c r="F201" s="262"/>
      <c r="G201" s="262"/>
      <c r="H201" s="262"/>
      <c r="I201" s="262"/>
      <c r="J201" s="262"/>
      <c r="K201" s="262"/>
      <c r="L201" s="262"/>
      <c r="M201" s="262"/>
      <c r="N201" s="262"/>
      <c r="O201" s="262"/>
      <c r="P201" s="262"/>
      <c r="Q201" s="262"/>
      <c r="R201" s="262"/>
    </row>
    <row r="202" spans="1:18">
      <c r="A202" s="40"/>
      <c r="B202" s="40"/>
      <c r="C202" s="40"/>
      <c r="D202" s="40"/>
      <c r="E202" s="40"/>
      <c r="F202" s="40"/>
      <c r="G202" s="40"/>
      <c r="H202" s="40"/>
      <c r="I202" s="40"/>
      <c r="J202" s="40"/>
      <c r="K202" s="40"/>
      <c r="L202" s="40"/>
      <c r="M202" s="40"/>
      <c r="N202" s="40"/>
      <c r="O202" s="40"/>
      <c r="P202" s="40"/>
      <c r="Q202" s="40"/>
      <c r="R202" s="40"/>
    </row>
    <row r="203" spans="1:18">
      <c r="A203" s="40"/>
      <c r="B203" s="40"/>
      <c r="C203" s="40"/>
      <c r="D203" s="40"/>
      <c r="E203" s="40"/>
      <c r="F203" s="40"/>
      <c r="G203" s="40"/>
      <c r="H203" s="40"/>
      <c r="I203" s="40"/>
      <c r="J203" s="40"/>
      <c r="K203" s="40"/>
      <c r="L203" s="40"/>
      <c r="M203" s="40"/>
      <c r="N203" s="40"/>
      <c r="O203" s="40"/>
      <c r="P203" s="40"/>
      <c r="Q203" s="40"/>
      <c r="R203" s="40"/>
    </row>
    <row r="204" spans="1:18">
      <c r="A204" s="40"/>
      <c r="B204" s="40"/>
      <c r="C204" s="40"/>
      <c r="D204" s="40"/>
      <c r="E204" s="40"/>
      <c r="F204" s="40"/>
      <c r="G204" s="40"/>
      <c r="H204" s="40"/>
      <c r="I204" s="40"/>
      <c r="J204" s="40"/>
      <c r="K204" s="40"/>
      <c r="L204" s="40"/>
      <c r="M204" s="40"/>
      <c r="N204" s="40"/>
      <c r="O204" s="40"/>
      <c r="P204" s="40"/>
      <c r="Q204" s="40"/>
      <c r="R204" s="40"/>
    </row>
    <row r="205" spans="1:18">
      <c r="A205" s="40"/>
      <c r="B205" s="40"/>
      <c r="C205" s="40"/>
      <c r="D205" s="40"/>
      <c r="E205" s="40"/>
      <c r="F205" s="40"/>
      <c r="G205" s="40"/>
      <c r="H205" s="40"/>
      <c r="I205" s="40"/>
      <c r="J205" s="40"/>
      <c r="K205" s="40"/>
      <c r="L205" s="40"/>
      <c r="M205" s="40"/>
      <c r="N205" s="40"/>
      <c r="O205" s="40"/>
      <c r="P205" s="40"/>
      <c r="Q205" s="40"/>
      <c r="R205" s="40"/>
    </row>
    <row r="206" spans="1:18">
      <c r="A206" s="40"/>
      <c r="B206" s="40"/>
      <c r="C206" s="40"/>
      <c r="D206" s="40"/>
      <c r="E206" s="40"/>
      <c r="F206" s="40"/>
      <c r="G206" s="40"/>
      <c r="H206" s="40"/>
      <c r="I206" s="40"/>
      <c r="J206" s="40"/>
      <c r="K206" s="40"/>
      <c r="L206" s="40"/>
      <c r="M206" s="40"/>
      <c r="N206" s="40"/>
      <c r="O206" s="40"/>
      <c r="P206" s="40"/>
      <c r="Q206" s="40"/>
      <c r="R206" s="40"/>
    </row>
    <row r="207" spans="1:18">
      <c r="A207" s="40"/>
      <c r="B207" s="40"/>
      <c r="C207" s="40"/>
      <c r="D207" s="40"/>
      <c r="E207" s="40"/>
      <c r="F207" s="40"/>
      <c r="G207" s="40"/>
      <c r="H207" s="40"/>
      <c r="I207" s="40"/>
      <c r="J207" s="40"/>
      <c r="K207" s="40"/>
      <c r="L207" s="40"/>
      <c r="M207" s="40"/>
      <c r="N207" s="40"/>
      <c r="O207" s="40"/>
      <c r="P207" s="40"/>
      <c r="Q207" s="40"/>
      <c r="R207" s="40"/>
    </row>
    <row r="208" spans="1:18">
      <c r="A208" s="40"/>
      <c r="B208" s="40"/>
      <c r="C208" s="40"/>
      <c r="D208" s="40"/>
      <c r="E208" s="40"/>
      <c r="F208" s="40"/>
      <c r="G208" s="40"/>
      <c r="H208" s="40"/>
      <c r="I208" s="40"/>
      <c r="J208" s="40"/>
      <c r="K208" s="40"/>
      <c r="L208" s="40"/>
      <c r="M208" s="40"/>
      <c r="N208" s="40"/>
      <c r="O208" s="40"/>
      <c r="P208" s="40"/>
      <c r="Q208" s="40"/>
      <c r="R208" s="40"/>
    </row>
    <row r="209" spans="1:18">
      <c r="A209" s="40"/>
      <c r="B209" s="40"/>
      <c r="C209" s="40"/>
      <c r="D209" s="40"/>
      <c r="E209" s="40"/>
      <c r="F209" s="40"/>
      <c r="G209" s="40"/>
      <c r="H209" s="40"/>
      <c r="I209" s="40"/>
      <c r="J209" s="40"/>
      <c r="K209" s="40"/>
      <c r="L209" s="40"/>
      <c r="M209" s="40"/>
      <c r="N209" s="40"/>
      <c r="O209" s="40"/>
      <c r="P209" s="40"/>
      <c r="Q209" s="40"/>
      <c r="R209" s="40"/>
    </row>
    <row r="210" spans="1:18">
      <c r="A210" s="40"/>
      <c r="B210" s="40"/>
      <c r="C210" s="40"/>
      <c r="D210" s="40"/>
      <c r="E210" s="40"/>
      <c r="F210" s="40"/>
      <c r="G210" s="40"/>
      <c r="H210" s="40"/>
      <c r="I210" s="40"/>
      <c r="J210" s="40"/>
      <c r="K210" s="40"/>
      <c r="L210" s="40"/>
      <c r="M210" s="40"/>
      <c r="N210" s="40"/>
      <c r="O210" s="40"/>
      <c r="P210" s="40"/>
      <c r="Q210" s="40"/>
      <c r="R210" s="40"/>
    </row>
    <row r="211" spans="1:18">
      <c r="A211" s="40"/>
      <c r="B211" s="40"/>
      <c r="C211" s="40"/>
      <c r="D211" s="40"/>
      <c r="E211" s="40"/>
      <c r="F211" s="40"/>
      <c r="G211" s="40"/>
      <c r="H211" s="40"/>
      <c r="I211" s="40"/>
      <c r="J211" s="40"/>
      <c r="K211" s="40"/>
      <c r="L211" s="40"/>
      <c r="M211" s="40"/>
      <c r="N211" s="40"/>
      <c r="O211" s="40"/>
      <c r="P211" s="40"/>
      <c r="Q211" s="40"/>
      <c r="R211" s="40"/>
    </row>
    <row r="212" spans="1:18">
      <c r="A212" s="40"/>
      <c r="B212" s="40"/>
      <c r="C212" s="40"/>
      <c r="D212" s="40"/>
      <c r="E212" s="40"/>
      <c r="F212" s="40"/>
      <c r="G212" s="40"/>
      <c r="H212" s="40"/>
      <c r="I212" s="40"/>
      <c r="J212" s="40"/>
      <c r="K212" s="40"/>
      <c r="L212" s="40"/>
      <c r="M212" s="40"/>
      <c r="N212" s="40"/>
      <c r="O212" s="40"/>
      <c r="P212" s="40"/>
      <c r="Q212" s="40"/>
      <c r="R212" s="40"/>
    </row>
    <row r="213" spans="1:18">
      <c r="A213" s="40"/>
      <c r="B213" s="40"/>
      <c r="C213" s="40"/>
      <c r="D213" s="40"/>
      <c r="E213" s="40"/>
      <c r="F213" s="40"/>
      <c r="G213" s="40"/>
      <c r="H213" s="40"/>
      <c r="I213" s="40"/>
      <c r="J213" s="40"/>
      <c r="K213" s="40"/>
      <c r="L213" s="40"/>
      <c r="M213" s="40"/>
      <c r="N213" s="40"/>
      <c r="O213" s="40"/>
      <c r="P213" s="40"/>
      <c r="Q213" s="40"/>
      <c r="R213" s="40"/>
    </row>
    <row r="214" spans="1:18">
      <c r="A214" s="40"/>
      <c r="B214" s="40"/>
      <c r="C214" s="40"/>
      <c r="D214" s="40"/>
      <c r="E214" s="40"/>
      <c r="F214" s="40"/>
      <c r="G214" s="40"/>
      <c r="H214" s="40"/>
      <c r="I214" s="40"/>
      <c r="J214" s="40"/>
      <c r="K214" s="40"/>
      <c r="L214" s="40"/>
      <c r="M214" s="40"/>
      <c r="N214" s="40"/>
      <c r="O214" s="40"/>
      <c r="P214" s="40"/>
      <c r="Q214" s="40"/>
      <c r="R214" s="40"/>
    </row>
    <row r="215" spans="1:18">
      <c r="A215" s="40"/>
      <c r="B215" s="40"/>
      <c r="C215" s="40"/>
      <c r="D215" s="40"/>
      <c r="E215" s="40"/>
      <c r="F215" s="40"/>
      <c r="G215" s="40"/>
      <c r="H215" s="40"/>
      <c r="I215" s="40"/>
      <c r="J215" s="40"/>
      <c r="K215" s="40"/>
      <c r="L215" s="40"/>
      <c r="M215" s="40"/>
      <c r="N215" s="40"/>
      <c r="O215" s="40"/>
      <c r="P215" s="40"/>
      <c r="Q215" s="40"/>
      <c r="R215" s="40"/>
    </row>
    <row r="216" spans="1:18">
      <c r="A216" s="40"/>
      <c r="B216" s="40"/>
      <c r="C216" s="40"/>
      <c r="D216" s="40"/>
      <c r="E216" s="40"/>
      <c r="F216" s="40"/>
      <c r="G216" s="40"/>
      <c r="H216" s="40"/>
      <c r="I216" s="40"/>
      <c r="J216" s="40"/>
      <c r="K216" s="40"/>
      <c r="L216" s="40"/>
      <c r="M216" s="40"/>
      <c r="N216" s="40"/>
      <c r="O216" s="40"/>
      <c r="P216" s="40"/>
      <c r="Q216" s="40"/>
      <c r="R216" s="40"/>
    </row>
    <row r="217" spans="1:18">
      <c r="A217" s="40"/>
      <c r="B217" s="40"/>
      <c r="C217" s="40"/>
      <c r="D217" s="40"/>
      <c r="E217" s="40"/>
      <c r="F217" s="40"/>
      <c r="G217" s="40"/>
      <c r="H217" s="40"/>
      <c r="I217" s="40"/>
      <c r="J217" s="40"/>
      <c r="K217" s="40"/>
      <c r="L217" s="40"/>
      <c r="M217" s="40"/>
      <c r="N217" s="40"/>
      <c r="O217" s="40"/>
      <c r="P217" s="40"/>
      <c r="Q217" s="40"/>
      <c r="R217" s="40"/>
    </row>
    <row r="218" spans="1:18">
      <c r="A218" s="40"/>
      <c r="B218" s="40"/>
      <c r="C218" s="40"/>
      <c r="D218" s="40"/>
      <c r="E218" s="40"/>
      <c r="F218" s="40"/>
      <c r="G218" s="40"/>
      <c r="H218" s="40"/>
      <c r="I218" s="40"/>
      <c r="J218" s="40"/>
      <c r="K218" s="40"/>
      <c r="L218" s="40"/>
      <c r="M218" s="40"/>
      <c r="N218" s="40"/>
      <c r="O218" s="40"/>
      <c r="P218" s="40"/>
      <c r="Q218" s="40"/>
      <c r="R218" s="40"/>
    </row>
    <row r="219" spans="1:18">
      <c r="A219" s="40"/>
      <c r="B219" s="40"/>
      <c r="C219" s="40"/>
      <c r="D219" s="40"/>
      <c r="E219" s="40"/>
      <c r="F219" s="40"/>
      <c r="G219" s="40"/>
      <c r="H219" s="40"/>
      <c r="I219" s="40"/>
      <c r="J219" s="40"/>
      <c r="K219" s="40"/>
      <c r="L219" s="40"/>
      <c r="M219" s="40"/>
      <c r="N219" s="40"/>
      <c r="O219" s="40"/>
      <c r="P219" s="40"/>
      <c r="Q219" s="40"/>
      <c r="R219" s="40"/>
    </row>
    <row r="220" spans="1:18">
      <c r="A220" s="40"/>
      <c r="B220" s="40"/>
      <c r="C220" s="40"/>
      <c r="D220" s="40"/>
      <c r="E220" s="40"/>
      <c r="F220" s="40"/>
      <c r="G220" s="40"/>
      <c r="H220" s="40"/>
      <c r="I220" s="40"/>
      <c r="J220" s="40"/>
      <c r="K220" s="40"/>
      <c r="L220" s="40"/>
      <c r="M220" s="40"/>
      <c r="N220" s="40"/>
      <c r="O220" s="40"/>
      <c r="P220" s="40"/>
      <c r="Q220" s="40"/>
      <c r="R220" s="40"/>
    </row>
    <row r="221" spans="1:18">
      <c r="A221" s="40"/>
      <c r="B221" s="40"/>
      <c r="C221" s="40"/>
      <c r="D221" s="40"/>
      <c r="E221" s="40"/>
      <c r="F221" s="40"/>
      <c r="G221" s="40"/>
      <c r="H221" s="40"/>
      <c r="I221" s="40"/>
      <c r="J221" s="40"/>
      <c r="K221" s="40"/>
      <c r="L221" s="40"/>
      <c r="M221" s="40"/>
      <c r="N221" s="40"/>
      <c r="O221" s="40"/>
      <c r="P221" s="40"/>
      <c r="Q221" s="40"/>
      <c r="R221" s="40"/>
    </row>
    <row r="222" spans="1:18">
      <c r="A222" s="40"/>
      <c r="B222" s="40"/>
      <c r="C222" s="40"/>
      <c r="D222" s="40"/>
      <c r="E222" s="40"/>
      <c r="F222" s="40"/>
      <c r="G222" s="40"/>
      <c r="H222" s="40"/>
      <c r="I222" s="40"/>
      <c r="J222" s="40"/>
      <c r="K222" s="40"/>
      <c r="L222" s="40"/>
      <c r="M222" s="40"/>
      <c r="N222" s="40"/>
      <c r="O222" s="40"/>
      <c r="P222" s="40"/>
      <c r="Q222" s="40"/>
      <c r="R222" s="40"/>
    </row>
    <row r="223" spans="1:18">
      <c r="A223" s="40"/>
      <c r="B223" s="40"/>
      <c r="C223" s="40"/>
      <c r="D223" s="40"/>
      <c r="E223" s="40"/>
      <c r="F223" s="40"/>
      <c r="G223" s="40"/>
      <c r="H223" s="40"/>
      <c r="I223" s="40"/>
      <c r="J223" s="281" t="s">
        <v>111</v>
      </c>
      <c r="K223" s="281"/>
      <c r="L223" s="281"/>
      <c r="M223" s="40"/>
      <c r="N223" s="40"/>
      <c r="O223" s="40"/>
      <c r="P223" s="40"/>
      <c r="Q223" s="40"/>
      <c r="R223" s="40"/>
    </row>
    <row r="224" spans="1:18" ht="13.5" thickBot="1">
      <c r="A224" s="40"/>
      <c r="B224" s="40"/>
      <c r="C224" s="40"/>
      <c r="D224" s="40"/>
      <c r="E224" s="40"/>
      <c r="F224" s="40"/>
      <c r="G224" s="40"/>
      <c r="H224" s="40"/>
      <c r="I224" s="40"/>
      <c r="J224" s="40"/>
      <c r="K224" s="40"/>
      <c r="L224" s="40"/>
      <c r="M224" s="40"/>
      <c r="N224" s="40"/>
      <c r="O224" s="40"/>
      <c r="P224" s="40"/>
      <c r="Q224" s="40"/>
      <c r="R224" s="40"/>
    </row>
    <row r="225" spans="1:18">
      <c r="A225" s="282" t="s">
        <v>112</v>
      </c>
      <c r="B225" s="283"/>
      <c r="C225" s="283"/>
      <c r="D225" s="283"/>
      <c r="E225" s="283"/>
      <c r="F225" s="283"/>
      <c r="G225" s="283"/>
      <c r="H225" s="283"/>
      <c r="I225" s="283"/>
      <c r="J225" s="283"/>
      <c r="K225" s="283"/>
      <c r="L225" s="283"/>
      <c r="M225" s="283"/>
      <c r="N225" s="283"/>
      <c r="O225" s="283"/>
      <c r="P225" s="283"/>
      <c r="Q225" s="283"/>
      <c r="R225" s="284"/>
    </row>
    <row r="226" spans="1:18">
      <c r="A226" s="275"/>
      <c r="B226" s="276"/>
      <c r="C226" s="276"/>
      <c r="D226" s="276"/>
      <c r="E226" s="276"/>
      <c r="F226" s="276"/>
      <c r="G226" s="276"/>
      <c r="H226" s="276"/>
      <c r="I226" s="276"/>
      <c r="J226" s="276"/>
      <c r="K226" s="276"/>
      <c r="L226" s="276"/>
      <c r="M226" s="276"/>
      <c r="N226" s="276"/>
      <c r="O226" s="276"/>
      <c r="P226" s="276"/>
      <c r="Q226" s="276"/>
      <c r="R226" s="277"/>
    </row>
    <row r="227" spans="1:18">
      <c r="A227" s="285" t="s">
        <v>113</v>
      </c>
      <c r="B227" s="286"/>
      <c r="C227" s="286"/>
      <c r="D227" s="286"/>
      <c r="E227" s="286"/>
      <c r="F227" s="286"/>
      <c r="G227" s="286"/>
      <c r="H227" s="286"/>
      <c r="I227" s="286"/>
      <c r="J227" s="286"/>
      <c r="K227" s="286"/>
      <c r="L227" s="286"/>
      <c r="M227" s="286"/>
      <c r="N227" s="286"/>
      <c r="O227" s="286"/>
      <c r="P227" s="286"/>
      <c r="Q227" s="286"/>
      <c r="R227" s="287"/>
    </row>
    <row r="228" spans="1:18">
      <c r="A228" s="275"/>
      <c r="B228" s="276"/>
      <c r="C228" s="276"/>
      <c r="D228" s="276"/>
      <c r="E228" s="276"/>
      <c r="F228" s="276"/>
      <c r="G228" s="276"/>
      <c r="H228" s="276"/>
      <c r="I228" s="276"/>
      <c r="J228" s="276"/>
      <c r="K228" s="276"/>
      <c r="L228" s="276"/>
      <c r="M228" s="276"/>
      <c r="N228" s="276"/>
      <c r="O228" s="276"/>
      <c r="P228" s="276"/>
      <c r="Q228" s="276"/>
      <c r="R228" s="277"/>
    </row>
    <row r="229" spans="1:18" ht="13.5" thickBot="1">
      <c r="A229" s="278" t="s">
        <v>114</v>
      </c>
      <c r="B229" s="279"/>
      <c r="C229" s="279"/>
      <c r="D229" s="279"/>
      <c r="E229" s="279"/>
      <c r="F229" s="279"/>
      <c r="G229" s="279"/>
      <c r="H229" s="279"/>
      <c r="I229" s="279"/>
      <c r="J229" s="279"/>
      <c r="K229" s="279"/>
      <c r="L229" s="279"/>
      <c r="M229" s="279"/>
      <c r="N229" s="279"/>
      <c r="O229" s="279"/>
      <c r="P229" s="279"/>
      <c r="Q229" s="279"/>
      <c r="R229" s="280"/>
    </row>
  </sheetData>
  <sheetProtection password="CC69" sheet="1" objects="1" scenarios="1" formatColumns="0" formatRows="0" selectLockedCells="1"/>
  <protectedRanges>
    <protectedRange password="CF7A" sqref="A118:R141" name="cost analysis1"/>
    <protectedRange password="A5BD" sqref="R36 N13:Q21" name="Matrix2" securityDescriptor="O:WDG:WDD:(A;;CC;;;WD)"/>
    <protectedRange password="A5BD" sqref="B14:D21 H13:H21 I13:M20 E14:F16 G14 B21:M21 B13:F13 D24 F22:F25 E17:G21" name="Matrix" securityDescriptor="O:WDG:WDD:(A;;CC;;;WD)"/>
    <protectedRange password="A5BD" sqref="M24:Q24 G24:K24 B24" name="Indirect Costs" securityDescriptor="O:WDG:WDD:(A;;CC;;;WD)"/>
    <protectedRange password="A5BD" sqref="G13" name="Matrix_1" securityDescriptor="O:WDG:WDD:(A;;CC;;;WD)"/>
    <protectedRange password="A5BD" sqref="G15:G16" name="Matrix_2" securityDescriptor="O:WDG:WDD:(A;;CC;;;WD)"/>
    <protectedRange password="CF7A" sqref="A104:A117 A93:A97 A74:A79 A84:A88 B60:R117 A64:A68 A72" name="cost analysis1_5"/>
    <protectedRange password="CF7A" sqref="A60" name="cost analysis1_1_1"/>
    <protectedRange password="CF7A" sqref="A73" name="cost analysis1_2_1"/>
    <protectedRange password="CF7A" sqref="A89 A80" name="cost analysis1_3_1"/>
    <protectedRange password="CF7A" sqref="A98" name="cost analysis1_4_1"/>
  </protectedRanges>
  <mergeCells count="82">
    <mergeCell ref="A61:A63"/>
    <mergeCell ref="L10:M10"/>
    <mergeCell ref="A27:B27"/>
    <mergeCell ref="C27:D27"/>
    <mergeCell ref="L27:M27"/>
    <mergeCell ref="B56:R56"/>
    <mergeCell ref="B58:R59"/>
    <mergeCell ref="A30:R30"/>
    <mergeCell ref="A32:R32"/>
    <mergeCell ref="A37:R37"/>
    <mergeCell ref="A34:R34"/>
    <mergeCell ref="A31:R31"/>
    <mergeCell ref="A35:R35"/>
    <mergeCell ref="A36:R36"/>
    <mergeCell ref="A33:R33"/>
    <mergeCell ref="E8:E12"/>
    <mergeCell ref="A1:Q1"/>
    <mergeCell ref="A2:B2"/>
    <mergeCell ref="C2:N2"/>
    <mergeCell ref="A3:B3"/>
    <mergeCell ref="C3:H3"/>
    <mergeCell ref="A4:B4"/>
    <mergeCell ref="C4:J4"/>
    <mergeCell ref="A99:A101"/>
    <mergeCell ref="B89:R95"/>
    <mergeCell ref="B98:R104"/>
    <mergeCell ref="B68:R71"/>
    <mergeCell ref="A55:B55"/>
    <mergeCell ref="L9:Q9"/>
    <mergeCell ref="N10:O10"/>
    <mergeCell ref="P10:Q10"/>
    <mergeCell ref="G6:Q6"/>
    <mergeCell ref="A39:C39"/>
    <mergeCell ref="R10:R12"/>
    <mergeCell ref="A29:R29"/>
    <mergeCell ref="A69:A71"/>
    <mergeCell ref="B60:R66"/>
    <mergeCell ref="B134:R137"/>
    <mergeCell ref="B119:R122"/>
    <mergeCell ref="A140:A141"/>
    <mergeCell ref="A135:A137"/>
    <mergeCell ref="A120:A122"/>
    <mergeCell ref="A125:A127"/>
    <mergeCell ref="A130:A132"/>
    <mergeCell ref="B129:R132"/>
    <mergeCell ref="B124:R127"/>
    <mergeCell ref="A228:R228"/>
    <mergeCell ref="A229:R229"/>
    <mergeCell ref="A196:Q198"/>
    <mergeCell ref="A200:R201"/>
    <mergeCell ref="J223:L223"/>
    <mergeCell ref="A225:R225"/>
    <mergeCell ref="A226:R226"/>
    <mergeCell ref="A227:R227"/>
    <mergeCell ref="A188:R189"/>
    <mergeCell ref="A191:R192"/>
    <mergeCell ref="A194:R194"/>
    <mergeCell ref="A150:R151"/>
    <mergeCell ref="A153:R154"/>
    <mergeCell ref="A157:R159"/>
    <mergeCell ref="A161:R163"/>
    <mergeCell ref="A172:R173"/>
    <mergeCell ref="A175:R176"/>
    <mergeCell ref="A178:R179"/>
    <mergeCell ref="A181:R182"/>
    <mergeCell ref="A184:R185"/>
    <mergeCell ref="C8:C12"/>
    <mergeCell ref="G8:G12"/>
    <mergeCell ref="J8:J12"/>
    <mergeCell ref="A165:Q166"/>
    <mergeCell ref="A168:R170"/>
    <mergeCell ref="B73:R78"/>
    <mergeCell ref="A74:A76"/>
    <mergeCell ref="A90:A92"/>
    <mergeCell ref="A146:R148"/>
    <mergeCell ref="B80:R86"/>
    <mergeCell ref="A107:A109"/>
    <mergeCell ref="A81:A83"/>
    <mergeCell ref="B106:R111"/>
    <mergeCell ref="B114:R117"/>
    <mergeCell ref="A115:A117"/>
    <mergeCell ref="B139:R141"/>
  </mergeCells>
  <phoneticPr fontId="12" type="noConversion"/>
  <printOptions horizontalCentered="1" verticalCentered="1"/>
  <pageMargins left="0.18" right="0.18" top="0.42" bottom="0.39" header="0.21" footer="0.19"/>
  <pageSetup paperSize="5" scale="69" orientation="landscape" r:id="rId1"/>
  <headerFooter alignWithMargins="0">
    <oddHeader>&amp;L&amp;"Arial,Bold"&amp;11USDA Forest Service&amp;R&amp;9OMB 0596-0271
FS 1500-21B</oddHeader>
    <oddFooter>&amp;CPage &amp;P of &amp;N</oddFooter>
  </headerFooter>
  <rowBreaks count="1" manualBreakCount="1">
    <brk id="54" max="16383" man="1"/>
  </rowBreaks>
  <legacyDrawing r:id="rId2"/>
</worksheet>
</file>

<file path=xl/worksheets/sheet2.xml><?xml version="1.0" encoding="utf-8"?>
<worksheet xmlns="http://schemas.openxmlformats.org/spreadsheetml/2006/main" xmlns:r="http://schemas.openxmlformats.org/officeDocument/2006/relationships">
  <dimension ref="A1:T29"/>
  <sheetViews>
    <sheetView zoomScaleNormal="100" workbookViewId="0">
      <selection activeCell="I10" sqref="I10:I12"/>
    </sheetView>
  </sheetViews>
  <sheetFormatPr defaultRowHeight="12.75"/>
  <cols>
    <col min="1" max="1" width="3" customWidth="1"/>
    <col min="2" max="2" width="6.140625" style="76" customWidth="1"/>
    <col min="3" max="3" width="31" customWidth="1"/>
    <col min="6" max="6" width="10.5703125" style="98" bestFit="1" customWidth="1"/>
    <col min="7" max="7" width="13.85546875" style="97" bestFit="1" customWidth="1"/>
    <col min="8" max="8" width="18.5703125" style="87" customWidth="1"/>
    <col min="9" max="9" width="22.42578125" style="88" customWidth="1"/>
    <col min="10" max="10" width="21" style="88" customWidth="1"/>
    <col min="11" max="11" width="20.28515625" style="88" customWidth="1"/>
    <col min="12" max="12" width="21.28515625" style="88" customWidth="1"/>
    <col min="13" max="14" width="12.85546875" style="96" customWidth="1"/>
    <col min="16" max="16" width="11.28515625" style="125" customWidth="1"/>
    <col min="17" max="17" width="13.140625" customWidth="1"/>
    <col min="18" max="18" width="10.140625" style="130" customWidth="1"/>
    <col min="19" max="19" width="9.140625" style="125"/>
  </cols>
  <sheetData>
    <row r="1" spans="1:20" ht="8.25" customHeight="1">
      <c r="B1" s="151"/>
      <c r="C1" s="152"/>
      <c r="D1" s="152"/>
      <c r="E1" s="152"/>
      <c r="F1" s="153"/>
      <c r="G1" s="154"/>
      <c r="H1" s="155"/>
      <c r="I1" s="156"/>
      <c r="J1" s="156"/>
      <c r="K1" s="156"/>
      <c r="L1" s="156"/>
      <c r="M1" s="157"/>
      <c r="N1" s="157"/>
    </row>
    <row r="2" spans="1:20" s="110" customFormat="1" ht="15">
      <c r="B2" s="318" t="s">
        <v>55</v>
      </c>
      <c r="C2" s="364"/>
      <c r="D2" s="365"/>
      <c r="E2" s="365"/>
      <c r="F2" s="365"/>
      <c r="G2" s="365"/>
      <c r="H2" s="365"/>
      <c r="I2" s="156"/>
      <c r="J2" s="156"/>
      <c r="K2" s="156"/>
      <c r="L2" s="156"/>
      <c r="M2" s="157"/>
      <c r="N2" s="157"/>
      <c r="P2" s="126"/>
      <c r="R2" s="131"/>
      <c r="S2" s="126"/>
    </row>
    <row r="3" spans="1:20" ht="15">
      <c r="A3" s="110"/>
      <c r="B3" s="318" t="s">
        <v>56</v>
      </c>
      <c r="C3" s="318"/>
      <c r="D3" s="365"/>
      <c r="E3" s="365"/>
      <c r="F3" s="365"/>
      <c r="G3" s="365"/>
      <c r="H3" s="255"/>
      <c r="I3" s="156"/>
      <c r="J3" s="156"/>
      <c r="K3" s="156"/>
      <c r="L3" s="156"/>
      <c r="M3" s="157"/>
      <c r="N3" s="157"/>
    </row>
    <row r="4" spans="1:20" ht="15">
      <c r="A4" s="110"/>
      <c r="B4" s="366" t="s">
        <v>104</v>
      </c>
      <c r="C4" s="366"/>
      <c r="D4" s="367"/>
      <c r="E4" s="365"/>
      <c r="F4" s="365"/>
      <c r="G4" s="365"/>
      <c r="H4" s="255"/>
      <c r="I4" s="158"/>
      <c r="J4" s="156"/>
      <c r="K4" s="156"/>
      <c r="L4" s="156"/>
      <c r="M4" s="157"/>
      <c r="N4" s="157"/>
    </row>
    <row r="5" spans="1:20" ht="15">
      <c r="A5" s="110"/>
      <c r="B5" s="206"/>
      <c r="C5" s="193" t="s">
        <v>57</v>
      </c>
      <c r="D5" s="208" t="s">
        <v>11</v>
      </c>
      <c r="E5" s="152"/>
      <c r="F5" s="153"/>
      <c r="G5" s="154"/>
      <c r="H5" s="155"/>
      <c r="I5" s="159"/>
      <c r="J5" s="156"/>
      <c r="K5" s="156"/>
      <c r="L5" s="156"/>
      <c r="M5" s="157"/>
      <c r="N5" s="157"/>
    </row>
    <row r="6" spans="1:20" ht="15">
      <c r="A6" s="110"/>
      <c r="B6" s="325" t="s">
        <v>117</v>
      </c>
      <c r="C6" s="325"/>
      <c r="D6" s="207" t="s">
        <v>118</v>
      </c>
      <c r="E6" s="152"/>
      <c r="F6" s="153"/>
      <c r="G6" s="154"/>
      <c r="H6" s="155"/>
      <c r="I6" s="156"/>
      <c r="J6" s="156"/>
      <c r="K6" s="156"/>
      <c r="L6" s="156"/>
      <c r="M6" s="157"/>
      <c r="N6" s="157"/>
    </row>
    <row r="7" spans="1:20" ht="15">
      <c r="A7" s="110"/>
      <c r="B7" s="151"/>
      <c r="C7" s="347" t="s">
        <v>115</v>
      </c>
      <c r="D7" s="348"/>
      <c r="E7" s="348"/>
      <c r="F7" s="348"/>
      <c r="G7" s="348"/>
      <c r="H7" s="348"/>
      <c r="I7" s="156"/>
      <c r="J7" s="156"/>
      <c r="K7" s="156"/>
      <c r="L7" s="156"/>
      <c r="M7" s="157"/>
      <c r="N7" s="157"/>
    </row>
    <row r="8" spans="1:20" ht="15">
      <c r="A8" s="110"/>
      <c r="B8" s="151"/>
      <c r="C8" s="160" t="s">
        <v>68</v>
      </c>
      <c r="D8" s="161"/>
      <c r="E8" s="161"/>
      <c r="F8" s="153"/>
      <c r="G8" s="154"/>
      <c r="H8" s="162"/>
      <c r="I8" s="156"/>
      <c r="J8" s="156"/>
      <c r="K8" s="156"/>
      <c r="L8" s="156"/>
      <c r="M8" s="157"/>
      <c r="N8" s="157"/>
    </row>
    <row r="9" spans="1:20" ht="6.75" customHeight="1" thickBot="1">
      <c r="A9" s="110"/>
      <c r="B9" s="163"/>
      <c r="C9" s="152"/>
      <c r="D9" s="152"/>
      <c r="E9" s="152"/>
      <c r="F9" s="164"/>
      <c r="G9" s="165"/>
      <c r="H9" s="155"/>
      <c r="I9" s="166"/>
      <c r="J9" s="156"/>
      <c r="K9" s="156"/>
      <c r="L9" s="156"/>
      <c r="M9" s="167"/>
      <c r="N9" s="173"/>
    </row>
    <row r="10" spans="1:20" ht="15.75" customHeight="1">
      <c r="A10" s="110"/>
      <c r="B10" s="349" t="s">
        <v>65</v>
      </c>
      <c r="C10" s="352" t="s">
        <v>60</v>
      </c>
      <c r="D10" s="354" t="s">
        <v>61</v>
      </c>
      <c r="E10" s="354" t="s">
        <v>62</v>
      </c>
      <c r="F10" s="356" t="s">
        <v>63</v>
      </c>
      <c r="G10" s="358" t="s">
        <v>70</v>
      </c>
      <c r="H10" s="358" t="s">
        <v>71</v>
      </c>
      <c r="I10" s="342" t="s">
        <v>72</v>
      </c>
      <c r="J10" s="342" t="s">
        <v>73</v>
      </c>
      <c r="K10" s="361" t="s">
        <v>137</v>
      </c>
      <c r="L10" s="342" t="s">
        <v>107</v>
      </c>
      <c r="M10" s="344" t="s">
        <v>64</v>
      </c>
      <c r="N10" s="174"/>
      <c r="O10" s="109" t="s">
        <v>11</v>
      </c>
    </row>
    <row r="11" spans="1:20" ht="12.75" customHeight="1">
      <c r="A11" s="110"/>
      <c r="B11" s="350"/>
      <c r="C11" s="353"/>
      <c r="D11" s="355"/>
      <c r="E11" s="355"/>
      <c r="F11" s="357"/>
      <c r="G11" s="359"/>
      <c r="H11" s="360"/>
      <c r="I11" s="343"/>
      <c r="J11" s="343"/>
      <c r="K11" s="362"/>
      <c r="L11" s="343"/>
      <c r="M11" s="345"/>
      <c r="N11" s="174"/>
    </row>
    <row r="12" spans="1:20" ht="26.25" customHeight="1" thickBot="1">
      <c r="A12" s="110"/>
      <c r="B12" s="351"/>
      <c r="C12" s="353"/>
      <c r="D12" s="355"/>
      <c r="E12" s="355"/>
      <c r="F12" s="357"/>
      <c r="G12" s="359"/>
      <c r="H12" s="360"/>
      <c r="I12" s="343"/>
      <c r="J12" s="343"/>
      <c r="K12" s="363"/>
      <c r="L12" s="343"/>
      <c r="M12" s="346"/>
      <c r="N12" s="174"/>
      <c r="O12" s="109"/>
      <c r="R12" s="183"/>
    </row>
    <row r="13" spans="1:20" s="89" customFormat="1" ht="24" customHeight="1" thickBot="1">
      <c r="A13" s="146"/>
      <c r="B13" s="184"/>
      <c r="C13" s="196" t="s">
        <v>76</v>
      </c>
      <c r="D13" s="185"/>
      <c r="E13" s="185" t="s">
        <v>11</v>
      </c>
      <c r="F13" s="186" t="s">
        <v>11</v>
      </c>
      <c r="G13" s="187" t="s">
        <v>11</v>
      </c>
      <c r="H13" s="188"/>
      <c r="I13" s="189"/>
      <c r="J13" s="190"/>
      <c r="K13" s="190"/>
      <c r="L13" s="190"/>
      <c r="M13" s="191"/>
      <c r="N13" s="180"/>
      <c r="O13" s="181"/>
      <c r="P13" s="179"/>
      <c r="Q13" s="181"/>
      <c r="R13" s="182"/>
      <c r="S13" s="135"/>
      <c r="T13" s="134"/>
    </row>
    <row r="14" spans="1:20" s="89" customFormat="1" ht="16.5" customHeight="1" thickBot="1">
      <c r="A14" s="146"/>
      <c r="B14" s="197">
        <v>1</v>
      </c>
      <c r="C14" s="227"/>
      <c r="D14" s="228"/>
      <c r="E14" s="228"/>
      <c r="F14" s="228"/>
      <c r="G14" s="229"/>
      <c r="H14" s="230"/>
      <c r="I14" s="231"/>
      <c r="J14" s="232"/>
      <c r="K14" s="232"/>
      <c r="L14" s="232"/>
      <c r="M14" s="233"/>
      <c r="N14" s="138"/>
      <c r="O14" s="136"/>
      <c r="P14" s="135"/>
      <c r="Q14" s="137"/>
      <c r="R14" s="136"/>
      <c r="S14" s="135"/>
      <c r="T14" s="134"/>
    </row>
    <row r="15" spans="1:20" s="89" customFormat="1" ht="16.5" customHeight="1" thickBot="1">
      <c r="A15" s="146"/>
      <c r="B15" s="197">
        <v>2</v>
      </c>
      <c r="C15" s="227"/>
      <c r="D15" s="234"/>
      <c r="E15" s="234"/>
      <c r="F15" s="234"/>
      <c r="G15" s="235"/>
      <c r="H15" s="230"/>
      <c r="I15" s="231"/>
      <c r="J15" s="232" t="s">
        <v>11</v>
      </c>
      <c r="K15" s="232" t="s">
        <v>11</v>
      </c>
      <c r="L15" s="236"/>
      <c r="M15" s="233"/>
      <c r="N15" s="178"/>
      <c r="O15" s="136"/>
      <c r="P15" s="177"/>
      <c r="Q15" s="137"/>
      <c r="R15" s="136"/>
      <c r="S15" s="135" t="s">
        <v>11</v>
      </c>
      <c r="T15" s="134"/>
    </row>
    <row r="16" spans="1:20" s="89" customFormat="1" ht="16.5" customHeight="1" thickBot="1">
      <c r="A16" s="146"/>
      <c r="B16" s="197">
        <v>3</v>
      </c>
      <c r="C16" s="227"/>
      <c r="D16" s="234"/>
      <c r="E16" s="234"/>
      <c r="F16" s="234"/>
      <c r="G16" s="235"/>
      <c r="H16" s="230"/>
      <c r="I16" s="231"/>
      <c r="J16" s="232"/>
      <c r="K16" s="232"/>
      <c r="L16" s="236"/>
      <c r="M16" s="233"/>
      <c r="N16" s="138"/>
      <c r="O16" s="134"/>
      <c r="P16" s="135"/>
      <c r="Q16" s="137"/>
      <c r="R16" s="136"/>
      <c r="S16" s="135"/>
      <c r="T16" s="134"/>
    </row>
    <row r="17" spans="1:20" s="89" customFormat="1" ht="16.5" customHeight="1" thickBot="1">
      <c r="A17" s="146"/>
      <c r="B17" s="197">
        <v>4</v>
      </c>
      <c r="C17" s="227"/>
      <c r="D17" s="234"/>
      <c r="E17" s="234"/>
      <c r="F17" s="234"/>
      <c r="G17" s="235"/>
      <c r="H17" s="230"/>
      <c r="I17" s="231"/>
      <c r="J17" s="232"/>
      <c r="K17" s="232"/>
      <c r="L17" s="236"/>
      <c r="M17" s="233"/>
      <c r="N17" s="174"/>
      <c r="O17" s="134"/>
      <c r="P17" s="135"/>
      <c r="Q17" s="137"/>
      <c r="R17" s="136"/>
      <c r="S17" s="135"/>
      <c r="T17" s="134"/>
    </row>
    <row r="18" spans="1:20" s="89" customFormat="1" ht="16.5" customHeight="1" thickBot="1">
      <c r="A18" s="146"/>
      <c r="B18" s="197">
        <v>5</v>
      </c>
      <c r="C18" s="227"/>
      <c r="D18" s="234"/>
      <c r="E18" s="234"/>
      <c r="F18" s="234"/>
      <c r="G18" s="235"/>
      <c r="H18" s="230"/>
      <c r="I18" s="231"/>
      <c r="J18" s="232"/>
      <c r="K18" s="232"/>
      <c r="L18" s="236"/>
      <c r="M18" s="233"/>
      <c r="N18" s="174"/>
      <c r="O18" s="134"/>
      <c r="P18" s="135"/>
      <c r="Q18" s="137"/>
      <c r="R18" s="136"/>
      <c r="S18" s="135"/>
      <c r="T18" s="134"/>
    </row>
    <row r="19" spans="1:20" s="89" customFormat="1" ht="16.5" customHeight="1" thickBot="1">
      <c r="A19" s="146"/>
      <c r="B19" s="197">
        <v>6</v>
      </c>
      <c r="C19" s="227"/>
      <c r="D19" s="234"/>
      <c r="E19" s="234"/>
      <c r="F19" s="234"/>
      <c r="G19" s="235"/>
      <c r="H19" s="230"/>
      <c r="I19" s="231"/>
      <c r="J19" s="232"/>
      <c r="K19" s="232"/>
      <c r="L19" s="236"/>
      <c r="M19" s="233"/>
      <c r="N19" s="174"/>
      <c r="O19" s="134"/>
      <c r="Q19" s="137"/>
      <c r="R19" s="136"/>
      <c r="S19" s="135"/>
      <c r="T19" s="134"/>
    </row>
    <row r="20" spans="1:20" s="89" customFormat="1" ht="16.5" customHeight="1" thickBot="1">
      <c r="A20" s="146"/>
      <c r="B20" s="198">
        <v>7</v>
      </c>
      <c r="C20" s="227"/>
      <c r="D20" s="234"/>
      <c r="E20" s="234"/>
      <c r="F20" s="234"/>
      <c r="G20" s="235"/>
      <c r="H20" s="230"/>
      <c r="I20" s="231" t="s">
        <v>11</v>
      </c>
      <c r="J20" s="230" t="s">
        <v>11</v>
      </c>
      <c r="K20" s="230" t="s">
        <v>11</v>
      </c>
      <c r="L20" s="236"/>
      <c r="M20" s="237"/>
      <c r="N20" s="175"/>
      <c r="O20" s="134"/>
      <c r="P20" s="127"/>
      <c r="Q20" s="137"/>
      <c r="R20" s="136"/>
      <c r="S20" s="135"/>
      <c r="T20" s="134"/>
    </row>
    <row r="21" spans="1:20" s="89" customFormat="1" ht="17.25" customHeight="1" thickBot="1">
      <c r="A21" s="146"/>
      <c r="B21" s="192"/>
      <c r="C21" s="238" t="s">
        <v>108</v>
      </c>
      <c r="D21" s="239"/>
      <c r="E21" s="240"/>
      <c r="F21" s="241"/>
      <c r="G21" s="242"/>
      <c r="H21" s="242"/>
      <c r="I21" s="242"/>
      <c r="J21" s="242"/>
      <c r="K21" s="242"/>
      <c r="L21" s="243"/>
      <c r="M21" s="244"/>
      <c r="N21" s="175"/>
      <c r="P21" s="127"/>
      <c r="Q21" s="129"/>
      <c r="R21" s="132"/>
      <c r="S21" s="127"/>
    </row>
    <row r="22" spans="1:20" s="89" customFormat="1" ht="15.75" thickBot="1">
      <c r="A22" s="146"/>
      <c r="B22" s="198" t="s">
        <v>79</v>
      </c>
      <c r="C22" s="245"/>
      <c r="D22" s="246" t="s">
        <v>74</v>
      </c>
      <c r="E22" s="246"/>
      <c r="F22" s="247"/>
      <c r="G22" s="231"/>
      <c r="H22" s="230"/>
      <c r="I22" s="248"/>
      <c r="J22" s="230"/>
      <c r="K22" s="231"/>
      <c r="L22" s="231"/>
      <c r="M22" s="249"/>
      <c r="N22" s="175"/>
      <c r="P22" s="128"/>
      <c r="R22" s="132"/>
      <c r="S22" s="127"/>
    </row>
    <row r="23" spans="1:20" s="89" customFormat="1" ht="15.75" thickBot="1">
      <c r="A23" s="146"/>
      <c r="B23" s="198" t="s">
        <v>80</v>
      </c>
      <c r="C23" s="250"/>
      <c r="D23" s="246" t="s">
        <v>74</v>
      </c>
      <c r="E23" s="251"/>
      <c r="F23" s="252"/>
      <c r="G23" s="248"/>
      <c r="H23" s="230"/>
      <c r="I23" s="248"/>
      <c r="J23" s="248"/>
      <c r="K23" s="248"/>
      <c r="L23" s="248"/>
      <c r="M23" s="249"/>
      <c r="N23" s="175"/>
      <c r="P23" s="139"/>
      <c r="Q23" s="133"/>
      <c r="R23" s="132"/>
      <c r="S23" s="127"/>
    </row>
    <row r="24" spans="1:20" s="89" customFormat="1" ht="15.75" thickBot="1">
      <c r="A24" s="146"/>
      <c r="B24" s="198" t="s">
        <v>81</v>
      </c>
      <c r="C24" s="245"/>
      <c r="D24" s="253" t="s">
        <v>74</v>
      </c>
      <c r="E24" s="251"/>
      <c r="F24" s="252"/>
      <c r="G24" s="248"/>
      <c r="H24" s="230"/>
      <c r="I24" s="248"/>
      <c r="J24" s="248"/>
      <c r="K24" s="248"/>
      <c r="L24" s="248"/>
      <c r="M24" s="254"/>
      <c r="N24" s="176"/>
      <c r="P24" s="127"/>
      <c r="Q24" s="133"/>
      <c r="R24" s="132"/>
      <c r="S24" s="127"/>
    </row>
    <row r="25" spans="1:20" ht="15.75" thickBot="1">
      <c r="A25" s="110"/>
      <c r="B25" s="199"/>
      <c r="C25" s="200"/>
      <c r="D25" s="201"/>
      <c r="E25" s="202" t="s">
        <v>66</v>
      </c>
      <c r="F25" s="203" t="s">
        <v>11</v>
      </c>
      <c r="G25" s="204"/>
      <c r="H25" s="204">
        <f>SUM(H13:H24)</f>
        <v>0</v>
      </c>
      <c r="I25" s="204">
        <f>SUM(I14:I20)</f>
        <v>0</v>
      </c>
      <c r="J25" s="204">
        <f>SUM(J20:J24)</f>
        <v>0</v>
      </c>
      <c r="K25" s="204">
        <f>SUM(K20:K24)</f>
        <v>0</v>
      </c>
      <c r="L25" s="204">
        <f>SUM(L14:L24)</f>
        <v>0</v>
      </c>
      <c r="M25" s="205"/>
      <c r="N25" s="172"/>
    </row>
    <row r="26" spans="1:20">
      <c r="B26" s="151"/>
      <c r="C26" s="152"/>
      <c r="D26" s="152"/>
      <c r="E26" s="152"/>
      <c r="F26" s="153"/>
      <c r="G26" s="154"/>
      <c r="H26" s="154"/>
      <c r="I26" s="168"/>
      <c r="J26" s="168"/>
      <c r="K26" s="168"/>
      <c r="L26" s="168"/>
      <c r="M26" s="169"/>
      <c r="N26" s="169"/>
    </row>
    <row r="27" spans="1:20">
      <c r="B27" s="151"/>
      <c r="C27" s="170" t="s">
        <v>67</v>
      </c>
      <c r="D27" s="170"/>
      <c r="E27" s="170"/>
      <c r="F27" s="153"/>
      <c r="G27" s="154"/>
      <c r="H27" s="154"/>
      <c r="I27" s="154">
        <f>'Financial Plan-Long Form'!$E$22</f>
        <v>0</v>
      </c>
      <c r="J27" s="168"/>
      <c r="K27" s="168"/>
      <c r="L27" s="168"/>
      <c r="M27" s="169"/>
      <c r="N27" s="169"/>
    </row>
    <row r="28" spans="1:20" ht="15.75">
      <c r="B28" s="111"/>
      <c r="C28" s="110"/>
      <c r="D28" s="110"/>
      <c r="E28" s="110"/>
      <c r="F28" s="112"/>
      <c r="G28" s="113"/>
      <c r="H28" s="113"/>
      <c r="I28" s="113"/>
      <c r="J28" s="114"/>
      <c r="K28" s="114"/>
      <c r="L28" s="114" t="s">
        <v>11</v>
      </c>
      <c r="M28" s="115"/>
      <c r="N28" s="115"/>
    </row>
    <row r="29" spans="1:20" ht="15.75">
      <c r="B29" s="111"/>
      <c r="C29" s="110"/>
      <c r="D29" s="110"/>
      <c r="E29" s="116" t="s">
        <v>69</v>
      </c>
      <c r="F29" s="117"/>
      <c r="G29" s="118"/>
      <c r="H29" s="113"/>
      <c r="I29" s="119">
        <f>I27-I25</f>
        <v>0</v>
      </c>
      <c r="J29" s="141"/>
      <c r="K29" s="141"/>
      <c r="L29" s="142"/>
      <c r="M29" s="143"/>
      <c r="N29" s="143"/>
      <c r="O29" s="144"/>
      <c r="P29" s="145"/>
      <c r="Q29" s="144"/>
      <c r="R29" s="132"/>
      <c r="S29" s="127"/>
    </row>
  </sheetData>
  <protectedRanges>
    <protectedRange password="A5BD" sqref="L18:L19 L15:L16" name="Matrix" securityDescriptor="O:WDG:WDD:(A;;CC;;;WD)"/>
  </protectedRanges>
  <mergeCells count="20">
    <mergeCell ref="B2:C2"/>
    <mergeCell ref="D2:H2"/>
    <mergeCell ref="B3:C3"/>
    <mergeCell ref="D3:G3"/>
    <mergeCell ref="B4:C4"/>
    <mergeCell ref="D4:G4"/>
    <mergeCell ref="I10:I12"/>
    <mergeCell ref="J10:J12"/>
    <mergeCell ref="L10:L12"/>
    <mergeCell ref="M10:M12"/>
    <mergeCell ref="B6:C6"/>
    <mergeCell ref="C7:H7"/>
    <mergeCell ref="B10:B12"/>
    <mergeCell ref="C10:C12"/>
    <mergeCell ref="D10:D12"/>
    <mergeCell ref="E10:E12"/>
    <mergeCell ref="F10:F12"/>
    <mergeCell ref="G10:G12"/>
    <mergeCell ref="H10:H12"/>
    <mergeCell ref="K10:K12"/>
  </mergeCells>
  <pageMargins left="0.24" right="0.18" top="0.3" bottom="0.37" header="0.18" footer="0.19"/>
  <pageSetup paperSize="5" scale="78" orientation="landscape" r:id="rId1"/>
  <headerFooter alignWithMargins="0">
    <oddFooter>&amp;CPage &amp;P of &amp;N</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5</vt:i4>
      </vt:variant>
    </vt:vector>
  </HeadingPairs>
  <TitlesOfParts>
    <vt:vector size="7" baseType="lpstr">
      <vt:lpstr>Financial Plan-Long Form</vt:lpstr>
      <vt:lpstr> D - Financial Plan Crosswalk</vt:lpstr>
      <vt:lpstr>' D - Financial Plan Crosswalk'!_ftnref1</vt:lpstr>
      <vt:lpstr>' D - Financial Plan Crosswalk'!Print_Area</vt:lpstr>
      <vt:lpstr>'Financial Plan-Long Form'!Print_Area</vt:lpstr>
      <vt:lpstr>' D - Financial Plan Crosswalk'!Print_Titles</vt:lpstr>
      <vt:lpstr>'Financial Plan-Long Form'!Print_Titles</vt:lpstr>
    </vt:vector>
  </TitlesOfParts>
  <Company>USDA Forest Service</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FSDefaultUser</dc:creator>
  <cp:lastModifiedBy>ashleejackson</cp:lastModifiedBy>
  <cp:lastPrinted>2010-05-26T18:12:27Z</cp:lastPrinted>
  <dcterms:created xsi:type="dcterms:W3CDTF">2007-01-22T18:12:46Z</dcterms:created>
  <dcterms:modified xsi:type="dcterms:W3CDTF">2010-07-27T12:33:56Z</dcterms:modified>
</cp:coreProperties>
</file>