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45" yWindow="15" windowWidth="6270" windowHeight="5850" tabRatio="650"/>
  </bookViews>
  <sheets>
    <sheet name="B. Frequency Report" sheetId="6" r:id="rId1"/>
  </sheets>
  <calcPr calcId="125725"/>
</workbook>
</file>

<file path=xl/calcChain.xml><?xml version="1.0" encoding="utf-8"?>
<calcChain xmlns="http://schemas.openxmlformats.org/spreadsheetml/2006/main">
  <c r="E105" i="6"/>
  <c r="D105"/>
  <c r="C105"/>
  <c r="B105"/>
  <c r="E81"/>
  <c r="D81"/>
  <c r="C81"/>
  <c r="B81"/>
  <c r="E71"/>
  <c r="D71"/>
  <c r="C71"/>
  <c r="B71"/>
  <c r="E135"/>
  <c r="D135"/>
  <c r="C135"/>
  <c r="B135"/>
  <c r="E125"/>
  <c r="D125"/>
  <c r="C125"/>
  <c r="B125"/>
  <c r="E115"/>
  <c r="D115"/>
  <c r="C115"/>
  <c r="B115"/>
  <c r="E91"/>
  <c r="D91"/>
  <c r="C91"/>
  <c r="B91"/>
  <c r="E61"/>
  <c r="D61"/>
  <c r="C61"/>
  <c r="B61"/>
  <c r="E42"/>
  <c r="D42"/>
  <c r="C42"/>
  <c r="B42"/>
  <c r="E34"/>
  <c r="D34"/>
  <c r="C34"/>
  <c r="B34"/>
  <c r="E26"/>
  <c r="D26"/>
  <c r="C26"/>
  <c r="B26"/>
  <c r="E13"/>
  <c r="D13"/>
  <c r="C13"/>
  <c r="B13"/>
</calcChain>
</file>

<file path=xl/sharedStrings.xml><?xml version="1.0" encoding="utf-8"?>
<sst xmlns="http://schemas.openxmlformats.org/spreadsheetml/2006/main" count="163" uniqueCount="77">
  <si>
    <t>Response choices</t>
  </si>
  <si>
    <t>Percent</t>
  </si>
  <si>
    <t>Patient</t>
  </si>
  <si>
    <t>Family or friend of patient</t>
  </si>
  <si>
    <t>CAM practitioner</t>
  </si>
  <si>
    <t>Other health care provider</t>
  </si>
  <si>
    <t>Researcher or grant applicant</t>
  </si>
  <si>
    <t>Student</t>
  </si>
  <si>
    <t>TOTAL</t>
  </si>
  <si>
    <t>20 or under</t>
  </si>
  <si>
    <t>21-30</t>
  </si>
  <si>
    <t>31-40</t>
  </si>
  <si>
    <t>41-50</t>
  </si>
  <si>
    <t>51-60</t>
  </si>
  <si>
    <t>61-70</t>
  </si>
  <si>
    <t>71 or over</t>
  </si>
  <si>
    <t>Female</t>
  </si>
  <si>
    <t>Male</t>
  </si>
  <si>
    <t>Hispanic or Latino</t>
  </si>
  <si>
    <t>Not Hispanic or Latino</t>
  </si>
  <si>
    <t>Did not provide</t>
  </si>
  <si>
    <t>American Indian or Alaska Native</t>
  </si>
  <si>
    <t>Asian</t>
  </si>
  <si>
    <t>Black or African American</t>
  </si>
  <si>
    <t>Native Hawaiian or Other Pacific Islander</t>
  </si>
  <si>
    <t>White</t>
  </si>
  <si>
    <t>Northeast</t>
  </si>
  <si>
    <t>Midwest</t>
  </si>
  <si>
    <t>South</t>
  </si>
  <si>
    <t>West</t>
  </si>
  <si>
    <t>Referred by a co-worker or colleague</t>
  </si>
  <si>
    <t>Yes</t>
  </si>
  <si>
    <t>No</t>
  </si>
  <si>
    <t>Disagree</t>
  </si>
  <si>
    <t>Agree</t>
  </si>
  <si>
    <t>Strongly Agree</t>
  </si>
  <si>
    <t>Cumulative Percent</t>
  </si>
  <si>
    <t>n</t>
  </si>
  <si>
    <t>Cumulative n</t>
  </si>
  <si>
    <t>Strongly Disagree</t>
  </si>
  <si>
    <t>Table 3: Gender (Survey item #6: “Are you?”)</t>
  </si>
  <si>
    <t>High school graduate</t>
  </si>
  <si>
    <t>Some college</t>
  </si>
  <si>
    <t>College graduate</t>
  </si>
  <si>
    <t>From another web site</t>
  </si>
  <si>
    <t>NCCAM web site</t>
  </si>
  <si>
    <t>Written correspondence from the NCCAM clearinghouse</t>
  </si>
  <si>
    <t>Referred by a friend or family member</t>
  </si>
  <si>
    <t>Referred by a health care provider</t>
  </si>
  <si>
    <t>Table 6: Geographic Location (Survey item #9: “What country are you calling from?”)</t>
  </si>
  <si>
    <t>United States</t>
  </si>
  <si>
    <t>Other*</t>
  </si>
  <si>
    <t>Media (magazine, newspaper,    television, radio)</t>
  </si>
  <si>
    <t xml:space="preserve">Table 11: Satisfaction Assessment for the Appropriateness of the Information Being Provided (Survey item #3a:“Please rate your level of agreement with the following statement: The information provided to me was appropriate to the question I asked.”)  </t>
  </si>
  <si>
    <t>Table 4: Ethnicity (Survey item #8)</t>
  </si>
  <si>
    <t>Table 13: Overall Satisfaction Assessment of Information Received (Survey item #3c: “Please rate your level of agreement with the following statement: Overall, I was satisfied with the information I received today.”)</t>
  </si>
  <si>
    <t>Do not wish to provide</t>
  </si>
  <si>
    <t>Table 5: Race (Survey item #8: “Select all that apply.”)</t>
  </si>
  <si>
    <t>Table 1: Caller Type (Survey item #4: “Which of the following best describes you?”)</t>
  </si>
  <si>
    <t>Table 2:  Age (Survey item #5: “What is your age?”)</t>
  </si>
  <si>
    <t>Don't know/don't remember</t>
  </si>
  <si>
    <t>Journalist/media professional</t>
  </si>
  <si>
    <t>*CAM practitioners, other health care providers, researchers, grant applicants, journalists, and students were not asked to respond to this question.</t>
  </si>
  <si>
    <t>Table 12: Satisfaction Assessment for the Way Information was Communicated (Survey item #3b: “Please rate your level of agreement with the following statement: The way information was communicated was clear and easy to understand.”)</t>
  </si>
  <si>
    <t>Table 10: How Did Callers Obtain the Phone Number? (Survey item #2: “How did you first find the NCCAM Clearinghouse telephone number?”)</t>
  </si>
  <si>
    <t>Table 9: Previous Use of the NCCAM Phone Number: (Survey item #1: “Have you contacted us before?”)</t>
  </si>
  <si>
    <t xml:space="preserve">Table 8: Education Level (Survey item #7: “What is the highest level of education you have completed?”)* </t>
  </si>
  <si>
    <t>Table 7: Census Region (Survey item #9a: “What is your ZIP Code?”)</t>
  </si>
  <si>
    <t>*Please see Table 16 for a list of verbatim “Other (Specify)” responses.</t>
  </si>
  <si>
    <t>Interested public</t>
  </si>
  <si>
    <t>Post graduate</t>
  </si>
  <si>
    <t>*Please see Table 15 for a list of verbatim “Other (Specify)” responses.</t>
  </si>
  <si>
    <t>2 callers did not reply to this question.</t>
  </si>
  <si>
    <t>Based on 57 respondents for the current month and 2,253 cumulative respondents. The sum of the percentages may exceed 100 since the categories are not mutually exclusive. Therefore, total numbers and percentages are not reported for this table.</t>
  </si>
  <si>
    <t>*Please see Table 17 for a list of other countries.</t>
  </si>
  <si>
    <t>3 callers did not reply to this question.</t>
  </si>
  <si>
    <t>5 callers did not reply to this question.</t>
  </si>
</sst>
</file>

<file path=xl/styles.xml><?xml version="1.0" encoding="utf-8"?>
<styleSheet xmlns="http://schemas.openxmlformats.org/spreadsheetml/2006/main">
  <numFmts count="1">
    <numFmt numFmtId="172" formatCode="0.0"/>
  </numFmts>
  <fonts count="5">
    <font>
      <sz val="10"/>
      <name val="Arial"/>
    </font>
    <font>
      <b/>
      <sz val="10"/>
      <name val="Arial"/>
      <family val="2"/>
    </font>
    <font>
      <sz val="10"/>
      <color indexed="63"/>
      <name val="Arial"/>
      <family val="2"/>
    </font>
    <font>
      <sz val="8"/>
      <name val="Arial"/>
      <family val="2"/>
    </font>
    <font>
      <sz val="10"/>
      <name val="Arial"/>
      <family val="2"/>
    </font>
  </fonts>
  <fills count="5">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13"/>
        <bgColor indexed="64"/>
      </patternFill>
    </fill>
  </fills>
  <borders count="13">
    <border>
      <left/>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top/>
      <bottom style="medium">
        <color indexed="64"/>
      </bottom>
      <diagonal/>
    </border>
    <border>
      <left/>
      <right/>
      <top style="medium">
        <color indexed="64"/>
      </top>
      <bottom/>
      <diagonal/>
    </border>
  </borders>
  <cellStyleXfs count="1">
    <xf numFmtId="0" fontId="0" fillId="0" borderId="0"/>
  </cellStyleXfs>
  <cellXfs count="54">
    <xf numFmtId="0" fontId="0" fillId="0" borderId="0" xfId="0"/>
    <xf numFmtId="0" fontId="0" fillId="0" borderId="0" xfId="0" applyAlignment="1">
      <alignment horizontal="right"/>
    </xf>
    <xf numFmtId="0" fontId="2" fillId="2" borderId="1" xfId="0" applyFont="1" applyFill="1" applyBorder="1" applyAlignment="1">
      <alignment horizontal="right"/>
    </xf>
    <xf numFmtId="172" fontId="0" fillId="0" borderId="0" xfId="0" applyNumberFormat="1"/>
    <xf numFmtId="0" fontId="0" fillId="0" borderId="0" xfId="0" applyFill="1"/>
    <xf numFmtId="0" fontId="2" fillId="0" borderId="1" xfId="0" applyFont="1" applyFill="1" applyBorder="1" applyAlignment="1">
      <alignment horizontal="right"/>
    </xf>
    <xf numFmtId="0" fontId="2" fillId="3" borderId="3" xfId="0" applyFont="1" applyFill="1" applyBorder="1" applyAlignment="1">
      <alignment horizontal="center"/>
    </xf>
    <xf numFmtId="172" fontId="2" fillId="3" borderId="7" xfId="0" applyNumberFormat="1" applyFont="1" applyFill="1" applyBorder="1" applyAlignment="1">
      <alignment horizontal="center"/>
    </xf>
    <xf numFmtId="172" fontId="2" fillId="3" borderId="2" xfId="0" applyNumberFormat="1" applyFont="1" applyFill="1" applyBorder="1" applyAlignment="1">
      <alignment horizontal="center"/>
    </xf>
    <xf numFmtId="172" fontId="4" fillId="0" borderId="8" xfId="0" applyNumberFormat="1" applyFont="1" applyBorder="1"/>
    <xf numFmtId="172" fontId="4" fillId="0" borderId="5" xfId="0" applyNumberFormat="1" applyFont="1" applyBorder="1"/>
    <xf numFmtId="0" fontId="4" fillId="3" borderId="6" xfId="0" applyFont="1" applyFill="1" applyBorder="1" applyAlignment="1">
      <alignment horizontal="right"/>
    </xf>
    <xf numFmtId="172" fontId="4" fillId="3" borderId="9" xfId="0" applyNumberFormat="1" applyFont="1" applyFill="1" applyBorder="1"/>
    <xf numFmtId="172" fontId="4" fillId="3" borderId="4" xfId="0" applyNumberFormat="1" applyFont="1" applyFill="1" applyBorder="1"/>
    <xf numFmtId="0" fontId="4" fillId="0" borderId="1" xfId="0" applyFont="1" applyBorder="1" applyAlignment="1">
      <alignment horizontal="right"/>
    </xf>
    <xf numFmtId="0" fontId="2" fillId="3" borderId="6" xfId="0" applyFont="1" applyFill="1" applyBorder="1" applyAlignment="1">
      <alignment horizontal="right"/>
    </xf>
    <xf numFmtId="172" fontId="2" fillId="3" borderId="9" xfId="0" applyNumberFormat="1" applyFont="1" applyFill="1" applyBorder="1"/>
    <xf numFmtId="172" fontId="2" fillId="3" borderId="4" xfId="0" applyNumberFormat="1" applyFont="1" applyFill="1" applyBorder="1"/>
    <xf numFmtId="0" fontId="4" fillId="0" borderId="1" xfId="0" applyFont="1" applyBorder="1" applyAlignment="1">
      <alignment horizontal="right" wrapText="1"/>
    </xf>
    <xf numFmtId="0" fontId="0" fillId="4" borderId="0" xfId="0" applyFill="1"/>
    <xf numFmtId="0" fontId="3" fillId="0" borderId="0" xfId="0" applyFont="1" applyFill="1" applyAlignment="1">
      <alignment horizontal="left"/>
    </xf>
    <xf numFmtId="0" fontId="3" fillId="0" borderId="0" xfId="0" applyFont="1" applyFill="1" applyBorder="1" applyAlignment="1">
      <alignment horizontal="left"/>
    </xf>
    <xf numFmtId="172" fontId="3" fillId="0" borderId="0" xfId="0" applyNumberFormat="1" applyFont="1" applyFill="1" applyAlignment="1">
      <alignment horizontal="left"/>
    </xf>
    <xf numFmtId="0" fontId="3" fillId="0" borderId="0" xfId="0" applyFont="1" applyFill="1" applyBorder="1" applyAlignment="1"/>
    <xf numFmtId="0" fontId="2" fillId="2" borderId="1" xfId="0" applyFont="1" applyFill="1" applyBorder="1" applyAlignment="1">
      <alignment horizontal="right" wrapText="1"/>
    </xf>
    <xf numFmtId="0" fontId="0" fillId="0" borderId="1" xfId="0" applyBorder="1" applyAlignment="1">
      <alignment horizontal="right"/>
    </xf>
    <xf numFmtId="0" fontId="3" fillId="0" borderId="0" xfId="0" applyFont="1" applyFill="1" applyAlignment="1">
      <alignment horizontal="left" indent="2"/>
    </xf>
    <xf numFmtId="172" fontId="0" fillId="0" borderId="0" xfId="0" applyNumberFormat="1" applyAlignment="1">
      <alignment horizontal="left" indent="2"/>
    </xf>
    <xf numFmtId="172" fontId="2" fillId="0" borderId="8" xfId="0" applyNumberFormat="1" applyFont="1" applyFill="1" applyBorder="1" applyAlignment="1">
      <alignment horizontal="right"/>
    </xf>
    <xf numFmtId="172" fontId="2" fillId="0" borderId="5" xfId="0" applyNumberFormat="1" applyFont="1" applyFill="1" applyBorder="1" applyAlignment="1">
      <alignment horizontal="right"/>
    </xf>
    <xf numFmtId="172" fontId="4" fillId="0" borderId="8" xfId="0" applyNumberFormat="1" applyFont="1" applyBorder="1" applyAlignment="1">
      <alignment horizontal="right"/>
    </xf>
    <xf numFmtId="172" fontId="4" fillId="0" borderId="5" xfId="0" applyNumberFormat="1" applyFont="1" applyBorder="1" applyAlignment="1">
      <alignment horizontal="right"/>
    </xf>
    <xf numFmtId="0" fontId="0" fillId="0" borderId="10" xfId="0" applyBorder="1" applyAlignment="1">
      <alignment horizontal="right"/>
    </xf>
    <xf numFmtId="3" fontId="2" fillId="3" borderId="7" xfId="0" applyNumberFormat="1" applyFont="1" applyFill="1" applyBorder="1" applyAlignment="1">
      <alignment horizontal="center"/>
    </xf>
    <xf numFmtId="3" fontId="4" fillId="0" borderId="8" xfId="0" applyNumberFormat="1" applyFont="1" applyBorder="1"/>
    <xf numFmtId="3" fontId="4" fillId="3" borderId="9" xfId="0" applyNumberFormat="1" applyFont="1" applyFill="1" applyBorder="1"/>
    <xf numFmtId="3" fontId="3" fillId="0" borderId="0" xfId="0" applyNumberFormat="1" applyFont="1" applyFill="1" applyAlignment="1">
      <alignment horizontal="left"/>
    </xf>
    <xf numFmtId="3" fontId="3" fillId="0" borderId="0" xfId="0" applyNumberFormat="1" applyFont="1" applyFill="1" applyBorder="1" applyAlignment="1">
      <alignment horizontal="left"/>
    </xf>
    <xf numFmtId="3" fontId="0" fillId="0" borderId="0" xfId="0" applyNumberFormat="1" applyAlignment="1">
      <alignment horizontal="left" indent="2"/>
    </xf>
    <xf numFmtId="3" fontId="0" fillId="0" borderId="0" xfId="0" applyNumberFormat="1"/>
    <xf numFmtId="3" fontId="2" fillId="0" borderId="8" xfId="0" applyNumberFormat="1" applyFont="1" applyFill="1" applyBorder="1" applyAlignment="1">
      <alignment horizontal="right"/>
    </xf>
    <xf numFmtId="3" fontId="3" fillId="0" borderId="0" xfId="0" applyNumberFormat="1" applyFont="1" applyFill="1" applyBorder="1" applyAlignment="1"/>
    <xf numFmtId="3" fontId="4" fillId="0" borderId="8" xfId="0" applyNumberFormat="1" applyFont="1" applyBorder="1" applyAlignment="1">
      <alignment horizontal="right"/>
    </xf>
    <xf numFmtId="3" fontId="2" fillId="3" borderId="9" xfId="0" applyNumberFormat="1" applyFont="1" applyFill="1" applyBorder="1"/>
    <xf numFmtId="0" fontId="3" fillId="0" borderId="12" xfId="0" applyFont="1" applyFill="1" applyBorder="1" applyAlignment="1">
      <alignment horizontal="left" indent="2"/>
    </xf>
    <xf numFmtId="172" fontId="1" fillId="0" borderId="0" xfId="0" applyNumberFormat="1" applyFont="1" applyAlignment="1">
      <alignment horizontal="center" vertical="center" wrapText="1"/>
    </xf>
    <xf numFmtId="172" fontId="1" fillId="0" borderId="11" xfId="0" applyNumberFormat="1" applyFont="1" applyFill="1" applyBorder="1" applyAlignment="1">
      <alignment horizontal="center" vertical="center"/>
    </xf>
    <xf numFmtId="172" fontId="1" fillId="0" borderId="11" xfId="0" applyNumberFormat="1" applyFont="1" applyBorder="1" applyAlignment="1">
      <alignment horizontal="center" vertical="center" wrapText="1"/>
    </xf>
    <xf numFmtId="0" fontId="3" fillId="0" borderId="12" xfId="0" applyFont="1" applyFill="1" applyBorder="1" applyAlignment="1">
      <alignment horizontal="left" wrapText="1" indent="2"/>
    </xf>
    <xf numFmtId="0" fontId="3" fillId="0" borderId="0" xfId="0" applyFont="1" applyFill="1" applyAlignment="1">
      <alignment horizontal="left" indent="2"/>
    </xf>
    <xf numFmtId="0" fontId="3" fillId="0" borderId="12" xfId="0" applyFont="1" applyBorder="1" applyAlignment="1">
      <alignment horizontal="left" indent="2"/>
    </xf>
    <xf numFmtId="172" fontId="1" fillId="0" borderId="11" xfId="0" applyNumberFormat="1" applyFont="1" applyBorder="1" applyAlignment="1">
      <alignment horizontal="center" vertical="center"/>
    </xf>
    <xf numFmtId="172" fontId="3" fillId="0" borderId="12" xfId="0" applyNumberFormat="1" applyFont="1" applyFill="1" applyBorder="1" applyAlignment="1">
      <alignment horizontal="left" vertical="center" wrapText="1" indent="2"/>
    </xf>
    <xf numFmtId="172" fontId="1" fillId="0" borderId="11" xfId="0" applyNumberFormat="1" applyFont="1" applyFill="1" applyBorder="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2:BS139"/>
  <sheetViews>
    <sheetView tabSelected="1" showRuler="0" view="pageLayout" topLeftCell="A58" zoomScaleNormal="100" zoomScaleSheetLayoutView="100" workbookViewId="0">
      <selection activeCell="F75" sqref="F75"/>
    </sheetView>
  </sheetViews>
  <sheetFormatPr defaultRowHeight="12.75"/>
  <cols>
    <col min="1" max="1" width="34.28515625" style="1" customWidth="1"/>
    <col min="2" max="2" width="0" style="39" hidden="1" customWidth="1"/>
    <col min="3" max="3" width="0" style="3" hidden="1" customWidth="1"/>
    <col min="4" max="4" width="13.28515625" style="39" customWidth="1"/>
    <col min="5" max="5" width="28.7109375" style="3" customWidth="1"/>
  </cols>
  <sheetData>
    <row r="2" spans="1:5" s="4" customFormat="1" ht="23.25" customHeight="1" thickBot="1">
      <c r="A2" s="46" t="s">
        <v>58</v>
      </c>
      <c r="B2" s="46"/>
      <c r="C2" s="46"/>
      <c r="D2" s="46"/>
      <c r="E2" s="46"/>
    </row>
    <row r="3" spans="1:5">
      <c r="A3" s="6" t="s">
        <v>0</v>
      </c>
      <c r="B3" s="33" t="s">
        <v>37</v>
      </c>
      <c r="C3" s="7" t="s">
        <v>1</v>
      </c>
      <c r="D3" s="33" t="s">
        <v>38</v>
      </c>
      <c r="E3" s="8" t="s">
        <v>36</v>
      </c>
    </row>
    <row r="4" spans="1:5">
      <c r="A4" s="2" t="s">
        <v>2</v>
      </c>
      <c r="B4" s="34">
        <v>32</v>
      </c>
      <c r="C4" s="9">
        <v>56.14</v>
      </c>
      <c r="D4" s="34">
        <v>1125</v>
      </c>
      <c r="E4" s="10">
        <v>50.13</v>
      </c>
    </row>
    <row r="5" spans="1:5">
      <c r="A5" s="2" t="s">
        <v>3</v>
      </c>
      <c r="B5" s="34">
        <v>13</v>
      </c>
      <c r="C5" s="9">
        <v>22.81</v>
      </c>
      <c r="D5" s="34">
        <v>459</v>
      </c>
      <c r="E5" s="10">
        <v>20.45</v>
      </c>
    </row>
    <row r="6" spans="1:5">
      <c r="A6" s="2" t="s">
        <v>69</v>
      </c>
      <c r="B6" s="34">
        <v>4</v>
      </c>
      <c r="C6" s="9">
        <v>7.02</v>
      </c>
      <c r="D6" s="34">
        <v>285</v>
      </c>
      <c r="E6" s="10">
        <v>12.7</v>
      </c>
    </row>
    <row r="7" spans="1:5">
      <c r="A7" s="2" t="s">
        <v>4</v>
      </c>
      <c r="B7" s="34">
        <v>0</v>
      </c>
      <c r="C7" s="9">
        <v>0</v>
      </c>
      <c r="D7" s="34">
        <v>61</v>
      </c>
      <c r="E7" s="10">
        <v>2.72</v>
      </c>
    </row>
    <row r="8" spans="1:5">
      <c r="A8" s="2" t="s">
        <v>5</v>
      </c>
      <c r="B8" s="34">
        <v>2</v>
      </c>
      <c r="C8" s="9">
        <v>3.51</v>
      </c>
      <c r="D8" s="34">
        <v>136</v>
      </c>
      <c r="E8" s="10">
        <v>6.06</v>
      </c>
    </row>
    <row r="9" spans="1:5">
      <c r="A9" s="2" t="s">
        <v>7</v>
      </c>
      <c r="B9" s="34">
        <v>2</v>
      </c>
      <c r="C9" s="9">
        <v>3.51</v>
      </c>
      <c r="D9" s="34">
        <v>71</v>
      </c>
      <c r="E9" s="10">
        <v>3.16</v>
      </c>
    </row>
    <row r="10" spans="1:5">
      <c r="A10" s="2" t="s">
        <v>6</v>
      </c>
      <c r="B10" s="34">
        <v>1</v>
      </c>
      <c r="C10" s="9">
        <v>1.75</v>
      </c>
      <c r="D10" s="34">
        <v>49</v>
      </c>
      <c r="E10" s="10">
        <v>2.1800000000000002</v>
      </c>
    </row>
    <row r="11" spans="1:5">
      <c r="A11" s="2" t="s">
        <v>61</v>
      </c>
      <c r="B11" s="34">
        <v>0</v>
      </c>
      <c r="C11" s="9">
        <v>0</v>
      </c>
      <c r="D11" s="34">
        <v>5</v>
      </c>
      <c r="E11" s="10">
        <v>0.22</v>
      </c>
    </row>
    <row r="12" spans="1:5">
      <c r="A12" s="2" t="s">
        <v>51</v>
      </c>
      <c r="B12" s="34">
        <v>3</v>
      </c>
      <c r="C12" s="9">
        <v>5.26</v>
      </c>
      <c r="D12" s="34">
        <v>53</v>
      </c>
      <c r="E12" s="10">
        <v>2.36</v>
      </c>
    </row>
    <row r="13" spans="1:5" ht="13.5" thickBot="1">
      <c r="A13" s="11" t="s">
        <v>8</v>
      </c>
      <c r="B13" s="35">
        <f>SUM(B4:B12)</f>
        <v>57</v>
      </c>
      <c r="C13" s="12">
        <f>SUM(C4:C12)</f>
        <v>100.00000000000001</v>
      </c>
      <c r="D13" s="35">
        <f>SUM(D4:D12)</f>
        <v>2244</v>
      </c>
      <c r="E13" s="13">
        <f>SUM(E4:E12)</f>
        <v>99.98</v>
      </c>
    </row>
    <row r="14" spans="1:5">
      <c r="A14" s="50" t="s">
        <v>68</v>
      </c>
      <c r="B14" s="50"/>
      <c r="C14" s="50"/>
      <c r="D14" s="50"/>
      <c r="E14" s="50"/>
    </row>
    <row r="15" spans="1:5" s="4" customFormat="1">
      <c r="A15" s="20"/>
      <c r="B15" s="36"/>
      <c r="C15" s="20"/>
      <c r="D15" s="36"/>
      <c r="E15" s="20"/>
    </row>
    <row r="16" spans="1:5" s="4" customFormat="1">
      <c r="A16" s="20"/>
      <c r="B16" s="36"/>
      <c r="C16" s="20"/>
      <c r="D16" s="36"/>
      <c r="E16" s="20"/>
    </row>
    <row r="17" spans="1:5" ht="23.25" customHeight="1" thickBot="1">
      <c r="A17" s="51" t="s">
        <v>59</v>
      </c>
      <c r="B17" s="51"/>
      <c r="C17" s="51"/>
      <c r="D17" s="51"/>
      <c r="E17" s="51"/>
    </row>
    <row r="18" spans="1:5">
      <c r="A18" s="6" t="s">
        <v>0</v>
      </c>
      <c r="B18" s="33" t="s">
        <v>37</v>
      </c>
      <c r="C18" s="7" t="s">
        <v>1</v>
      </c>
      <c r="D18" s="33" t="s">
        <v>38</v>
      </c>
      <c r="E18" s="8" t="s">
        <v>36</v>
      </c>
    </row>
    <row r="19" spans="1:5">
      <c r="A19" s="2" t="s">
        <v>9</v>
      </c>
      <c r="B19" s="34">
        <v>2</v>
      </c>
      <c r="C19" s="9">
        <v>3.64</v>
      </c>
      <c r="D19" s="34">
        <v>11</v>
      </c>
      <c r="E19" s="10">
        <v>0.5</v>
      </c>
    </row>
    <row r="20" spans="1:5">
      <c r="A20" s="2" t="s">
        <v>10</v>
      </c>
      <c r="B20" s="34">
        <v>3</v>
      </c>
      <c r="C20" s="9">
        <v>5.45</v>
      </c>
      <c r="D20" s="34">
        <v>135</v>
      </c>
      <c r="E20" s="10">
        <v>6.09</v>
      </c>
    </row>
    <row r="21" spans="1:5" ht="12.75" customHeight="1">
      <c r="A21" s="2" t="s">
        <v>11</v>
      </c>
      <c r="B21" s="34">
        <v>7</v>
      </c>
      <c r="C21" s="9">
        <v>12.73</v>
      </c>
      <c r="D21" s="34">
        <v>298</v>
      </c>
      <c r="E21" s="10">
        <v>13.44</v>
      </c>
    </row>
    <row r="22" spans="1:5">
      <c r="A22" s="2" t="s">
        <v>12</v>
      </c>
      <c r="B22" s="34">
        <v>15</v>
      </c>
      <c r="C22" s="9">
        <v>27.27</v>
      </c>
      <c r="D22" s="34">
        <v>492</v>
      </c>
      <c r="E22" s="10">
        <v>22.18</v>
      </c>
    </row>
    <row r="23" spans="1:5">
      <c r="A23" s="2" t="s">
        <v>13</v>
      </c>
      <c r="B23" s="34">
        <v>14</v>
      </c>
      <c r="C23" s="9">
        <v>25.45</v>
      </c>
      <c r="D23" s="34">
        <v>568</v>
      </c>
      <c r="E23" s="10">
        <v>25.61</v>
      </c>
    </row>
    <row r="24" spans="1:5">
      <c r="A24" s="2" t="s">
        <v>14</v>
      </c>
      <c r="B24" s="34">
        <v>11</v>
      </c>
      <c r="C24" s="9">
        <v>20</v>
      </c>
      <c r="D24" s="34">
        <v>444</v>
      </c>
      <c r="E24" s="10">
        <v>20.02</v>
      </c>
    </row>
    <row r="25" spans="1:5">
      <c r="A25" s="2" t="s">
        <v>15</v>
      </c>
      <c r="B25" s="34">
        <v>3</v>
      </c>
      <c r="C25" s="9">
        <v>5.45</v>
      </c>
      <c r="D25" s="34">
        <v>270</v>
      </c>
      <c r="E25" s="10">
        <v>12.17</v>
      </c>
    </row>
    <row r="26" spans="1:5" ht="13.5" thickBot="1">
      <c r="A26" s="11" t="s">
        <v>8</v>
      </c>
      <c r="B26" s="35">
        <f>SUM(B19:B25)</f>
        <v>55</v>
      </c>
      <c r="C26" s="12">
        <f>SUM(C19:C25)</f>
        <v>99.990000000000009</v>
      </c>
      <c r="D26" s="35">
        <f>SUM(D19:D25)</f>
        <v>2218</v>
      </c>
      <c r="E26" s="13">
        <f>SUM(E19:E25)</f>
        <v>100.00999999999999</v>
      </c>
    </row>
    <row r="27" spans="1:5">
      <c r="A27" s="44" t="s">
        <v>72</v>
      </c>
      <c r="B27" s="44"/>
      <c r="C27" s="44"/>
      <c r="D27" s="44"/>
      <c r="E27" s="44"/>
    </row>
    <row r="28" spans="1:5" s="4" customFormat="1">
      <c r="A28" s="21"/>
      <c r="B28" s="37"/>
      <c r="C28" s="21"/>
      <c r="D28" s="37"/>
      <c r="E28" s="21"/>
    </row>
    <row r="30" spans="1:5" ht="24" customHeight="1" thickBot="1">
      <c r="A30" s="51" t="s">
        <v>40</v>
      </c>
      <c r="B30" s="51"/>
      <c r="C30" s="51"/>
      <c r="D30" s="51"/>
      <c r="E30" s="51"/>
    </row>
    <row r="31" spans="1:5">
      <c r="A31" s="6" t="s">
        <v>0</v>
      </c>
      <c r="B31" s="33" t="s">
        <v>37</v>
      </c>
      <c r="C31" s="7" t="s">
        <v>1</v>
      </c>
      <c r="D31" s="33" t="s">
        <v>38</v>
      </c>
      <c r="E31" s="8" t="s">
        <v>36</v>
      </c>
    </row>
    <row r="32" spans="1:5">
      <c r="A32" s="2" t="s">
        <v>16</v>
      </c>
      <c r="B32" s="34">
        <v>35</v>
      </c>
      <c r="C32" s="9">
        <v>61.4</v>
      </c>
      <c r="D32" s="34">
        <v>1399</v>
      </c>
      <c r="E32" s="10">
        <v>62.29</v>
      </c>
    </row>
    <row r="33" spans="1:5">
      <c r="A33" s="2" t="s">
        <v>17</v>
      </c>
      <c r="B33" s="34">
        <v>22</v>
      </c>
      <c r="C33" s="9">
        <v>38.6</v>
      </c>
      <c r="D33" s="34">
        <v>847</v>
      </c>
      <c r="E33" s="10">
        <v>37.71</v>
      </c>
    </row>
    <row r="34" spans="1:5" ht="13.5" thickBot="1">
      <c r="A34" s="11" t="s">
        <v>8</v>
      </c>
      <c r="B34" s="35">
        <f>SUM(B32:B33)</f>
        <v>57</v>
      </c>
      <c r="C34" s="12">
        <f>SUM(C32:C33)</f>
        <v>100</v>
      </c>
      <c r="D34" s="35">
        <f>SUM(D32:D33)</f>
        <v>2246</v>
      </c>
      <c r="E34" s="13">
        <f>SUM(E32:E33)</f>
        <v>100</v>
      </c>
    </row>
    <row r="35" spans="1:5" s="4" customFormat="1">
      <c r="A35" s="20"/>
      <c r="B35" s="36"/>
      <c r="C35" s="22"/>
      <c r="D35" s="36"/>
      <c r="E35" s="22"/>
    </row>
    <row r="37" spans="1:5" ht="24" customHeight="1" thickBot="1">
      <c r="A37" s="51" t="s">
        <v>54</v>
      </c>
      <c r="B37" s="51"/>
      <c r="C37" s="51"/>
      <c r="D37" s="51"/>
      <c r="E37" s="51"/>
    </row>
    <row r="38" spans="1:5">
      <c r="A38" s="6" t="s">
        <v>0</v>
      </c>
      <c r="B38" s="33" t="s">
        <v>37</v>
      </c>
      <c r="C38" s="7" t="s">
        <v>1</v>
      </c>
      <c r="D38" s="33" t="s">
        <v>38</v>
      </c>
      <c r="E38" s="8" t="s">
        <v>36</v>
      </c>
    </row>
    <row r="39" spans="1:5">
      <c r="A39" s="2" t="s">
        <v>18</v>
      </c>
      <c r="B39" s="34">
        <v>3</v>
      </c>
      <c r="C39" s="9">
        <v>5.26</v>
      </c>
      <c r="D39" s="34">
        <v>83</v>
      </c>
      <c r="E39" s="10">
        <v>3.68</v>
      </c>
    </row>
    <row r="40" spans="1:5">
      <c r="A40" s="2" t="s">
        <v>19</v>
      </c>
      <c r="B40" s="34">
        <v>50</v>
      </c>
      <c r="C40" s="9">
        <v>87.72</v>
      </c>
      <c r="D40" s="34">
        <v>2071</v>
      </c>
      <c r="E40" s="10">
        <v>91.92</v>
      </c>
    </row>
    <row r="41" spans="1:5">
      <c r="A41" s="25" t="s">
        <v>56</v>
      </c>
      <c r="B41" s="34">
        <v>4</v>
      </c>
      <c r="C41" s="9">
        <v>7.02</v>
      </c>
      <c r="D41" s="34">
        <v>99</v>
      </c>
      <c r="E41" s="10">
        <v>4.3899999999999997</v>
      </c>
    </row>
    <row r="42" spans="1:5" ht="13.5" thickBot="1">
      <c r="A42" s="11" t="s">
        <v>8</v>
      </c>
      <c r="B42" s="35">
        <f>SUM(B39:B41)</f>
        <v>57</v>
      </c>
      <c r="C42" s="12">
        <f>SUM(C39:C41)</f>
        <v>100</v>
      </c>
      <c r="D42" s="35">
        <f>SUM(D39:D41)</f>
        <v>2253</v>
      </c>
      <c r="E42" s="13">
        <f>SUM(E39:E41)</f>
        <v>99.990000000000009</v>
      </c>
    </row>
    <row r="45" spans="1:5" ht="24" customHeight="1" thickBot="1">
      <c r="A45" s="51" t="s">
        <v>57</v>
      </c>
      <c r="B45" s="51"/>
      <c r="C45" s="51"/>
      <c r="D45" s="51"/>
      <c r="E45" s="51"/>
    </row>
    <row r="46" spans="1:5">
      <c r="A46" s="6" t="s">
        <v>0</v>
      </c>
      <c r="B46" s="33" t="s">
        <v>37</v>
      </c>
      <c r="C46" s="7" t="s">
        <v>1</v>
      </c>
      <c r="D46" s="33" t="s">
        <v>38</v>
      </c>
      <c r="E46" s="8" t="s">
        <v>36</v>
      </c>
    </row>
    <row r="47" spans="1:5">
      <c r="A47" s="2" t="s">
        <v>21</v>
      </c>
      <c r="B47" s="34">
        <v>0</v>
      </c>
      <c r="C47" s="9">
        <v>0</v>
      </c>
      <c r="D47" s="34">
        <v>33</v>
      </c>
      <c r="E47" s="10">
        <v>1.46</v>
      </c>
    </row>
    <row r="48" spans="1:5">
      <c r="A48" s="2" t="s">
        <v>22</v>
      </c>
      <c r="B48" s="34">
        <v>3</v>
      </c>
      <c r="C48" s="9">
        <v>5.26</v>
      </c>
      <c r="D48" s="34">
        <v>99</v>
      </c>
      <c r="E48" s="10">
        <v>4.3899999999999997</v>
      </c>
    </row>
    <row r="49" spans="1:5">
      <c r="A49" s="2" t="s">
        <v>23</v>
      </c>
      <c r="B49" s="34">
        <v>8</v>
      </c>
      <c r="C49" s="9">
        <v>14.04</v>
      </c>
      <c r="D49" s="34">
        <v>234</v>
      </c>
      <c r="E49" s="10">
        <v>10.39</v>
      </c>
    </row>
    <row r="50" spans="1:5">
      <c r="A50" s="2" t="s">
        <v>24</v>
      </c>
      <c r="B50" s="34">
        <v>0</v>
      </c>
      <c r="C50" s="9">
        <v>0</v>
      </c>
      <c r="D50" s="34">
        <v>11</v>
      </c>
      <c r="E50" s="10">
        <v>0.49</v>
      </c>
    </row>
    <row r="51" spans="1:5">
      <c r="A51" s="2" t="s">
        <v>25</v>
      </c>
      <c r="B51" s="34">
        <v>42</v>
      </c>
      <c r="C51" s="9">
        <v>73.680000000000007</v>
      </c>
      <c r="D51" s="34">
        <v>1800</v>
      </c>
      <c r="E51" s="10">
        <v>79.89</v>
      </c>
    </row>
    <row r="52" spans="1:5">
      <c r="A52" s="2" t="s">
        <v>20</v>
      </c>
      <c r="B52" s="34">
        <v>4</v>
      </c>
      <c r="C52" s="9">
        <v>7.02</v>
      </c>
      <c r="D52" s="34">
        <v>103</v>
      </c>
      <c r="E52" s="10">
        <v>4.57</v>
      </c>
    </row>
    <row r="53" spans="1:5" ht="13.5" thickBot="1">
      <c r="A53" s="11"/>
      <c r="B53" s="35"/>
      <c r="C53" s="12"/>
      <c r="D53" s="35"/>
      <c r="E53" s="13"/>
    </row>
    <row r="54" spans="1:5" ht="36" customHeight="1">
      <c r="A54" s="52" t="s">
        <v>73</v>
      </c>
      <c r="B54" s="52"/>
      <c r="C54" s="52"/>
      <c r="D54" s="52"/>
      <c r="E54" s="52"/>
    </row>
    <row r="57" spans="1:5" ht="24" customHeight="1" thickBot="1">
      <c r="A57" s="46" t="s">
        <v>49</v>
      </c>
      <c r="B57" s="46"/>
      <c r="C57" s="46"/>
      <c r="D57" s="46"/>
      <c r="E57" s="46"/>
    </row>
    <row r="58" spans="1:5">
      <c r="A58" s="6" t="s">
        <v>0</v>
      </c>
      <c r="B58" s="33" t="s">
        <v>37</v>
      </c>
      <c r="C58" s="7" t="s">
        <v>1</v>
      </c>
      <c r="D58" s="33" t="s">
        <v>38</v>
      </c>
      <c r="E58" s="8" t="s">
        <v>36</v>
      </c>
    </row>
    <row r="59" spans="1:5">
      <c r="A59" s="2" t="s">
        <v>50</v>
      </c>
      <c r="B59" s="34">
        <v>54</v>
      </c>
      <c r="C59" s="9">
        <v>98.18</v>
      </c>
      <c r="D59" s="34">
        <v>2109</v>
      </c>
      <c r="E59" s="10">
        <v>99.58</v>
      </c>
    </row>
    <row r="60" spans="1:5">
      <c r="A60" s="5" t="s">
        <v>51</v>
      </c>
      <c r="B60" s="34">
        <v>1</v>
      </c>
      <c r="C60" s="9">
        <v>1.82</v>
      </c>
      <c r="D60" s="34">
        <v>9</v>
      </c>
      <c r="E60" s="10">
        <v>0.42</v>
      </c>
    </row>
    <row r="61" spans="1:5" ht="13.5" thickBot="1">
      <c r="A61" s="11" t="s">
        <v>8</v>
      </c>
      <c r="B61" s="35">
        <f>SUM(B59:B60)</f>
        <v>55</v>
      </c>
      <c r="C61" s="12">
        <f>SUM(C59:C60)</f>
        <v>100</v>
      </c>
      <c r="D61" s="35">
        <f>SUM(D59:D60)</f>
        <v>2118</v>
      </c>
      <c r="E61" s="13">
        <f>SUM(E59:E60)</f>
        <v>100</v>
      </c>
    </row>
    <row r="62" spans="1:5">
      <c r="A62" s="26" t="s">
        <v>74</v>
      </c>
      <c r="B62" s="38"/>
      <c r="C62" s="27"/>
      <c r="D62" s="38"/>
      <c r="E62" s="27"/>
    </row>
    <row r="63" spans="1:5" s="4" customFormat="1">
      <c r="A63" s="49" t="s">
        <v>72</v>
      </c>
      <c r="B63" s="49"/>
      <c r="C63" s="49"/>
      <c r="D63" s="49"/>
      <c r="E63" s="49"/>
    </row>
    <row r="64" spans="1:5" ht="12.75" customHeight="1"/>
    <row r="65" spans="1:5" ht="18" customHeight="1" thickBot="1">
      <c r="A65" s="51" t="s">
        <v>67</v>
      </c>
      <c r="B65" s="51"/>
      <c r="C65" s="51"/>
      <c r="D65" s="51"/>
      <c r="E65" s="51"/>
    </row>
    <row r="66" spans="1:5" ht="12.75" customHeight="1">
      <c r="A66" s="6" t="s">
        <v>0</v>
      </c>
      <c r="B66" s="33" t="s">
        <v>37</v>
      </c>
      <c r="C66" s="7" t="s">
        <v>1</v>
      </c>
      <c r="D66" s="33" t="s">
        <v>38</v>
      </c>
      <c r="E66" s="8" t="s">
        <v>36</v>
      </c>
    </row>
    <row r="67" spans="1:5">
      <c r="A67" s="2" t="s">
        <v>27</v>
      </c>
      <c r="B67" s="34">
        <v>14</v>
      </c>
      <c r="C67" s="9">
        <v>25.93</v>
      </c>
      <c r="D67" s="34">
        <v>377</v>
      </c>
      <c r="E67" s="10">
        <v>17.920000000000002</v>
      </c>
    </row>
    <row r="68" spans="1:5">
      <c r="A68" s="2" t="s">
        <v>26</v>
      </c>
      <c r="B68" s="34">
        <v>10</v>
      </c>
      <c r="C68" s="9">
        <v>18.52</v>
      </c>
      <c r="D68" s="34">
        <v>545</v>
      </c>
      <c r="E68" s="10">
        <v>25.9</v>
      </c>
    </row>
    <row r="69" spans="1:5">
      <c r="A69" s="2" t="s">
        <v>28</v>
      </c>
      <c r="B69" s="34">
        <v>21</v>
      </c>
      <c r="C69" s="9">
        <v>38.89</v>
      </c>
      <c r="D69" s="34">
        <v>771</v>
      </c>
      <c r="E69" s="10">
        <v>36.64</v>
      </c>
    </row>
    <row r="70" spans="1:5">
      <c r="A70" s="2" t="s">
        <v>29</v>
      </c>
      <c r="B70" s="34">
        <v>9</v>
      </c>
      <c r="C70" s="9">
        <v>16.670000000000002</v>
      </c>
      <c r="D70" s="34">
        <v>411</v>
      </c>
      <c r="E70" s="10">
        <v>19.53</v>
      </c>
    </row>
    <row r="71" spans="1:5" ht="13.5" thickBot="1">
      <c r="A71" s="11" t="s">
        <v>8</v>
      </c>
      <c r="B71" s="35">
        <f>SUM(B67:B70)</f>
        <v>54</v>
      </c>
      <c r="C71" s="12">
        <f>SUM(C67:C70)</f>
        <v>100.01</v>
      </c>
      <c r="D71" s="35">
        <f>SUM(D67:D70)</f>
        <v>2104</v>
      </c>
      <c r="E71" s="13">
        <f>SUM(E67:E70)</f>
        <v>99.990000000000009</v>
      </c>
    </row>
    <row r="72" spans="1:5" s="4" customFormat="1">
      <c r="A72" s="44" t="s">
        <v>75</v>
      </c>
      <c r="B72" s="44"/>
      <c r="C72" s="44"/>
      <c r="D72" s="44"/>
      <c r="E72" s="44"/>
    </row>
    <row r="75" spans="1:5" ht="31.5" customHeight="1" thickBot="1">
      <c r="A75" s="53" t="s">
        <v>66</v>
      </c>
      <c r="B75" s="53"/>
      <c r="C75" s="53"/>
      <c r="D75" s="53"/>
      <c r="E75" s="53"/>
    </row>
    <row r="76" spans="1:5">
      <c r="A76" s="6" t="s">
        <v>0</v>
      </c>
      <c r="B76" s="33" t="s">
        <v>37</v>
      </c>
      <c r="C76" s="7" t="s">
        <v>1</v>
      </c>
      <c r="D76" s="33" t="s">
        <v>38</v>
      </c>
      <c r="E76" s="8" t="s">
        <v>36</v>
      </c>
    </row>
    <row r="77" spans="1:5">
      <c r="A77" s="5" t="s">
        <v>41</v>
      </c>
      <c r="B77" s="40">
        <v>7</v>
      </c>
      <c r="C77" s="28">
        <v>14.89</v>
      </c>
      <c r="D77" s="40">
        <v>290</v>
      </c>
      <c r="E77" s="29">
        <v>15.58</v>
      </c>
    </row>
    <row r="78" spans="1:5">
      <c r="A78" s="5" t="s">
        <v>42</v>
      </c>
      <c r="B78" s="40">
        <v>13</v>
      </c>
      <c r="C78" s="28">
        <v>27.66</v>
      </c>
      <c r="D78" s="40">
        <v>526</v>
      </c>
      <c r="E78" s="29">
        <v>28.26</v>
      </c>
    </row>
    <row r="79" spans="1:5">
      <c r="A79" s="5" t="s">
        <v>43</v>
      </c>
      <c r="B79" s="40">
        <v>25</v>
      </c>
      <c r="C79" s="28">
        <v>53.19</v>
      </c>
      <c r="D79" s="40">
        <v>857</v>
      </c>
      <c r="E79" s="29">
        <v>46.05</v>
      </c>
    </row>
    <row r="80" spans="1:5" ht="12.75" customHeight="1">
      <c r="A80" s="32" t="s">
        <v>70</v>
      </c>
      <c r="B80" s="40">
        <v>2</v>
      </c>
      <c r="C80" s="28">
        <v>4.26</v>
      </c>
      <c r="D80" s="40">
        <v>188</v>
      </c>
      <c r="E80" s="29">
        <v>10.1</v>
      </c>
    </row>
    <row r="81" spans="1:71" s="19" customFormat="1" ht="13.5" thickBot="1">
      <c r="A81" s="11" t="s">
        <v>8</v>
      </c>
      <c r="B81" s="35">
        <f>SUM(B77:B80)</f>
        <v>47</v>
      </c>
      <c r="C81" s="12">
        <f>SUM(C77:C80)</f>
        <v>100</v>
      </c>
      <c r="D81" s="35">
        <f>SUM(D77:D80)</f>
        <v>1861</v>
      </c>
      <c r="E81" s="12">
        <f>SUM(E77:E80)</f>
        <v>99.99</v>
      </c>
      <c r="F81" s="4"/>
      <c r="G81" s="4"/>
      <c r="H81" s="4"/>
      <c r="I81" s="4"/>
      <c r="J81" s="4"/>
      <c r="K81" s="4"/>
      <c r="L81" s="4"/>
      <c r="M81" s="4"/>
      <c r="N81" s="4"/>
      <c r="O81" s="4"/>
      <c r="P81" s="4"/>
      <c r="Q81" s="4"/>
      <c r="R81" s="4"/>
      <c r="S81" s="4"/>
      <c r="T81" s="4"/>
      <c r="U81" s="4"/>
      <c r="V81" s="4"/>
      <c r="W81" s="4"/>
      <c r="X81" s="4"/>
      <c r="Y81" s="4"/>
      <c r="Z81" s="4"/>
      <c r="AA81" s="4"/>
      <c r="AB81" s="4"/>
      <c r="AC81" s="4"/>
      <c r="AD81" s="4"/>
      <c r="AE81" s="4"/>
      <c r="AF81" s="4"/>
      <c r="AG81" s="4"/>
      <c r="AH81" s="4"/>
      <c r="AI81" s="4"/>
      <c r="AJ81" s="4"/>
      <c r="AK81" s="4"/>
      <c r="AL81" s="4"/>
      <c r="AM81" s="4"/>
      <c r="AN81" s="4"/>
      <c r="AO81" s="4"/>
      <c r="AP81" s="4"/>
      <c r="AQ81" s="4"/>
      <c r="AR81" s="4"/>
      <c r="AS81" s="4"/>
      <c r="AT81" s="4"/>
      <c r="AU81" s="4"/>
      <c r="AV81" s="4"/>
      <c r="AW81" s="4"/>
      <c r="AX81" s="4"/>
      <c r="AY81" s="4"/>
      <c r="AZ81" s="4"/>
      <c r="BA81" s="4"/>
      <c r="BB81" s="4"/>
      <c r="BC81" s="4"/>
      <c r="BD81" s="4"/>
      <c r="BE81" s="4"/>
      <c r="BF81" s="4"/>
      <c r="BG81" s="4"/>
      <c r="BH81" s="4"/>
      <c r="BI81" s="4"/>
      <c r="BJ81" s="4"/>
      <c r="BK81" s="4"/>
      <c r="BL81" s="4"/>
      <c r="BM81" s="4"/>
      <c r="BN81" s="4"/>
      <c r="BO81" s="4"/>
      <c r="BP81" s="4"/>
      <c r="BQ81" s="4"/>
      <c r="BR81" s="4"/>
      <c r="BS81" s="4"/>
    </row>
    <row r="82" spans="1:71" ht="24" customHeight="1">
      <c r="A82" s="48" t="s">
        <v>62</v>
      </c>
      <c r="B82" s="48"/>
      <c r="C82" s="48"/>
      <c r="D82" s="48"/>
      <c r="E82" s="48"/>
      <c r="H82" s="4"/>
      <c r="I82" s="4"/>
      <c r="J82" s="4"/>
      <c r="K82" s="4"/>
    </row>
    <row r="83" spans="1:71" s="4" customFormat="1">
      <c r="A83" s="49" t="s">
        <v>76</v>
      </c>
      <c r="B83" s="49"/>
      <c r="C83" s="49"/>
      <c r="D83" s="49"/>
      <c r="E83" s="49"/>
    </row>
    <row r="84" spans="1:71">
      <c r="A84" s="23"/>
      <c r="B84" s="41"/>
      <c r="C84" s="23"/>
      <c r="D84" s="41"/>
      <c r="E84" s="23"/>
    </row>
    <row r="85" spans="1:71" s="4" customFormat="1">
      <c r="A85" s="1"/>
      <c r="B85" s="39"/>
      <c r="C85" s="3"/>
      <c r="D85" s="39"/>
      <c r="E85" s="3"/>
    </row>
    <row r="86" spans="1:71" ht="29.25" customHeight="1" thickBot="1">
      <c r="A86" s="47" t="s">
        <v>65</v>
      </c>
      <c r="B86" s="47"/>
      <c r="C86" s="47"/>
      <c r="D86" s="47"/>
      <c r="E86" s="47"/>
    </row>
    <row r="87" spans="1:71" ht="12.75" customHeight="1">
      <c r="A87" s="6" t="s">
        <v>0</v>
      </c>
      <c r="B87" s="33" t="s">
        <v>37</v>
      </c>
      <c r="C87" s="7" t="s">
        <v>1</v>
      </c>
      <c r="D87" s="33" t="s">
        <v>38</v>
      </c>
      <c r="E87" s="8" t="s">
        <v>36</v>
      </c>
    </row>
    <row r="88" spans="1:71">
      <c r="A88" s="2" t="s">
        <v>31</v>
      </c>
      <c r="B88" s="34">
        <v>16</v>
      </c>
      <c r="C88" s="9">
        <v>28.07</v>
      </c>
      <c r="D88" s="34">
        <v>360</v>
      </c>
      <c r="E88" s="10">
        <v>15.99</v>
      </c>
    </row>
    <row r="89" spans="1:71" ht="12.75" customHeight="1">
      <c r="A89" s="2" t="s">
        <v>32</v>
      </c>
      <c r="B89" s="34">
        <v>41</v>
      </c>
      <c r="C89" s="9">
        <v>71.930000000000007</v>
      </c>
      <c r="D89" s="34">
        <v>1870</v>
      </c>
      <c r="E89" s="10">
        <v>83.04</v>
      </c>
    </row>
    <row r="90" spans="1:71" ht="12.75" customHeight="1">
      <c r="A90" s="2" t="s">
        <v>60</v>
      </c>
      <c r="B90" s="34">
        <v>0</v>
      </c>
      <c r="C90" s="9">
        <v>0</v>
      </c>
      <c r="D90" s="34">
        <v>22</v>
      </c>
      <c r="E90" s="10">
        <v>0.98</v>
      </c>
    </row>
    <row r="91" spans="1:71" ht="13.5" thickBot="1">
      <c r="A91" s="11" t="s">
        <v>8</v>
      </c>
      <c r="B91" s="35">
        <f>SUM(B88:B90)</f>
        <v>57</v>
      </c>
      <c r="C91" s="12">
        <f>SUM(C88:C90)</f>
        <v>100</v>
      </c>
      <c r="D91" s="35">
        <f>SUM(D88:D90)</f>
        <v>2252</v>
      </c>
      <c r="E91" s="13">
        <f>SUM(E88:E90)</f>
        <v>100.01</v>
      </c>
    </row>
    <row r="92" spans="1:71">
      <c r="A92" s="21"/>
      <c r="B92" s="37"/>
      <c r="C92" s="21"/>
      <c r="D92" s="37"/>
      <c r="E92" s="21"/>
    </row>
    <row r="93" spans="1:71" s="4" customFormat="1">
      <c r="A93" s="1"/>
      <c r="B93" s="39"/>
      <c r="C93" s="3"/>
      <c r="D93" s="39"/>
      <c r="E93" s="3"/>
    </row>
    <row r="94" spans="1:71" ht="31.5" customHeight="1" thickBot="1">
      <c r="A94" s="45" t="s">
        <v>64</v>
      </c>
      <c r="B94" s="45"/>
      <c r="C94" s="45"/>
      <c r="D94" s="45"/>
      <c r="E94" s="45"/>
    </row>
    <row r="95" spans="1:71" ht="12.75" customHeight="1">
      <c r="A95" s="6" t="s">
        <v>0</v>
      </c>
      <c r="B95" s="33" t="s">
        <v>37</v>
      </c>
      <c r="C95" s="7" t="s">
        <v>1</v>
      </c>
      <c r="D95" s="33" t="s">
        <v>38</v>
      </c>
      <c r="E95" s="8" t="s">
        <v>36</v>
      </c>
    </row>
    <row r="96" spans="1:71" ht="25.5">
      <c r="A96" s="24" t="s">
        <v>46</v>
      </c>
      <c r="B96" s="40">
        <v>0</v>
      </c>
      <c r="C96" s="28">
        <v>0</v>
      </c>
      <c r="D96" s="40">
        <v>34</v>
      </c>
      <c r="E96" s="29">
        <v>1.51</v>
      </c>
    </row>
    <row r="97" spans="1:5">
      <c r="A97" s="14" t="s">
        <v>30</v>
      </c>
      <c r="B97" s="40">
        <v>1</v>
      </c>
      <c r="C97" s="28">
        <v>1.75</v>
      </c>
      <c r="D97" s="40">
        <v>15</v>
      </c>
      <c r="E97" s="29">
        <v>0.67</v>
      </c>
    </row>
    <row r="98" spans="1:5">
      <c r="A98" s="2" t="s">
        <v>45</v>
      </c>
      <c r="B98" s="40">
        <v>9</v>
      </c>
      <c r="C98" s="28">
        <v>15.79</v>
      </c>
      <c r="D98" s="40">
        <v>475</v>
      </c>
      <c r="E98" s="29">
        <v>21.14</v>
      </c>
    </row>
    <row r="99" spans="1:5">
      <c r="A99" s="2" t="s">
        <v>44</v>
      </c>
      <c r="B99" s="40">
        <v>9</v>
      </c>
      <c r="C99" s="28">
        <v>15.79</v>
      </c>
      <c r="D99" s="40">
        <v>404</v>
      </c>
      <c r="E99" s="29">
        <v>17.98</v>
      </c>
    </row>
    <row r="100" spans="1:5">
      <c r="A100" s="14" t="s">
        <v>48</v>
      </c>
      <c r="B100" s="42">
        <v>3</v>
      </c>
      <c r="C100" s="30">
        <v>5.26</v>
      </c>
      <c r="D100" s="42">
        <v>68</v>
      </c>
      <c r="E100" s="31">
        <v>3.03</v>
      </c>
    </row>
    <row r="101" spans="1:5">
      <c r="A101" s="2" t="s">
        <v>47</v>
      </c>
      <c r="B101" s="42">
        <v>4</v>
      </c>
      <c r="C101" s="30">
        <v>7.02</v>
      </c>
      <c r="D101" s="42">
        <v>190</v>
      </c>
      <c r="E101" s="31">
        <v>8.4600000000000009</v>
      </c>
    </row>
    <row r="102" spans="1:5" ht="25.5">
      <c r="A102" s="18" t="s">
        <v>52</v>
      </c>
      <c r="B102" s="42">
        <v>5</v>
      </c>
      <c r="C102" s="30">
        <v>8.77</v>
      </c>
      <c r="D102" s="42">
        <v>325</v>
      </c>
      <c r="E102" s="31">
        <v>14.46</v>
      </c>
    </row>
    <row r="103" spans="1:5" ht="12.75" customHeight="1">
      <c r="A103" s="14" t="s">
        <v>60</v>
      </c>
      <c r="B103" s="42">
        <v>6</v>
      </c>
      <c r="C103" s="30">
        <v>10.53</v>
      </c>
      <c r="D103" s="42">
        <v>67</v>
      </c>
      <c r="E103" s="31">
        <v>2.98</v>
      </c>
    </row>
    <row r="104" spans="1:5">
      <c r="A104" s="14" t="s">
        <v>51</v>
      </c>
      <c r="B104" s="42">
        <v>20</v>
      </c>
      <c r="C104" s="30">
        <v>35.090000000000003</v>
      </c>
      <c r="D104" s="42">
        <v>669</v>
      </c>
      <c r="E104" s="31">
        <v>29.77</v>
      </c>
    </row>
    <row r="105" spans="1:5" ht="12.75" customHeight="1" thickBot="1">
      <c r="A105" s="11" t="s">
        <v>8</v>
      </c>
      <c r="B105" s="35">
        <f>SUM(B96:B104)</f>
        <v>57</v>
      </c>
      <c r="C105" s="12">
        <f>SUM(C96:C104)</f>
        <v>100</v>
      </c>
      <c r="D105" s="35">
        <f>SUM(D96:D104)</f>
        <v>2247</v>
      </c>
      <c r="E105" s="13">
        <f>SUM(E96:E104)</f>
        <v>100</v>
      </c>
    </row>
    <row r="106" spans="1:5">
      <c r="A106" s="50" t="s">
        <v>71</v>
      </c>
      <c r="B106" s="50"/>
      <c r="C106" s="50"/>
      <c r="D106" s="50"/>
      <c r="E106" s="50"/>
    </row>
    <row r="107" spans="1:5">
      <c r="A107" s="20"/>
      <c r="B107" s="36"/>
      <c r="C107" s="22"/>
      <c r="D107" s="36"/>
      <c r="E107" s="22"/>
    </row>
    <row r="108" spans="1:5" s="4" customFormat="1">
      <c r="A108" s="1"/>
      <c r="B108" s="39"/>
      <c r="C108" s="3"/>
      <c r="D108" s="39"/>
      <c r="E108" s="3"/>
    </row>
    <row r="109" spans="1:5" ht="42.75" customHeight="1" thickBot="1">
      <c r="A109" s="47" t="s">
        <v>53</v>
      </c>
      <c r="B109" s="47"/>
      <c r="C109" s="47"/>
      <c r="D109" s="47"/>
      <c r="E109" s="47"/>
    </row>
    <row r="110" spans="1:5" ht="12.75" customHeight="1">
      <c r="A110" s="6" t="s">
        <v>0</v>
      </c>
      <c r="B110" s="33" t="s">
        <v>37</v>
      </c>
      <c r="C110" s="7" t="s">
        <v>1</v>
      </c>
      <c r="D110" s="33" t="s">
        <v>38</v>
      </c>
      <c r="E110" s="8" t="s">
        <v>36</v>
      </c>
    </row>
    <row r="111" spans="1:5">
      <c r="A111" s="2" t="s">
        <v>35</v>
      </c>
      <c r="B111" s="34">
        <v>49</v>
      </c>
      <c r="C111" s="9">
        <v>89.09</v>
      </c>
      <c r="D111" s="34">
        <v>1630</v>
      </c>
      <c r="E111" s="10">
        <v>73.42</v>
      </c>
    </row>
    <row r="112" spans="1:5">
      <c r="A112" s="2" t="s">
        <v>34</v>
      </c>
      <c r="B112" s="34">
        <v>5</v>
      </c>
      <c r="C112" s="9">
        <v>9.09</v>
      </c>
      <c r="D112" s="34">
        <v>569</v>
      </c>
      <c r="E112" s="10">
        <v>25.63</v>
      </c>
    </row>
    <row r="113" spans="1:5" ht="12" customHeight="1">
      <c r="A113" s="2" t="s">
        <v>33</v>
      </c>
      <c r="B113" s="34">
        <v>1</v>
      </c>
      <c r="C113" s="9">
        <v>1.82</v>
      </c>
      <c r="D113" s="34">
        <v>17</v>
      </c>
      <c r="E113" s="10">
        <v>0.77</v>
      </c>
    </row>
    <row r="114" spans="1:5" ht="12" customHeight="1">
      <c r="A114" s="2" t="s">
        <v>39</v>
      </c>
      <c r="B114" s="34">
        <v>0</v>
      </c>
      <c r="C114" s="9">
        <v>0</v>
      </c>
      <c r="D114" s="34">
        <v>4</v>
      </c>
      <c r="E114" s="10">
        <v>0.18</v>
      </c>
    </row>
    <row r="115" spans="1:5" ht="14.25" customHeight="1" thickBot="1">
      <c r="A115" s="11" t="s">
        <v>8</v>
      </c>
      <c r="B115" s="35">
        <f>SUM(B111:B114)</f>
        <v>55</v>
      </c>
      <c r="C115" s="12">
        <f>SUM(C111:C114)</f>
        <v>100</v>
      </c>
      <c r="D115" s="35">
        <f>SUM(D111:D114)</f>
        <v>2220</v>
      </c>
      <c r="E115" s="13">
        <f>SUM(E111:E114)</f>
        <v>100</v>
      </c>
    </row>
    <row r="116" spans="1:5" s="4" customFormat="1">
      <c r="A116" s="44" t="s">
        <v>72</v>
      </c>
      <c r="B116" s="44"/>
      <c r="C116" s="44"/>
      <c r="D116" s="44"/>
      <c r="E116" s="44"/>
    </row>
    <row r="117" spans="1:5">
      <c r="A117" s="20"/>
      <c r="B117" s="36"/>
      <c r="C117" s="22"/>
      <c r="D117" s="36"/>
      <c r="E117" s="22"/>
    </row>
    <row r="118" spans="1:5" s="4" customFormat="1">
      <c r="A118" s="1"/>
      <c r="B118" s="39"/>
      <c r="C118" s="3"/>
      <c r="D118" s="39"/>
      <c r="E118" s="3"/>
    </row>
    <row r="119" spans="1:5" ht="43.5" customHeight="1" thickBot="1">
      <c r="A119" s="45" t="s">
        <v>63</v>
      </c>
      <c r="B119" s="45"/>
      <c r="C119" s="45"/>
      <c r="D119" s="45"/>
      <c r="E119" s="45"/>
    </row>
    <row r="120" spans="1:5" ht="12.75" customHeight="1">
      <c r="A120" s="6" t="s">
        <v>0</v>
      </c>
      <c r="B120" s="33" t="s">
        <v>37</v>
      </c>
      <c r="C120" s="7" t="s">
        <v>1</v>
      </c>
      <c r="D120" s="33" t="s">
        <v>38</v>
      </c>
      <c r="E120" s="8" t="s">
        <v>36</v>
      </c>
    </row>
    <row r="121" spans="1:5">
      <c r="A121" s="2" t="s">
        <v>35</v>
      </c>
      <c r="B121" s="34">
        <v>49</v>
      </c>
      <c r="C121" s="9">
        <v>89.09</v>
      </c>
      <c r="D121" s="34">
        <v>1709</v>
      </c>
      <c r="E121" s="10">
        <v>76.430000000000007</v>
      </c>
    </row>
    <row r="122" spans="1:5">
      <c r="A122" s="2" t="s">
        <v>34</v>
      </c>
      <c r="B122" s="34">
        <v>6</v>
      </c>
      <c r="C122" s="9">
        <v>10.91</v>
      </c>
      <c r="D122" s="34">
        <v>524</v>
      </c>
      <c r="E122" s="10">
        <v>23.43</v>
      </c>
    </row>
    <row r="123" spans="1:5" ht="13.5" customHeight="1">
      <c r="A123" s="2" t="s">
        <v>33</v>
      </c>
      <c r="B123" s="34">
        <v>0</v>
      </c>
      <c r="C123" s="9">
        <v>0</v>
      </c>
      <c r="D123" s="34">
        <v>3</v>
      </c>
      <c r="E123" s="10">
        <v>0.13</v>
      </c>
    </row>
    <row r="124" spans="1:5" ht="12.75" customHeight="1">
      <c r="A124" s="2" t="s">
        <v>39</v>
      </c>
      <c r="B124" s="34">
        <v>0</v>
      </c>
      <c r="C124" s="9">
        <v>0</v>
      </c>
      <c r="D124" s="34">
        <v>0</v>
      </c>
      <c r="E124" s="10">
        <v>0</v>
      </c>
    </row>
    <row r="125" spans="1:5" ht="13.5" thickBot="1">
      <c r="A125" s="11" t="s">
        <v>8</v>
      </c>
      <c r="B125" s="35">
        <f>SUM(B121:B124)</f>
        <v>55</v>
      </c>
      <c r="C125" s="12">
        <f>SUM(C121:C124)</f>
        <v>100</v>
      </c>
      <c r="D125" s="35">
        <f>SUM(D121:D124)</f>
        <v>2236</v>
      </c>
      <c r="E125" s="13">
        <f>SUM(E121:E124)</f>
        <v>99.990000000000009</v>
      </c>
    </row>
    <row r="126" spans="1:5" s="4" customFormat="1">
      <c r="A126" s="44" t="s">
        <v>72</v>
      </c>
      <c r="B126" s="44"/>
      <c r="C126" s="44"/>
      <c r="D126" s="44"/>
      <c r="E126" s="44"/>
    </row>
    <row r="127" spans="1:5">
      <c r="A127" s="21"/>
      <c r="B127" s="37"/>
      <c r="C127" s="21"/>
      <c r="D127" s="37"/>
      <c r="E127" s="21"/>
    </row>
    <row r="128" spans="1:5" s="4" customFormat="1">
      <c r="A128" s="1"/>
      <c r="B128" s="39"/>
      <c r="C128" s="3"/>
      <c r="D128" s="39"/>
      <c r="E128" s="3"/>
    </row>
    <row r="129" spans="1:5" ht="44.25" customHeight="1" thickBot="1">
      <c r="A129" s="45" t="s">
        <v>55</v>
      </c>
      <c r="B129" s="45"/>
      <c r="C129" s="45"/>
      <c r="D129" s="45"/>
      <c r="E129" s="45"/>
    </row>
    <row r="130" spans="1:5" ht="12.75" customHeight="1">
      <c r="A130" s="6" t="s">
        <v>0</v>
      </c>
      <c r="B130" s="33" t="s">
        <v>37</v>
      </c>
      <c r="C130" s="7" t="s">
        <v>1</v>
      </c>
      <c r="D130" s="33" t="s">
        <v>38</v>
      </c>
      <c r="E130" s="8" t="s">
        <v>36</v>
      </c>
    </row>
    <row r="131" spans="1:5">
      <c r="A131" s="2" t="s">
        <v>35</v>
      </c>
      <c r="B131" s="34">
        <v>49</v>
      </c>
      <c r="C131" s="9">
        <v>89.09</v>
      </c>
      <c r="D131" s="34">
        <v>1614</v>
      </c>
      <c r="E131" s="10">
        <v>73.099999999999994</v>
      </c>
    </row>
    <row r="132" spans="1:5">
      <c r="A132" s="2" t="s">
        <v>34</v>
      </c>
      <c r="B132" s="34">
        <v>5</v>
      </c>
      <c r="C132" s="9">
        <v>9.09</v>
      </c>
      <c r="D132" s="34">
        <v>560</v>
      </c>
      <c r="E132" s="10">
        <v>25.36</v>
      </c>
    </row>
    <row r="133" spans="1:5">
      <c r="A133" s="2" t="s">
        <v>33</v>
      </c>
      <c r="B133" s="34">
        <v>1</v>
      </c>
      <c r="C133" s="9">
        <v>1.82</v>
      </c>
      <c r="D133" s="34">
        <v>27</v>
      </c>
      <c r="E133" s="10">
        <v>1.22</v>
      </c>
    </row>
    <row r="134" spans="1:5">
      <c r="A134" s="2" t="s">
        <v>39</v>
      </c>
      <c r="B134" s="34">
        <v>0</v>
      </c>
      <c r="C134" s="9">
        <v>0</v>
      </c>
      <c r="D134" s="34">
        <v>7</v>
      </c>
      <c r="E134" s="10">
        <v>0.32</v>
      </c>
    </row>
    <row r="135" spans="1:5" ht="13.5" thickBot="1">
      <c r="A135" s="15" t="s">
        <v>8</v>
      </c>
      <c r="B135" s="43">
        <f>SUM(B131:B134)</f>
        <v>55</v>
      </c>
      <c r="C135" s="16">
        <f>SUM(C131:C134)</f>
        <v>100</v>
      </c>
      <c r="D135" s="43">
        <f>SUM(D131:D134)</f>
        <v>2208</v>
      </c>
      <c r="E135" s="17">
        <f>SUM(E131:E134)</f>
        <v>99.999999999999986</v>
      </c>
    </row>
    <row r="136" spans="1:5" s="4" customFormat="1">
      <c r="A136" s="44" t="s">
        <v>72</v>
      </c>
      <c r="B136" s="44"/>
      <c r="C136" s="44"/>
      <c r="D136" s="44"/>
      <c r="E136" s="44"/>
    </row>
    <row r="138" spans="1:5">
      <c r="A138" s="21"/>
      <c r="B138" s="37"/>
      <c r="C138" s="21"/>
      <c r="D138" s="37"/>
      <c r="E138" s="21"/>
    </row>
    <row r="139" spans="1:5" s="4" customFormat="1">
      <c r="A139" s="1"/>
      <c r="B139" s="39"/>
      <c r="C139" s="3"/>
      <c r="D139" s="39"/>
      <c r="E139" s="3"/>
    </row>
  </sheetData>
  <mergeCells count="24">
    <mergeCell ref="A2:E2"/>
    <mergeCell ref="A17:E17"/>
    <mergeCell ref="A30:E30"/>
    <mergeCell ref="A37:E37"/>
    <mergeCell ref="A14:E14"/>
    <mergeCell ref="A27:E27"/>
    <mergeCell ref="A106:E106"/>
    <mergeCell ref="A86:E86"/>
    <mergeCell ref="A45:E45"/>
    <mergeCell ref="A54:E54"/>
    <mergeCell ref="A75:E75"/>
    <mergeCell ref="A94:E94"/>
    <mergeCell ref="A65:E65"/>
    <mergeCell ref="A72:E72"/>
    <mergeCell ref="A116:E116"/>
    <mergeCell ref="A136:E136"/>
    <mergeCell ref="A129:E129"/>
    <mergeCell ref="A126:E126"/>
    <mergeCell ref="A119:E119"/>
    <mergeCell ref="A57:E57"/>
    <mergeCell ref="A109:E109"/>
    <mergeCell ref="A82:E82"/>
    <mergeCell ref="A63:E63"/>
    <mergeCell ref="A83:E83"/>
  </mergeCells>
  <phoneticPr fontId="0" type="noConversion"/>
  <pageMargins left="0.75" right="0.75" top="1" bottom="1" header="0.5" footer="0.5"/>
  <pageSetup orientation="portrait" r:id="rId1"/>
  <headerFooter alignWithMargins="0">
    <oddHeader>&amp;C&amp;"Arial,Bold"APPENDIX B&amp;"Arial,Regular"
&amp;9National Center for Complementary and Alternative Medicine Telephone Service Survey 
October 1, 2006 through July 31, 2009</oddHeader>
    <oddFooter>&amp;RB-&amp;P</oddFooter>
  </headerFooter>
  <rowBreaks count="3" manualBreakCount="3">
    <brk id="35" max="16383" man="1"/>
    <brk id="74" max="16383" man="1"/>
    <brk id="106"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B. Frequency Report</vt:lpstr>
    </vt:vector>
  </TitlesOfParts>
  <Company>Aspen Systems</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mamata khatri</dc:creator>
  <cp:lastModifiedBy>cotlera</cp:lastModifiedBy>
  <cp:lastPrinted>2009-08-18T17:57:19Z</cp:lastPrinted>
  <dcterms:created xsi:type="dcterms:W3CDTF">2003-04-28T15:29:57Z</dcterms:created>
  <dcterms:modified xsi:type="dcterms:W3CDTF">2009-08-18T18:18:22Z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ument Sensitivity">
    <vt:lpwstr>Unrestricted</vt:lpwstr>
  </property>
  <property fmtid="{D5CDD505-2E9C-101B-9397-08002B2CF9AE}" pid="3" name="SensitivityID">
    <vt:lpwstr>0</vt:lpwstr>
  </property>
  <property fmtid="{D5CDD505-2E9C-101B-9397-08002B2CF9AE}" pid="4" name="ThirdParty">
    <vt:lpwstr/>
  </property>
</Properties>
</file>