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5" windowWidth="10560" windowHeight="8340" tabRatio="733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<sst xmlns="http://schemas.openxmlformats.org/spreadsheetml/2006/main" count="85" uniqueCount="77">
  <si>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>State</t>
  </si>
  <si>
    <t>Total</t>
  </si>
  <si>
    <t>Federal</t>
  </si>
  <si>
    <t>Alabama</t>
  </si>
  <si>
    <t>Alaska</t>
  </si>
  <si>
    <t>Arizona</t>
  </si>
  <si>
    <t>Arkansas</t>
  </si>
  <si>
    <t>California</t>
  </si>
  <si>
    <t>Colorado</t>
  </si>
  <si>
    <t>Connecticut</t>
  </si>
  <si>
    <t xml:space="preserve">Delaware 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</si>
  <si>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</si>
  <si>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</si>
  <si>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</si>
  <si>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</si>
  <si>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</si>
  <si>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</si>
  <si>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</si>
  <si>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</si>
  <si>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</si>
  <si>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</si>
  <si>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</si>
  <si>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</si>
  <si>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</si>
  <si>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</si>
  <si>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</si>
  <si>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</si>
  <si>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</si>
  <si>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</si>
  <si>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</si>
  <si>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</si>
  <si>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</si>
  <si>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</si>
  <si>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</si>
  <si>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</si>
  <si>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</si>
  <si>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</si>
  <si>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</si>
  <si>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</si>
  <si>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</si>
  <si>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</si>
  <si>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</si>
  <si>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</si>
  <si>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</si>
  <si>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</si>
  <si>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</si>
  <si>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</si>
  <si>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</si>
  <si>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</si>
  <si>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</si>
  <si>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</si>
  <si>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</si>
  <si>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American Samoa                </t>
  </si>
  <si>
    <t xml:space="preserve">Guam                          </t>
  </si>
  <si>
    <t xml:space="preserve">Puerto Rico                   </t>
  </si>
  <si>
    <t>† Not applicable.</t>
  </si>
  <si>
    <t>Other jurisdictions</t>
  </si>
  <si>
    <t>Percentage distribution</t>
  </si>
  <si>
    <t>†</t>
  </si>
  <si>
    <r>
      <t>2</t>
    </r>
    <r>
      <rPr>
        <sz val="7"/>
        <rFont val="Arial"/>
        <family val="2"/>
      </rPr>
      <t>U.S. totals include the 50 states and the District of Columbia.</t>
    </r>
  </si>
  <si>
    <t>Revenues [in thousands of dollars]</t>
  </si>
  <si>
    <t xml:space="preserve">U.S. Virgin Islands                </t>
  </si>
  <si>
    <t xml:space="preserve">NOTE: Detail may not sum to totals because of rounding. </t>
  </si>
  <si>
    <t># Rounds to zero.</t>
  </si>
  <si>
    <t>State or jurisdiction</t>
  </si>
  <si>
    <r>
      <t>Local</t>
    </r>
    <r>
      <rPr>
        <vertAlign val="superscript"/>
        <sz val="7"/>
        <rFont val="Arial"/>
        <family val="2"/>
      </rPr>
      <t>1</t>
    </r>
  </si>
  <si>
    <r>
      <t>United States</t>
    </r>
    <r>
      <rPr>
        <b/>
        <vertAlign val="superscript"/>
        <sz val="7"/>
        <rFont val="Arial"/>
        <family val="2"/>
      </rPr>
      <t>2</t>
    </r>
  </si>
  <si>
    <r>
      <t>1</t>
    </r>
    <r>
      <rPr>
        <sz val="7"/>
        <rFont val="Arial"/>
        <family val="2"/>
      </rPr>
      <t>Local revenues include intermediate revenues.</t>
    </r>
  </si>
  <si>
    <r>
      <t>District of Columbia</t>
    </r>
    <r>
      <rPr>
        <vertAlign val="superscript"/>
        <sz val="7"/>
        <rFont val="Arial"/>
        <family val="2"/>
      </rPr>
      <t>3</t>
    </r>
  </si>
  <si>
    <r>
      <t>Hawaii</t>
    </r>
    <r>
      <rPr>
        <vertAlign val="superscript"/>
        <sz val="7"/>
        <rFont val="Arial"/>
        <family val="2"/>
      </rPr>
      <t>3</t>
    </r>
  </si>
  <si>
    <r>
      <t>3</t>
    </r>
    <r>
      <rPr>
        <sz val="7"/>
        <rFont val="Arial"/>
        <family val="2"/>
      </rPr>
      <t>Both the District of Columbia and Hawaii have only one school district each; therefore, neither is comparable to other states. Local revenues in Hawaii consist almost entirely of student fees and charges for services, such as food services, summer school, and student activities.</t>
    </r>
  </si>
  <si>
    <t>Commonwealth of the</t>
  </si>
  <si>
    <t xml:space="preserve">   Northern Mariana Islands</t>
  </si>
  <si>
    <t>SOURCE: U.S. Department of Education, National Center for Education Statistics, Common Core of Data (CCD), "National Public Education Financial Survey (NPEFS)," fiscal year 2007, Version 1a.</t>
  </si>
  <si>
    <r>
      <t>Table 1.</t>
    </r>
    <r>
      <rPr>
        <sz val="7"/>
        <color indexed="9"/>
        <rFont val="Arial"/>
        <family val="2"/>
      </rPr>
      <t>—</t>
    </r>
    <r>
      <rPr>
        <sz val="7"/>
        <rFont val="Arial"/>
        <family val="2"/>
      </rPr>
      <t>Revenues and percentage distribution of revenues for public elementary and secondary education, by source and state or jurisdiction: Fiscal year 2007</t>
    </r>
  </si>
  <si>
    <t>#</t>
  </si>
  <si>
    <t>National Center for Education Statistics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</si>
</sst>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"/>
    <numFmt numFmtId="166" formatCode="#,##0.0"/>
    <numFmt numFmtId="167" formatCode="0.0"/>
    <numFmt numFmtId="168" formatCode="#,##0.0_);\(#,##0.0\)"/>
    <numFmt numFmtId="169" formatCode="_(* #,##0_);_(* \(#,##0\);_(* &quot;-&quot;??_);_(@_)"/>
    <numFmt numFmtId="170" formatCode="0.00000000000"/>
    <numFmt numFmtId="171" formatCode="0.0%"/>
  </numFmts>
  <fonts count="28">
    <font>
      <sz val="10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Impact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1" fontId="4" fillId="0" borderId="10" xfId="0" applyNumberFormat="1" applyFont="1" applyBorder="1" applyAlignment="1">
      <alignment horizontal="left"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indent="1"/>
      <protection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 applyProtection="1">
      <alignment horizontal="left" vertical="center"/>
      <protection/>
    </xf>
    <xf numFmtId="3" fontId="3" fillId="0" borderId="0" xfId="0" applyNumberFormat="1" applyFont="1" applyAlignment="1" applyProtection="1">
      <alignment horizontal="right" vertical="center"/>
      <protection/>
    </xf>
    <xf numFmtId="3" fontId="3" fillId="0" borderId="0" xfId="0" applyNumberFormat="1" applyFont="1" applyFill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horizontal="right" vertical="center"/>
    </xf>
    <xf numFmtId="1" fontId="4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166" fontId="3" fillId="0" borderId="0" xfId="0" applyNumberFormat="1" applyFont="1" applyAlignment="1" applyProtection="1">
      <alignment vertical="center"/>
      <protection/>
    </xf>
    <xf numFmtId="166" fontId="3" fillId="0" borderId="0" xfId="0" applyNumberFormat="1" applyFont="1" applyAlignment="1" quotePrefix="1">
      <alignment/>
    </xf>
    <xf numFmtId="0" fontId="3" fillId="0" borderId="0" xfId="0" applyFont="1" applyAlignment="1" applyProtection="1">
      <alignment horizontal="left" indent="1"/>
      <protection/>
    </xf>
    <xf numFmtId="166" fontId="6" fillId="0" borderId="0" xfId="0" applyNumberFormat="1" applyFont="1" applyAlignment="1">
      <alignment/>
    </xf>
    <xf numFmtId="0" fontId="6" fillId="0" borderId="0" xfId="0" applyFont="1" applyAlignment="1" applyProtection="1">
      <alignment horizontal="left" vertical="center" indent="1"/>
      <protection/>
    </xf>
    <xf numFmtId="164" fontId="6" fillId="0" borderId="0" xfId="0" applyNumberFormat="1" applyFont="1" applyAlignment="1" applyProtection="1">
      <alignment horizontal="right" vertical="center"/>
      <protection/>
    </xf>
    <xf numFmtId="3" fontId="7" fillId="0" borderId="0" xfId="0" applyNumberFormat="1" applyFont="1" applyAlignment="1">
      <alignment horizontal="left" vertical="center"/>
    </xf>
    <xf numFmtId="164" fontId="6" fillId="0" borderId="0" xfId="0" applyNumberFormat="1" applyFont="1" applyFill="1" applyAlignment="1" applyProtection="1">
      <alignment horizontal="right" vertical="center"/>
      <protection/>
    </xf>
    <xf numFmtId="3" fontId="7" fillId="0" borderId="0" xfId="0" applyNumberFormat="1" applyFont="1" applyAlignment="1" applyProtection="1">
      <alignment horizontal="left" vertical="center"/>
      <protection/>
    </xf>
    <xf numFmtId="165" fontId="3" fillId="0" borderId="12" xfId="0" applyNumberFormat="1" applyFont="1" applyBorder="1" applyAlignment="1" applyProtection="1">
      <alignment horizontal="left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166" fontId="3" fillId="0" borderId="12" xfId="0" applyNumberFormat="1" applyFont="1" applyBorder="1" applyAlignment="1" quotePrefix="1">
      <alignment/>
    </xf>
    <xf numFmtId="0" fontId="3" fillId="0" borderId="1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Alignment="1" quotePrefix="1">
      <alignment/>
    </xf>
    <xf numFmtId="3" fontId="3" fillId="0" borderId="12" xfId="0" applyNumberFormat="1" applyFont="1" applyBorder="1" applyAlignment="1" quotePrefix="1">
      <alignment/>
    </xf>
    <xf numFmtId="3" fontId="3" fillId="0" borderId="10" xfId="0" applyNumberFormat="1" applyFont="1" applyBorder="1" applyAlignment="1" quotePrefix="1">
      <alignment/>
    </xf>
    <xf numFmtId="3" fontId="4" fillId="0" borderId="0" xfId="0" applyNumberFormat="1" applyFont="1" applyAlignment="1" quotePrefix="1">
      <alignment horizontal="left"/>
    </xf>
    <xf numFmtId="164" fontId="6" fillId="0" borderId="0" xfId="0" applyNumberFormat="1" applyFont="1" applyAlignment="1" applyProtection="1">
      <alignment vertical="center"/>
      <protection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 quotePrefix="1">
      <alignment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166" fontId="3" fillId="0" borderId="0" xfId="0" applyNumberFormat="1" applyFont="1" applyBorder="1" applyAlignment="1" quotePrefix="1">
      <alignment/>
    </xf>
    <xf numFmtId="3" fontId="8" fillId="0" borderId="0" xfId="0" applyNumberFormat="1" applyFont="1" applyAlignment="1" quotePrefix="1">
      <alignment/>
    </xf>
    <xf numFmtId="3" fontId="8" fillId="0" borderId="0" xfId="0" applyNumberFormat="1" applyFont="1" applyAlignment="1" applyProtection="1">
      <alignment horizontal="right" vertical="center"/>
      <protection/>
    </xf>
    <xf numFmtId="166" fontId="3" fillId="0" borderId="0" xfId="0" applyNumberFormat="1" applyFont="1" applyAlignment="1">
      <alignment horizontal="right"/>
    </xf>
    <xf numFmtId="166" fontId="3" fillId="0" borderId="10" xfId="0" applyNumberFormat="1" applyFont="1" applyBorder="1" applyAlignment="1" quotePrefix="1">
      <alignment/>
    </xf>
    <xf numFmtId="165" fontId="3" fillId="0" borderId="12" xfId="0" applyNumberFormat="1" applyFont="1" applyBorder="1" applyAlignment="1" applyProtection="1">
      <alignment horizontal="left" vertical="top"/>
      <protection/>
    </xf>
    <xf numFmtId="3" fontId="3" fillId="0" borderId="10" xfId="0" applyNumberFormat="1" applyFont="1" applyBorder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5.28125" style="1" customWidth="1"/>
    <col min="2" max="2" width="3.421875" style="1" customWidth="1"/>
    <col min="3" max="3" width="10.421875" style="1" customWidth="1"/>
    <col min="4" max="4" width="1.421875" style="1" customWidth="1"/>
    <col min="5" max="5" width="11.57421875" style="1" customWidth="1"/>
    <col min="6" max="6" width="1.421875" style="1" customWidth="1"/>
    <col min="7" max="7" width="11.57421875" style="1" customWidth="1"/>
    <col min="8" max="8" width="1.421875" style="1" customWidth="1"/>
    <col min="9" max="9" width="11.57421875" style="1" customWidth="1"/>
    <col min="10" max="10" width="4.8515625" style="1" customWidth="1"/>
    <col min="11" max="11" width="4.28125" style="1" customWidth="1"/>
    <col min="12" max="13" width="7.8515625" style="1" customWidth="1"/>
    <col min="14" max="16384" width="9.140625" style="1" customWidth="1"/>
  </cols>
  <sheetData>
    <row r="1" s="50" customFormat="1" ht="21" customHeight="1">
      <c r="A1" s="49" t="s">
        <v>76</v>
      </c>
    </row>
    <row r="2" spans="1:13" ht="10.5" customHeight="1">
      <c r="A2" s="3" t="s">
        <v>74</v>
      </c>
      <c r="B2" s="3"/>
      <c r="C2" s="32"/>
      <c r="D2" s="4"/>
      <c r="E2" s="32"/>
      <c r="F2" s="4"/>
      <c r="G2" s="32"/>
      <c r="H2" s="4"/>
      <c r="I2" s="32"/>
      <c r="J2" s="32"/>
      <c r="K2" s="18"/>
      <c r="L2" s="18"/>
      <c r="M2" s="18"/>
    </row>
    <row r="3" spans="1:13" ht="10.5" customHeight="1">
      <c r="A3" s="2"/>
      <c r="B3" s="2"/>
      <c r="C3" s="51" t="s">
        <v>60</v>
      </c>
      <c r="D3" s="51"/>
      <c r="E3" s="51"/>
      <c r="F3" s="51"/>
      <c r="G3" s="51"/>
      <c r="H3" s="51"/>
      <c r="I3" s="51"/>
      <c r="J3" s="33"/>
      <c r="K3" s="52" t="s">
        <v>57</v>
      </c>
      <c r="L3" s="52"/>
      <c r="M3" s="52"/>
    </row>
    <row r="4" spans="1:13" ht="10.5" customHeight="1">
      <c r="A4" s="3" t="s">
        <v>64</v>
      </c>
      <c r="B4" s="3"/>
      <c r="C4" s="15" t="s">
        <v>1</v>
      </c>
      <c r="D4" s="16"/>
      <c r="E4" s="15" t="s">
        <v>65</v>
      </c>
      <c r="F4" s="17"/>
      <c r="G4" s="15" t="s">
        <v>0</v>
      </c>
      <c r="H4" s="16"/>
      <c r="I4" s="15" t="s">
        <v>2</v>
      </c>
      <c r="J4" s="32"/>
      <c r="K4" s="15" t="s">
        <v>65</v>
      </c>
      <c r="L4" s="19" t="s">
        <v>0</v>
      </c>
      <c r="M4" s="19" t="s">
        <v>2</v>
      </c>
    </row>
    <row r="5" spans="1:13" ht="10.5" customHeight="1">
      <c r="A5" s="24" t="s">
        <v>66</v>
      </c>
      <c r="B5" s="24"/>
      <c r="C5" s="25">
        <f>SUM(C7:C66)</f>
        <v>555337583.452</v>
      </c>
      <c r="D5" s="26"/>
      <c r="E5" s="38">
        <f>SUM(E7:E66)</f>
        <v>244069268.54299998</v>
      </c>
      <c r="F5" s="26"/>
      <c r="G5" s="25">
        <f>SUM(G7:G66)</f>
        <v>264226895.56399995</v>
      </c>
      <c r="H5" s="28"/>
      <c r="I5" s="25">
        <f>SUM(I7:I66)</f>
        <v>47041419.345</v>
      </c>
      <c r="J5" s="27"/>
      <c r="K5" s="23">
        <f>E5/$C$5*100</f>
        <v>43.9497119978547</v>
      </c>
      <c r="L5" s="23">
        <f>G5/$C$5*100</f>
        <v>47.579509011717754</v>
      </c>
      <c r="M5" s="23">
        <f>I5/$C$5*100</f>
        <v>8.470778990427535</v>
      </c>
    </row>
    <row r="6" spans="1:13" ht="3" customHeight="1">
      <c r="A6" s="6"/>
      <c r="B6" s="6"/>
      <c r="C6" s="9"/>
      <c r="D6" s="7"/>
      <c r="E6" s="10"/>
      <c r="F6" s="7"/>
      <c r="G6" s="10"/>
      <c r="H6" s="8"/>
      <c r="I6" s="10"/>
      <c r="J6" s="10"/>
      <c r="K6" s="20"/>
      <c r="L6" s="20"/>
      <c r="M6" s="20"/>
    </row>
    <row r="7" spans="1:13" ht="9" customHeight="1">
      <c r="A7" s="11" t="s">
        <v>3</v>
      </c>
      <c r="B7" s="11"/>
      <c r="C7" s="34">
        <v>7100168.655</v>
      </c>
      <c r="D7" s="34"/>
      <c r="E7" s="34">
        <v>2308785.482</v>
      </c>
      <c r="F7" s="34"/>
      <c r="G7" s="34">
        <v>4070906.87</v>
      </c>
      <c r="H7" s="34"/>
      <c r="I7" s="34">
        <v>720476.303</v>
      </c>
      <c r="J7" s="10"/>
      <c r="K7" s="21">
        <v>32.517332956226795</v>
      </c>
      <c r="L7" s="21">
        <v>57.335354521941284</v>
      </c>
      <c r="M7" s="21">
        <v>10.14731252183192</v>
      </c>
    </row>
    <row r="8" spans="1:13" ht="9" customHeight="1">
      <c r="A8" s="11" t="s">
        <v>4</v>
      </c>
      <c r="B8" s="11"/>
      <c r="C8" s="34">
        <v>1896849.061</v>
      </c>
      <c r="D8" s="34"/>
      <c r="E8" s="34">
        <v>466015.878</v>
      </c>
      <c r="F8" s="34"/>
      <c r="G8" s="34">
        <v>1146630.399</v>
      </c>
      <c r="H8" s="34"/>
      <c r="I8" s="34">
        <v>284202.784</v>
      </c>
      <c r="J8" s="10"/>
      <c r="K8" s="21">
        <v>24.567894598546555</v>
      </c>
      <c r="L8" s="21">
        <v>60.449216681242305</v>
      </c>
      <c r="M8" s="21">
        <v>14.982888720211143</v>
      </c>
    </row>
    <row r="9" spans="1:13" ht="9" customHeight="1">
      <c r="A9" s="11" t="s">
        <v>5</v>
      </c>
      <c r="B9" s="11"/>
      <c r="C9" s="34">
        <v>9638544.01</v>
      </c>
      <c r="D9" s="37"/>
      <c r="E9" s="34">
        <v>3603645.189</v>
      </c>
      <c r="F9" s="37"/>
      <c r="G9" s="34">
        <v>4958859.248</v>
      </c>
      <c r="H9" s="34"/>
      <c r="I9" s="34">
        <v>1076039.573</v>
      </c>
      <c r="J9" s="10"/>
      <c r="K9" s="21">
        <v>37.38785842821503</v>
      </c>
      <c r="L9" s="21">
        <v>51.4482191797348</v>
      </c>
      <c r="M9" s="21">
        <v>11.163922392050168</v>
      </c>
    </row>
    <row r="10" spans="1:13" ht="9" customHeight="1">
      <c r="A10" s="11" t="s">
        <v>6</v>
      </c>
      <c r="B10" s="11"/>
      <c r="C10" s="34">
        <v>4459921.429</v>
      </c>
      <c r="D10" s="34"/>
      <c r="E10" s="34">
        <v>1402900.145</v>
      </c>
      <c r="F10" s="34"/>
      <c r="G10" s="34">
        <v>2556916.708</v>
      </c>
      <c r="H10" s="34"/>
      <c r="I10" s="34">
        <v>500104.576</v>
      </c>
      <c r="J10" s="10"/>
      <c r="K10" s="21">
        <v>31.455714351330116</v>
      </c>
      <c r="L10" s="21">
        <v>57.33098102074211</v>
      </c>
      <c r="M10" s="21">
        <v>11.213304627927785</v>
      </c>
    </row>
    <row r="11" spans="1:13" ht="9" customHeight="1">
      <c r="A11" s="11" t="s">
        <v>7</v>
      </c>
      <c r="B11" s="11"/>
      <c r="C11" s="34">
        <v>69557256.872</v>
      </c>
      <c r="D11" s="34"/>
      <c r="E11" s="34">
        <v>20092711.961</v>
      </c>
      <c r="F11" s="34"/>
      <c r="G11" s="34">
        <v>42754127.073</v>
      </c>
      <c r="H11" s="34"/>
      <c r="I11" s="34">
        <v>6710417.838</v>
      </c>
      <c r="J11" s="10"/>
      <c r="K11" s="21">
        <v>28.886579006378618</v>
      </c>
      <c r="L11" s="21">
        <v>61.466091383788466</v>
      </c>
      <c r="M11" s="21">
        <v>9.647329609832923</v>
      </c>
    </row>
    <row r="12" spans="1:13" ht="3" customHeight="1">
      <c r="A12" s="12"/>
      <c r="B12" s="12"/>
      <c r="C12" s="34"/>
      <c r="D12" s="34"/>
      <c r="E12" s="34"/>
      <c r="F12" s="34"/>
      <c r="G12" s="34"/>
      <c r="H12" s="34"/>
      <c r="I12" s="34"/>
      <c r="J12" s="10"/>
      <c r="K12" s="21"/>
      <c r="L12" s="21"/>
      <c r="M12" s="21"/>
    </row>
    <row r="13" spans="1:13" ht="9" customHeight="1">
      <c r="A13" s="11" t="s">
        <v>8</v>
      </c>
      <c r="B13" s="11"/>
      <c r="C13" s="34">
        <v>7717989.168</v>
      </c>
      <c r="D13" s="34"/>
      <c r="E13" s="34">
        <v>3853288.776</v>
      </c>
      <c r="F13" s="34"/>
      <c r="G13" s="34">
        <v>3323181.556</v>
      </c>
      <c r="H13" s="34"/>
      <c r="I13" s="34">
        <v>541518.836</v>
      </c>
      <c r="J13" s="10"/>
      <c r="K13" s="21">
        <v>49.926071313708796</v>
      </c>
      <c r="L13" s="21">
        <v>43.05760844778631</v>
      </c>
      <c r="M13" s="21">
        <v>7.0163202385049015</v>
      </c>
    </row>
    <row r="14" spans="1:13" ht="9" customHeight="1">
      <c r="A14" s="11" t="s">
        <v>9</v>
      </c>
      <c r="B14" s="11"/>
      <c r="C14" s="34">
        <v>9050538.754</v>
      </c>
      <c r="D14" s="34"/>
      <c r="E14" s="34">
        <v>5121137.689</v>
      </c>
      <c r="F14" s="34"/>
      <c r="G14" s="34">
        <v>3509494.988</v>
      </c>
      <c r="H14" s="34"/>
      <c r="I14" s="34">
        <v>419906.077</v>
      </c>
      <c r="J14" s="10"/>
      <c r="K14" s="21">
        <v>56.58378830471996</v>
      </c>
      <c r="L14" s="21">
        <v>38.7766417380284</v>
      </c>
      <c r="M14" s="21">
        <v>4.63956995725163</v>
      </c>
    </row>
    <row r="15" spans="1:13" ht="9" customHeight="1">
      <c r="A15" s="11" t="s">
        <v>10</v>
      </c>
      <c r="B15" s="11"/>
      <c r="C15" s="34">
        <v>1631426.078</v>
      </c>
      <c r="D15" s="34"/>
      <c r="E15" s="34">
        <v>479657.538</v>
      </c>
      <c r="F15" s="34"/>
      <c r="G15" s="34">
        <v>1029607.288</v>
      </c>
      <c r="H15" s="34"/>
      <c r="I15" s="34">
        <v>122161.252</v>
      </c>
      <c r="J15" s="10"/>
      <c r="K15" s="21">
        <v>29.401119944583847</v>
      </c>
      <c r="L15" s="21">
        <v>63.110875931456086</v>
      </c>
      <c r="M15" s="21">
        <v>7.488004123960068</v>
      </c>
    </row>
    <row r="16" spans="1:13" ht="9" customHeight="1">
      <c r="A16" s="11" t="s">
        <v>68</v>
      </c>
      <c r="B16" s="11"/>
      <c r="C16" s="34">
        <v>1282317.294</v>
      </c>
      <c r="D16" s="34"/>
      <c r="E16" s="34">
        <v>1127297.97</v>
      </c>
      <c r="F16" s="34"/>
      <c r="G16" s="39" t="s">
        <v>58</v>
      </c>
      <c r="H16" s="34"/>
      <c r="I16" s="34">
        <v>155019.324</v>
      </c>
      <c r="J16" s="10"/>
      <c r="K16" s="21">
        <v>87.91100106616825</v>
      </c>
      <c r="L16" s="39" t="s">
        <v>58</v>
      </c>
      <c r="M16" s="21">
        <v>12.088998933831737</v>
      </c>
    </row>
    <row r="17" spans="1:13" ht="9" customHeight="1">
      <c r="A17" s="11" t="s">
        <v>11</v>
      </c>
      <c r="B17" s="11"/>
      <c r="C17" s="34">
        <v>27372358.684</v>
      </c>
      <c r="D17" s="34"/>
      <c r="E17" s="34">
        <v>13705030.367</v>
      </c>
      <c r="F17" s="34"/>
      <c r="G17" s="34">
        <v>11133825.727</v>
      </c>
      <c r="H17" s="34"/>
      <c r="I17" s="34">
        <v>2533502.59</v>
      </c>
      <c r="J17" s="10"/>
      <c r="K17" s="21">
        <v>50.068868836688964</v>
      </c>
      <c r="L17" s="21">
        <v>40.67543413241939</v>
      </c>
      <c r="M17" s="21">
        <v>9.255697030891646</v>
      </c>
    </row>
    <row r="18" spans="1:13" ht="3" customHeight="1">
      <c r="A18" s="12"/>
      <c r="B18" s="12"/>
      <c r="C18" s="34"/>
      <c r="D18" s="34"/>
      <c r="E18" s="34"/>
      <c r="F18" s="34"/>
      <c r="G18" s="34"/>
      <c r="H18" s="34"/>
      <c r="I18" s="34"/>
      <c r="J18" s="10"/>
      <c r="K18" s="21"/>
      <c r="L18" s="21"/>
      <c r="M18" s="21"/>
    </row>
    <row r="19" spans="1:13" ht="9">
      <c r="A19" s="11" t="s">
        <v>12</v>
      </c>
      <c r="B19" s="11"/>
      <c r="C19" s="34">
        <v>17714804.795</v>
      </c>
      <c r="D19" s="34"/>
      <c r="E19" s="34">
        <v>8263929.838</v>
      </c>
      <c r="F19" s="34"/>
      <c r="G19" s="34">
        <v>7941065.629</v>
      </c>
      <c r="H19" s="34"/>
      <c r="I19" s="34">
        <v>1509809.328</v>
      </c>
      <c r="J19" s="10"/>
      <c r="K19" s="21">
        <v>46.64984984950267</v>
      </c>
      <c r="L19" s="21">
        <v>44.82728272140692</v>
      </c>
      <c r="M19" s="21">
        <v>8.522867429090402</v>
      </c>
    </row>
    <row r="20" spans="1:13" ht="9">
      <c r="A20" s="11" t="s">
        <v>69</v>
      </c>
      <c r="B20" s="11"/>
      <c r="C20" s="34">
        <v>2950803.192</v>
      </c>
      <c r="D20" s="34"/>
      <c r="E20" s="34">
        <v>48976.025</v>
      </c>
      <c r="F20" s="34"/>
      <c r="G20" s="34">
        <v>2646791.739</v>
      </c>
      <c r="H20" s="34"/>
      <c r="I20" s="34">
        <v>255035.428</v>
      </c>
      <c r="J20" s="10"/>
      <c r="K20" s="21">
        <v>1.6597523390506081</v>
      </c>
      <c r="L20" s="21">
        <v>89.69733210862002</v>
      </c>
      <c r="M20" s="21">
        <v>8.642915552329388</v>
      </c>
    </row>
    <row r="21" spans="1:13" ht="9">
      <c r="A21" s="11" t="s">
        <v>13</v>
      </c>
      <c r="B21" s="11"/>
      <c r="C21" s="34">
        <v>2039338.089</v>
      </c>
      <c r="D21" s="34"/>
      <c r="E21" s="34">
        <v>458465.764</v>
      </c>
      <c r="F21" s="34"/>
      <c r="G21" s="34">
        <v>1371187.202</v>
      </c>
      <c r="H21" s="34"/>
      <c r="I21" s="34">
        <v>209685.123</v>
      </c>
      <c r="J21" s="10"/>
      <c r="K21" s="21">
        <v>22.4811063193946</v>
      </c>
      <c r="L21" s="21">
        <v>67.23687501332203</v>
      </c>
      <c r="M21" s="21">
        <v>10.282018667283372</v>
      </c>
    </row>
    <row r="22" spans="1:13" ht="9">
      <c r="A22" s="11" t="s">
        <v>14</v>
      </c>
      <c r="B22" s="11"/>
      <c r="C22" s="34">
        <v>24026545.097</v>
      </c>
      <c r="D22" s="34"/>
      <c r="E22" s="34">
        <v>14840103.643</v>
      </c>
      <c r="F22" s="34"/>
      <c r="G22" s="34">
        <v>7316137.77</v>
      </c>
      <c r="H22" s="34"/>
      <c r="I22" s="34">
        <v>1870303.684</v>
      </c>
      <c r="J22" s="10"/>
      <c r="K22" s="21">
        <v>61.765449768526906</v>
      </c>
      <c r="L22" s="21">
        <v>30.450228030968574</v>
      </c>
      <c r="M22" s="21">
        <v>7.784322200504515</v>
      </c>
    </row>
    <row r="23" spans="1:13" ht="9">
      <c r="A23" s="11" t="s">
        <v>15</v>
      </c>
      <c r="B23" s="11"/>
      <c r="C23" s="34">
        <v>10062766.376</v>
      </c>
      <c r="D23" s="34"/>
      <c r="E23" s="34">
        <v>3903282.939</v>
      </c>
      <c r="F23" s="34"/>
      <c r="G23" s="34">
        <v>5354404.485</v>
      </c>
      <c r="H23" s="34"/>
      <c r="I23" s="34">
        <v>805078.952</v>
      </c>
      <c r="J23" s="10"/>
      <c r="K23" s="21">
        <v>38.78936261811113</v>
      </c>
      <c r="L23" s="21">
        <v>53.21006455809623</v>
      </c>
      <c r="M23" s="21">
        <v>8.000572823792645</v>
      </c>
    </row>
    <row r="24" spans="1:13" ht="3" customHeight="1">
      <c r="A24" s="12"/>
      <c r="B24" s="12"/>
      <c r="C24" s="34"/>
      <c r="D24" s="34"/>
      <c r="E24" s="34"/>
      <c r="F24" s="34"/>
      <c r="G24" s="34"/>
      <c r="H24" s="34"/>
      <c r="I24" s="34"/>
      <c r="J24" s="10"/>
      <c r="K24" s="21"/>
      <c r="L24" s="21"/>
      <c r="M24" s="21"/>
    </row>
    <row r="25" spans="1:13" ht="9">
      <c r="A25" s="11" t="s">
        <v>16</v>
      </c>
      <c r="B25" s="11"/>
      <c r="C25" s="34">
        <v>5009516.099</v>
      </c>
      <c r="D25" s="34"/>
      <c r="E25" s="34">
        <v>2329024.486</v>
      </c>
      <c r="F25" s="34"/>
      <c r="G25" s="34">
        <v>2279209.684</v>
      </c>
      <c r="H25" s="34"/>
      <c r="I25" s="34">
        <v>401281.929</v>
      </c>
      <c r="J25" s="10"/>
      <c r="K25" s="21">
        <v>46.492005215132856</v>
      </c>
      <c r="L25" s="21">
        <v>45.497601743509236</v>
      </c>
      <c r="M25" s="21">
        <v>8.010393041357904</v>
      </c>
    </row>
    <row r="26" spans="1:13" ht="9">
      <c r="A26" s="11" t="s">
        <v>17</v>
      </c>
      <c r="B26" s="11"/>
      <c r="C26" s="34">
        <v>5259227.972</v>
      </c>
      <c r="D26" s="34"/>
      <c r="E26" s="34">
        <v>1833684.164</v>
      </c>
      <c r="F26" s="34"/>
      <c r="G26" s="34">
        <v>2980533.515</v>
      </c>
      <c r="H26" s="34"/>
      <c r="I26" s="34">
        <v>445010.293</v>
      </c>
      <c r="J26" s="10"/>
      <c r="K26" s="21">
        <v>34.8660330710608</v>
      </c>
      <c r="L26" s="21">
        <v>56.67245327390801</v>
      </c>
      <c r="M26" s="21">
        <v>8.461513655031192</v>
      </c>
    </row>
    <row r="27" spans="1:13" ht="9">
      <c r="A27" s="11" t="s">
        <v>18</v>
      </c>
      <c r="B27" s="11"/>
      <c r="C27" s="34">
        <v>6141244.594</v>
      </c>
      <c r="D27" s="34"/>
      <c r="E27" s="34">
        <v>1969993.299</v>
      </c>
      <c r="F27" s="34"/>
      <c r="G27" s="34">
        <v>3483545.526</v>
      </c>
      <c r="H27" s="34"/>
      <c r="I27" s="34">
        <v>687705.769</v>
      </c>
      <c r="J27" s="10"/>
      <c r="K27" s="21">
        <v>32.078079106712096</v>
      </c>
      <c r="L27" s="21">
        <v>56.72377109687874</v>
      </c>
      <c r="M27" s="21">
        <v>11.198149796409167</v>
      </c>
    </row>
    <row r="28" spans="1:13" ht="9">
      <c r="A28" s="11" t="s">
        <v>19</v>
      </c>
      <c r="B28" s="11"/>
      <c r="C28" s="34">
        <v>7142552.096</v>
      </c>
      <c r="D28" s="34"/>
      <c r="E28" s="34">
        <v>2865632.768</v>
      </c>
      <c r="F28" s="34"/>
      <c r="G28" s="34">
        <v>3043752.084</v>
      </c>
      <c r="H28" s="34"/>
      <c r="I28" s="34">
        <v>1233167.244</v>
      </c>
      <c r="J28" s="10"/>
      <c r="K28" s="21">
        <v>40.12057216362234</v>
      </c>
      <c r="L28" s="21">
        <v>42.6143490882562</v>
      </c>
      <c r="M28" s="21">
        <v>17.26507874812146</v>
      </c>
    </row>
    <row r="29" spans="1:13" ht="9">
      <c r="A29" s="11" t="s">
        <v>20</v>
      </c>
      <c r="B29" s="11"/>
      <c r="C29" s="34">
        <v>2537228.121</v>
      </c>
      <c r="D29" s="34"/>
      <c r="E29" s="34">
        <v>1158242.164</v>
      </c>
      <c r="F29" s="34"/>
      <c r="G29" s="34">
        <v>1147115.825</v>
      </c>
      <c r="H29" s="34"/>
      <c r="I29" s="34">
        <v>231870.132</v>
      </c>
      <c r="J29" s="10"/>
      <c r="K29" s="21">
        <v>45.64990252210752</v>
      </c>
      <c r="L29" s="21">
        <v>45.211379122973234</v>
      </c>
      <c r="M29" s="21">
        <v>9.13871835491926</v>
      </c>
    </row>
    <row r="30" spans="1:13" ht="3" customHeight="1">
      <c r="A30" s="12"/>
      <c r="B30" s="12"/>
      <c r="C30" s="34"/>
      <c r="D30" s="34"/>
      <c r="E30" s="34"/>
      <c r="F30" s="34"/>
      <c r="G30" s="34"/>
      <c r="H30" s="34"/>
      <c r="I30" s="34"/>
      <c r="J30" s="10"/>
      <c r="K30" s="21"/>
      <c r="L30" s="21"/>
      <c r="M30" s="21"/>
    </row>
    <row r="31" spans="1:13" ht="9">
      <c r="A31" s="11" t="s">
        <v>21</v>
      </c>
      <c r="B31" s="11"/>
      <c r="C31" s="34">
        <v>11612298.911</v>
      </c>
      <c r="D31" s="34"/>
      <c r="E31" s="34">
        <v>6251624.22</v>
      </c>
      <c r="F31" s="34"/>
      <c r="G31" s="34">
        <v>4684822.591</v>
      </c>
      <c r="H31" s="34"/>
      <c r="I31" s="34">
        <v>675852.1</v>
      </c>
      <c r="J31" s="10"/>
      <c r="K31" s="21">
        <v>53.83623232500512</v>
      </c>
      <c r="L31" s="21">
        <v>40.34362727747389</v>
      </c>
      <c r="M31" s="21">
        <v>5.820140397520981</v>
      </c>
    </row>
    <row r="32" spans="1:13" ht="9">
      <c r="A32" s="11" t="s">
        <v>22</v>
      </c>
      <c r="B32" s="11"/>
      <c r="C32" s="34">
        <v>14179327.517</v>
      </c>
      <c r="D32" s="34"/>
      <c r="E32" s="34">
        <v>6774829.023</v>
      </c>
      <c r="F32" s="34"/>
      <c r="G32" s="34">
        <v>6641467.362</v>
      </c>
      <c r="H32" s="34"/>
      <c r="I32" s="34">
        <v>763031.132</v>
      </c>
      <c r="J32" s="10"/>
      <c r="K32" s="21">
        <v>47.77962152914138</v>
      </c>
      <c r="L32" s="21">
        <v>46.839085662118705</v>
      </c>
      <c r="M32" s="21">
        <v>5.381292808739908</v>
      </c>
    </row>
    <row r="33" spans="1:13" ht="9">
      <c r="A33" s="11" t="s">
        <v>23</v>
      </c>
      <c r="B33" s="11"/>
      <c r="C33" s="34">
        <v>19584945.586</v>
      </c>
      <c r="D33" s="34"/>
      <c r="E33" s="34">
        <v>6524196.205</v>
      </c>
      <c r="F33" s="34"/>
      <c r="G33" s="34">
        <v>11484248.506</v>
      </c>
      <c r="H33" s="34"/>
      <c r="I33" s="34">
        <v>1576500.875</v>
      </c>
      <c r="J33" s="10"/>
      <c r="K33" s="21">
        <v>33.31230192267536</v>
      </c>
      <c r="L33" s="21">
        <v>58.638143545363434</v>
      </c>
      <c r="M33" s="21">
        <v>8.04955453196121</v>
      </c>
    </row>
    <row r="34" spans="1:13" ht="9">
      <c r="A34" s="11" t="s">
        <v>24</v>
      </c>
      <c r="B34" s="11"/>
      <c r="C34" s="34">
        <v>9715233.236</v>
      </c>
      <c r="D34" s="34"/>
      <c r="E34" s="34">
        <v>2637953.131</v>
      </c>
      <c r="F34" s="34"/>
      <c r="G34" s="34">
        <v>6488997.966</v>
      </c>
      <c r="H34" s="34"/>
      <c r="I34" s="34">
        <v>588282.139</v>
      </c>
      <c r="J34" s="10"/>
      <c r="K34" s="21">
        <v>27.152751425719863</v>
      </c>
      <c r="L34" s="21">
        <v>66.79199364926086</v>
      </c>
      <c r="M34" s="21">
        <v>6.05525492501928</v>
      </c>
    </row>
    <row r="35" spans="1:13" ht="9">
      <c r="A35" s="11" t="s">
        <v>25</v>
      </c>
      <c r="B35" s="11"/>
      <c r="C35" s="34">
        <v>4157666.46</v>
      </c>
      <c r="D35" s="34"/>
      <c r="E35" s="34">
        <v>1230120.356</v>
      </c>
      <c r="F35" s="34"/>
      <c r="G35" s="34">
        <v>2214690.894</v>
      </c>
      <c r="H35" s="34"/>
      <c r="I35" s="34">
        <v>712855.21</v>
      </c>
      <c r="J35" s="10"/>
      <c r="K35" s="21">
        <v>29.586797494092394</v>
      </c>
      <c r="L35" s="21">
        <v>53.26764220523837</v>
      </c>
      <c r="M35" s="21">
        <v>17.145560300669235</v>
      </c>
    </row>
    <row r="36" spans="1:13" ht="3" customHeight="1">
      <c r="A36" s="12"/>
      <c r="B36" s="12"/>
      <c r="C36" s="34"/>
      <c r="D36" s="34"/>
      <c r="E36" s="34"/>
      <c r="F36" s="34"/>
      <c r="G36" s="34"/>
      <c r="H36" s="34"/>
      <c r="I36" s="34"/>
      <c r="J36" s="10"/>
      <c r="K36" s="21"/>
      <c r="L36" s="21"/>
      <c r="M36" s="21"/>
    </row>
    <row r="37" spans="1:13" ht="9">
      <c r="A37" s="11" t="s">
        <v>26</v>
      </c>
      <c r="B37" s="11"/>
      <c r="C37" s="34">
        <v>9345716.065</v>
      </c>
      <c r="D37" s="34"/>
      <c r="E37" s="34">
        <v>5447171.681</v>
      </c>
      <c r="F37" s="34"/>
      <c r="G37" s="34">
        <v>3111234.983</v>
      </c>
      <c r="H37" s="34"/>
      <c r="I37" s="34">
        <v>787309.401</v>
      </c>
      <c r="J37" s="10"/>
      <c r="K37" s="21">
        <v>58.28522547779757</v>
      </c>
      <c r="L37" s="21">
        <v>33.29049332722265</v>
      </c>
      <c r="M37" s="21">
        <v>8.424281194979788</v>
      </c>
    </row>
    <row r="38" spans="1:13" ht="9">
      <c r="A38" s="11" t="s">
        <v>27</v>
      </c>
      <c r="B38" s="11"/>
      <c r="C38" s="34">
        <v>1474331.282</v>
      </c>
      <c r="D38" s="34"/>
      <c r="E38" s="34">
        <v>571611.105</v>
      </c>
      <c r="F38" s="34"/>
      <c r="G38" s="34">
        <v>709780.527</v>
      </c>
      <c r="H38" s="34"/>
      <c r="I38" s="34">
        <v>192939.65</v>
      </c>
      <c r="J38" s="10"/>
      <c r="K38" s="21">
        <v>38.77087273252336</v>
      </c>
      <c r="L38" s="21">
        <v>48.142539988512574</v>
      </c>
      <c r="M38" s="21">
        <v>13.086587278964078</v>
      </c>
    </row>
    <row r="39" spans="1:13" ht="9">
      <c r="A39" s="11" t="s">
        <v>28</v>
      </c>
      <c r="B39" s="11"/>
      <c r="C39" s="34">
        <v>3123329.308</v>
      </c>
      <c r="D39" s="34"/>
      <c r="E39" s="34">
        <v>1839829.52</v>
      </c>
      <c r="F39" s="34"/>
      <c r="G39" s="34">
        <v>990277.255</v>
      </c>
      <c r="H39" s="34"/>
      <c r="I39" s="34">
        <v>293222.533</v>
      </c>
      <c r="J39" s="10"/>
      <c r="K39" s="21">
        <v>58.90603707036325</v>
      </c>
      <c r="L39" s="21">
        <v>31.705822772627084</v>
      </c>
      <c r="M39" s="21">
        <v>9.388140157009662</v>
      </c>
    </row>
    <row r="40" spans="1:13" ht="9">
      <c r="A40" s="11" t="s">
        <v>29</v>
      </c>
      <c r="B40" s="11"/>
      <c r="C40" s="34">
        <v>4008035.776</v>
      </c>
      <c r="D40" s="34"/>
      <c r="E40" s="34">
        <v>2650058.461</v>
      </c>
      <c r="F40" s="34"/>
      <c r="G40" s="34">
        <v>1077524</v>
      </c>
      <c r="H40" s="34"/>
      <c r="I40" s="34">
        <v>280453.315</v>
      </c>
      <c r="J40" s="10"/>
      <c r="K40" s="21">
        <v>66.11863289415908</v>
      </c>
      <c r="L40" s="21">
        <v>26.884091365954912</v>
      </c>
      <c r="M40" s="21">
        <v>6.99727573988601</v>
      </c>
    </row>
    <row r="41" spans="1:13" ht="9">
      <c r="A41" s="11" t="s">
        <v>30</v>
      </c>
      <c r="B41" s="11"/>
      <c r="C41" s="34">
        <v>2502258.112</v>
      </c>
      <c r="D41" s="34"/>
      <c r="E41" s="34">
        <v>1427048.916</v>
      </c>
      <c r="F41" s="34"/>
      <c r="G41" s="34">
        <v>937660.103</v>
      </c>
      <c r="H41" s="34"/>
      <c r="I41" s="34">
        <v>137549.093</v>
      </c>
      <c r="J41" s="10"/>
      <c r="K41" s="21">
        <v>57.03044418784563</v>
      </c>
      <c r="L41" s="21">
        <v>37.472557227541515</v>
      </c>
      <c r="M41" s="21">
        <v>5.49699858461284</v>
      </c>
    </row>
    <row r="42" spans="1:13" ht="3" customHeight="1">
      <c r="A42" s="12"/>
      <c r="B42" s="12"/>
      <c r="C42" s="34"/>
      <c r="D42" s="34"/>
      <c r="E42" s="34"/>
      <c r="F42" s="34"/>
      <c r="G42" s="34"/>
      <c r="H42" s="34"/>
      <c r="I42" s="34"/>
      <c r="J42" s="10"/>
      <c r="K42" s="21"/>
      <c r="L42" s="21"/>
      <c r="M42" s="21"/>
    </row>
    <row r="43" spans="1:13" ht="9">
      <c r="A43" s="11" t="s">
        <v>31</v>
      </c>
      <c r="B43" s="11"/>
      <c r="C43" s="34">
        <v>24190489.643</v>
      </c>
      <c r="D43" s="34"/>
      <c r="E43" s="34">
        <v>12940313.235</v>
      </c>
      <c r="F43" s="34"/>
      <c r="G43" s="34">
        <v>10194360.778</v>
      </c>
      <c r="H43" s="34"/>
      <c r="I43" s="34">
        <v>1055815.63</v>
      </c>
      <c r="J43" s="10"/>
      <c r="K43" s="21">
        <v>53.49339110522939</v>
      </c>
      <c r="L43" s="21">
        <v>42.14201915069521</v>
      </c>
      <c r="M43" s="21">
        <v>4.3645897440754</v>
      </c>
    </row>
    <row r="44" spans="1:13" ht="9">
      <c r="A44" s="11" t="s">
        <v>32</v>
      </c>
      <c r="B44" s="11"/>
      <c r="C44" s="34">
        <v>3352093.648</v>
      </c>
      <c r="D44" s="34"/>
      <c r="E44" s="34">
        <v>484280.335</v>
      </c>
      <c r="F44" s="34"/>
      <c r="G44" s="34">
        <v>2399420.178</v>
      </c>
      <c r="H44" s="34"/>
      <c r="I44" s="34">
        <v>468393.135</v>
      </c>
      <c r="J44" s="10"/>
      <c r="K44" s="21">
        <v>14.447100405113742</v>
      </c>
      <c r="L44" s="21">
        <v>71.57974776246465</v>
      </c>
      <c r="M44" s="21">
        <v>13.973151832421598</v>
      </c>
    </row>
    <row r="45" spans="1:13" ht="9">
      <c r="A45" s="11" t="s">
        <v>33</v>
      </c>
      <c r="B45" s="11"/>
      <c r="C45" s="34">
        <v>49749321.701</v>
      </c>
      <c r="D45" s="34"/>
      <c r="E45" s="34">
        <v>24796955.858</v>
      </c>
      <c r="F45" s="34"/>
      <c r="G45" s="34">
        <v>21632213.296</v>
      </c>
      <c r="H45" s="34"/>
      <c r="I45" s="34">
        <v>3320152.547</v>
      </c>
      <c r="J45" s="10"/>
      <c r="K45" s="21">
        <v>49.84380693074166</v>
      </c>
      <c r="L45" s="21">
        <v>43.482428616841176</v>
      </c>
      <c r="M45" s="21">
        <v>6.6737644524171715</v>
      </c>
    </row>
    <row r="46" spans="1:13" ht="9">
      <c r="A46" s="11" t="s">
        <v>34</v>
      </c>
      <c r="B46" s="11"/>
      <c r="C46" s="34">
        <v>11991072.645</v>
      </c>
      <c r="D46" s="34"/>
      <c r="E46" s="34">
        <v>3180903.361</v>
      </c>
      <c r="F46" s="34"/>
      <c r="G46" s="34">
        <v>7613226.803</v>
      </c>
      <c r="H46" s="34"/>
      <c r="I46" s="34">
        <v>1196942.481</v>
      </c>
      <c r="J46" s="10"/>
      <c r="K46" s="21">
        <v>26.527262866065307</v>
      </c>
      <c r="L46" s="21">
        <v>63.49079042711446</v>
      </c>
      <c r="M46" s="21">
        <v>9.981946706820239</v>
      </c>
    </row>
    <row r="47" spans="1:13" ht="9">
      <c r="A47" s="11" t="s">
        <v>35</v>
      </c>
      <c r="B47" s="11"/>
      <c r="C47" s="34">
        <v>995394.809</v>
      </c>
      <c r="D47" s="34"/>
      <c r="E47" s="34">
        <v>491706.153</v>
      </c>
      <c r="F47" s="34"/>
      <c r="G47" s="34">
        <v>353519.376</v>
      </c>
      <c r="H47" s="34"/>
      <c r="I47" s="34">
        <v>150169.28</v>
      </c>
      <c r="J47" s="10"/>
      <c r="K47" s="21">
        <v>49.398102999349675</v>
      </c>
      <c r="L47" s="21">
        <v>35.51549322978235</v>
      </c>
      <c r="M47" s="21">
        <v>15.086403770867967</v>
      </c>
    </row>
    <row r="48" spans="1:13" ht="3" customHeight="1">
      <c r="A48" s="12"/>
      <c r="B48" s="12"/>
      <c r="C48" s="34"/>
      <c r="D48" s="34"/>
      <c r="E48" s="34"/>
      <c r="F48" s="34"/>
      <c r="G48" s="34"/>
      <c r="H48" s="34"/>
      <c r="I48" s="34"/>
      <c r="J48" s="10"/>
      <c r="K48" s="21"/>
      <c r="L48" s="21"/>
      <c r="M48" s="21"/>
    </row>
    <row r="49" spans="1:13" ht="9">
      <c r="A49" s="11" t="s">
        <v>36</v>
      </c>
      <c r="B49" s="11"/>
      <c r="C49" s="34">
        <v>22242576.778</v>
      </c>
      <c r="D49" s="34"/>
      <c r="E49" s="34">
        <v>10764665.553</v>
      </c>
      <c r="F49" s="34"/>
      <c r="G49" s="34">
        <v>9888710.271</v>
      </c>
      <c r="H49" s="34"/>
      <c r="I49" s="34">
        <v>1589200.954</v>
      </c>
      <c r="J49" s="10"/>
      <c r="K49" s="21">
        <v>48.39666581997489</v>
      </c>
      <c r="L49" s="21">
        <v>44.4584742572671</v>
      </c>
      <c r="M49" s="21">
        <v>7.144859922758001</v>
      </c>
    </row>
    <row r="50" spans="1:13" ht="9">
      <c r="A50" s="11" t="s">
        <v>37</v>
      </c>
      <c r="B50" s="11"/>
      <c r="C50" s="34">
        <v>5233050.089</v>
      </c>
      <c r="D50" s="34"/>
      <c r="E50" s="34">
        <v>1762961.573</v>
      </c>
      <c r="F50" s="34"/>
      <c r="G50" s="34">
        <v>2820217.677</v>
      </c>
      <c r="H50" s="34"/>
      <c r="I50" s="34">
        <v>649870.839</v>
      </c>
      <c r="J50" s="10"/>
      <c r="K50" s="21">
        <v>33.688987168416155</v>
      </c>
      <c r="L50" s="21">
        <v>53.89242657791805</v>
      </c>
      <c r="M50" s="21">
        <v>12.418586253665802</v>
      </c>
    </row>
    <row r="51" spans="1:13" ht="9">
      <c r="A51" s="11" t="s">
        <v>38</v>
      </c>
      <c r="B51" s="11"/>
      <c r="C51" s="34">
        <v>5661558.495</v>
      </c>
      <c r="D51" s="34"/>
      <c r="E51" s="34">
        <v>2206030.59</v>
      </c>
      <c r="F51" s="34"/>
      <c r="G51" s="34">
        <v>2908102.582</v>
      </c>
      <c r="H51" s="34"/>
      <c r="I51" s="34">
        <v>547425.323</v>
      </c>
      <c r="J51" s="10"/>
      <c r="K51" s="21">
        <v>38.96507634687964</v>
      </c>
      <c r="L51" s="21">
        <v>51.36576058638779</v>
      </c>
      <c r="M51" s="21">
        <v>9.669163066732564</v>
      </c>
    </row>
    <row r="52" spans="1:13" ht="9">
      <c r="A52" s="11" t="s">
        <v>39</v>
      </c>
      <c r="B52" s="11"/>
      <c r="C52" s="34">
        <v>23988601.891</v>
      </c>
      <c r="D52" s="34"/>
      <c r="E52" s="34">
        <v>13551260.135</v>
      </c>
      <c r="F52" s="34"/>
      <c r="G52" s="34">
        <v>8675315.551</v>
      </c>
      <c r="H52" s="34"/>
      <c r="I52" s="34">
        <v>1762026.205</v>
      </c>
      <c r="J52" s="10"/>
      <c r="K52" s="21">
        <v>56.4904123907452</v>
      </c>
      <c r="L52" s="21">
        <v>36.16432333330268</v>
      </c>
      <c r="M52" s="21">
        <v>7.34526427595213</v>
      </c>
    </row>
    <row r="53" spans="1:13" ht="9">
      <c r="A53" s="11" t="s">
        <v>40</v>
      </c>
      <c r="B53" s="11"/>
      <c r="C53" s="34">
        <v>2145821.193</v>
      </c>
      <c r="D53" s="34"/>
      <c r="E53" s="34">
        <v>1107375.563</v>
      </c>
      <c r="F53" s="34"/>
      <c r="G53" s="34">
        <v>865043.922</v>
      </c>
      <c r="H53" s="34"/>
      <c r="I53" s="34">
        <v>173401.708</v>
      </c>
      <c r="J53" s="10"/>
      <c r="K53" s="21">
        <v>51.60614344813212</v>
      </c>
      <c r="L53" s="21">
        <v>40.31295453795996</v>
      </c>
      <c r="M53" s="21">
        <v>8.080902013907922</v>
      </c>
    </row>
    <row r="54" spans="1:13" ht="3" customHeight="1">
      <c r="A54" s="12"/>
      <c r="B54" s="12"/>
      <c r="C54" s="34"/>
      <c r="D54" s="34"/>
      <c r="E54" s="34"/>
      <c r="F54" s="34"/>
      <c r="G54" s="34"/>
      <c r="H54" s="34"/>
      <c r="I54" s="34"/>
      <c r="J54" s="10"/>
      <c r="K54" s="21"/>
      <c r="L54" s="21"/>
      <c r="M54" s="21"/>
    </row>
    <row r="55" spans="1:13" ht="9">
      <c r="A55" s="11" t="s">
        <v>41</v>
      </c>
      <c r="B55" s="11"/>
      <c r="C55" s="34">
        <v>7130019.1</v>
      </c>
      <c r="D55" s="34"/>
      <c r="E55" s="34">
        <v>3283202.183</v>
      </c>
      <c r="F55" s="34"/>
      <c r="G55" s="34">
        <v>3147685.299</v>
      </c>
      <c r="H55" s="34"/>
      <c r="I55" s="34">
        <v>699131.618</v>
      </c>
      <c r="J55" s="10"/>
      <c r="K55" s="21">
        <v>46.04759309831302</v>
      </c>
      <c r="L55" s="21">
        <v>44.14694063021515</v>
      </c>
      <c r="M55" s="21">
        <v>9.80546627147184</v>
      </c>
    </row>
    <row r="56" spans="1:13" ht="9">
      <c r="A56" s="11" t="s">
        <v>42</v>
      </c>
      <c r="B56" s="11"/>
      <c r="C56" s="34">
        <v>1138700.536</v>
      </c>
      <c r="D56" s="34"/>
      <c r="E56" s="34">
        <v>587342.378</v>
      </c>
      <c r="F56" s="34"/>
      <c r="G56" s="34">
        <v>374228.424</v>
      </c>
      <c r="H56" s="34"/>
      <c r="I56" s="34">
        <v>177129.734</v>
      </c>
      <c r="J56" s="10"/>
      <c r="K56" s="21">
        <v>51.58005633888627</v>
      </c>
      <c r="L56" s="21">
        <v>32.864516364818854</v>
      </c>
      <c r="M56" s="21">
        <v>15.55542729629487</v>
      </c>
    </row>
    <row r="57" spans="1:13" ht="9">
      <c r="A57" s="11" t="s">
        <v>43</v>
      </c>
      <c r="B57" s="11"/>
      <c r="C57" s="34">
        <v>7725837.55</v>
      </c>
      <c r="D57" s="34"/>
      <c r="E57" s="34">
        <v>3548203.583</v>
      </c>
      <c r="F57" s="34"/>
      <c r="G57" s="34">
        <v>3349704.524</v>
      </c>
      <c r="H57" s="34"/>
      <c r="I57" s="34">
        <v>827929.443</v>
      </c>
      <c r="J57" s="10"/>
      <c r="K57" s="21">
        <v>45.92645858829895</v>
      </c>
      <c r="L57" s="21">
        <v>43.3571700455959</v>
      </c>
      <c r="M57" s="21">
        <v>10.716371366105154</v>
      </c>
    </row>
    <row r="58" spans="1:13" ht="9">
      <c r="A58" s="11" t="s">
        <v>44</v>
      </c>
      <c r="B58" s="11"/>
      <c r="C58" s="34">
        <v>43282278.132</v>
      </c>
      <c r="D58" s="34"/>
      <c r="E58" s="34">
        <v>22466902.372</v>
      </c>
      <c r="F58" s="34"/>
      <c r="G58" s="34">
        <v>16349077.373</v>
      </c>
      <c r="H58" s="34"/>
      <c r="I58" s="34">
        <v>4466298.387</v>
      </c>
      <c r="J58" s="10"/>
      <c r="K58" s="21">
        <v>51.90785545872062</v>
      </c>
      <c r="L58" s="21">
        <v>37.77314429508412</v>
      </c>
      <c r="M58" s="21">
        <v>10.319000246195268</v>
      </c>
    </row>
    <row r="59" spans="1:13" ht="9">
      <c r="A59" s="11" t="s">
        <v>45</v>
      </c>
      <c r="B59" s="11"/>
      <c r="C59" s="34">
        <v>3777930.65</v>
      </c>
      <c r="D59" s="34"/>
      <c r="E59" s="34">
        <v>1338241.957</v>
      </c>
      <c r="F59" s="34"/>
      <c r="G59" s="34">
        <v>2104004.956</v>
      </c>
      <c r="H59" s="34"/>
      <c r="I59" s="34">
        <v>335683.737</v>
      </c>
      <c r="J59" s="10"/>
      <c r="K59" s="21">
        <v>35.42261838501456</v>
      </c>
      <c r="L59" s="21">
        <v>55.691995193188625</v>
      </c>
      <c r="M59" s="21">
        <v>8.885386421796811</v>
      </c>
    </row>
    <row r="60" spans="1:13" ht="3" customHeight="1">
      <c r="A60" s="12"/>
      <c r="B60" s="12"/>
      <c r="C60" s="34"/>
      <c r="D60" s="34"/>
      <c r="E60" s="34"/>
      <c r="F60" s="34"/>
      <c r="G60" s="34"/>
      <c r="H60" s="34"/>
      <c r="I60" s="34"/>
      <c r="J60" s="10"/>
      <c r="K60" s="21"/>
      <c r="L60" s="21"/>
      <c r="M60" s="21"/>
    </row>
    <row r="61" spans="1:13" ht="9">
      <c r="A61" s="11" t="s">
        <v>46</v>
      </c>
      <c r="B61" s="11"/>
      <c r="C61" s="34">
        <v>1441198.599</v>
      </c>
      <c r="D61" s="34"/>
      <c r="E61" s="34">
        <v>105364.453</v>
      </c>
      <c r="F61" s="34"/>
      <c r="G61" s="34">
        <v>1238581.819</v>
      </c>
      <c r="H61" s="34"/>
      <c r="I61" s="34">
        <v>97252.327</v>
      </c>
      <c r="J61" s="10"/>
      <c r="K61" s="21">
        <v>7.310890606826075</v>
      </c>
      <c r="L61" s="21">
        <v>85.94109235600222</v>
      </c>
      <c r="M61" s="21">
        <v>6.748017037171711</v>
      </c>
    </row>
    <row r="62" spans="1:13" ht="9">
      <c r="A62" s="11" t="s">
        <v>47</v>
      </c>
      <c r="B62" s="11"/>
      <c r="C62" s="34">
        <v>13962223.586</v>
      </c>
      <c r="D62" s="34"/>
      <c r="E62" s="34">
        <v>7258658.017</v>
      </c>
      <c r="F62" s="34"/>
      <c r="G62" s="34">
        <v>5813437.103</v>
      </c>
      <c r="H62" s="34"/>
      <c r="I62" s="34">
        <v>890128.466</v>
      </c>
      <c r="J62" s="10"/>
      <c r="K62" s="21">
        <v>51.98783683909988</v>
      </c>
      <c r="L62" s="21">
        <v>41.63690022002775</v>
      </c>
      <c r="M62" s="21">
        <v>6.375262940872376</v>
      </c>
    </row>
    <row r="63" spans="1:13" ht="9">
      <c r="A63" s="11" t="s">
        <v>48</v>
      </c>
      <c r="B63" s="11"/>
      <c r="C63" s="34">
        <v>10450101.404</v>
      </c>
      <c r="D63" s="34"/>
      <c r="E63" s="34">
        <v>3195997.772</v>
      </c>
      <c r="F63" s="34"/>
      <c r="G63" s="34">
        <v>6383842.739</v>
      </c>
      <c r="H63" s="34"/>
      <c r="I63" s="34">
        <v>870260.893</v>
      </c>
      <c r="J63" s="10"/>
      <c r="K63" s="21">
        <v>30.583413963587603</v>
      </c>
      <c r="L63" s="21">
        <v>61.0888114114993</v>
      </c>
      <c r="M63" s="21">
        <v>8.327774624913104</v>
      </c>
    </row>
    <row r="64" spans="1:13" ht="9">
      <c r="A64" s="11" t="s">
        <v>49</v>
      </c>
      <c r="B64" s="11"/>
      <c r="C64" s="34">
        <v>3039382.836</v>
      </c>
      <c r="D64" s="34"/>
      <c r="E64" s="34">
        <v>875925.507</v>
      </c>
      <c r="F64" s="34"/>
      <c r="G64" s="34">
        <v>1808685.469</v>
      </c>
      <c r="H64" s="34"/>
      <c r="I64" s="34">
        <v>354771.86</v>
      </c>
      <c r="J64" s="10"/>
      <c r="K64" s="21">
        <v>28.819189758693497</v>
      </c>
      <c r="L64" s="21">
        <v>59.50831358185639</v>
      </c>
      <c r="M64" s="21">
        <v>11.67249665945011</v>
      </c>
    </row>
    <row r="65" spans="1:13" ht="9">
      <c r="A65" s="11" t="s">
        <v>50</v>
      </c>
      <c r="B65" s="11"/>
      <c r="C65" s="40">
        <v>10069345.302</v>
      </c>
      <c r="D65" s="40"/>
      <c r="E65" s="40">
        <v>4293872.579</v>
      </c>
      <c r="F65" s="40"/>
      <c r="G65" s="40">
        <v>5197594.694</v>
      </c>
      <c r="H65" s="40"/>
      <c r="I65" s="40">
        <v>577878.029</v>
      </c>
      <c r="J65" s="41"/>
      <c r="K65" s="42">
        <v>42.64301650423231</v>
      </c>
      <c r="L65" s="42">
        <v>51.61800035765623</v>
      </c>
      <c r="M65" s="42">
        <v>5.738983138111475</v>
      </c>
    </row>
    <row r="66" spans="1:13" ht="10.5" customHeight="1" thickBot="1">
      <c r="A66" s="47" t="s">
        <v>51</v>
      </c>
      <c r="B66" s="29"/>
      <c r="C66" s="35">
        <v>1476046.176</v>
      </c>
      <c r="D66" s="35"/>
      <c r="E66" s="35">
        <v>642856.683</v>
      </c>
      <c r="F66" s="35"/>
      <c r="G66" s="35">
        <v>721925.227</v>
      </c>
      <c r="H66" s="35"/>
      <c r="I66" s="35">
        <v>111264.266</v>
      </c>
      <c r="J66" s="30"/>
      <c r="K66" s="31">
        <v>43.552613288976126</v>
      </c>
      <c r="L66" s="31">
        <v>48.909393129988366</v>
      </c>
      <c r="M66" s="31">
        <v>7.537993581035503</v>
      </c>
    </row>
    <row r="67" spans="1:13" ht="3" customHeight="1" thickTop="1">
      <c r="A67" s="5"/>
      <c r="B67" s="5"/>
      <c r="C67" s="34"/>
      <c r="D67" s="34"/>
      <c r="E67" s="34"/>
      <c r="F67" s="34"/>
      <c r="G67" s="34"/>
      <c r="H67" s="34"/>
      <c r="I67" s="34"/>
      <c r="J67" s="10"/>
      <c r="K67" s="21"/>
      <c r="L67" s="21"/>
      <c r="M67" s="21"/>
    </row>
    <row r="68" spans="1:13" ht="9">
      <c r="A68" s="22" t="s">
        <v>56</v>
      </c>
      <c r="B68" s="22"/>
      <c r="C68" s="34"/>
      <c r="D68" s="34"/>
      <c r="E68" s="34"/>
      <c r="F68" s="34"/>
      <c r="G68" s="34"/>
      <c r="H68" s="34"/>
      <c r="I68" s="34"/>
      <c r="J68" s="10"/>
      <c r="K68" s="21"/>
      <c r="L68" s="21"/>
      <c r="M68" s="21"/>
    </row>
    <row r="69" spans="1:13" ht="9">
      <c r="A69" s="12" t="s">
        <v>52</v>
      </c>
      <c r="B69" s="12"/>
      <c r="C69" s="34">
        <v>61983.787</v>
      </c>
      <c r="D69" s="34"/>
      <c r="E69" s="34">
        <v>241.605</v>
      </c>
      <c r="F69" s="34"/>
      <c r="G69" s="34">
        <v>16089.382</v>
      </c>
      <c r="H69" s="34"/>
      <c r="I69" s="34">
        <v>45652.8</v>
      </c>
      <c r="J69" s="10"/>
      <c r="K69" s="21">
        <v>0.38978741327954036</v>
      </c>
      <c r="L69" s="21">
        <v>25.95740399017569</v>
      </c>
      <c r="M69" s="21">
        <v>73.65280859654477</v>
      </c>
    </row>
    <row r="70" spans="1:13" ht="9">
      <c r="A70" s="12" t="s">
        <v>53</v>
      </c>
      <c r="B70" s="12"/>
      <c r="C70" s="39">
        <v>228202.42</v>
      </c>
      <c r="D70" s="43"/>
      <c r="E70" s="39">
        <v>178897.738</v>
      </c>
      <c r="F70" s="43"/>
      <c r="G70" s="39" t="s">
        <v>58</v>
      </c>
      <c r="H70" s="43"/>
      <c r="I70" s="39">
        <v>49304.682</v>
      </c>
      <c r="J70" s="44"/>
      <c r="K70" s="21">
        <v>78.39432114698872</v>
      </c>
      <c r="L70" s="39" t="s">
        <v>58</v>
      </c>
      <c r="M70" s="21">
        <v>21.605678853011288</v>
      </c>
    </row>
    <row r="71" spans="1:13" ht="9">
      <c r="A71" s="12" t="s">
        <v>71</v>
      </c>
      <c r="B71" s="12"/>
      <c r="C71" s="39"/>
      <c r="D71" s="43"/>
      <c r="E71" s="39"/>
      <c r="F71" s="43"/>
      <c r="G71" s="39"/>
      <c r="H71" s="43"/>
      <c r="I71" s="39"/>
      <c r="J71" s="44"/>
      <c r="K71" s="21"/>
      <c r="L71" s="39"/>
      <c r="M71" s="21"/>
    </row>
    <row r="72" spans="1:13" ht="9">
      <c r="A72" s="12" t="s">
        <v>72</v>
      </c>
      <c r="B72" s="12"/>
      <c r="C72" s="34">
        <v>66691.298</v>
      </c>
      <c r="D72" s="34"/>
      <c r="E72" s="34">
        <v>670.848</v>
      </c>
      <c r="F72" s="34"/>
      <c r="G72" s="34">
        <v>36354.2</v>
      </c>
      <c r="H72" s="34"/>
      <c r="I72" s="34">
        <v>29666.25</v>
      </c>
      <c r="J72" s="10"/>
      <c r="K72" s="21">
        <v>1.0059003499976864</v>
      </c>
      <c r="L72" s="21">
        <v>54.51115976180281</v>
      </c>
      <c r="M72" s="21">
        <v>44.48293988819951</v>
      </c>
    </row>
    <row r="73" spans="1:13" ht="9">
      <c r="A73" s="12" t="s">
        <v>54</v>
      </c>
      <c r="B73" s="12"/>
      <c r="C73" s="34">
        <v>3290513.068</v>
      </c>
      <c r="D73" s="34"/>
      <c r="E73" s="34">
        <v>106.315</v>
      </c>
      <c r="F73" s="34"/>
      <c r="G73" s="34">
        <v>2339193.587</v>
      </c>
      <c r="H73" s="34"/>
      <c r="I73" s="34">
        <v>951213.166</v>
      </c>
      <c r="J73" s="10"/>
      <c r="K73" s="45" t="s">
        <v>75</v>
      </c>
      <c r="L73" s="21">
        <v>71.08902285629823</v>
      </c>
      <c r="M73" s="21">
        <v>28.90774618859529</v>
      </c>
    </row>
    <row r="74" spans="1:13" ht="9.75" customHeight="1">
      <c r="A74" s="13" t="s">
        <v>61</v>
      </c>
      <c r="B74" s="13"/>
      <c r="C74" s="36">
        <v>215969.677</v>
      </c>
      <c r="D74" s="36"/>
      <c r="E74" s="36">
        <v>177881.189</v>
      </c>
      <c r="F74" s="36"/>
      <c r="G74" s="48" t="s">
        <v>58</v>
      </c>
      <c r="H74" s="36"/>
      <c r="I74" s="36">
        <v>38088.488</v>
      </c>
      <c r="J74" s="14"/>
      <c r="K74" s="46">
        <v>82.36396491901964</v>
      </c>
      <c r="L74" s="48" t="s">
        <v>58</v>
      </c>
      <c r="M74" s="46">
        <v>17.63603508098037</v>
      </c>
    </row>
    <row r="75" spans="1:13" ht="9.75" customHeight="1">
      <c r="A75" s="57" t="s">
        <v>55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1:13" ht="9.75" customHeight="1">
      <c r="A76" s="57" t="s">
        <v>63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1:13" ht="9.75" customHeight="1">
      <c r="A77" s="59" t="s">
        <v>67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</row>
    <row r="78" spans="1:13" ht="9.75" customHeight="1">
      <c r="A78" s="56" t="s">
        <v>59</v>
      </c>
      <c r="B78" s="56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</row>
    <row r="79" spans="1:13" ht="19.5" customHeight="1">
      <c r="A79" s="56" t="s">
        <v>70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ht="9.75" customHeight="1">
      <c r="A80" s="53" t="s">
        <v>62</v>
      </c>
      <c r="B80" s="53"/>
      <c r="C80" s="54"/>
      <c r="D80" s="54"/>
      <c r="E80" s="54"/>
      <c r="F80" s="54"/>
      <c r="G80" s="54"/>
      <c r="H80" s="54"/>
      <c r="I80" s="54"/>
      <c r="J80" s="55"/>
      <c r="K80" s="55"/>
      <c r="L80" s="55"/>
      <c r="M80" s="55"/>
    </row>
    <row r="81" spans="1:13" ht="18.75" customHeight="1">
      <c r="A81" s="53" t="s">
        <v>73</v>
      </c>
      <c r="B81" s="53"/>
      <c r="C81" s="54"/>
      <c r="D81" s="54"/>
      <c r="E81" s="54"/>
      <c r="F81" s="54"/>
      <c r="G81" s="54"/>
      <c r="H81" s="54"/>
      <c r="I81" s="54"/>
      <c r="J81" s="55"/>
      <c r="K81" s="55"/>
      <c r="L81" s="55"/>
      <c r="M81" s="55"/>
    </row>
  </sheetData>
  <sheetProtection/>
  <mergeCells count="9">
    <mergeCell ref="C3:I3"/>
    <mergeCell ref="K3:M3"/>
    <mergeCell ref="A80:M80"/>
    <mergeCell ref="A81:M81"/>
    <mergeCell ref="A78:M78"/>
    <mergeCell ref="A75:M75"/>
    <mergeCell ref="A79:M79"/>
    <mergeCell ref="A76:M76"/>
    <mergeCell ref="A77:M77"/>
  </mergeCells>
  <printOptions/>
  <pageMargins left="0.75" right="0.75" top="0.75" bottom="1" header="0.5" footer="0.5"/>
  <pageSetup fitToHeight="1" fitToWidth="1" horizontalDpi="600" verticalDpi="600" orientation="portrait" scale="96" r:id="rId1"/>
  <headerFooter alignWithMargins="0">
    <oddFooter>&amp;C&amp;"Times New Roman,Regular"&amp;12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Institutes for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Institutes for Research</dc:creator>
  <cp:keywords/>
  <dc:description/>
  <cp:lastModifiedBy>#Administrator</cp:lastModifiedBy>
  <cp:lastPrinted>2009-03-03T18:07:48Z</cp:lastPrinted>
  <dcterms:created xsi:type="dcterms:W3CDTF">2006-12-18T18:45:51Z</dcterms:created>
  <dcterms:modified xsi:type="dcterms:W3CDTF">2009-10-07T12:50:42Z</dcterms:modified>
  <cp:category/>
  <cp:version/>
  <cp:contentType/>
  <cp:contentStatus/>
</cp:coreProperties>
</file>