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39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<sst xmlns="http://schemas.openxmlformats.org/spreadsheetml/2006/main" count="118" uniqueCount="84">
  <si>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</si>
  <si>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</si>
  <si>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</si>
  <si>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</si>
  <si>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</si>
  <si>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</si>
  <si>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</si>
  <si>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</si>
  <si>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</si>
  <si>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</si>
  <si>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</si>
  <si>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</si>
  <si>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</si>
  <si>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</si>
  <si>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</si>
  <si>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</si>
  <si>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</si>
  <si>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</si>
  <si>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</si>
  <si>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</si>
  <si>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</si>
  <si>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</si>
  <si>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</si>
  <si>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</si>
  <si>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</si>
  <si>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</si>
  <si>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</si>
  <si>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</si>
  <si>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</si>
  <si>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</si>
  <si>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</si>
  <si>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</si>
  <si>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</si>
  <si>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</si>
  <si>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</si>
  <si>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</si>
  <si>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</si>
  <si>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</si>
  <si>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</si>
  <si>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</si>
  <si>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</si>
  <si>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</si>
  <si>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</si>
  <si>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</si>
  <si>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</si>
  <si>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</si>
  <si>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</si>
  <si>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</si>
  <si>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</si>
  <si>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</si>
  <si>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</si>
  <si>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</si>
  <si>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</si>
  <si>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</si>
  <si>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</si>
  <si>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</si>
  <si>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</si>
  <si>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</si>
  <si>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</si>
  <si>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</si>
  <si>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</si>
  <si>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</si>
  <si>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ACQUISITIONS AND MERGERS</t>
  </si>
  <si>
    <t>1735.74,</t>
  </si>
  <si>
    <t>1735.80, and</t>
  </si>
  <si>
    <t>1735.90.</t>
  </si>
  <si>
    <t>The completed loan application</t>
  </si>
  <si>
    <t>See below: 1737.21, 1737.22, 1737.32</t>
  </si>
  <si>
    <t>Loan appplication form</t>
  </si>
  <si>
    <t>none</t>
  </si>
  <si>
    <t>1737.30 &amp;</t>
  </si>
  <si>
    <t>General Information &amp; Area Coverage Survey (ACS)</t>
  </si>
  <si>
    <t>Loan Design Summary</t>
  </si>
  <si>
    <t>Construction Cost Estimates</t>
  </si>
  <si>
    <t>Narrative portion of Loan Design</t>
  </si>
  <si>
    <t>LOAN PROCESSING PROCEDURES</t>
  </si>
  <si>
    <t xml:space="preserve">Supplementary information and toll settlement data </t>
  </si>
  <si>
    <t>0572-0079</t>
  </si>
  <si>
    <t>(includes RUS 291)</t>
  </si>
  <si>
    <t>LOAN REQUIREMENTS AND PRELOAN PROCEDURES</t>
  </si>
  <si>
    <t>Dec. 2009</t>
  </si>
  <si>
    <t>Preloan Procedures and Requirements for Telecommunications Programs</t>
  </si>
  <si>
    <t>Submission of Data, Report on Telephone Acquision</t>
  </si>
  <si>
    <t>Prerequisites to Release and Advance of Funds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</si>
</sst>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11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4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7" fillId="0" borderId="9" xfId="0" applyNumberFormat="1" applyFont="1" applyBorder="1" applyAlignment="1" applyProtection="1">
      <alignment horizontal="center"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left"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2" borderId="19" xfId="0" applyNumberFormat="1" applyFont="1" applyFill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9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37" fontId="9" fillId="0" borderId="26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39" fontId="9" fillId="0" borderId="19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 horizontal="center"/>
      <protection/>
    </xf>
    <xf numFmtId="37" fontId="9" fillId="0" borderId="27" xfId="0" applyNumberFormat="1" applyFont="1" applyBorder="1" applyAlignment="1" applyProtection="1">
      <alignment/>
      <protection/>
    </xf>
    <xf numFmtId="0" fontId="9" fillId="0" borderId="13" xfId="0" applyNumberFormat="1" applyFont="1" applyBorder="1" applyAlignment="1" applyProtection="1">
      <alignment horizontal="left"/>
      <protection/>
    </xf>
    <xf numFmtId="0" fontId="10" fillId="0" borderId="13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168" fontId="5" fillId="0" borderId="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B1">
      <selection activeCell="A30" sqref="A30:IV30"/>
    </sheetView>
  </sheetViews>
  <sheetFormatPr defaultColWidth="9.140625" defaultRowHeight="12.75"/>
  <cols>
    <col min="1" max="1" width="12.7109375" style="0" customWidth="1"/>
    <col min="2" max="2" width="48.7109375" style="0" customWidth="1"/>
    <col min="9" max="9" width="9.421875" style="0" customWidth="1"/>
    <col min="10" max="10" width="10.7109375" style="0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81</v>
      </c>
      <c r="D2" s="7"/>
      <c r="E2" s="7"/>
      <c r="F2" s="7"/>
      <c r="G2" s="7"/>
      <c r="H2" s="7"/>
      <c r="I2" s="9"/>
      <c r="J2" s="10" t="s">
        <v>77</v>
      </c>
      <c r="K2" s="11"/>
    </row>
    <row r="3" spans="1:11" ht="15.75">
      <c r="A3" s="12" t="s">
        <v>4</v>
      </c>
      <c r="B3" s="7"/>
      <c r="C3" s="13"/>
      <c r="D3" s="7"/>
      <c r="E3" s="7"/>
      <c r="F3" s="7"/>
      <c r="G3" s="7"/>
      <c r="H3" s="7"/>
      <c r="I3" s="14" t="s">
        <v>5</v>
      </c>
      <c r="J3" s="15"/>
      <c r="K3" s="16"/>
    </row>
    <row r="4" spans="1:11" ht="15.75">
      <c r="A4" s="17"/>
      <c r="B4" s="19"/>
      <c r="C4" s="20"/>
      <c r="D4" s="18"/>
      <c r="E4" s="18"/>
      <c r="F4" s="18"/>
      <c r="G4" s="18"/>
      <c r="H4" s="18"/>
      <c r="J4" s="85" t="s">
        <v>80</v>
      </c>
      <c r="K4" s="21"/>
    </row>
    <row r="5" spans="1:11" ht="12.75">
      <c r="A5" s="22" t="s">
        <v>6</v>
      </c>
      <c r="B5" s="24" t="s">
        <v>3</v>
      </c>
      <c r="C5" s="7"/>
      <c r="D5" s="7"/>
      <c r="E5" s="7" t="s">
        <v>7</v>
      </c>
      <c r="F5" s="25" t="s">
        <v>8</v>
      </c>
      <c r="G5" s="26"/>
      <c r="H5" s="25" t="s">
        <v>9</v>
      </c>
      <c r="I5" s="26"/>
      <c r="J5" s="25" t="s">
        <v>10</v>
      </c>
      <c r="K5" s="27"/>
    </row>
    <row r="6" spans="1:11" ht="12.75">
      <c r="A6" s="28" t="s">
        <v>11</v>
      </c>
      <c r="B6" s="7"/>
      <c r="C6" s="7"/>
      <c r="D6" s="7"/>
      <c r="E6" s="7" t="s">
        <v>7</v>
      </c>
      <c r="F6" s="29" t="s">
        <v>12</v>
      </c>
      <c r="G6" s="26" t="s">
        <v>13</v>
      </c>
      <c r="H6" s="29" t="s">
        <v>12</v>
      </c>
      <c r="I6" s="26" t="s">
        <v>14</v>
      </c>
      <c r="J6" s="29" t="s">
        <v>12</v>
      </c>
      <c r="K6" s="27" t="s">
        <v>15</v>
      </c>
    </row>
    <row r="7" spans="1:11" ht="12.75">
      <c r="A7" s="30" t="s">
        <v>16</v>
      </c>
      <c r="B7" s="18"/>
      <c r="C7" s="18"/>
      <c r="D7" s="18"/>
      <c r="E7" s="18" t="s">
        <v>7</v>
      </c>
      <c r="F7" s="31" t="s">
        <v>17</v>
      </c>
      <c r="G7" s="32"/>
      <c r="H7" s="31" t="s">
        <v>8</v>
      </c>
      <c r="I7" s="32"/>
      <c r="J7" s="31" t="s">
        <v>18</v>
      </c>
      <c r="K7" s="33"/>
    </row>
    <row r="8" spans="1:11" ht="12.75">
      <c r="A8" s="34" t="s">
        <v>19</v>
      </c>
      <c r="B8" s="18"/>
      <c r="C8" s="35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6"/>
      <c r="B9" s="37"/>
      <c r="C9" s="38" t="s">
        <v>21</v>
      </c>
      <c r="D9" s="39"/>
      <c r="E9" s="39"/>
      <c r="F9" s="40" t="s">
        <v>22</v>
      </c>
      <c r="G9" s="39"/>
      <c r="H9" s="39"/>
      <c r="I9" s="41"/>
      <c r="J9" s="40" t="s">
        <v>23</v>
      </c>
      <c r="K9" s="42"/>
    </row>
    <row r="10" spans="1:11" ht="12.75">
      <c r="A10" s="36"/>
      <c r="B10" s="37"/>
      <c r="C10" s="38" t="s">
        <v>24</v>
      </c>
      <c r="D10" s="43" t="s">
        <v>25</v>
      </c>
      <c r="E10" s="43" t="s">
        <v>25</v>
      </c>
      <c r="F10" s="43" t="s">
        <v>26</v>
      </c>
      <c r="G10" s="43" t="s">
        <v>27</v>
      </c>
      <c r="H10" s="25" t="s">
        <v>26</v>
      </c>
      <c r="I10" s="44" t="s">
        <v>25</v>
      </c>
      <c r="J10" s="43" t="s">
        <v>28</v>
      </c>
      <c r="K10" s="45" t="s">
        <v>26</v>
      </c>
    </row>
    <row r="11" spans="1:11" ht="12.75">
      <c r="A11" s="46" t="s">
        <v>29</v>
      </c>
      <c r="B11" s="37"/>
      <c r="C11" s="47" t="s">
        <v>30</v>
      </c>
      <c r="D11" s="43" t="s">
        <v>31</v>
      </c>
      <c r="E11" s="43" t="s">
        <v>32</v>
      </c>
      <c r="F11" s="43" t="s">
        <v>28</v>
      </c>
      <c r="G11" s="43" t="s">
        <v>33</v>
      </c>
      <c r="H11" s="25" t="s">
        <v>27</v>
      </c>
      <c r="I11" s="44" t="s">
        <v>34</v>
      </c>
      <c r="J11" s="43" t="s">
        <v>35</v>
      </c>
      <c r="K11" s="45" t="s">
        <v>34</v>
      </c>
    </row>
    <row r="12" spans="1:11" ht="12.75">
      <c r="A12" s="46" t="s">
        <v>36</v>
      </c>
      <c r="B12" s="38" t="s">
        <v>37</v>
      </c>
      <c r="C12" s="47" t="s">
        <v>38</v>
      </c>
      <c r="D12" s="43" t="s">
        <v>39</v>
      </c>
      <c r="E12" s="43" t="s">
        <v>33</v>
      </c>
      <c r="F12" s="43" t="s">
        <v>32</v>
      </c>
      <c r="G12" s="43" t="s">
        <v>40</v>
      </c>
      <c r="H12" s="48" t="s">
        <v>41</v>
      </c>
      <c r="I12" s="44" t="s">
        <v>42</v>
      </c>
      <c r="J12" s="43" t="s">
        <v>34</v>
      </c>
      <c r="K12" s="45" t="s">
        <v>43</v>
      </c>
    </row>
    <row r="13" spans="1:11" ht="12.75">
      <c r="A13" s="36"/>
      <c r="B13" s="38"/>
      <c r="C13" s="37"/>
      <c r="D13" s="49"/>
      <c r="E13" s="43" t="s">
        <v>31</v>
      </c>
      <c r="F13" s="47" t="s">
        <v>44</v>
      </c>
      <c r="G13" s="37"/>
      <c r="H13" s="23"/>
      <c r="I13" s="50"/>
      <c r="J13" s="43" t="s">
        <v>45</v>
      </c>
      <c r="K13" s="45" t="s">
        <v>27</v>
      </c>
    </row>
    <row r="14" spans="1:11" ht="12.75">
      <c r="A14" s="36"/>
      <c r="B14" s="38"/>
      <c r="C14" s="37"/>
      <c r="D14" s="49"/>
      <c r="E14" s="43" t="s">
        <v>46</v>
      </c>
      <c r="F14" s="37"/>
      <c r="G14" s="37"/>
      <c r="H14" s="23"/>
      <c r="I14" s="36"/>
      <c r="J14" s="37"/>
      <c r="K14" s="51" t="s">
        <v>47</v>
      </c>
    </row>
    <row r="15" spans="1:11" ht="12.75">
      <c r="A15" s="52" t="s">
        <v>48</v>
      </c>
      <c r="B15" s="53" t="s">
        <v>49</v>
      </c>
      <c r="C15" s="53" t="s">
        <v>50</v>
      </c>
      <c r="D15" s="53" t="s">
        <v>51</v>
      </c>
      <c r="E15" s="53" t="s">
        <v>52</v>
      </c>
      <c r="F15" s="53" t="s">
        <v>53</v>
      </c>
      <c r="G15" s="53" t="s">
        <v>54</v>
      </c>
      <c r="H15" s="54" t="s">
        <v>55</v>
      </c>
      <c r="I15" s="52" t="s">
        <v>56</v>
      </c>
      <c r="J15" s="53" t="s">
        <v>57</v>
      </c>
      <c r="K15" s="55" t="s">
        <v>58</v>
      </c>
    </row>
    <row r="16" spans="1:11" ht="12.75">
      <c r="A16" s="76" t="s">
        <v>62</v>
      </c>
      <c r="B16" s="71"/>
      <c r="C16" s="72"/>
      <c r="D16" s="72"/>
      <c r="E16" s="72"/>
      <c r="F16" s="72"/>
      <c r="G16" s="72"/>
      <c r="H16" s="74"/>
      <c r="I16" s="73"/>
      <c r="J16" s="72"/>
      <c r="K16" s="74"/>
    </row>
    <row r="17" spans="1:11" ht="12.75">
      <c r="A17" s="82" t="s">
        <v>63</v>
      </c>
      <c r="B17" s="57" t="s">
        <v>82</v>
      </c>
      <c r="C17" s="59">
        <v>507</v>
      </c>
      <c r="D17" s="57">
        <v>4</v>
      </c>
      <c r="E17" s="57">
        <v>1</v>
      </c>
      <c r="F17" s="57">
        <v>4</v>
      </c>
      <c r="G17" s="57">
        <v>16</v>
      </c>
      <c r="H17" s="57">
        <f>F17*G17</f>
        <v>64</v>
      </c>
      <c r="I17" s="57"/>
      <c r="J17" s="68" t="s">
        <v>3</v>
      </c>
      <c r="K17" s="69" t="s">
        <v>3</v>
      </c>
    </row>
    <row r="18" spans="1:11" ht="12.75">
      <c r="A18" s="82" t="s">
        <v>64</v>
      </c>
      <c r="B18" s="57"/>
      <c r="C18" s="59"/>
      <c r="D18" s="57"/>
      <c r="E18" s="57"/>
      <c r="F18" s="57" t="s">
        <v>61</v>
      </c>
      <c r="G18" s="57"/>
      <c r="H18" s="57" t="s">
        <v>3</v>
      </c>
      <c r="I18" s="57"/>
      <c r="J18" s="68"/>
      <c r="K18" s="69" t="s">
        <v>3</v>
      </c>
    </row>
    <row r="19" spans="1:11" ht="12.75">
      <c r="A19" s="82" t="s">
        <v>65</v>
      </c>
      <c r="B19" s="57"/>
      <c r="C19" s="57"/>
      <c r="D19" s="57"/>
      <c r="E19" s="57"/>
      <c r="F19" s="57"/>
      <c r="G19" s="78"/>
      <c r="H19" s="57"/>
      <c r="I19" s="57"/>
      <c r="J19" s="68" t="s">
        <v>3</v>
      </c>
      <c r="K19" s="69" t="s">
        <v>3</v>
      </c>
    </row>
    <row r="20" spans="1:11" ht="12.75">
      <c r="A20" s="70"/>
      <c r="B20" s="57"/>
      <c r="C20" s="59"/>
      <c r="D20" s="59"/>
      <c r="E20" s="59"/>
      <c r="F20" s="57"/>
      <c r="G20" s="59"/>
      <c r="H20" s="57"/>
      <c r="I20" s="57"/>
      <c r="J20" s="68"/>
      <c r="K20" s="69"/>
    </row>
    <row r="21" spans="1:11" ht="12.75">
      <c r="A21" s="83" t="s">
        <v>79</v>
      </c>
      <c r="B21" s="57"/>
      <c r="C21" s="59"/>
      <c r="D21" s="80"/>
      <c r="E21" s="59"/>
      <c r="F21" s="57"/>
      <c r="G21" s="59"/>
      <c r="H21" s="57"/>
      <c r="I21" s="57"/>
      <c r="J21" s="68"/>
      <c r="K21" s="69"/>
    </row>
    <row r="22" spans="1:11" ht="12.75">
      <c r="A22" s="82">
        <v>1737.21</v>
      </c>
      <c r="B22" s="57" t="s">
        <v>66</v>
      </c>
      <c r="C22" s="57" t="s">
        <v>67</v>
      </c>
      <c r="D22" s="81"/>
      <c r="E22" s="57"/>
      <c r="F22" s="57"/>
      <c r="G22" s="57"/>
      <c r="H22" s="57"/>
      <c r="I22" s="57"/>
      <c r="J22" s="68" t="s">
        <v>3</v>
      </c>
      <c r="K22" s="69" t="s">
        <v>3</v>
      </c>
    </row>
    <row r="23" spans="1:11" ht="12.75">
      <c r="A23" s="82">
        <v>1737.21</v>
      </c>
      <c r="B23" s="57" t="s">
        <v>68</v>
      </c>
      <c r="C23" s="57">
        <v>490</v>
      </c>
      <c r="D23" s="81">
        <v>50</v>
      </c>
      <c r="E23" s="57">
        <v>1</v>
      </c>
      <c r="F23" s="57">
        <v>50</v>
      </c>
      <c r="G23" s="78">
        <v>0.5</v>
      </c>
      <c r="H23" s="57">
        <v>25</v>
      </c>
      <c r="I23" s="57"/>
      <c r="J23" s="57"/>
      <c r="K23" s="58"/>
    </row>
    <row r="24" spans="1:11" ht="12.75">
      <c r="A24" s="82">
        <v>1735.22</v>
      </c>
      <c r="B24" s="57" t="s">
        <v>76</v>
      </c>
      <c r="C24" s="60" t="s">
        <v>69</v>
      </c>
      <c r="D24" s="81">
        <v>50</v>
      </c>
      <c r="E24" s="57">
        <v>1</v>
      </c>
      <c r="F24" s="57">
        <v>50</v>
      </c>
      <c r="G24" s="57">
        <v>3</v>
      </c>
      <c r="H24" s="57">
        <v>150</v>
      </c>
      <c r="I24" s="57"/>
      <c r="J24" s="57"/>
      <c r="K24" s="58"/>
    </row>
    <row r="25" spans="1:11" ht="12.75">
      <c r="A25" s="82"/>
      <c r="B25" s="57" t="s">
        <v>78</v>
      </c>
      <c r="C25" s="60"/>
      <c r="D25" s="81"/>
      <c r="E25" s="57"/>
      <c r="F25" s="57"/>
      <c r="G25" s="57"/>
      <c r="H25" s="57"/>
      <c r="I25" s="57"/>
      <c r="J25" s="57"/>
      <c r="K25" s="58"/>
    </row>
    <row r="26" spans="1:11" ht="12.75">
      <c r="A26" s="82" t="s">
        <v>70</v>
      </c>
      <c r="B26" s="57" t="s">
        <v>71</v>
      </c>
      <c r="C26" s="57">
        <v>569</v>
      </c>
      <c r="D26" s="81">
        <v>50</v>
      </c>
      <c r="E26" s="57">
        <v>1</v>
      </c>
      <c r="F26" s="57">
        <v>50</v>
      </c>
      <c r="G26" s="57">
        <v>4</v>
      </c>
      <c r="H26" s="57">
        <v>200</v>
      </c>
      <c r="I26" s="57"/>
      <c r="J26" s="57"/>
      <c r="K26" s="58"/>
    </row>
    <row r="27" spans="1:11" ht="12.75">
      <c r="A27" s="82">
        <v>1735.31</v>
      </c>
      <c r="B27" s="57"/>
      <c r="C27" s="57"/>
      <c r="D27" s="81"/>
      <c r="E27" s="57"/>
      <c r="F27" s="57"/>
      <c r="G27" s="57"/>
      <c r="H27" s="57"/>
      <c r="I27" s="57"/>
      <c r="J27" s="57"/>
      <c r="K27" s="58"/>
    </row>
    <row r="28" spans="1:11" ht="12.75">
      <c r="A28" s="82">
        <v>1737.32</v>
      </c>
      <c r="B28" s="57" t="s">
        <v>72</v>
      </c>
      <c r="C28" s="57">
        <v>494</v>
      </c>
      <c r="D28" s="81">
        <v>50</v>
      </c>
      <c r="E28" s="57">
        <v>1</v>
      </c>
      <c r="F28" s="57">
        <v>50</v>
      </c>
      <c r="G28" s="57">
        <v>2</v>
      </c>
      <c r="H28" s="57">
        <v>100</v>
      </c>
      <c r="I28" s="57"/>
      <c r="J28" s="57"/>
      <c r="K28" s="58"/>
    </row>
    <row r="29" spans="1:11" ht="12.75">
      <c r="A29" s="82">
        <v>1737.32</v>
      </c>
      <c r="B29" s="57" t="s">
        <v>73</v>
      </c>
      <c r="C29" s="57">
        <v>495</v>
      </c>
      <c r="D29" s="81">
        <v>50</v>
      </c>
      <c r="E29" s="57">
        <v>1</v>
      </c>
      <c r="F29" s="57">
        <v>50</v>
      </c>
      <c r="G29" s="57">
        <v>14</v>
      </c>
      <c r="H29" s="57">
        <v>700</v>
      </c>
      <c r="I29" s="57"/>
      <c r="J29" s="57"/>
      <c r="K29" s="58"/>
    </row>
    <row r="30" spans="1:11" ht="12.75">
      <c r="A30" s="82">
        <v>1737.32</v>
      </c>
      <c r="B30" s="60" t="s">
        <v>74</v>
      </c>
      <c r="C30" s="60" t="s">
        <v>69</v>
      </c>
      <c r="D30" s="81">
        <v>50</v>
      </c>
      <c r="E30" s="57">
        <v>1</v>
      </c>
      <c r="F30" s="57">
        <v>50</v>
      </c>
      <c r="G30" s="57">
        <v>30</v>
      </c>
      <c r="H30" s="57">
        <v>1500</v>
      </c>
      <c r="I30" s="57"/>
      <c r="J30" s="57"/>
      <c r="K30" s="58"/>
    </row>
    <row r="31" spans="1:11" ht="12.75">
      <c r="A31" s="56"/>
      <c r="B31" s="60"/>
      <c r="C31" s="57"/>
      <c r="D31" s="81"/>
      <c r="E31" s="57"/>
      <c r="F31" s="57"/>
      <c r="G31" s="57"/>
      <c r="H31" s="57"/>
      <c r="I31" s="57"/>
      <c r="J31" s="57"/>
      <c r="K31" s="58"/>
    </row>
    <row r="32" spans="1:11" ht="12.75">
      <c r="A32" s="84" t="s">
        <v>75</v>
      </c>
      <c r="B32" s="60"/>
      <c r="C32" s="57"/>
      <c r="D32" s="81"/>
      <c r="E32" s="57"/>
      <c r="F32" s="57"/>
      <c r="G32" s="57"/>
      <c r="H32" s="57"/>
      <c r="I32" s="57"/>
      <c r="J32" s="57"/>
      <c r="K32" s="58"/>
    </row>
    <row r="33" spans="1:11" ht="12.75">
      <c r="A33" s="82">
        <v>1737.1</v>
      </c>
      <c r="B33" s="60" t="s">
        <v>83</v>
      </c>
      <c r="C33" s="57" t="s">
        <v>69</v>
      </c>
      <c r="D33" s="81">
        <v>50</v>
      </c>
      <c r="E33" s="57">
        <v>1</v>
      </c>
      <c r="F33" s="57">
        <v>50</v>
      </c>
      <c r="G33" s="57">
        <v>16</v>
      </c>
      <c r="H33" s="57">
        <v>800</v>
      </c>
      <c r="I33" s="57"/>
      <c r="J33" s="57"/>
      <c r="K33" s="58"/>
    </row>
    <row r="34" spans="1:11" ht="12.75">
      <c r="A34" s="70" t="s">
        <v>3</v>
      </c>
      <c r="B34" s="60"/>
      <c r="C34" s="57"/>
      <c r="D34" s="81"/>
      <c r="E34" s="57"/>
      <c r="F34" s="57"/>
      <c r="G34" s="57"/>
      <c r="H34" s="57"/>
      <c r="I34" s="56"/>
      <c r="J34" s="57"/>
      <c r="K34" s="58"/>
    </row>
    <row r="35" spans="1:11" ht="12.75">
      <c r="A35" s="56"/>
      <c r="B35" s="60"/>
      <c r="C35" s="57"/>
      <c r="D35" s="57"/>
      <c r="E35" s="57"/>
      <c r="F35" s="57" t="s">
        <v>3</v>
      </c>
      <c r="G35" s="57"/>
      <c r="H35" s="57" t="s">
        <v>3</v>
      </c>
      <c r="I35" s="56"/>
      <c r="J35" s="57"/>
      <c r="K35" s="58"/>
    </row>
    <row r="36" spans="1:11" ht="13.5" thickBot="1">
      <c r="A36" s="61"/>
      <c r="B36" s="63"/>
      <c r="C36" s="64"/>
      <c r="D36" s="64"/>
      <c r="E36" s="64"/>
      <c r="F36" s="57" t="s">
        <v>3</v>
      </c>
      <c r="G36" s="64"/>
      <c r="H36" s="62"/>
      <c r="I36" s="61"/>
      <c r="J36" s="64"/>
      <c r="K36" s="65"/>
    </row>
    <row r="37" spans="1:11" ht="13.5" thickBot="1">
      <c r="A37" s="61"/>
      <c r="B37" s="66" t="s">
        <v>3</v>
      </c>
      <c r="C37" s="67"/>
      <c r="D37" s="64">
        <v>50</v>
      </c>
      <c r="E37" s="79">
        <v>8.08</v>
      </c>
      <c r="F37" s="77">
        <f>SUM(F17:F35)</f>
        <v>354</v>
      </c>
      <c r="G37" s="79">
        <f>SUM(H37/F37)</f>
        <v>9.997175141242938</v>
      </c>
      <c r="H37" s="77">
        <f>SUM(H17:H35)</f>
        <v>3539</v>
      </c>
      <c r="I37" s="66"/>
      <c r="J37" s="75" t="s">
        <v>3</v>
      </c>
      <c r="K37" s="66" t="s">
        <v>3</v>
      </c>
    </row>
    <row r="38" spans="1:11" ht="12.75">
      <c r="A38" s="7" t="s">
        <v>59</v>
      </c>
      <c r="B38" s="7"/>
      <c r="C38" s="7"/>
      <c r="D38" s="7"/>
      <c r="E38" s="7"/>
      <c r="F38" s="7"/>
      <c r="G38" s="7"/>
      <c r="H38" s="7"/>
      <c r="I38" s="7"/>
      <c r="J38" s="7" t="s">
        <v>60</v>
      </c>
      <c r="K38" s="7"/>
    </row>
  </sheetData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gale.richardson</cp:lastModifiedBy>
  <cp:lastPrinted>2010-01-28T14:59:23Z</cp:lastPrinted>
  <dcterms:created xsi:type="dcterms:W3CDTF">1999-05-21T13:07:41Z</dcterms:created>
  <dcterms:modified xsi:type="dcterms:W3CDTF">2010-03-24T15:41:08Z</dcterms:modified>
  <cp:category/>
  <cp:version/>
  <cp:contentType/>
  <cp:contentStatus/>
</cp:coreProperties>
</file>