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-180" windowWidth="14775" windowHeight="84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Sheet1!$1:$15</definedName>
  </definedNames>
  <calcPr calcId="125725"/>
</workbook>
</file>

<file path=xl/calcChain.xml><?xml version="1.0" encoding="utf-8"?>
<calcChain xmlns="http://schemas.openxmlformats.org/spreadsheetml/2006/main">
  <c r="F59" i="1"/>
  <c r="H59" s="1"/>
  <c r="F56"/>
  <c r="H56" s="1"/>
  <c r="F55"/>
  <c r="H55" s="1"/>
  <c r="F65"/>
  <c r="F81"/>
  <c r="H81" s="1"/>
  <c r="F34"/>
  <c r="H34" s="1"/>
  <c r="F46"/>
  <c r="H46" s="1"/>
  <c r="F50"/>
  <c r="H50" s="1"/>
  <c r="F48"/>
  <c r="H48" s="1"/>
  <c r="F44"/>
  <c r="H44" s="1"/>
  <c r="F42"/>
  <c r="H42" s="1"/>
  <c r="F40"/>
  <c r="H40" s="1"/>
  <c r="F18"/>
  <c r="F20"/>
  <c r="F22"/>
  <c r="H22" s="1"/>
  <c r="F26"/>
  <c r="F28"/>
  <c r="H28" s="1"/>
  <c r="F30"/>
  <c r="F32"/>
  <c r="F36"/>
  <c r="F38"/>
  <c r="F52"/>
  <c r="H18"/>
  <c r="H24"/>
  <c r="H26"/>
  <c r="H30"/>
  <c r="H32"/>
  <c r="H36"/>
  <c r="H38"/>
  <c r="H52"/>
  <c r="H65"/>
  <c r="F68"/>
  <c r="H68" s="1"/>
  <c r="F71"/>
  <c r="H71" s="1"/>
  <c r="F74"/>
  <c r="H74" s="1"/>
  <c r="F77"/>
  <c r="H77" s="1"/>
  <c r="F61" l="1"/>
  <c r="H20"/>
  <c r="H61" s="1"/>
</calcChain>
</file>

<file path=xl/sharedStrings.xml><?xml version="1.0" encoding="utf-8"?>
<sst xmlns="http://schemas.openxmlformats.org/spreadsheetml/2006/main" count="192" uniqueCount="131">
  <si>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</si>
  <si>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</si>
  <si>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</si>
  <si>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</si>
  <si>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</si>
  <si>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</si>
  <si>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</si>
  <si>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</si>
  <si>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</si>
  <si>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</si>
  <si>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</si>
  <si>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</si>
  <si>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</si>
  <si>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</si>
  <si>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</si>
  <si>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</si>
  <si>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</si>
  <si>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</si>
  <si>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</si>
  <si>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</si>
  <si>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</si>
  <si>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</si>
  <si>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</si>
  <si>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</si>
  <si>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</si>
  <si>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</si>
  <si>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</si>
  <si>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</si>
  <si>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</si>
  <si>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</si>
  <si>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</si>
  <si>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</si>
  <si>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</si>
  <si>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</si>
  <si>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</si>
  <si>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</si>
  <si>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</si>
  <si>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</si>
  <si>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</si>
  <si>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</si>
  <si>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</si>
  <si>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</si>
  <si>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</si>
  <si>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</si>
  <si>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</si>
  <si>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</si>
  <si>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</si>
  <si>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</si>
  <si>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</si>
  <si>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</si>
  <si>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</si>
  <si>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</si>
  <si>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</si>
  <si>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</si>
  <si>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</si>
  <si>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</si>
  <si>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</si>
  <si>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</si>
  <si>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</si>
  <si>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 xml:space="preserve">  </t>
  </si>
  <si>
    <t>7 CFR 1775 Technical Assistance Programs</t>
  </si>
  <si>
    <t>0572-0112</t>
  </si>
  <si>
    <t>Application for Federal Assistance (Non-construction Programs)</t>
  </si>
  <si>
    <t>Budget Information--Non-Construction Programs</t>
  </si>
  <si>
    <t>Assurances--Non-construction Programs</t>
  </si>
  <si>
    <t>Equal Opportunity Agreement</t>
  </si>
  <si>
    <t>Assurance Agreement</t>
  </si>
  <si>
    <t>Request for Advance or Reimbursement</t>
  </si>
  <si>
    <t>Financial Status Report (Short Form)</t>
  </si>
  <si>
    <t>Narrative</t>
  </si>
  <si>
    <t>Budget justification</t>
  </si>
  <si>
    <t>Legal Authority and Responsibility</t>
  </si>
  <si>
    <t>Evidence of Tax Exempt Status</t>
  </si>
  <si>
    <t>Scope of Work</t>
  </si>
  <si>
    <t>Certification Regarding Debarment, Suspension, and Other Responsibility Matters - Primary Covered Transactions</t>
  </si>
  <si>
    <t>Certification Regarding Drug-Free Workplace Requirements (Grants) Alternative I - for Grantees Other Than Individuals</t>
  </si>
  <si>
    <t>Grant Agreement</t>
  </si>
  <si>
    <t>Project Performance Report</t>
  </si>
  <si>
    <t>Audit</t>
  </si>
  <si>
    <t>1775.10</t>
  </si>
  <si>
    <t>Statement concerning assistance under the National Forest Service-Dependent Rural Communities Economic Diversification Act</t>
  </si>
  <si>
    <t>SF-424</t>
  </si>
  <si>
    <t>(0348-0043)</t>
  </si>
  <si>
    <t>SF-424A</t>
  </si>
  <si>
    <t>(0348-0044)</t>
  </si>
  <si>
    <t>SF-424B</t>
  </si>
  <si>
    <t>(0348-0040)</t>
  </si>
  <si>
    <t>RD 400-1</t>
  </si>
  <si>
    <t>(0575-0018)</t>
  </si>
  <si>
    <t>RD 400-4</t>
  </si>
  <si>
    <t>SF 270</t>
  </si>
  <si>
    <t>(0348-0004)</t>
  </si>
  <si>
    <t>SF 269A</t>
  </si>
  <si>
    <t>(0348-0038)</t>
  </si>
  <si>
    <t>Written</t>
  </si>
  <si>
    <t>AD-1047</t>
  </si>
  <si>
    <t>AD-1049</t>
  </si>
  <si>
    <t>RUS Bulletin 1775-1</t>
  </si>
  <si>
    <t>Items Cleared With This Package</t>
  </si>
  <si>
    <t>Items Cleared Under Other Packages</t>
  </si>
  <si>
    <t>Total Hours This Package</t>
  </si>
  <si>
    <t>AD-1048</t>
  </si>
  <si>
    <t>1775.10(c)(3)</t>
  </si>
  <si>
    <t>1775.10(c)(4)</t>
  </si>
  <si>
    <t>Certification Regarding Debarment</t>
  </si>
  <si>
    <t>1775.10(d)(3)</t>
  </si>
  <si>
    <t>1775.10(d)(6)</t>
  </si>
  <si>
    <t>1775.10(d)(1)</t>
  </si>
  <si>
    <t>1775.10(d)(2)</t>
  </si>
  <si>
    <t>1775.10(d)(8)</t>
  </si>
  <si>
    <t>1775.10(c)(1)</t>
  </si>
  <si>
    <t>1775.10(c)(2)</t>
  </si>
  <si>
    <t>1775.10(c)(8)</t>
  </si>
  <si>
    <t>1775.10(c)(7)</t>
  </si>
  <si>
    <t>1775.18(a)</t>
  </si>
  <si>
    <t>1775.10(c)(5)</t>
  </si>
  <si>
    <t>1775.10(c)(6)</t>
  </si>
  <si>
    <t>1775.10(c)(9)</t>
  </si>
  <si>
    <t>Indirect Cost Agreement</t>
  </si>
  <si>
    <t>1775.10(c)(10)</t>
  </si>
  <si>
    <t>Statement of Compliance , Title VI of Civil Rights Act of 1964</t>
  </si>
  <si>
    <t>1775.10(c)(11)</t>
  </si>
  <si>
    <t>Disclosure of Lobbying Activities</t>
  </si>
  <si>
    <t>SF LLL</t>
  </si>
  <si>
    <t>1775.10(d)(7)</t>
  </si>
  <si>
    <t>Latest Financial Information</t>
  </si>
  <si>
    <t>1775.10(d)(4)</t>
  </si>
  <si>
    <t>Evidence of Financial Management System</t>
  </si>
  <si>
    <t>(0348-0046)</t>
  </si>
  <si>
    <t>Documentation of assistance provided to Rural Development employees</t>
  </si>
  <si>
    <t>Financial Statements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</si>
</sst>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[$-409]mmm\-yy;@"/>
  </numFmts>
  <fonts count="17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4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0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3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3" xfId="0" applyNumberFormat="1" applyFont="1" applyBorder="1" applyAlignment="1" applyProtection="1">
      <alignment horizontal="center"/>
    </xf>
    <xf numFmtId="37" fontId="1" fillId="0" borderId="12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2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2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2" xfId="0" applyNumberFormat="1" applyFont="1" applyBorder="1" applyProtection="1"/>
    <xf numFmtId="37" fontId="11" fillId="0" borderId="13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2" xfId="0" applyNumberFormat="1" applyFont="1" applyBorder="1" applyAlignment="1" applyProtection="1">
      <alignment horizontal="right"/>
    </xf>
    <xf numFmtId="37" fontId="11" fillId="0" borderId="13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165" fontId="8" fillId="0" borderId="8" xfId="0" applyNumberFormat="1" applyFont="1" applyBorder="1" applyAlignment="1" applyProtection="1">
      <alignment horizontal="center"/>
    </xf>
    <xf numFmtId="0" fontId="12" fillId="0" borderId="20" xfId="0" applyFont="1" applyBorder="1" applyAlignment="1">
      <alignment wrapText="1"/>
    </xf>
    <xf numFmtId="0" fontId="12" fillId="0" borderId="20" xfId="0" applyFont="1" applyBorder="1" applyAlignment="1">
      <alignment horizontal="center"/>
    </xf>
    <xf numFmtId="37" fontId="11" fillId="0" borderId="20" xfId="0" applyNumberFormat="1" applyFont="1" applyBorder="1" applyProtection="1"/>
    <xf numFmtId="0" fontId="12" fillId="0" borderId="20" xfId="0" applyFont="1" applyBorder="1"/>
    <xf numFmtId="0" fontId="0" fillId="0" borderId="20" xfId="0" applyBorder="1" applyAlignment="1">
      <alignment horizontal="center"/>
    </xf>
    <xf numFmtId="37" fontId="11" fillId="0" borderId="20" xfId="0" applyNumberFormat="1" applyFont="1" applyBorder="1" applyAlignment="1" applyProtection="1">
      <alignment horizontal="left"/>
    </xf>
    <xf numFmtId="0" fontId="0" fillId="0" borderId="20" xfId="0" applyBorder="1"/>
    <xf numFmtId="37" fontId="11" fillId="0" borderId="20" xfId="0" applyNumberFormat="1" applyFont="1" applyBorder="1" applyAlignment="1" applyProtection="1">
      <alignment wrapText="1"/>
    </xf>
    <xf numFmtId="0" fontId="0" fillId="0" borderId="13" xfId="0" applyBorder="1"/>
    <xf numFmtId="0" fontId="0" fillId="0" borderId="10" xfId="0" applyBorder="1"/>
    <xf numFmtId="0" fontId="13" fillId="0" borderId="21" xfId="0" applyFont="1" applyBorder="1"/>
    <xf numFmtId="0" fontId="0" fillId="0" borderId="22" xfId="0" applyBorder="1"/>
    <xf numFmtId="0" fontId="0" fillId="0" borderId="23" xfId="0" applyBorder="1"/>
    <xf numFmtId="37" fontId="11" fillId="0" borderId="5" xfId="0" applyNumberFormat="1" applyFont="1" applyBorder="1" applyProtection="1"/>
    <xf numFmtId="2" fontId="11" fillId="0" borderId="20" xfId="0" applyNumberFormat="1" applyFont="1" applyBorder="1" applyProtection="1"/>
    <xf numFmtId="37" fontId="11" fillId="0" borderId="20" xfId="0" applyNumberFormat="1" applyFont="1" applyBorder="1" applyAlignment="1" applyProtection="1">
      <alignment horizontal="center"/>
    </xf>
    <xf numFmtId="2" fontId="11" fillId="0" borderId="20" xfId="0" applyNumberFormat="1" applyFont="1" applyBorder="1" applyAlignment="1" applyProtection="1">
      <alignment horizontal="center"/>
    </xf>
    <xf numFmtId="37" fontId="11" fillId="0" borderId="26" xfId="0" applyNumberFormat="1" applyFont="1" applyBorder="1" applyAlignment="1" applyProtection="1">
      <alignment horizontal="left"/>
    </xf>
    <xf numFmtId="37" fontId="11" fillId="0" borderId="26" xfId="0" applyNumberFormat="1" applyFont="1" applyBorder="1" applyProtection="1"/>
    <xf numFmtId="2" fontId="11" fillId="0" borderId="26" xfId="0" applyNumberFormat="1" applyFont="1" applyBorder="1" applyProtection="1"/>
    <xf numFmtId="0" fontId="0" fillId="0" borderId="21" xfId="0" applyBorder="1"/>
    <xf numFmtId="37" fontId="11" fillId="0" borderId="22" xfId="0" applyNumberFormat="1" applyFont="1" applyBorder="1" applyProtection="1"/>
    <xf numFmtId="37" fontId="11" fillId="0" borderId="27" xfId="0" applyNumberFormat="1" applyFont="1" applyBorder="1" applyProtection="1"/>
    <xf numFmtId="0" fontId="0" fillId="0" borderId="12" xfId="0" applyBorder="1"/>
    <xf numFmtId="37" fontId="11" fillId="0" borderId="29" xfId="0" applyNumberFormat="1" applyFont="1" applyBorder="1" applyProtection="1"/>
    <xf numFmtId="0" fontId="0" fillId="0" borderId="5" xfId="0" applyBorder="1"/>
    <xf numFmtId="0" fontId="12" fillId="0" borderId="5" xfId="0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1" fillId="0" borderId="5" xfId="0" applyNumberFormat="1" applyFont="1" applyBorder="1" applyAlignment="1" applyProtection="1">
      <alignment horizontal="center"/>
    </xf>
    <xf numFmtId="37" fontId="11" fillId="0" borderId="30" xfId="0" applyNumberFormat="1" applyFont="1" applyBorder="1" applyProtection="1"/>
    <xf numFmtId="37" fontId="3" fillId="0" borderId="2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8" xfId="0" applyNumberFormat="1" applyFont="1" applyBorder="1" applyAlignment="1" applyProtection="1">
      <alignment horizontal="center"/>
    </xf>
    <xf numFmtId="0" fontId="0" fillId="0" borderId="17" xfId="0" applyBorder="1" applyAlignment="1">
      <alignment horizontal="center"/>
    </xf>
    <xf numFmtId="37" fontId="11" fillId="0" borderId="25" xfId="0" applyNumberFormat="1" applyFont="1" applyBorder="1" applyAlignment="1" applyProtection="1">
      <alignment horizontal="center"/>
    </xf>
    <xf numFmtId="37" fontId="11" fillId="0" borderId="26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37" fontId="11" fillId="0" borderId="31" xfId="0" applyNumberFormat="1" applyFont="1" applyBorder="1" applyAlignment="1" applyProtection="1">
      <alignment horizontal="center"/>
    </xf>
    <xf numFmtId="37" fontId="11" fillId="0" borderId="32" xfId="0" applyNumberFormat="1" applyFont="1" applyBorder="1" applyProtection="1"/>
    <xf numFmtId="37" fontId="11" fillId="2" borderId="31" xfId="0" applyNumberFormat="1" applyFont="1" applyFill="1" applyBorder="1" applyProtection="1"/>
    <xf numFmtId="39" fontId="11" fillId="0" borderId="31" xfId="0" applyNumberFormat="1" applyFont="1" applyBorder="1" applyAlignment="1" applyProtection="1">
      <alignment horizontal="center"/>
    </xf>
    <xf numFmtId="39" fontId="11" fillId="0" borderId="33" xfId="0" applyNumberFormat="1" applyFont="1" applyBorder="1" applyProtection="1"/>
    <xf numFmtId="37" fontId="11" fillId="0" borderId="34" xfId="0" applyNumberFormat="1" applyFont="1" applyBorder="1" applyAlignment="1" applyProtection="1">
      <alignment horizontal="center"/>
    </xf>
    <xf numFmtId="37" fontId="14" fillId="0" borderId="20" xfId="0" applyNumberFormat="1" applyFont="1" applyBorder="1" applyAlignment="1" applyProtection="1">
      <alignment horizontal="left" vertical="center"/>
    </xf>
    <xf numFmtId="37" fontId="11" fillId="2" borderId="20" xfId="0" applyNumberFormat="1" applyFont="1" applyFill="1" applyBorder="1" applyProtection="1"/>
    <xf numFmtId="39" fontId="11" fillId="0" borderId="20" xfId="0" applyNumberFormat="1" applyFont="1" applyBorder="1" applyAlignment="1" applyProtection="1">
      <alignment horizontal="center"/>
    </xf>
    <xf numFmtId="39" fontId="11" fillId="0" borderId="20" xfId="0" applyNumberFormat="1" applyFont="1" applyBorder="1" applyProtection="1"/>
    <xf numFmtId="37" fontId="11" fillId="0" borderId="12" xfId="0" applyNumberFormat="1" applyFont="1" applyBorder="1" applyAlignment="1" applyProtection="1">
      <alignment horizontal="center"/>
    </xf>
    <xf numFmtId="0" fontId="3" fillId="0" borderId="0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5" fillId="0" borderId="31" xfId="0" applyNumberFormat="1" applyFont="1" applyBorder="1" applyAlignment="1" applyProtection="1">
      <alignment horizontal="left" vertical="center"/>
    </xf>
    <xf numFmtId="0" fontId="16" fillId="0" borderId="20" xfId="0" applyFont="1" applyBorder="1" applyAlignment="1">
      <alignment wrapText="1"/>
    </xf>
    <xf numFmtId="0" fontId="3" fillId="0" borderId="35" xfId="0" applyNumberFormat="1" applyFont="1" applyBorder="1" applyProtection="1"/>
    <xf numFmtId="37" fontId="11" fillId="0" borderId="36" xfId="0" applyNumberFormat="1" applyFont="1" applyBorder="1" applyAlignment="1" applyProtection="1">
      <alignment horizontal="center"/>
    </xf>
    <xf numFmtId="37" fontId="11" fillId="0" borderId="37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37" fontId="11" fillId="0" borderId="0" xfId="0" applyNumberFormat="1" applyFont="1" applyBorder="1" applyAlignment="1" applyProtection="1">
      <alignment horizontal="left"/>
    </xf>
    <xf numFmtId="2" fontId="11" fillId="0" borderId="0" xfId="0" applyNumberFormat="1" applyFont="1" applyBorder="1" applyProtection="1"/>
    <xf numFmtId="37" fontId="11" fillId="0" borderId="38" xfId="0" applyNumberFormat="1" applyFont="1" applyBorder="1" applyProtection="1"/>
    <xf numFmtId="37" fontId="11" fillId="0" borderId="39" xfId="0" applyNumberFormat="1" applyFont="1" applyBorder="1" applyProtection="1"/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center"/>
    </xf>
    <xf numFmtId="39" fontId="11" fillId="0" borderId="22" xfId="0" applyNumberFormat="1" applyFont="1" applyBorder="1" applyProtection="1"/>
    <xf numFmtId="2" fontId="11" fillId="0" borderId="22" xfId="0" applyNumberFormat="1" applyFont="1" applyBorder="1" applyProtection="1"/>
    <xf numFmtId="2" fontId="0" fillId="0" borderId="22" xfId="0" applyNumberFormat="1" applyBorder="1"/>
    <xf numFmtId="2" fontId="11" fillId="0" borderId="31" xfId="0" applyNumberFormat="1" applyFont="1" applyBorder="1" applyAlignment="1" applyProtection="1">
      <alignment horizontal="center" vertical="center"/>
    </xf>
    <xf numFmtId="37" fontId="11" fillId="0" borderId="25" xfId="0" applyNumberFormat="1" applyFont="1" applyBorder="1" applyProtection="1"/>
    <xf numFmtId="2" fontId="11" fillId="0" borderId="25" xfId="0" applyNumberFormat="1" applyFont="1" applyBorder="1" applyProtection="1"/>
    <xf numFmtId="37" fontId="11" fillId="0" borderId="28" xfId="0" applyNumberFormat="1" applyFont="1" applyBorder="1" applyProtection="1"/>
    <xf numFmtId="37" fontId="11" fillId="0" borderId="16" xfId="0" applyNumberFormat="1" applyFont="1" applyBorder="1" applyProtection="1"/>
    <xf numFmtId="0" fontId="12" fillId="0" borderId="25" xfId="0" applyFont="1" applyBorder="1" applyAlignment="1">
      <alignment wrapText="1"/>
    </xf>
    <xf numFmtId="2" fontId="11" fillId="0" borderId="40" xfId="0" applyNumberFormat="1" applyFont="1" applyBorder="1" applyProtection="1"/>
    <xf numFmtId="37" fontId="3" fillId="0" borderId="41" xfId="0" applyNumberFormat="1" applyFont="1" applyBorder="1" applyProtection="1"/>
    <xf numFmtId="0" fontId="12" fillId="0" borderId="24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5"/>
  <sheetViews>
    <sheetView tabSelected="1" topLeftCell="B1" zoomScaleNormal="100" workbookViewId="0">
      <pane ySplit="15" topLeftCell="A61" activePane="bottomLeft" state="frozen"/>
      <selection pane="bottomLeft" activeCell="K69" sqref="K69"/>
    </sheetView>
  </sheetViews>
  <sheetFormatPr defaultRowHeight="12.75"/>
  <cols>
    <col min="1" max="1" width="12.7109375" customWidth="1"/>
    <col min="2" max="2" width="48.7109375" customWidth="1"/>
    <col min="4" max="6" width="9.140625" style="102"/>
  </cols>
  <sheetData>
    <row r="1" spans="1:11">
      <c r="A1" s="1" t="s">
        <v>0</v>
      </c>
      <c r="B1" s="2"/>
      <c r="C1" s="3" t="s">
        <v>1</v>
      </c>
      <c r="D1" s="96"/>
      <c r="E1" s="96"/>
      <c r="F1" s="96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97"/>
      <c r="E2" s="97"/>
      <c r="F2" s="97"/>
      <c r="G2" s="7"/>
      <c r="H2" s="7"/>
      <c r="I2" s="9"/>
      <c r="J2" s="10" t="s">
        <v>61</v>
      </c>
      <c r="K2" s="11"/>
    </row>
    <row r="3" spans="1:11" ht="15.75">
      <c r="A3" s="12" t="s">
        <v>4</v>
      </c>
      <c r="B3" s="7"/>
      <c r="C3" s="13" t="s">
        <v>60</v>
      </c>
      <c r="D3" s="97"/>
      <c r="E3" s="97"/>
      <c r="F3" s="97"/>
      <c r="G3" s="7"/>
      <c r="H3" s="7"/>
      <c r="I3" s="14" t="s">
        <v>5</v>
      </c>
      <c r="J3" s="15"/>
      <c r="K3" s="16"/>
    </row>
    <row r="4" spans="1:11" ht="15.75">
      <c r="A4" s="17"/>
      <c r="B4" s="19"/>
      <c r="C4" s="20"/>
      <c r="D4" s="98"/>
      <c r="E4" s="98"/>
      <c r="F4" s="98"/>
      <c r="G4" s="18"/>
      <c r="H4" s="18"/>
      <c r="I4" s="21"/>
      <c r="J4" s="64">
        <v>40247</v>
      </c>
      <c r="K4" s="22"/>
    </row>
    <row r="5" spans="1:11">
      <c r="A5" s="23" t="s">
        <v>6</v>
      </c>
      <c r="B5" s="25" t="s">
        <v>3</v>
      </c>
      <c r="C5" s="7"/>
      <c r="D5" s="97"/>
      <c r="E5" s="97" t="s">
        <v>7</v>
      </c>
      <c r="F5" s="26" t="s">
        <v>8</v>
      </c>
      <c r="G5" s="27"/>
      <c r="H5" s="26" t="s">
        <v>9</v>
      </c>
      <c r="I5" s="27"/>
      <c r="J5" s="26" t="s">
        <v>3</v>
      </c>
      <c r="K5" s="28"/>
    </row>
    <row r="6" spans="1:11">
      <c r="A6" s="29" t="s">
        <v>10</v>
      </c>
      <c r="B6" s="7"/>
      <c r="C6" s="7"/>
      <c r="D6" s="97"/>
      <c r="E6" s="97" t="s">
        <v>7</v>
      </c>
      <c r="F6" s="26" t="s">
        <v>11</v>
      </c>
      <c r="G6" s="27" t="s">
        <v>12</v>
      </c>
      <c r="H6" s="30" t="s">
        <v>11</v>
      </c>
      <c r="I6" s="27" t="s">
        <v>13</v>
      </c>
      <c r="J6" s="30" t="s">
        <v>11</v>
      </c>
      <c r="K6" s="28" t="s">
        <v>14</v>
      </c>
    </row>
    <row r="7" spans="1:11">
      <c r="A7" s="31" t="s">
        <v>15</v>
      </c>
      <c r="B7" s="18"/>
      <c r="C7" s="18"/>
      <c r="D7" s="98"/>
      <c r="E7" s="98" t="s">
        <v>7</v>
      </c>
      <c r="F7" s="32" t="s">
        <v>16</v>
      </c>
      <c r="G7" s="33"/>
      <c r="H7" s="32" t="s">
        <v>8</v>
      </c>
      <c r="I7" s="33"/>
      <c r="J7" s="32" t="s">
        <v>17</v>
      </c>
      <c r="K7" s="34"/>
    </row>
    <row r="8" spans="1:11">
      <c r="A8" s="35" t="s">
        <v>18</v>
      </c>
      <c r="B8" s="18"/>
      <c r="C8" s="138"/>
      <c r="D8" s="98"/>
      <c r="E8" s="98"/>
      <c r="F8" s="98"/>
      <c r="G8" s="18" t="s">
        <v>19</v>
      </c>
      <c r="H8" s="18"/>
      <c r="I8" s="18"/>
      <c r="J8" s="18"/>
      <c r="K8" s="11"/>
    </row>
    <row r="9" spans="1:11">
      <c r="A9" s="36"/>
      <c r="B9" s="37"/>
      <c r="C9" s="38" t="s">
        <v>20</v>
      </c>
      <c r="D9" s="40"/>
      <c r="E9" s="40"/>
      <c r="F9" s="40" t="s">
        <v>21</v>
      </c>
      <c r="G9" s="39"/>
      <c r="H9" s="39"/>
      <c r="I9" s="41"/>
      <c r="J9" s="40" t="s">
        <v>22</v>
      </c>
      <c r="K9" s="42"/>
    </row>
    <row r="10" spans="1:11">
      <c r="A10" s="36"/>
      <c r="B10" s="37"/>
      <c r="C10" s="38" t="s">
        <v>23</v>
      </c>
      <c r="D10" s="43" t="s">
        <v>24</v>
      </c>
      <c r="E10" s="43" t="s">
        <v>24</v>
      </c>
      <c r="F10" s="43" t="s">
        <v>25</v>
      </c>
      <c r="G10" s="43" t="s">
        <v>26</v>
      </c>
      <c r="H10" s="26" t="s">
        <v>25</v>
      </c>
      <c r="I10" s="44" t="s">
        <v>24</v>
      </c>
      <c r="J10" s="43" t="s">
        <v>27</v>
      </c>
      <c r="K10" s="45" t="s">
        <v>25</v>
      </c>
    </row>
    <row r="11" spans="1:11">
      <c r="A11" s="46" t="s">
        <v>28</v>
      </c>
      <c r="B11" s="37"/>
      <c r="C11" s="47" t="s">
        <v>29</v>
      </c>
      <c r="D11" s="43" t="s">
        <v>30</v>
      </c>
      <c r="E11" s="43" t="s">
        <v>31</v>
      </c>
      <c r="F11" s="43" t="s">
        <v>27</v>
      </c>
      <c r="G11" s="43" t="s">
        <v>32</v>
      </c>
      <c r="H11" s="26" t="s">
        <v>26</v>
      </c>
      <c r="I11" s="44" t="s">
        <v>33</v>
      </c>
      <c r="J11" s="43" t="s">
        <v>34</v>
      </c>
      <c r="K11" s="45" t="s">
        <v>33</v>
      </c>
    </row>
    <row r="12" spans="1:11">
      <c r="A12" s="46" t="s">
        <v>35</v>
      </c>
      <c r="B12" s="38" t="s">
        <v>36</v>
      </c>
      <c r="C12" s="47" t="s">
        <v>37</v>
      </c>
      <c r="D12" s="43" t="s">
        <v>38</v>
      </c>
      <c r="E12" s="43" t="s">
        <v>32</v>
      </c>
      <c r="F12" s="43" t="s">
        <v>31</v>
      </c>
      <c r="G12" s="43" t="s">
        <v>39</v>
      </c>
      <c r="H12" s="48" t="s">
        <v>40</v>
      </c>
      <c r="I12" s="44" t="s">
        <v>41</v>
      </c>
      <c r="J12" s="43" t="s">
        <v>33</v>
      </c>
      <c r="K12" s="45" t="s">
        <v>42</v>
      </c>
    </row>
    <row r="13" spans="1:11">
      <c r="A13" s="36"/>
      <c r="B13" s="38"/>
      <c r="C13" s="37"/>
      <c r="D13" s="43"/>
      <c r="E13" s="43" t="s">
        <v>30</v>
      </c>
      <c r="F13" s="47" t="s">
        <v>43</v>
      </c>
      <c r="G13" s="37"/>
      <c r="H13" s="24"/>
      <c r="I13" s="49"/>
      <c r="J13" s="43" t="s">
        <v>44</v>
      </c>
      <c r="K13" s="45" t="s">
        <v>26</v>
      </c>
    </row>
    <row r="14" spans="1:11">
      <c r="A14" s="36"/>
      <c r="B14" s="38"/>
      <c r="C14" s="37"/>
      <c r="D14" s="43"/>
      <c r="E14" s="43" t="s">
        <v>45</v>
      </c>
      <c r="F14" s="38"/>
      <c r="G14" s="37"/>
      <c r="H14" s="24"/>
      <c r="I14" s="36"/>
      <c r="J14" s="37"/>
      <c r="K14" s="50" t="s">
        <v>46</v>
      </c>
    </row>
    <row r="15" spans="1:11">
      <c r="A15" s="51" t="s">
        <v>47</v>
      </c>
      <c r="B15" s="52" t="s">
        <v>48</v>
      </c>
      <c r="C15" s="52" t="s">
        <v>49</v>
      </c>
      <c r="D15" s="52" t="s">
        <v>50</v>
      </c>
      <c r="E15" s="52" t="s">
        <v>51</v>
      </c>
      <c r="F15" s="52" t="s">
        <v>52</v>
      </c>
      <c r="G15" s="52" t="s">
        <v>53</v>
      </c>
      <c r="H15" s="53" t="s">
        <v>54</v>
      </c>
      <c r="I15" s="51" t="s">
        <v>55</v>
      </c>
      <c r="J15" s="52" t="s">
        <v>56</v>
      </c>
      <c r="K15" s="54" t="s">
        <v>57</v>
      </c>
    </row>
    <row r="16" spans="1:11">
      <c r="A16" s="63"/>
      <c r="B16" s="75" t="s">
        <v>98</v>
      </c>
      <c r="C16" s="61"/>
      <c r="D16" s="99"/>
      <c r="E16" s="99"/>
      <c r="F16" s="99"/>
      <c r="G16" s="61"/>
      <c r="H16" s="85"/>
      <c r="I16" s="63"/>
      <c r="J16" s="61"/>
      <c r="K16" s="62"/>
    </row>
    <row r="17" spans="1:11">
      <c r="A17" s="90"/>
      <c r="B17" s="71"/>
      <c r="C17" s="71"/>
      <c r="D17" s="69"/>
      <c r="E17" s="69"/>
      <c r="F17" s="69"/>
      <c r="G17" s="71"/>
      <c r="H17" s="76"/>
      <c r="I17" s="88"/>
      <c r="J17" s="73"/>
      <c r="K17" s="74"/>
    </row>
    <row r="18" spans="1:11">
      <c r="A18" s="91" t="s">
        <v>105</v>
      </c>
      <c r="B18" s="68" t="s">
        <v>69</v>
      </c>
      <c r="C18" s="67" t="s">
        <v>94</v>
      </c>
      <c r="D18" s="80">
        <v>142</v>
      </c>
      <c r="E18" s="80">
        <v>1</v>
      </c>
      <c r="F18" s="80">
        <f>SUM(D18*E18)</f>
        <v>142</v>
      </c>
      <c r="G18" s="79">
        <v>2</v>
      </c>
      <c r="H18" s="129">
        <f>SUM(F18*G18)</f>
        <v>284</v>
      </c>
      <c r="I18" s="55"/>
      <c r="J18" s="56"/>
      <c r="K18" s="57"/>
    </row>
    <row r="19" spans="1:11">
      <c r="A19" s="78"/>
      <c r="B19" s="70" t="s">
        <v>3</v>
      </c>
      <c r="C19" s="67"/>
      <c r="D19" s="80"/>
      <c r="E19" s="80"/>
      <c r="F19" s="80" t="s">
        <v>3</v>
      </c>
      <c r="G19" s="79"/>
      <c r="H19" s="129" t="s">
        <v>3</v>
      </c>
      <c r="I19" s="55"/>
      <c r="J19" s="56"/>
      <c r="K19" s="57"/>
    </row>
    <row r="20" spans="1:11">
      <c r="A20" s="91" t="s">
        <v>106</v>
      </c>
      <c r="B20" s="68" t="s">
        <v>70</v>
      </c>
      <c r="C20" s="67" t="s">
        <v>94</v>
      </c>
      <c r="D20" s="80">
        <v>142</v>
      </c>
      <c r="E20" s="80">
        <v>1</v>
      </c>
      <c r="F20" s="80">
        <f>SUM(D20*E20)</f>
        <v>142</v>
      </c>
      <c r="G20" s="79">
        <v>10</v>
      </c>
      <c r="H20" s="129">
        <f>SUM(F20*G20)</f>
        <v>1420</v>
      </c>
      <c r="I20" s="55"/>
      <c r="J20" s="56"/>
      <c r="K20" s="57"/>
    </row>
    <row r="21" spans="1:11">
      <c r="A21" s="90"/>
      <c r="B21" s="71"/>
      <c r="C21" s="71"/>
      <c r="D21" s="69"/>
      <c r="E21" s="69"/>
      <c r="F21" s="69"/>
      <c r="G21" s="71"/>
      <c r="H21" s="130"/>
      <c r="I21" s="88"/>
      <c r="J21" s="73"/>
      <c r="K21" s="74"/>
    </row>
    <row r="22" spans="1:11">
      <c r="A22" s="91" t="s">
        <v>107</v>
      </c>
      <c r="B22" s="65" t="s">
        <v>71</v>
      </c>
      <c r="C22" s="67" t="s">
        <v>94</v>
      </c>
      <c r="D22" s="80">
        <v>142</v>
      </c>
      <c r="E22" s="80">
        <v>1</v>
      </c>
      <c r="F22" s="80">
        <f>SUM(D22*E22)</f>
        <v>142</v>
      </c>
      <c r="G22" s="79">
        <v>0.25</v>
      </c>
      <c r="H22" s="129">
        <f>SUM(F22*G22)</f>
        <v>35.5</v>
      </c>
      <c r="I22" s="88"/>
      <c r="J22" s="73"/>
      <c r="K22" s="74"/>
    </row>
    <row r="23" spans="1:11">
      <c r="A23" s="91"/>
      <c r="B23" s="68"/>
      <c r="C23" s="67"/>
      <c r="D23" s="80"/>
      <c r="E23" s="80"/>
      <c r="F23" s="80" t="s">
        <v>3</v>
      </c>
      <c r="G23" s="79"/>
      <c r="H23" s="129" t="s">
        <v>3</v>
      </c>
      <c r="I23" s="88"/>
      <c r="J23" s="73"/>
      <c r="K23" s="74"/>
    </row>
    <row r="24" spans="1:11">
      <c r="A24" s="91" t="s">
        <v>108</v>
      </c>
      <c r="B24" s="65" t="s">
        <v>72</v>
      </c>
      <c r="C24" s="67" t="s">
        <v>94</v>
      </c>
      <c r="D24" s="80">
        <v>142</v>
      </c>
      <c r="E24" s="80">
        <v>1</v>
      </c>
      <c r="F24" s="80">
        <v>142</v>
      </c>
      <c r="G24" s="79">
        <v>0.25</v>
      </c>
      <c r="H24" s="129">
        <f>SUM(F24*G24)</f>
        <v>35.5</v>
      </c>
      <c r="I24" s="88"/>
      <c r="J24" s="73"/>
      <c r="K24" s="74"/>
    </row>
    <row r="25" spans="1:11">
      <c r="A25" s="91"/>
      <c r="B25" s="71"/>
      <c r="C25" s="67"/>
      <c r="D25" s="80"/>
      <c r="E25" s="80"/>
      <c r="F25" s="80"/>
      <c r="G25" s="79"/>
      <c r="H25" s="129"/>
      <c r="I25" s="88"/>
      <c r="J25" s="73"/>
      <c r="K25" s="74"/>
    </row>
    <row r="26" spans="1:11">
      <c r="A26" s="91" t="s">
        <v>109</v>
      </c>
      <c r="B26" s="68" t="s">
        <v>73</v>
      </c>
      <c r="C26" s="67" t="s">
        <v>94</v>
      </c>
      <c r="D26" s="80">
        <v>142</v>
      </c>
      <c r="E26" s="80">
        <v>1</v>
      </c>
      <c r="F26" s="80">
        <f>SUM(D26*E26)</f>
        <v>142</v>
      </c>
      <c r="G26" s="79">
        <v>12</v>
      </c>
      <c r="H26" s="129">
        <f>SUM(F26*G26)</f>
        <v>1704</v>
      </c>
      <c r="I26" s="88"/>
      <c r="J26" s="73"/>
      <c r="K26" s="74"/>
    </row>
    <row r="27" spans="1:11">
      <c r="A27" s="90"/>
      <c r="B27" s="71"/>
      <c r="C27" s="71"/>
      <c r="D27" s="69"/>
      <c r="E27" s="69"/>
      <c r="F27" s="69"/>
      <c r="G27" s="71"/>
      <c r="H27" s="130"/>
      <c r="I27" s="88"/>
      <c r="J27" s="73"/>
      <c r="K27" s="74"/>
    </row>
    <row r="28" spans="1:11" ht="38.25">
      <c r="A28" s="91">
        <v>1775.13</v>
      </c>
      <c r="B28" s="68" t="s">
        <v>76</v>
      </c>
      <c r="C28" s="72" t="s">
        <v>97</v>
      </c>
      <c r="D28" s="80">
        <v>45</v>
      </c>
      <c r="E28" s="80">
        <v>1</v>
      </c>
      <c r="F28" s="80">
        <f>SUM(D28*E28)</f>
        <v>45</v>
      </c>
      <c r="G28" s="79">
        <v>2</v>
      </c>
      <c r="H28" s="129">
        <f>SUM(F28*G28)</f>
        <v>90</v>
      </c>
      <c r="I28" s="55"/>
      <c r="J28" s="56"/>
      <c r="K28" s="57"/>
    </row>
    <row r="29" spans="1:11">
      <c r="A29" s="91"/>
      <c r="B29" s="71"/>
      <c r="C29" s="67"/>
      <c r="D29" s="80"/>
      <c r="E29" s="80"/>
      <c r="F29" s="80"/>
      <c r="G29" s="79"/>
      <c r="H29" s="129"/>
      <c r="I29" s="55"/>
      <c r="J29" s="56"/>
      <c r="K29" s="57"/>
    </row>
    <row r="30" spans="1:11">
      <c r="A30" s="91">
        <v>1775.2</v>
      </c>
      <c r="B30" s="65" t="s">
        <v>77</v>
      </c>
      <c r="C30" s="67" t="s">
        <v>94</v>
      </c>
      <c r="D30" s="80">
        <v>45</v>
      </c>
      <c r="E30" s="80">
        <v>4</v>
      </c>
      <c r="F30" s="80">
        <f>SUM(D30*E30)</f>
        <v>180</v>
      </c>
      <c r="G30" s="79">
        <v>12</v>
      </c>
      <c r="H30" s="129">
        <f>SUM(F30*G30)</f>
        <v>2160</v>
      </c>
      <c r="I30" s="55"/>
      <c r="J30" s="56"/>
      <c r="K30" s="57"/>
    </row>
    <row r="31" spans="1:11">
      <c r="A31" s="78"/>
      <c r="B31" s="70"/>
      <c r="C31" s="67"/>
      <c r="D31" s="80"/>
      <c r="E31" s="80"/>
      <c r="F31" s="80"/>
      <c r="G31" s="79"/>
      <c r="H31" s="129"/>
      <c r="I31" s="55"/>
      <c r="J31" s="56"/>
      <c r="K31" s="57"/>
    </row>
    <row r="32" spans="1:11">
      <c r="A32" s="91">
        <v>1775.21</v>
      </c>
      <c r="B32" s="68" t="s">
        <v>78</v>
      </c>
      <c r="C32" s="67" t="s">
        <v>94</v>
      </c>
      <c r="D32" s="80">
        <v>6</v>
      </c>
      <c r="E32" s="80">
        <v>1</v>
      </c>
      <c r="F32" s="80">
        <f>SUM(D32*E32)</f>
        <v>6</v>
      </c>
      <c r="G32" s="79">
        <v>3</v>
      </c>
      <c r="H32" s="129">
        <f>SUM(F32*G32)</f>
        <v>18</v>
      </c>
      <c r="I32" s="55"/>
      <c r="J32" s="56"/>
      <c r="K32" s="57"/>
    </row>
    <row r="33" spans="1:11">
      <c r="A33" s="91"/>
      <c r="B33" s="68"/>
      <c r="C33" s="67"/>
      <c r="D33" s="80"/>
      <c r="E33" s="80"/>
      <c r="F33" s="80"/>
      <c r="G33" s="79"/>
      <c r="H33" s="129"/>
      <c r="I33" s="55"/>
      <c r="J33" s="56"/>
      <c r="K33" s="57"/>
    </row>
    <row r="34" spans="1:11">
      <c r="A34" s="91"/>
      <c r="B34" s="68" t="s">
        <v>130</v>
      </c>
      <c r="C34" s="67" t="s">
        <v>94</v>
      </c>
      <c r="D34" s="80">
        <v>45</v>
      </c>
      <c r="E34" s="80">
        <v>1</v>
      </c>
      <c r="F34" s="80">
        <f>SUM(D34*E34)</f>
        <v>45</v>
      </c>
      <c r="G34" s="79">
        <v>1</v>
      </c>
      <c r="H34" s="129">
        <f>SUM(F34*G34)</f>
        <v>45</v>
      </c>
      <c r="I34" s="55"/>
      <c r="J34" s="56"/>
      <c r="K34" s="57"/>
    </row>
    <row r="35" spans="1:11">
      <c r="A35" s="90"/>
      <c r="B35" s="71"/>
      <c r="C35" s="67"/>
      <c r="D35" s="80"/>
      <c r="E35" s="80"/>
      <c r="F35" s="80"/>
      <c r="G35" s="79"/>
      <c r="H35" s="129"/>
      <c r="I35" s="55"/>
      <c r="J35" s="56"/>
      <c r="K35" s="57"/>
    </row>
    <row r="36" spans="1:11" ht="22.5">
      <c r="A36" s="92" t="s">
        <v>79</v>
      </c>
      <c r="B36" s="65" t="s">
        <v>80</v>
      </c>
      <c r="C36" s="67" t="s">
        <v>94</v>
      </c>
      <c r="D36" s="80">
        <v>45</v>
      </c>
      <c r="E36" s="80">
        <v>1</v>
      </c>
      <c r="F36" s="80">
        <f>SUM(D36*E36)</f>
        <v>45</v>
      </c>
      <c r="G36" s="79">
        <v>1</v>
      </c>
      <c r="H36" s="129">
        <f>SUM(F36*G36)</f>
        <v>45</v>
      </c>
      <c r="I36" s="55"/>
      <c r="J36" s="56"/>
      <c r="K36" s="57"/>
    </row>
    <row r="37" spans="1:11" ht="13.5" thickBot="1">
      <c r="A37" s="139"/>
      <c r="B37" s="136"/>
      <c r="C37" s="132"/>
      <c r="D37" s="100"/>
      <c r="E37" s="100"/>
      <c r="F37" s="100"/>
      <c r="G37" s="133"/>
      <c r="H37" s="137"/>
      <c r="I37" s="134"/>
      <c r="J37" s="135"/>
      <c r="K37" s="125"/>
    </row>
    <row r="38" spans="1:11" ht="22.5">
      <c r="A38" s="91" t="s">
        <v>102</v>
      </c>
      <c r="B38" s="65" t="s">
        <v>74</v>
      </c>
      <c r="C38" s="67" t="s">
        <v>95</v>
      </c>
      <c r="D38" s="80">
        <v>45</v>
      </c>
      <c r="E38" s="80">
        <v>1</v>
      </c>
      <c r="F38" s="80">
        <f>SUM(D38*E38)</f>
        <v>45</v>
      </c>
      <c r="G38" s="79">
        <v>0.25</v>
      </c>
      <c r="H38" s="129">
        <f>SUM(F38*G38)</f>
        <v>11.25</v>
      </c>
      <c r="I38" s="55"/>
      <c r="J38" s="56"/>
      <c r="K38" s="57"/>
    </row>
    <row r="39" spans="1:11">
      <c r="A39" s="91"/>
      <c r="B39" s="65"/>
      <c r="C39" s="67"/>
      <c r="D39" s="80"/>
      <c r="E39" s="80"/>
      <c r="F39" s="80"/>
      <c r="G39" s="79"/>
      <c r="H39" s="129"/>
      <c r="I39" s="55"/>
      <c r="J39" s="56"/>
      <c r="K39" s="57"/>
    </row>
    <row r="40" spans="1:11">
      <c r="A40" s="91" t="s">
        <v>115</v>
      </c>
      <c r="B40" s="65" t="s">
        <v>104</v>
      </c>
      <c r="C40" s="67" t="s">
        <v>101</v>
      </c>
      <c r="D40" s="80">
        <v>45</v>
      </c>
      <c r="E40" s="80">
        <v>1</v>
      </c>
      <c r="F40" s="80">
        <f>SUM(D40*E40)</f>
        <v>45</v>
      </c>
      <c r="G40" s="79">
        <v>0.25</v>
      </c>
      <c r="H40" s="129">
        <f>SUM(F40*G40)</f>
        <v>11.25</v>
      </c>
      <c r="I40" s="55"/>
      <c r="J40" s="56"/>
      <c r="K40" s="57"/>
    </row>
    <row r="41" spans="1:11">
      <c r="A41" s="91"/>
      <c r="B41" s="65"/>
      <c r="C41" s="67"/>
      <c r="D41" s="80"/>
      <c r="E41" s="80"/>
      <c r="F41" s="80"/>
      <c r="G41" s="79"/>
      <c r="H41" s="129"/>
      <c r="I41" s="55"/>
      <c r="J41" s="56"/>
      <c r="K41" s="57"/>
    </row>
    <row r="42" spans="1:11" ht="22.5">
      <c r="A42" s="91" t="s">
        <v>116</v>
      </c>
      <c r="B42" s="65" t="s">
        <v>129</v>
      </c>
      <c r="C42" s="67" t="s">
        <v>94</v>
      </c>
      <c r="D42" s="80">
        <v>142</v>
      </c>
      <c r="E42" s="80">
        <v>1</v>
      </c>
      <c r="F42" s="80">
        <f>SUM(D42*E42)</f>
        <v>142</v>
      </c>
      <c r="G42" s="79">
        <v>0.25</v>
      </c>
      <c r="H42" s="129">
        <f>SUM(F42*G42)</f>
        <v>35.5</v>
      </c>
      <c r="I42" s="55"/>
      <c r="J42" s="56"/>
      <c r="K42" s="57"/>
    </row>
    <row r="43" spans="1:11">
      <c r="A43" s="91"/>
      <c r="B43" s="65"/>
      <c r="C43" s="67"/>
      <c r="D43" s="80"/>
      <c r="E43" s="80"/>
      <c r="F43" s="80"/>
      <c r="G43" s="79"/>
      <c r="H43" s="129"/>
      <c r="I43" s="55"/>
      <c r="J43" s="56"/>
      <c r="K43" s="57"/>
    </row>
    <row r="44" spans="1:11">
      <c r="A44" s="91" t="s">
        <v>117</v>
      </c>
      <c r="B44" s="65" t="s">
        <v>118</v>
      </c>
      <c r="C44" s="67" t="s">
        <v>94</v>
      </c>
      <c r="D44" s="80">
        <v>142</v>
      </c>
      <c r="E44" s="80">
        <v>1</v>
      </c>
      <c r="F44" s="80">
        <f>SUM(D44*E44)</f>
        <v>142</v>
      </c>
      <c r="G44" s="79">
        <v>1</v>
      </c>
      <c r="H44" s="129">
        <f>SUM(F44*G44)</f>
        <v>142</v>
      </c>
      <c r="I44" s="55"/>
      <c r="J44" s="56"/>
      <c r="K44" s="57"/>
    </row>
    <row r="45" spans="1:11">
      <c r="A45" s="91"/>
      <c r="B45" s="65"/>
      <c r="C45" s="67"/>
      <c r="D45" s="80"/>
      <c r="E45" s="80"/>
      <c r="F45" s="80"/>
      <c r="G45" s="79"/>
      <c r="H45" s="129"/>
      <c r="I45" s="55"/>
      <c r="J45" s="56"/>
      <c r="K45" s="57"/>
    </row>
    <row r="46" spans="1:11">
      <c r="A46" s="91" t="s">
        <v>119</v>
      </c>
      <c r="B46" s="65" t="s">
        <v>120</v>
      </c>
      <c r="C46" s="67" t="s">
        <v>94</v>
      </c>
      <c r="D46" s="80">
        <v>45</v>
      </c>
      <c r="E46" s="80">
        <v>1</v>
      </c>
      <c r="F46" s="80">
        <f>SUM(D46*E46)</f>
        <v>45</v>
      </c>
      <c r="G46" s="79">
        <v>0.5</v>
      </c>
      <c r="H46" s="129">
        <f>SUM(F46*G46)</f>
        <v>22.5</v>
      </c>
      <c r="I46" s="55"/>
      <c r="J46" s="56"/>
      <c r="K46" s="57"/>
    </row>
    <row r="47" spans="1:11">
      <c r="A47" s="91"/>
      <c r="B47" s="65"/>
      <c r="C47" s="67"/>
      <c r="D47" s="80"/>
      <c r="E47" s="80"/>
      <c r="F47" s="80"/>
      <c r="G47" s="79"/>
      <c r="H47" s="129"/>
      <c r="I47" s="55"/>
      <c r="J47" s="56"/>
      <c r="K47" s="57"/>
    </row>
    <row r="48" spans="1:11">
      <c r="A48" s="91" t="s">
        <v>126</v>
      </c>
      <c r="B48" s="65" t="s">
        <v>125</v>
      </c>
      <c r="C48" s="67" t="s">
        <v>94</v>
      </c>
      <c r="D48" s="80">
        <v>142</v>
      </c>
      <c r="E48" s="80">
        <v>1</v>
      </c>
      <c r="F48" s="80">
        <f>SUM(D48*E48)</f>
        <v>142</v>
      </c>
      <c r="G48" s="79">
        <v>1</v>
      </c>
      <c r="H48" s="129">
        <f>SUM(F48*G48)</f>
        <v>142</v>
      </c>
      <c r="I48" s="55"/>
      <c r="J48" s="56"/>
      <c r="K48" s="57"/>
    </row>
    <row r="49" spans="1:11">
      <c r="A49" s="91"/>
      <c r="B49" s="65"/>
      <c r="C49" s="67"/>
      <c r="D49" s="80"/>
      <c r="E49" s="80"/>
      <c r="F49" s="80"/>
      <c r="G49" s="79"/>
      <c r="H49" s="129"/>
      <c r="I49" s="55"/>
      <c r="J49" s="56"/>
      <c r="K49" s="57"/>
    </row>
    <row r="50" spans="1:11">
      <c r="A50" s="91" t="s">
        <v>124</v>
      </c>
      <c r="B50" s="65" t="s">
        <v>127</v>
      </c>
      <c r="C50" s="67" t="s">
        <v>94</v>
      </c>
      <c r="D50" s="80">
        <v>142</v>
      </c>
      <c r="E50" s="80">
        <v>1</v>
      </c>
      <c r="F50" s="80">
        <f>SUM(D50*E50)</f>
        <v>142</v>
      </c>
      <c r="G50" s="79">
        <v>0.25</v>
      </c>
      <c r="H50" s="129">
        <f>SUM(F50*G50)</f>
        <v>35.5</v>
      </c>
      <c r="I50" s="55"/>
      <c r="J50" s="56"/>
      <c r="K50" s="57"/>
    </row>
    <row r="51" spans="1:11">
      <c r="A51" s="91"/>
      <c r="B51" s="65"/>
      <c r="C51" s="67"/>
      <c r="D51" s="80"/>
      <c r="E51" s="80"/>
      <c r="F51" s="80"/>
      <c r="G51" s="79"/>
      <c r="H51" s="129"/>
      <c r="I51" s="55"/>
      <c r="J51" s="56"/>
      <c r="K51" s="57"/>
    </row>
    <row r="52" spans="1:11" ht="22.5">
      <c r="A52" s="91" t="s">
        <v>103</v>
      </c>
      <c r="B52" s="65" t="s">
        <v>75</v>
      </c>
      <c r="C52" s="67" t="s">
        <v>96</v>
      </c>
      <c r="D52" s="80">
        <v>45</v>
      </c>
      <c r="E52" s="80">
        <v>1</v>
      </c>
      <c r="F52" s="80">
        <f>SUM(D52*E52)</f>
        <v>45</v>
      </c>
      <c r="G52" s="79">
        <v>0.25</v>
      </c>
      <c r="H52" s="129">
        <f>SUM(F52*G52)</f>
        <v>11.25</v>
      </c>
      <c r="I52" s="55"/>
      <c r="J52" s="56"/>
      <c r="K52" s="57"/>
    </row>
    <row r="53" spans="1:11">
      <c r="A53" s="92"/>
      <c r="B53" s="65"/>
      <c r="C53" s="67"/>
      <c r="D53" s="80"/>
      <c r="E53" s="80"/>
      <c r="F53" s="80"/>
      <c r="G53" s="79"/>
      <c r="H53" s="129"/>
      <c r="I53" s="55"/>
      <c r="J53" s="56"/>
      <c r="K53" s="57"/>
    </row>
    <row r="54" spans="1:11">
      <c r="A54" s="92"/>
      <c r="B54" s="65"/>
      <c r="C54" s="67"/>
      <c r="D54" s="80"/>
      <c r="E54" s="80"/>
      <c r="F54" s="80"/>
      <c r="G54" s="79"/>
      <c r="H54" s="129"/>
      <c r="I54" s="55"/>
      <c r="J54" s="56"/>
      <c r="K54" s="57"/>
    </row>
    <row r="55" spans="1:11">
      <c r="A55" s="91" t="s">
        <v>114</v>
      </c>
      <c r="B55" s="65" t="s">
        <v>67</v>
      </c>
      <c r="C55" s="66" t="s">
        <v>90</v>
      </c>
      <c r="D55" s="80">
        <v>45</v>
      </c>
      <c r="E55" s="80">
        <v>12</v>
      </c>
      <c r="F55" s="80">
        <f>SUM(D55*E55)</f>
        <v>540</v>
      </c>
      <c r="G55" s="79">
        <v>1</v>
      </c>
      <c r="H55" s="128">
        <f>SUM(F55*G55)</f>
        <v>540</v>
      </c>
      <c r="I55" s="55"/>
      <c r="J55" s="56"/>
      <c r="K55" s="57"/>
    </row>
    <row r="56" spans="1:11">
      <c r="A56" s="94" t="s">
        <v>3</v>
      </c>
      <c r="B56" s="67"/>
      <c r="C56" s="66" t="s">
        <v>91</v>
      </c>
      <c r="D56" s="80">
        <v>41</v>
      </c>
      <c r="E56" s="80">
        <v>4</v>
      </c>
      <c r="F56" s="80">
        <f>SUM(D56*E56)</f>
        <v>164</v>
      </c>
      <c r="G56" s="79">
        <v>1</v>
      </c>
      <c r="H56" s="128">
        <f>SUM(F56*G56)</f>
        <v>164</v>
      </c>
      <c r="I56" s="55"/>
      <c r="J56" s="56"/>
      <c r="K56" s="57"/>
    </row>
    <row r="57" spans="1:11" ht="13.5" customHeight="1">
      <c r="A57" s="94"/>
      <c r="B57" s="67"/>
      <c r="C57" s="69"/>
      <c r="D57" s="80"/>
      <c r="E57" s="80"/>
      <c r="F57" s="80"/>
      <c r="G57" s="79"/>
      <c r="H57" s="128"/>
      <c r="I57" s="55"/>
      <c r="J57" s="56"/>
      <c r="K57" s="57"/>
    </row>
    <row r="58" spans="1:11">
      <c r="A58" s="94"/>
      <c r="B58" s="70"/>
      <c r="C58" s="66"/>
      <c r="D58" s="80"/>
      <c r="E58" s="80"/>
      <c r="F58" s="80"/>
      <c r="G58" s="79"/>
      <c r="H58" s="128"/>
      <c r="I58" s="55"/>
      <c r="J58" s="56"/>
      <c r="K58" s="57"/>
    </row>
    <row r="59" spans="1:11">
      <c r="A59" s="78"/>
      <c r="B59" s="65" t="s">
        <v>68</v>
      </c>
      <c r="C59" s="66" t="s">
        <v>92</v>
      </c>
      <c r="D59" s="80">
        <v>45</v>
      </c>
      <c r="E59" s="80">
        <v>4</v>
      </c>
      <c r="F59" s="80">
        <f>SUM(D59*E59)</f>
        <v>180</v>
      </c>
      <c r="G59" s="79">
        <v>1.5</v>
      </c>
      <c r="H59" s="128">
        <f>SUM(F59*G59)</f>
        <v>270</v>
      </c>
      <c r="I59" s="55"/>
      <c r="J59" s="56"/>
      <c r="K59" s="57"/>
    </row>
    <row r="60" spans="1:11" ht="13.5" thickBot="1">
      <c r="A60" s="78"/>
      <c r="B60" s="70"/>
      <c r="C60" s="66" t="s">
        <v>93</v>
      </c>
      <c r="D60" s="80"/>
      <c r="E60" s="80"/>
      <c r="F60" s="80"/>
      <c r="G60" s="79"/>
      <c r="H60" s="128"/>
      <c r="I60" s="55"/>
      <c r="J60" s="56"/>
      <c r="K60" s="57"/>
    </row>
    <row r="61" spans="1:11" ht="20.100000000000001" customHeight="1" thickBot="1">
      <c r="A61" s="104"/>
      <c r="B61" s="116" t="s">
        <v>100</v>
      </c>
      <c r="C61" s="105"/>
      <c r="D61" s="103">
        <v>142</v>
      </c>
      <c r="E61" s="106"/>
      <c r="F61" s="103">
        <f>SUM(F18:F59)</f>
        <v>2663</v>
      </c>
      <c r="G61" s="107"/>
      <c r="H61" s="131">
        <f>SUM(H18:H59)</f>
        <v>7222.25</v>
      </c>
      <c r="I61" s="108" t="s">
        <v>3</v>
      </c>
      <c r="J61" s="118"/>
      <c r="K61" s="119" t="s">
        <v>3</v>
      </c>
    </row>
    <row r="62" spans="1:11" ht="20.100000000000001" customHeight="1">
      <c r="A62" s="78"/>
      <c r="B62" s="109"/>
      <c r="C62" s="110"/>
      <c r="D62" s="80"/>
      <c r="E62" s="111"/>
      <c r="F62" s="80"/>
      <c r="G62" s="112"/>
      <c r="H62" s="86"/>
      <c r="I62" s="113"/>
      <c r="J62" s="114"/>
      <c r="K62" s="120"/>
    </row>
    <row r="63" spans="1:11">
      <c r="A63" s="92"/>
      <c r="B63" s="117" t="s">
        <v>99</v>
      </c>
      <c r="C63" s="67"/>
      <c r="D63" s="80"/>
      <c r="E63" s="80"/>
      <c r="F63" s="80"/>
      <c r="G63" s="79"/>
      <c r="H63" s="86"/>
      <c r="I63" s="55"/>
      <c r="J63" s="56"/>
      <c r="K63" s="57"/>
    </row>
    <row r="64" spans="1:11">
      <c r="A64" s="92"/>
      <c r="B64" s="65"/>
      <c r="C64" s="67"/>
      <c r="D64" s="80"/>
      <c r="E64" s="80"/>
      <c r="F64" s="80"/>
      <c r="G64" s="79"/>
      <c r="H64" s="86"/>
      <c r="I64" s="55"/>
      <c r="J64" s="56"/>
      <c r="K64" s="57"/>
    </row>
    <row r="65" spans="1:11">
      <c r="A65" s="93" t="s">
        <v>110</v>
      </c>
      <c r="B65" s="65" t="s">
        <v>62</v>
      </c>
      <c r="C65" s="66" t="s">
        <v>81</v>
      </c>
      <c r="D65" s="80">
        <v>168</v>
      </c>
      <c r="E65" s="80">
        <v>1</v>
      </c>
      <c r="F65" s="80">
        <f>SUM(D65*E65)</f>
        <v>168</v>
      </c>
      <c r="G65" s="79">
        <v>0.75</v>
      </c>
      <c r="H65" s="128">
        <f>SUM(F65*G65)</f>
        <v>126</v>
      </c>
      <c r="I65" s="58" t="s">
        <v>3</v>
      </c>
      <c r="J65" s="59" t="s">
        <v>3</v>
      </c>
      <c r="K65" s="60" t="s">
        <v>3</v>
      </c>
    </row>
    <row r="66" spans="1:11">
      <c r="A66" s="94"/>
      <c r="B66" s="67"/>
      <c r="C66" s="66" t="s">
        <v>82</v>
      </c>
      <c r="D66" s="80"/>
      <c r="E66" s="80"/>
      <c r="F66" s="80" t="s">
        <v>59</v>
      </c>
      <c r="G66" s="79"/>
      <c r="H66" s="128" t="s">
        <v>3</v>
      </c>
      <c r="I66" s="58"/>
      <c r="J66" s="59"/>
      <c r="K66" s="60" t="s">
        <v>3</v>
      </c>
    </row>
    <row r="67" spans="1:11">
      <c r="A67" s="94"/>
      <c r="B67" s="67"/>
      <c r="C67" s="66"/>
      <c r="D67" s="80"/>
      <c r="E67" s="80"/>
      <c r="F67" s="80"/>
      <c r="G67" s="79"/>
      <c r="H67" s="128"/>
      <c r="I67" s="58"/>
      <c r="J67" s="59"/>
      <c r="K67" s="60"/>
    </row>
    <row r="68" spans="1:11">
      <c r="A68" s="91" t="s">
        <v>111</v>
      </c>
      <c r="B68" s="65" t="s">
        <v>63</v>
      </c>
      <c r="C68" s="66" t="s">
        <v>83</v>
      </c>
      <c r="D68" s="80">
        <v>168</v>
      </c>
      <c r="E68" s="80">
        <v>1</v>
      </c>
      <c r="F68" s="80">
        <f>SUM(D68*E68)</f>
        <v>168</v>
      </c>
      <c r="G68" s="79">
        <v>3</v>
      </c>
      <c r="H68" s="128">
        <f>SUM(F68*G68)</f>
        <v>504</v>
      </c>
      <c r="I68" s="58" t="s">
        <v>3</v>
      </c>
      <c r="J68" s="59" t="s">
        <v>3</v>
      </c>
      <c r="K68" s="60" t="s">
        <v>3</v>
      </c>
    </row>
    <row r="69" spans="1:11">
      <c r="A69" s="94"/>
      <c r="B69" s="67"/>
      <c r="C69" s="66" t="s">
        <v>84</v>
      </c>
      <c r="D69" s="80"/>
      <c r="E69" s="80"/>
      <c r="F69" s="80" t="s">
        <v>3</v>
      </c>
      <c r="G69" s="81"/>
      <c r="H69" s="128" t="s">
        <v>3</v>
      </c>
      <c r="I69" s="58"/>
      <c r="J69" s="59"/>
      <c r="K69" s="60"/>
    </row>
    <row r="70" spans="1:11">
      <c r="A70" s="94"/>
      <c r="B70" s="67"/>
      <c r="C70" s="66"/>
      <c r="D70" s="80"/>
      <c r="E70" s="80"/>
      <c r="F70" s="80"/>
      <c r="G70" s="81"/>
      <c r="H70" s="128"/>
      <c r="I70" s="58"/>
      <c r="J70" s="59"/>
      <c r="K70" s="60"/>
    </row>
    <row r="71" spans="1:11">
      <c r="A71" s="91" t="s">
        <v>111</v>
      </c>
      <c r="B71" s="65" t="s">
        <v>64</v>
      </c>
      <c r="C71" s="66" t="s">
        <v>85</v>
      </c>
      <c r="D71" s="80">
        <v>168</v>
      </c>
      <c r="E71" s="80">
        <v>1</v>
      </c>
      <c r="F71" s="80">
        <f>SUM(D71*E71)</f>
        <v>168</v>
      </c>
      <c r="G71" s="79">
        <v>0.25</v>
      </c>
      <c r="H71" s="128">
        <f>SUM(F71*G71)</f>
        <v>42</v>
      </c>
      <c r="I71" s="58"/>
      <c r="J71" s="59"/>
      <c r="K71" s="60"/>
    </row>
    <row r="72" spans="1:11">
      <c r="A72" s="94" t="s">
        <v>3</v>
      </c>
      <c r="B72" s="67"/>
      <c r="C72" s="66" t="s">
        <v>86</v>
      </c>
      <c r="D72" s="80"/>
      <c r="E72" s="80"/>
      <c r="F72" s="80"/>
      <c r="G72" s="79"/>
      <c r="H72" s="128"/>
      <c r="I72" s="58" t="s">
        <v>3</v>
      </c>
      <c r="J72" s="59" t="s">
        <v>3</v>
      </c>
      <c r="K72" s="60" t="s">
        <v>3</v>
      </c>
    </row>
    <row r="73" spans="1:11">
      <c r="A73" s="94"/>
      <c r="B73" s="67"/>
      <c r="C73" s="66"/>
      <c r="D73" s="80"/>
      <c r="E73" s="80"/>
      <c r="F73" s="80"/>
      <c r="G73" s="79"/>
      <c r="H73" s="128"/>
      <c r="I73" s="58"/>
      <c r="J73" s="59"/>
      <c r="K73" s="60"/>
    </row>
    <row r="74" spans="1:11">
      <c r="A74" s="91" t="s">
        <v>112</v>
      </c>
      <c r="B74" s="65" t="s">
        <v>65</v>
      </c>
      <c r="C74" s="66" t="s">
        <v>87</v>
      </c>
      <c r="D74" s="80">
        <v>50</v>
      </c>
      <c r="E74" s="80">
        <v>1</v>
      </c>
      <c r="F74" s="80">
        <f>SUM(D74*E74)</f>
        <v>50</v>
      </c>
      <c r="G74" s="79">
        <v>0.17</v>
      </c>
      <c r="H74" s="128">
        <f>SUM(F74*G74)</f>
        <v>8.5</v>
      </c>
      <c r="I74" s="55"/>
      <c r="J74" s="56"/>
      <c r="K74" s="57"/>
    </row>
    <row r="75" spans="1:11">
      <c r="A75" s="78"/>
      <c r="B75" s="67" t="s">
        <v>3</v>
      </c>
      <c r="C75" s="66" t="s">
        <v>88</v>
      </c>
      <c r="D75" s="80"/>
      <c r="E75" s="80"/>
      <c r="F75" s="80" t="s">
        <v>3</v>
      </c>
      <c r="G75" s="79"/>
      <c r="H75" s="128" t="s">
        <v>3</v>
      </c>
      <c r="I75" s="55"/>
      <c r="J75" s="56"/>
      <c r="K75" s="57"/>
    </row>
    <row r="76" spans="1:11">
      <c r="A76" s="78"/>
      <c r="B76" s="67"/>
      <c r="C76" s="66"/>
      <c r="D76" s="80"/>
      <c r="E76" s="80"/>
      <c r="F76" s="80"/>
      <c r="G76" s="79"/>
      <c r="H76" s="128"/>
      <c r="I76" s="55"/>
      <c r="J76" s="56"/>
      <c r="K76" s="57"/>
    </row>
    <row r="77" spans="1:11">
      <c r="A77" s="91" t="s">
        <v>113</v>
      </c>
      <c r="B77" s="68" t="s">
        <v>66</v>
      </c>
      <c r="C77" s="66" t="s">
        <v>89</v>
      </c>
      <c r="D77" s="80">
        <v>50</v>
      </c>
      <c r="E77" s="80">
        <v>1</v>
      </c>
      <c r="F77" s="80">
        <f>SUM(D77*E77)</f>
        <v>50</v>
      </c>
      <c r="G77" s="79">
        <v>0.25</v>
      </c>
      <c r="H77" s="128">
        <f>SUM(F77*G77)</f>
        <v>12.5</v>
      </c>
      <c r="I77" s="55"/>
      <c r="J77" s="56"/>
      <c r="K77" s="57"/>
    </row>
    <row r="78" spans="1:11">
      <c r="A78" s="78"/>
      <c r="B78" s="67"/>
      <c r="C78" s="66" t="s">
        <v>88</v>
      </c>
      <c r="D78" s="80"/>
      <c r="E78" s="80"/>
      <c r="F78" s="80" t="s">
        <v>3</v>
      </c>
      <c r="G78" s="79"/>
      <c r="H78" s="128" t="s">
        <v>3</v>
      </c>
      <c r="I78" s="55"/>
      <c r="J78" s="56"/>
      <c r="K78" s="57"/>
    </row>
    <row r="79" spans="1:11">
      <c r="A79" s="78"/>
      <c r="B79" s="67"/>
      <c r="C79" s="66"/>
      <c r="D79" s="80"/>
      <c r="E79" s="80"/>
      <c r="F79" s="80"/>
      <c r="G79" s="79"/>
      <c r="H79" s="128"/>
      <c r="I79" s="55"/>
      <c r="J79" s="56"/>
      <c r="K79" s="57"/>
    </row>
    <row r="80" spans="1:11">
      <c r="A80" s="78"/>
      <c r="B80" s="70"/>
      <c r="C80" s="66"/>
      <c r="D80" s="80"/>
      <c r="E80" s="80"/>
      <c r="F80" s="80"/>
      <c r="G80" s="79"/>
      <c r="H80" s="128"/>
      <c r="I80" s="55"/>
      <c r="J80" s="56"/>
      <c r="K80" s="57"/>
    </row>
    <row r="81" spans="1:11">
      <c r="A81" s="91" t="s">
        <v>121</v>
      </c>
      <c r="B81" s="65" t="s">
        <v>122</v>
      </c>
      <c r="C81" s="67" t="s">
        <v>123</v>
      </c>
      <c r="D81" s="80">
        <v>50</v>
      </c>
      <c r="E81" s="80">
        <v>1</v>
      </c>
      <c r="F81" s="80">
        <f>SUM(D81*E81)</f>
        <v>50</v>
      </c>
      <c r="G81" s="79">
        <v>0.25</v>
      </c>
      <c r="H81" s="128">
        <f>SUM(F81*G81)</f>
        <v>12.5</v>
      </c>
      <c r="I81" s="55"/>
      <c r="J81" s="56"/>
      <c r="K81" s="57"/>
    </row>
    <row r="82" spans="1:11">
      <c r="A82" s="91"/>
      <c r="B82" s="71"/>
      <c r="C82" s="67" t="s">
        <v>128</v>
      </c>
      <c r="D82" s="80"/>
      <c r="E82" s="80"/>
      <c r="F82" s="80"/>
      <c r="G82" s="79"/>
      <c r="H82" s="86"/>
      <c r="I82" s="55"/>
      <c r="J82" s="56"/>
      <c r="K82" s="57"/>
    </row>
    <row r="83" spans="1:11" ht="13.5" thickBot="1">
      <c r="A83" s="95"/>
      <c r="B83" s="82"/>
      <c r="C83" s="83"/>
      <c r="D83" s="101"/>
      <c r="E83" s="101"/>
      <c r="F83" s="101"/>
      <c r="G83" s="84"/>
      <c r="H83" s="87"/>
      <c r="I83" s="89"/>
      <c r="J83" s="124"/>
      <c r="K83" s="125"/>
    </row>
    <row r="84" spans="1:11" ht="13.5" thickBot="1">
      <c r="A84" s="121"/>
      <c r="B84" s="122"/>
      <c r="C84" s="121"/>
      <c r="D84" s="115"/>
      <c r="E84" s="115"/>
      <c r="F84" s="115"/>
      <c r="G84" s="123"/>
      <c r="H84" s="121"/>
      <c r="I84" s="121"/>
      <c r="J84" s="121"/>
      <c r="K84" s="121"/>
    </row>
    <row r="85" spans="1:11" s="77" customFormat="1">
      <c r="A85" s="126" t="s">
        <v>58</v>
      </c>
      <c r="B85" s="126"/>
      <c r="C85" s="126"/>
      <c r="D85" s="127"/>
      <c r="E85" s="127"/>
      <c r="F85" s="127"/>
      <c r="G85" s="126"/>
      <c r="H85" s="126"/>
      <c r="I85" s="126"/>
      <c r="J85" s="126"/>
      <c r="K85" s="126"/>
    </row>
  </sheetData>
  <phoneticPr fontId="13" type="noConversion"/>
  <pageMargins left="0.25" right="0.25" top="0.25" bottom="0.25" header="0.5" footer="0.5"/>
  <pageSetup scale="92" orientation="landscape" horizontalDpi="4294967292" r:id="rId1"/>
  <headerFooter alignWithMargins="0">
    <oddFooter>&amp;RPage &amp;P of &amp;N</oddFooter>
  </headerFooter>
  <rowBreaks count="2" manualBreakCount="2">
    <brk id="37" max="16383" man="1"/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cparker</cp:lastModifiedBy>
  <cp:lastPrinted>2010-06-16T19:41:14Z</cp:lastPrinted>
  <dcterms:created xsi:type="dcterms:W3CDTF">1999-05-21T13:07:41Z</dcterms:created>
  <dcterms:modified xsi:type="dcterms:W3CDTF">2010-06-16T19:41:19Z</dcterms:modified>
</cp:coreProperties>
</file>