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5" windowWidth="11115" windowHeight="8955" tabRatio="848" activeTab="0"/>
  </bookViews>
  <sheets>
    <sheet name="Instructions" sheetId="1" r:id="rId1"/>
    <sheet name="eLogicModel (1)" sheetId="2" r:id="rId2"/>
    <sheet name="eLogicModel (2)" sheetId="3" r:id="rId3"/>
    <sheet name="eLogicModel (3)" sheetId="4" r:id="rId4"/>
    <sheet name="Needs List" sheetId="5" r:id="rId5"/>
    <sheet name="Services List" sheetId="6" r:id="rId6"/>
    <sheet name="Outcomes List" sheetId="7" r:id="rId7"/>
    <sheet name="Tools List" sheetId="8" r:id="rId8"/>
    <sheet name="Evaluation" sheetId="9" r:id="rId9"/>
  </sheets>
  <definedNames>
    <definedName name="ACTIVITIES">#REF!</definedName>
    <definedName name="aOutcomes">'Outcomes List'!$A$4:$A$10</definedName>
    <definedName name="Frequency">'Tools List'!$A$73:$A$81</definedName>
    <definedName name="HEADERS">#REF!</definedName>
    <definedName name="list">#REF!</definedName>
    <definedName name="list2">#REF!,#REF!</definedName>
    <definedName name="ListItems">#REF!</definedName>
    <definedName name="Needs">'Needs List'!$A$4:$A$4</definedName>
    <definedName name="Outcomes">'Outcomes List'!$A$4:$B$10</definedName>
    <definedName name="OUTPUTS">#REF!</definedName>
    <definedName name="_xlnm.Print_Area" localSheetId="0">'Instructions'!$A$1:$K$256</definedName>
    <definedName name="_xlnm.Print_Area" localSheetId="7">'Tools List'!$A$1:$K$178</definedName>
    <definedName name="_xlnm.Print_Titles" localSheetId="1">'eLogicModel (1)'!$1:$7</definedName>
    <definedName name="_xlnm.Print_Titles" localSheetId="2">'eLogicModel (2)'!$1:$7</definedName>
    <definedName name="_xlnm.Print_Titles" localSheetId="3">'eLogicModel (3)'!$1:$7</definedName>
    <definedName name="Process">'Tools List'!$A$84:$A$90</definedName>
    <definedName name="Services">'Services List'!$A$5:$A$23</definedName>
    <definedName name="Source">'Tools List'!$A$40:$A$70</definedName>
    <definedName name="Tools">'Tools List'!$A$3:$A$24</definedName>
    <definedName name="Where">'Tools List'!$A$27:$A$37</definedName>
  </definedNames>
  <calcPr fullCalcOnLoad="1"/>
</workbook>
</file>

<file path=xl/sharedStrings.xml><?xml version="1.0" encoding="utf-8"?>
<sst xmlns="http://schemas.openxmlformats.org/spreadsheetml/2006/main" count="255" uniqueCount="153">
  <si>
    <t>Problem, Need, Situation</t>
  </si>
  <si>
    <t>Output Goal</t>
  </si>
  <si>
    <t>Policy</t>
  </si>
  <si>
    <t>Planning</t>
  </si>
  <si>
    <t>Impact</t>
  </si>
  <si>
    <t>Accountability</t>
  </si>
  <si>
    <t>HUD Program Name:</t>
  </si>
  <si>
    <t>Programming</t>
  </si>
  <si>
    <t>Measure</t>
  </si>
  <si>
    <t>Project Name:</t>
  </si>
  <si>
    <t>HUD Goals</t>
  </si>
  <si>
    <t>Policy Priority</t>
  </si>
  <si>
    <t>Service or Activities/Output</t>
  </si>
  <si>
    <t xml:space="preserve">Outcome </t>
  </si>
  <si>
    <t>Copy to Column 2</t>
  </si>
  <si>
    <t>PROBLEM, NEEDS, SITUATION</t>
  </si>
  <si>
    <t>SERVICES OR ACTIVITIES/OUTPUTS</t>
  </si>
  <si>
    <t>UNITS</t>
  </si>
  <si>
    <t>Other</t>
  </si>
  <si>
    <t>Copy to Column 3</t>
  </si>
  <si>
    <t>ACHIEVEMENT OUTCOMES GOALS AND INDICATORS</t>
  </si>
  <si>
    <t>Copy to Column 5</t>
  </si>
  <si>
    <t>TERM:</t>
  </si>
  <si>
    <t>Component Name:</t>
  </si>
  <si>
    <t>Applicant Name:</t>
  </si>
  <si>
    <t>&lt;select&gt;</t>
  </si>
  <si>
    <t>B.  Where Data Maintained</t>
  </si>
  <si>
    <t>C.  Source of Data</t>
  </si>
  <si>
    <t>E.  Processing of Data</t>
  </si>
  <si>
    <t>School</t>
  </si>
  <si>
    <t>Daily</t>
  </si>
  <si>
    <t>Weekly</t>
  </si>
  <si>
    <t>Monthly</t>
  </si>
  <si>
    <t>Quarterly</t>
  </si>
  <si>
    <t>Biannually</t>
  </si>
  <si>
    <t>Annually</t>
  </si>
  <si>
    <t>Upon incident</t>
  </si>
  <si>
    <t>Computer spreadsheets</t>
  </si>
  <si>
    <t>Flat file database</t>
  </si>
  <si>
    <t>Manual tallies</t>
  </si>
  <si>
    <t>Relational database</t>
  </si>
  <si>
    <t>Statistical database</t>
  </si>
  <si>
    <t>A. Tools for Measurement</t>
  </si>
  <si>
    <t>D. Frequency of Collection</t>
  </si>
  <si>
    <t>Bank accounts</t>
  </si>
  <si>
    <t>Construction log</t>
  </si>
  <si>
    <t>Database</t>
  </si>
  <si>
    <t>Enforcement log</t>
  </si>
  <si>
    <t>Financial aid log</t>
  </si>
  <si>
    <t>Intake log</t>
  </si>
  <si>
    <t>Interviews</t>
  </si>
  <si>
    <t>Phone log</t>
  </si>
  <si>
    <t>Plans</t>
  </si>
  <si>
    <t>Pre-post tests</t>
  </si>
  <si>
    <t>Post tests</t>
  </si>
  <si>
    <t>Questionnaire</t>
  </si>
  <si>
    <t>Survey</t>
  </si>
  <si>
    <t>Technical assistance log</t>
  </si>
  <si>
    <t>Time sheets</t>
  </si>
  <si>
    <t>Agency database</t>
  </si>
  <si>
    <t>Centralized database</t>
  </si>
  <si>
    <t>Individual case records</t>
  </si>
  <si>
    <t>Local precinct</t>
  </si>
  <si>
    <t>Public database</t>
  </si>
  <si>
    <t>Specialized database</t>
  </si>
  <si>
    <t>Training center</t>
  </si>
  <si>
    <t>Audit report</t>
  </si>
  <si>
    <t>Business licenses</t>
  </si>
  <si>
    <t>Code violation reports</t>
  </si>
  <si>
    <t>Counseling reports</t>
  </si>
  <si>
    <t>Employment records</t>
  </si>
  <si>
    <t>Engineering reports</t>
  </si>
  <si>
    <t>Environmental reports</t>
  </si>
  <si>
    <t>Escrow accounts</t>
  </si>
  <si>
    <t>Financial reports</t>
  </si>
  <si>
    <t>GED certification/diploma</t>
  </si>
  <si>
    <t>Health records</t>
  </si>
  <si>
    <t>Inspection results</t>
  </si>
  <si>
    <t>Lease agreements</t>
  </si>
  <si>
    <t>Legal documents</t>
  </si>
  <si>
    <t>Loan monitoring reports</t>
  </si>
  <si>
    <t>Mortgage documents</t>
  </si>
  <si>
    <t>Payment vouchers</t>
  </si>
  <si>
    <t>Permits issued</t>
  </si>
  <si>
    <t>Placements</t>
  </si>
  <si>
    <t>Progress reports</t>
  </si>
  <si>
    <t>Referrals</t>
  </si>
  <si>
    <t>Sale documents</t>
  </si>
  <si>
    <t>Site reports</t>
  </si>
  <si>
    <t>Statistics</t>
  </si>
  <si>
    <t>Testing results</t>
  </si>
  <si>
    <t>Waiting lists</t>
  </si>
  <si>
    <t>Work plan reports</t>
  </si>
  <si>
    <t>Mgt. Info. System-automated</t>
  </si>
  <si>
    <t>Mgt. Info. System-manual</t>
  </si>
  <si>
    <t>Outcome scale(s)</t>
  </si>
  <si>
    <t>Program specific form(s)</t>
  </si>
  <si>
    <t>Recruitment log</t>
  </si>
  <si>
    <t>Certificate of Occupancy</t>
  </si>
  <si>
    <t>Tax assessments</t>
  </si>
  <si>
    <t xml:space="preserve">                    CAMP eLogic Model™</t>
  </si>
  <si>
    <t>Tax Assessor database</t>
  </si>
  <si>
    <r>
      <t xml:space="preserve">                 </t>
    </r>
    <r>
      <rPr>
        <b/>
        <sz val="10"/>
        <rFont val="Arial"/>
        <family val="2"/>
      </rPr>
      <t xml:space="preserve">   CAMP </t>
    </r>
    <r>
      <rPr>
        <b/>
        <i/>
        <sz val="10"/>
        <rFont val="Arial"/>
        <family val="2"/>
      </rPr>
      <t>e</t>
    </r>
    <r>
      <rPr>
        <b/>
        <sz val="10"/>
        <rFont val="Arial"/>
        <family val="2"/>
      </rPr>
      <t>Logic Model™</t>
    </r>
  </si>
  <si>
    <r>
      <t xml:space="preserve">                    CAMP </t>
    </r>
    <r>
      <rPr>
        <b/>
        <i/>
        <sz val="10"/>
        <rFont val="Arial"/>
        <family val="2"/>
      </rPr>
      <t>e</t>
    </r>
    <r>
      <rPr>
        <b/>
        <sz val="10"/>
        <rFont val="Arial"/>
        <family val="2"/>
      </rPr>
      <t>Logic Model™</t>
    </r>
  </si>
  <si>
    <t>Evaluation Tools</t>
  </si>
  <si>
    <t>US Department of Housing and Urban Development</t>
  </si>
  <si>
    <t>Start Date:</t>
  </si>
  <si>
    <t>End Date:</t>
  </si>
  <si>
    <t>Period:</t>
  </si>
  <si>
    <r>
      <t>eLogic Model</t>
    </r>
    <r>
      <rPr>
        <b/>
        <sz val="10"/>
        <rFont val="Georgia"/>
        <family val="1"/>
      </rPr>
      <t>™</t>
    </r>
  </si>
  <si>
    <t>A. Tools For Measurement</t>
  </si>
  <si>
    <t>B.  Where Data  Maintained</t>
  </si>
  <si>
    <t>D.  Frequency of  Collection</t>
  </si>
  <si>
    <t>Post</t>
  </si>
  <si>
    <t>OMB Approval 2535-0114 exp.</t>
  </si>
  <si>
    <t>Pre</t>
  </si>
  <si>
    <t>Service Coordinator</t>
  </si>
  <si>
    <t>There is a lack of service coordinators in multi-family housing to link low-income elderly persons and people with disabilities to the supportive services they need in order to continue living independently.</t>
  </si>
  <si>
    <t xml:space="preserve">Assist residents in applying for benefits – Benefits </t>
  </si>
  <si>
    <t>Benefits</t>
  </si>
  <si>
    <t>Assist residents in applying for benefits – Residents</t>
  </si>
  <si>
    <t>Residents</t>
  </si>
  <si>
    <t>Coordinate assisted living services</t>
  </si>
  <si>
    <t>Coordinate preventive health and other educational activities</t>
  </si>
  <si>
    <t>Sessions</t>
  </si>
  <si>
    <t>Create a directory of community service providers</t>
  </si>
  <si>
    <t>Directory</t>
  </si>
  <si>
    <t>Create supportive services – Residents</t>
  </si>
  <si>
    <t>Create supportive services – Services</t>
  </si>
  <si>
    <t>Services</t>
  </si>
  <si>
    <t>Educate property management staff on aging in place issues – Persons</t>
  </si>
  <si>
    <t>Persons</t>
  </si>
  <si>
    <t>Educate property management staff on aging in place issues – Sessions</t>
  </si>
  <si>
    <t>Educate property management staff on service coordination issues – Sessions</t>
  </si>
  <si>
    <t>Educate property management staff on service coordination issues – Persons</t>
  </si>
  <si>
    <t>Help residents build informal support networks</t>
  </si>
  <si>
    <t>Monitor the activities and services of residents</t>
  </si>
  <si>
    <t>Refer residents to available supportive services – Residents</t>
  </si>
  <si>
    <t>Refer residents to available supportive services – Services</t>
  </si>
  <si>
    <t>Train residents in obligations of tenancy – Residents</t>
  </si>
  <si>
    <t>Train residents in obligations of tenancy – Sessions</t>
  </si>
  <si>
    <t>Work and consult with tenant organizations</t>
  </si>
  <si>
    <t>Activities</t>
  </si>
  <si>
    <t>Decrease in monthly living expenses</t>
  </si>
  <si>
    <t>Dollars</t>
  </si>
  <si>
    <t>Receipt of healthcare services enabling independent living</t>
  </si>
  <si>
    <t>Receipt of home management services enabling independent living</t>
  </si>
  <si>
    <t>Reduction in eviction actions initiated due to lease violations</t>
  </si>
  <si>
    <t>Evictions</t>
  </si>
  <si>
    <t>Reduction in move-outs to higher level care</t>
  </si>
  <si>
    <t>Units referred to services</t>
  </si>
  <si>
    <t>Units</t>
  </si>
  <si>
    <t>Units receiving services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</si>
</sst>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17">
    <font>
      <sz val="10"/>
      <name val="Arial"/>
      <family val="0"/>
    </font>
    <font>
      <sz val="10"/>
      <name val="Times New Roman"/>
      <family val="1"/>
    </font>
    <font>
      <b/>
      <sz val="10"/>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b/>
      <sz val="10"/>
      <color indexed="8"/>
      <name val="Arial"/>
      <family val="2"/>
    </font>
    <font>
      <b/>
      <sz val="14"/>
      <name val="Arial"/>
      <family val="2"/>
    </font>
    <font>
      <sz val="9"/>
      <name val="Arial"/>
      <family val="2"/>
    </font>
    <font>
      <b/>
      <i/>
      <sz val="10"/>
      <name val="Arial"/>
      <family val="2"/>
    </font>
    <font>
      <b/>
      <sz val="10"/>
      <name val="Georgia"/>
      <family val="1"/>
    </font>
    <font>
      <u val="single"/>
      <sz val="10"/>
      <name val="Arial"/>
      <family val="2"/>
    </font>
    <font>
      <sz val="9"/>
      <color indexed="8"/>
      <name val="Arial"/>
      <family val="2"/>
    </font>
    <font>
      <sz val="8"/>
      <name val="Tahoma"/>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3"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Border="1" applyAlignment="1">
      <alignment horizontal="right" vertical="top" wrapText="1"/>
    </xf>
    <xf numFmtId="0" fontId="7" fillId="2" borderId="1" xfId="0" applyFont="1" applyFill="1" applyBorder="1" applyAlignment="1">
      <alignment horizontal="center" vertical="center" wrapText="1" shrinkToFit="1"/>
    </xf>
    <xf numFmtId="0" fontId="0" fillId="0" borderId="1" xfId="0" applyFill="1" applyBorder="1" applyAlignment="1">
      <alignment/>
    </xf>
    <xf numFmtId="0" fontId="3" fillId="2" borderId="1" xfId="0" applyFont="1"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8" fillId="2" borderId="1" xfId="0" applyFont="1" applyFill="1" applyBorder="1" applyAlignment="1">
      <alignment horizontal="center" vertical="center" wrapText="1"/>
    </xf>
    <xf numFmtId="0" fontId="10"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xf>
    <xf numFmtId="0" fontId="0" fillId="0" borderId="0" xfId="0" applyFont="1" applyAlignment="1">
      <alignment wrapText="1"/>
    </xf>
    <xf numFmtId="0" fontId="0" fillId="0" borderId="1" xfId="0" applyFill="1" applyBorder="1" applyAlignment="1">
      <alignment horizontal="center"/>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3" xfId="0" applyBorder="1" applyAlignment="1" applyProtection="1">
      <alignment horizontal="center" vertical="center"/>
      <protection locked="0"/>
    </xf>
    <xf numFmtId="0" fontId="4" fillId="0" borderId="0" xfId="0" applyFont="1" applyAlignment="1">
      <alignment horizontal="left"/>
    </xf>
    <xf numFmtId="0" fontId="8" fillId="0" borderId="0" xfId="0" applyFont="1" applyBorder="1" applyAlignment="1">
      <alignment horizontal="right"/>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protection/>
    </xf>
    <xf numFmtId="0" fontId="0" fillId="0" borderId="0" xfId="0" applyAlignment="1" applyProtection="1">
      <alignment/>
      <protection locked="0"/>
    </xf>
    <xf numFmtId="43" fontId="0" fillId="0" borderId="1" xfId="15" applyFill="1" applyBorder="1" applyAlignment="1">
      <alignment/>
    </xf>
    <xf numFmtId="0" fontId="0" fillId="0" borderId="4" xfId="0" applyBorder="1" applyAlignment="1" applyProtection="1">
      <alignment horizontal="center"/>
      <protection locked="0"/>
    </xf>
    <xf numFmtId="0" fontId="0" fillId="0" borderId="5" xfId="0" applyBorder="1" applyAlignment="1" applyProtection="1">
      <alignment vertical="top" wrapText="1"/>
      <protection/>
    </xf>
    <xf numFmtId="0" fontId="0" fillId="0" borderId="4" xfId="0" applyBorder="1" applyAlignment="1" applyProtection="1">
      <alignment vertical="top" wrapText="1"/>
      <protection/>
    </xf>
    <xf numFmtId="0" fontId="7" fillId="0" borderId="1" xfId="0" applyFont="1" applyBorder="1" applyAlignment="1" applyProtection="1">
      <alignment horizontal="left" vertical="top" wrapText="1"/>
      <protection/>
    </xf>
    <xf numFmtId="0" fontId="0" fillId="0" borderId="2" xfId="0" applyBorder="1" applyAlignment="1" applyProtection="1">
      <alignment vertical="top" wrapText="1"/>
      <protection/>
    </xf>
    <xf numFmtId="0" fontId="4" fillId="0" borderId="0" xfId="0" applyFont="1" applyAlignment="1">
      <alignment/>
    </xf>
    <xf numFmtId="0" fontId="9" fillId="0" borderId="1" xfId="0" applyFont="1" applyBorder="1" applyAlignment="1" applyProtection="1">
      <alignment horizontal="center" vertical="center" wrapText="1"/>
      <protection locked="0"/>
    </xf>
    <xf numFmtId="0" fontId="1" fillId="0" borderId="0" xfId="0" applyFont="1" applyAlignment="1">
      <alignment horizontal="left"/>
    </xf>
    <xf numFmtId="0" fontId="2" fillId="0" borderId="0" xfId="0" applyFont="1" applyBorder="1" applyAlignment="1">
      <alignment horizontal="left" vertical="top" wrapText="1"/>
    </xf>
    <xf numFmtId="0" fontId="8" fillId="0" borderId="0" xfId="0" applyFont="1" applyAlignment="1">
      <alignment horizontal="right"/>
    </xf>
    <xf numFmtId="0" fontId="2" fillId="0" borderId="0" xfId="0" applyFont="1" applyBorder="1" applyAlignment="1">
      <alignment vertical="center"/>
    </xf>
    <xf numFmtId="0" fontId="9" fillId="0" borderId="0" xfId="0" applyFont="1" applyBorder="1" applyAlignment="1" applyProtection="1">
      <alignment horizontal="center" vertical="center" wrapText="1"/>
      <protection/>
    </xf>
    <xf numFmtId="0" fontId="3" fillId="2" borderId="2" xfId="0" applyFont="1" applyFill="1" applyBorder="1" applyAlignment="1">
      <alignment horizontal="center" vertical="center" wrapText="1"/>
    </xf>
    <xf numFmtId="0" fontId="11" fillId="0" borderId="1" xfId="0" applyFont="1" applyBorder="1" applyAlignment="1">
      <alignment vertical="top" wrapText="1"/>
    </xf>
    <xf numFmtId="0" fontId="8" fillId="0" borderId="6" xfId="0" applyFont="1" applyBorder="1" applyAlignment="1">
      <alignment/>
    </xf>
    <xf numFmtId="0" fontId="4" fillId="0" borderId="7" xfId="0" applyFont="1" applyBorder="1" applyAlignment="1">
      <alignment horizontal="left" indent="1"/>
    </xf>
    <xf numFmtId="0" fontId="8" fillId="0" borderId="7" xfId="0" applyFont="1" applyBorder="1" applyAlignment="1">
      <alignment horizontal="left" indent="1"/>
    </xf>
    <xf numFmtId="0" fontId="8" fillId="0" borderId="7" xfId="0" applyFont="1" applyBorder="1" applyAlignment="1">
      <alignment/>
    </xf>
    <xf numFmtId="49" fontId="0" fillId="0" borderId="1" xfId="0" applyNumberFormat="1" applyBorder="1" applyAlignment="1" applyProtection="1">
      <alignment horizontal="center" vertical="center" wrapText="1"/>
      <protection locked="0"/>
    </xf>
    <xf numFmtId="0" fontId="0" fillId="0" borderId="0" xfId="0" applyBorder="1" applyAlignment="1">
      <alignment horizontal="center"/>
    </xf>
    <xf numFmtId="0" fontId="4" fillId="0" borderId="1" xfId="0" applyFont="1" applyFill="1" applyBorder="1" applyAlignment="1" applyProtection="1">
      <alignment horizontal="center"/>
      <protection locked="0"/>
    </xf>
    <xf numFmtId="1"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0" xfId="0" applyFont="1" applyAlignment="1">
      <alignment horizontal="center"/>
    </xf>
    <xf numFmtId="0" fontId="0" fillId="0" borderId="4"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4" fillId="0" borderId="8" xfId="0" applyFont="1" applyBorder="1" applyAlignment="1">
      <alignment horizontal="left" indent="1"/>
    </xf>
    <xf numFmtId="0" fontId="8" fillId="0" borderId="6" xfId="0" applyFont="1" applyBorder="1" applyAlignment="1">
      <alignment/>
    </xf>
    <xf numFmtId="0" fontId="0" fillId="0" borderId="9" xfId="0" applyBorder="1" applyAlignment="1">
      <alignment horizontal="center"/>
    </xf>
    <xf numFmtId="0" fontId="9"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1" xfId="0" applyBorder="1" applyAlignment="1" applyProtection="1">
      <alignment vertical="top" wrapText="1"/>
      <protection/>
    </xf>
    <xf numFmtId="1" fontId="4" fillId="0" borderId="1" xfId="0" applyNumberFormat="1" applyFont="1" applyFill="1" applyBorder="1" applyAlignment="1" applyProtection="1">
      <alignment horizontal="center" vertical="top" wrapText="1"/>
      <protection/>
    </xf>
    <xf numFmtId="0" fontId="4" fillId="0" borderId="1" xfId="0" applyFont="1" applyFill="1" applyBorder="1" applyAlignment="1" applyProtection="1">
      <alignment horizontal="center"/>
      <protection/>
    </xf>
    <xf numFmtId="0" fontId="4" fillId="0" borderId="1" xfId="0" applyFont="1" applyFill="1" applyBorder="1" applyAlignment="1" applyProtection="1">
      <alignment horizontal="center" vertical="top" wrapText="1"/>
      <protection/>
    </xf>
    <xf numFmtId="1" fontId="0" fillId="0" borderId="1" xfId="0" applyNumberFormat="1"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1" xfId="0" applyBorder="1" applyAlignment="1" applyProtection="1">
      <alignment/>
      <protection/>
    </xf>
    <xf numFmtId="0" fontId="0" fillId="0" borderId="1" xfId="0" applyFont="1" applyBorder="1" applyAlignment="1" applyProtection="1">
      <alignment horizontal="left"/>
      <protection/>
    </xf>
    <xf numFmtId="14" fontId="0" fillId="0" borderId="1" xfId="0" applyNumberFormat="1" applyBorder="1" applyAlignment="1" applyProtection="1">
      <alignment horizontal="left"/>
      <protection/>
    </xf>
    <xf numFmtId="0" fontId="15" fillId="0" borderId="1" xfId="0" applyFont="1" applyBorder="1" applyAlignment="1">
      <alignment vertical="top" wrapText="1"/>
    </xf>
    <xf numFmtId="0" fontId="0" fillId="0" borderId="10"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4" fillId="0" borderId="1" xfId="0" applyFont="1" applyFill="1" applyBorder="1" applyAlignment="1" applyProtection="1">
      <alignment vertical="top" wrapText="1"/>
      <protection locked="0"/>
    </xf>
    <xf numFmtId="0" fontId="4" fillId="0" borderId="2" xfId="0" applyFont="1" applyFill="1" applyBorder="1" applyAlignment="1" applyProtection="1">
      <alignment vertical="top" wrapText="1" shrinkToFit="1"/>
      <protection locked="0"/>
    </xf>
    <xf numFmtId="0" fontId="4" fillId="0" borderId="5" xfId="0" applyFont="1" applyFill="1" applyBorder="1" applyAlignment="1" applyProtection="1">
      <alignment vertical="top" wrapText="1" shrinkToFit="1"/>
      <protection locked="0"/>
    </xf>
    <xf numFmtId="0" fontId="0" fillId="0" borderId="5" xfId="0" applyFill="1" applyBorder="1" applyAlignment="1" applyProtection="1">
      <alignment vertical="top" wrapText="1" shrinkToFit="1"/>
      <protection locked="0"/>
    </xf>
    <xf numFmtId="0" fontId="0" fillId="0" borderId="5" xfId="0" applyBorder="1" applyAlignment="1" applyProtection="1">
      <alignment vertical="top" wrapText="1" shrinkToFi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4" fillId="0" borderId="10" xfId="0" applyFont="1" applyFill="1" applyBorder="1" applyAlignment="1">
      <alignment horizontal="center"/>
    </xf>
    <xf numFmtId="0" fontId="4" fillId="0" borderId="4" xfId="0" applyFont="1" applyFill="1" applyBorder="1" applyAlignment="1" applyProtection="1">
      <alignment vertical="top" wrapText="1" shrinkToFit="1"/>
      <protection locked="0"/>
    </xf>
    <xf numFmtId="0" fontId="4" fillId="0" borderId="1" xfId="0" applyFont="1" applyFill="1" applyBorder="1" applyAlignment="1" applyProtection="1">
      <alignment vertical="top" wrapText="1" shrinkToFit="1"/>
      <protection locked="0"/>
    </xf>
    <xf numFmtId="0" fontId="0" fillId="0" borderId="1" xfId="0" applyFill="1" applyBorder="1" applyAlignment="1" applyProtection="1">
      <alignment vertical="top" wrapText="1" shrinkToFit="1"/>
      <protection locked="0"/>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4" fillId="0" borderId="9" xfId="0" applyFont="1" applyFill="1" applyBorder="1" applyAlignment="1">
      <alignment horizontal="center"/>
    </xf>
    <xf numFmtId="0" fontId="0" fillId="0" borderId="1" xfId="0" applyFont="1" applyFill="1" applyBorder="1" applyAlignment="1">
      <alignment horizontal="center" vertical="top"/>
    </xf>
    <xf numFmtId="0" fontId="0" fillId="0" borderId="1" xfId="0" applyBorder="1" applyAlignment="1">
      <alignment horizontal="center" vertical="top"/>
    </xf>
    <xf numFmtId="0" fontId="4" fillId="0" borderId="1" xfId="0" applyFont="1" applyFill="1" applyBorder="1" applyAlignment="1">
      <alignment horizontal="center" vertical="top" wrapText="1"/>
    </xf>
    <xf numFmtId="0" fontId="0" fillId="0" borderId="1" xfId="0" applyBorder="1" applyAlignment="1">
      <alignment horizontal="center"/>
    </xf>
    <xf numFmtId="0" fontId="4" fillId="0" borderId="10" xfId="0" applyFont="1" applyFill="1" applyBorder="1" applyAlignment="1">
      <alignment horizontal="center" vertical="top" wrapText="1"/>
    </xf>
    <xf numFmtId="0" fontId="0" fillId="0" borderId="9" xfId="0" applyBorder="1" applyAlignment="1">
      <alignment/>
    </xf>
    <xf numFmtId="0" fontId="0" fillId="0" borderId="4" xfId="0" applyBorder="1" applyAlignment="1" applyProtection="1">
      <alignment vertical="top" wrapText="1" shrinkToFi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10</xdr:col>
      <xdr:colOff>419100</xdr:colOff>
      <xdr:row>64</xdr:row>
      <xdr:rowOff>38100</xdr:rowOff>
    </xdr:to>
    <xdr:sp>
      <xdr:nvSpPr>
        <xdr:cNvPr id="1" name="TextBox 2"/>
        <xdr:cNvSpPr txBox="1">
          <a:spLocks noChangeArrowheads="1"/>
        </xdr:cNvSpPr>
      </xdr:nvSpPr>
      <xdr:spPr>
        <a:xfrm>
          <a:off x="85725" y="85725"/>
          <a:ext cx="6429375" cy="1031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Instructions for Completing the eLogic Model™</a:t>
          </a:r>
          <a:r>
            <a:rPr lang="en-US" cap="none" sz="1000" b="0" i="0" u="none" baseline="0">
              <a:latin typeface="Arial"/>
              <a:ea typeface="Arial"/>
              <a:cs typeface="Arial"/>
            </a:rPr>
            <a:t>
The eLogic Model™ form (3 copies) is contained within this MS Excel™ Workbook.  The workbook has nine separate worksheets.  Each worksheet is identified by a “tab” at the bottom of the screen.  The worksheet(s) labeled “Logic Model (1-3)” is the actual form that you should complete.  The other worksheet(s) simply provide supportive information.  The “tabs” are:
  Instructions
  eLogicModel™ (1)
  eLogicModel™ (2)
  eLogicModel™ (3)
  Needs List
  Services List
  Outcomes List
  Tools List
  Evaluation
</a:t>
          </a:r>
          <a:r>
            <a:rPr lang="en-US" cap="none" sz="1000" b="1" i="0" u="none" baseline="0">
              <a:latin typeface="Arial"/>
              <a:ea typeface="Arial"/>
              <a:cs typeface="Arial"/>
            </a:rPr>
            <a:t>It may be helpful to print out a copy of each worksheet and have them on hand while reviewing these instructions, and while creating your logic model.  These instructions may be printed but may not look exactly as displayed on your screen.</a:t>
          </a:r>
          <a:r>
            <a:rPr lang="en-US" cap="none" sz="1000" b="0" i="0" u="none" baseline="0">
              <a:latin typeface="Arial"/>
              <a:ea typeface="Arial"/>
              <a:cs typeface="Arial"/>
            </a:rPr>
            <a:t>
Select the tab labeled “</a:t>
          </a:r>
          <a:r>
            <a:rPr lang="en-US" cap="none" sz="1000" b="1" i="0" u="none" baseline="0">
              <a:latin typeface="Arial"/>
              <a:ea typeface="Arial"/>
              <a:cs typeface="Arial"/>
            </a:rPr>
            <a:t>eLogicModel™ (1)</a:t>
          </a:r>
          <a:r>
            <a:rPr lang="en-US" cap="none" sz="1000" b="0" i="0" u="none" baseline="0">
              <a:latin typeface="Arial"/>
              <a:ea typeface="Arial"/>
              <a:cs typeface="Arial"/>
            </a:rPr>
            <a:t>.”  This is the first copy of the logic model form.  The additional copies of the eLogicModel™ form are used only if needed.
In the first row there is label, “</a:t>
          </a:r>
          <a:r>
            <a:rPr lang="en-US" cap="none" sz="1000" b="1" i="0" u="none" baseline="0">
              <a:latin typeface="Arial"/>
              <a:ea typeface="Arial"/>
              <a:cs typeface="Arial"/>
            </a:rPr>
            <a:t>Applicant Name</a:t>
          </a:r>
          <a:r>
            <a:rPr lang="en-US" cap="none" sz="1000" b="0" i="0" u="none" baseline="0">
              <a:latin typeface="Arial"/>
              <a:ea typeface="Arial"/>
              <a:cs typeface="Arial"/>
            </a:rPr>
            <a:t>”.  Enter the name of the applicant organization applying for funding.  Use exactly the same name as on other parts of the application. 
In the second row there is a label, “</a:t>
          </a:r>
          <a:r>
            <a:rPr lang="en-US" cap="none" sz="1000" b="1" i="0" u="none" baseline="0">
              <a:latin typeface="Arial"/>
              <a:ea typeface="Arial"/>
              <a:cs typeface="Arial"/>
            </a:rPr>
            <a:t>Project Name</a:t>
          </a:r>
          <a:r>
            <a:rPr lang="en-US" cap="none" sz="1000" b="0" i="0" u="none" baseline="0">
              <a:latin typeface="Arial"/>
              <a:ea typeface="Arial"/>
              <a:cs typeface="Arial"/>
            </a:rPr>
            <a:t>:” Enter the name of your project in cell [E2].  Use exactly the same name as you did on other parts of your application and the form SF-424.  Note that the worksheet is “lock protected” so you can only make entries in cells that are for input as directed by these instructions.  
In completing your eLogic Model™ you can elect to designate activities and outcomes as </a:t>
          </a:r>
          <a:r>
            <a:rPr lang="en-US" cap="none" sz="1000" b="1" i="0" u="none" baseline="0">
              <a:latin typeface="Arial"/>
              <a:ea typeface="Arial"/>
              <a:cs typeface="Arial"/>
            </a:rPr>
            <a:t>Short,</a:t>
          </a:r>
          <a:r>
            <a:rPr lang="en-US" cap="none" sz="1000" b="0" i="0" u="none" baseline="0">
              <a:latin typeface="Arial"/>
              <a:ea typeface="Arial"/>
              <a:cs typeface="Arial"/>
            </a:rPr>
            <a:t> </a:t>
          </a:r>
          <a:r>
            <a:rPr lang="en-US" cap="none" sz="1000" b="1" i="0" u="none" baseline="0">
              <a:latin typeface="Arial"/>
              <a:ea typeface="Arial"/>
              <a:cs typeface="Arial"/>
            </a:rPr>
            <a:t>Intermediate</a:t>
          </a:r>
          <a:r>
            <a:rPr lang="en-US" cap="none" sz="1000" b="0" i="0" u="none" baseline="0">
              <a:latin typeface="Arial"/>
              <a:ea typeface="Arial"/>
              <a:cs typeface="Arial"/>
            </a:rPr>
            <a:t> or </a:t>
          </a:r>
          <a:r>
            <a:rPr lang="en-US" cap="none" sz="1000" b="1" i="0" u="none" baseline="0">
              <a:latin typeface="Arial"/>
              <a:ea typeface="Arial"/>
              <a:cs typeface="Arial"/>
            </a:rPr>
            <a:t>Long Term</a:t>
          </a:r>
          <a:r>
            <a:rPr lang="en-US" cap="none" sz="1000" b="0" i="0" u="none" baseline="0">
              <a:latin typeface="Arial"/>
              <a:ea typeface="Arial"/>
              <a:cs typeface="Arial"/>
            </a:rPr>
            <a:t>.  To do so, click the dropdown arrow in the </a:t>
          </a:r>
          <a:r>
            <a:rPr lang="en-US" cap="none" sz="1000" b="1" i="0" u="none" baseline="0">
              <a:latin typeface="Arial"/>
              <a:ea typeface="Arial"/>
              <a:cs typeface="Arial"/>
            </a:rPr>
            <a:t>TERM</a:t>
          </a:r>
          <a:r>
            <a:rPr lang="en-US" cap="none" sz="1000" b="0" i="0" u="none" baseline="0">
              <a:latin typeface="Arial"/>
              <a:ea typeface="Arial"/>
              <a:cs typeface="Arial"/>
            </a:rPr>
            <a:t> field and select Short, Intermediate, Long Term or Total, from the drop down list. On each form identify the appropriate time frame the form represents by selecting Short Term, Intermediate Term or Long term.  Use a separate form for each timeframe.
If you are not designating time frames, then select </a:t>
          </a:r>
          <a:r>
            <a:rPr lang="en-US" cap="none" sz="1000" b="1" i="0" u="none" baseline="0">
              <a:latin typeface="Arial"/>
              <a:ea typeface="Arial"/>
              <a:cs typeface="Arial"/>
            </a:rPr>
            <a:t>“Total”</a:t>
          </a:r>
          <a:r>
            <a:rPr lang="en-US" cap="none" sz="1000" b="0" i="0" u="none" baseline="0">
              <a:latin typeface="Arial"/>
              <a:ea typeface="Arial"/>
              <a:cs typeface="Arial"/>
            </a:rPr>
            <a:t> from the dropdown list, which indicates to HUD that the Logic Model provided is a logic model that represents your plan for the entire project without timeframes.   
Immediately below TERM is a field designated for the </a:t>
          </a:r>
          <a:r>
            <a:rPr lang="en-US" cap="none" sz="1000" b="1" i="0" u="none" baseline="0">
              <a:latin typeface="Arial"/>
              <a:ea typeface="Arial"/>
              <a:cs typeface="Arial"/>
            </a:rPr>
            <a:t>HUD Program Name</a:t>
          </a:r>
          <a:r>
            <a:rPr lang="en-US" cap="none" sz="1000" b="0" i="0" u="none" baseline="0">
              <a:latin typeface="Arial"/>
              <a:ea typeface="Arial"/>
              <a:cs typeface="Arial"/>
            </a:rPr>
            <a:t>.  This field is already pre-filled; please verify that it matches the program for which you are applying.  You will also see a field labeled </a:t>
          </a:r>
          <a:r>
            <a:rPr lang="en-US" cap="none" sz="1000" b="1" i="0" u="none" baseline="0">
              <a:latin typeface="Arial"/>
              <a:ea typeface="Arial"/>
              <a:cs typeface="Arial"/>
            </a:rPr>
            <a:t>“Program Component” </a:t>
          </a:r>
          <a:r>
            <a:rPr lang="en-US" cap="none" sz="1000" b="0" i="0" u="none" baseline="0">
              <a:latin typeface="Arial"/>
              <a:ea typeface="Arial"/>
              <a:cs typeface="Arial"/>
            </a:rPr>
            <a:t>[cell I-4].  If the program under which you are applying has components such as EOI or PEI under the Fair Housing Initiatives Program, or ROSS Family and Homeownership Component under the ROSS Program, enter the name of the program component for which you are applying.  If there are no components in the funding opportunity for which you are seeking funding, leave this field blank.
To the right of the </a:t>
          </a:r>
          <a:r>
            <a:rPr lang="en-US" cap="none" sz="1000" b="1" i="0" u="none" baseline="0">
              <a:latin typeface="Arial"/>
              <a:ea typeface="Arial"/>
              <a:cs typeface="Arial"/>
            </a:rPr>
            <a:t>Applicant</a:t>
          </a:r>
          <a:r>
            <a:rPr lang="en-US" cap="none" sz="1000" b="0" i="0" u="none" baseline="0">
              <a:latin typeface="Arial"/>
              <a:ea typeface="Arial"/>
              <a:cs typeface="Arial"/>
            </a:rPr>
            <a:t> and </a:t>
          </a:r>
          <a:r>
            <a:rPr lang="en-US" cap="none" sz="1000" b="1" i="0" u="none" baseline="0">
              <a:latin typeface="Arial"/>
              <a:ea typeface="Arial"/>
              <a:cs typeface="Arial"/>
            </a:rPr>
            <a:t>Project</a:t>
          </a:r>
          <a:r>
            <a:rPr lang="en-US" cap="none" sz="1000" b="0" i="0" u="none" baseline="0">
              <a:latin typeface="Arial"/>
              <a:ea typeface="Arial"/>
              <a:cs typeface="Arial"/>
            </a:rPr>
            <a:t> fields, there are fields labeled </a:t>
          </a:r>
          <a:r>
            <a:rPr lang="en-US" cap="none" sz="1000" b="1" i="0" u="none" baseline="0">
              <a:latin typeface="Arial"/>
              <a:ea typeface="Arial"/>
              <a:cs typeface="Arial"/>
            </a:rPr>
            <a:t>Period</a:t>
          </a:r>
          <a:r>
            <a:rPr lang="en-US" cap="none" sz="1000" b="0" i="0" u="none" baseline="0">
              <a:latin typeface="Arial"/>
              <a:ea typeface="Arial"/>
              <a:cs typeface="Arial"/>
            </a:rPr>
            <a:t> and </a:t>
          </a:r>
          <a:r>
            <a:rPr lang="en-US" cap="none" sz="1000" b="1" i="0" u="none" baseline="0">
              <a:latin typeface="Arial"/>
              <a:ea typeface="Arial"/>
              <a:cs typeface="Arial"/>
            </a:rPr>
            <a:t>Start Date</a:t>
          </a:r>
          <a:r>
            <a:rPr lang="en-US" cap="none" sz="1000" b="0" i="0" u="none" baseline="0">
              <a:latin typeface="Arial"/>
              <a:ea typeface="Arial"/>
              <a:cs typeface="Arial"/>
            </a:rPr>
            <a:t> and </a:t>
          </a:r>
          <a:r>
            <a:rPr lang="en-US" cap="none" sz="1000" b="1" i="0" u="none" baseline="0">
              <a:latin typeface="Arial"/>
              <a:ea typeface="Arial"/>
              <a:cs typeface="Arial"/>
            </a:rPr>
            <a:t>End Date</a:t>
          </a:r>
          <a:r>
            <a:rPr lang="en-US" cap="none" sz="1000" b="0" i="0" u="none" baseline="0">
              <a:latin typeface="Arial"/>
              <a:ea typeface="Arial"/>
              <a:cs typeface="Arial"/>
            </a:rPr>
            <a:t>.  Leave these fields blank.  They will be used later for reporting performance to HUD.  When actually reporting performance, first select the Period that reflects the reporting period you are submitting, e.g.; quarterly, semiannually, annually, final. For the Start Date, enter the start date of the reporting period.  For End Date enter the End Date for the reporting period.  When entering the dates, use the format MM/DD/YYYY.
All the rest of your entries will be made under the columns marked “Policy (1),” “Planning (2),” “Programming (3),” “Measure (4),” “Impact (5),” “Measure (6),” and “Accountability (7).”
</a:t>
          </a:r>
          <a:r>
            <a:rPr lang="en-US" cap="none" sz="1000" b="1" i="0" u="none" baseline="0">
              <a:latin typeface="Arial"/>
              <a:ea typeface="Arial"/>
              <a:cs typeface="Arial"/>
            </a:rPr>
            <a:t>Column 1 – Policy</a:t>
          </a:r>
          <a:r>
            <a:rPr lang="en-US" cap="none" sz="1000" b="0" i="0" u="none" baseline="0">
              <a:latin typeface="Arial"/>
              <a:ea typeface="Arial"/>
              <a:cs typeface="Arial"/>
            </a:rPr>
            <a:t>
Under the </a:t>
          </a:r>
          <a:r>
            <a:rPr lang="en-US" cap="none" sz="1000" b="1" i="0" u="none" baseline="0">
              <a:latin typeface="Arial"/>
              <a:ea typeface="Arial"/>
              <a:cs typeface="Arial"/>
            </a:rPr>
            <a:t>“Policy”</a:t>
          </a:r>
          <a:r>
            <a:rPr lang="en-US" cap="none" sz="1000" b="0" i="0" u="none" baseline="0">
              <a:latin typeface="Arial"/>
              <a:ea typeface="Arial"/>
              <a:cs typeface="Arial"/>
            </a:rPr>
            <a:t> column (1), there are actually two columns; one for </a:t>
          </a:r>
          <a:r>
            <a:rPr lang="en-US" cap="none" sz="1000" b="0" i="0" u="sng" baseline="0">
              <a:latin typeface="Arial"/>
              <a:ea typeface="Arial"/>
              <a:cs typeface="Arial"/>
            </a:rPr>
            <a:t>HUD Goals</a:t>
          </a:r>
          <a:r>
            <a:rPr lang="en-US" cap="none" sz="1000" b="0" i="0" u="none" baseline="0">
              <a:latin typeface="Arial"/>
              <a:ea typeface="Arial"/>
              <a:cs typeface="Arial"/>
            </a:rPr>
            <a:t>, and one for </a:t>
          </a:r>
          <a:r>
            <a:rPr lang="en-US" cap="none" sz="1000" b="0" i="0" u="sng" baseline="0">
              <a:latin typeface="Arial"/>
              <a:ea typeface="Arial"/>
              <a:cs typeface="Arial"/>
            </a:rPr>
            <a:t>Policy Priority</a:t>
          </a:r>
          <a:r>
            <a:rPr lang="en-US" cap="none" sz="1000" b="0" i="0" u="none" baseline="0">
              <a:latin typeface="Arial"/>
              <a:ea typeface="Arial"/>
              <a:cs typeface="Arial"/>
            </a:rPr>
            <a:t>.  Enter the numbers corresponding to </a:t>
          </a:r>
          <a:r>
            <a:rPr lang="en-US" cap="none" sz="1000" b="0" i="0" u="sng" baseline="0">
              <a:latin typeface="Arial"/>
              <a:ea typeface="Arial"/>
              <a:cs typeface="Arial"/>
            </a:rPr>
            <a:t>HUD Goals</a:t>
          </a:r>
          <a:r>
            <a:rPr lang="en-US" cap="none" sz="1000" b="0" i="0" u="none" baseline="0">
              <a:latin typeface="Arial"/>
              <a:ea typeface="Arial"/>
              <a:cs typeface="Arial"/>
            </a:rPr>
            <a:t> in the General Section of the SuperNOFA and the numbers corresponding to the</a:t>
          </a:r>
          <a:r>
            <a:rPr lang="en-US" cap="none" sz="1000" b="0" i="0" u="sng" baseline="0">
              <a:latin typeface="Arial"/>
              <a:ea typeface="Arial"/>
              <a:cs typeface="Arial"/>
            </a:rPr>
            <a:t> Policy Priority</a:t>
          </a:r>
          <a:r>
            <a:rPr lang="en-US" cap="none" sz="1000" b="0" i="0" u="none" baseline="0">
              <a:latin typeface="Arial"/>
              <a:ea typeface="Arial"/>
              <a:cs typeface="Arial"/>
            </a:rPr>
            <a:t> in the General Section of the SuperNOFA.  For either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a:t>
          </a:r>
          <a:r>
            <a:rPr lang="en-US" cap="none" sz="1000" b="0" i="0" u="none" baseline="0">
              <a:latin typeface="Arial"/>
              <a:ea typeface="Arial"/>
              <a:cs typeface="Arial"/>
            </a:rPr>
            <a:t>, enter one or more of the numbers corresponding to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Priority(ies)</a:t>
          </a:r>
          <a:r>
            <a:rPr lang="en-US" cap="none" sz="1000" b="0" i="0" u="none" baseline="0">
              <a:latin typeface="Arial"/>
              <a:ea typeface="Arial"/>
              <a:cs typeface="Arial"/>
            </a:rPr>
            <a:t> in the column below the labels.  Use a separate cell for each number going down each respective column.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statement in the dropdown list, you may wish to refer to the printout of “Tab 1 Needs List” to see the full statement.  When you select a statement, the full statement will fill the cell.  If you don’t want this Need Statement, you can simply click the dropdown arrow again and select another item.  Or, you can delete a Need Statement by selecting the cell and clicking the DELETE KEY on your keyboard.  If you want to select more than one Needs Statement, go to the next cell in the column and repeat the process, selecting the appropriate Need Statement.  You can do this until you have selected all the Needs Statements that are appropriate to your proposed program.  The selections should reflect the needs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76200</xdr:colOff>
      <xdr:row>65</xdr:row>
      <xdr:rowOff>123825</xdr:rowOff>
    </xdr:from>
    <xdr:to>
      <xdr:col>10</xdr:col>
      <xdr:colOff>409575</xdr:colOff>
      <xdr:row>118</xdr:row>
      <xdr:rowOff>76200</xdr:rowOff>
    </xdr:to>
    <xdr:sp>
      <xdr:nvSpPr>
        <xdr:cNvPr id="2" name="TextBox 3"/>
        <xdr:cNvSpPr txBox="1">
          <a:spLocks noChangeArrowheads="1"/>
        </xdr:cNvSpPr>
      </xdr:nvSpPr>
      <xdr:spPr>
        <a:xfrm>
          <a:off x="76200" y="10648950"/>
          <a:ext cx="6429375" cy="853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Need Statement in the dropdown list, you may wish to refer to the printout of “Tab 1 Needs List” to see the full Need Statement.  When you select a Need Statement, the full Need Statement will fill the cell.  If you don’t want this Need Statement, you can simply click the dropdown arrow again and select another item.  Or, you can delete a Need Statement by selecting the cell and clicking the DELETE KEY on your keyboard.  If you want to select more than one Need Statement, go to the next cell in the column and repeat the process, selecting the appropriate Need Statement.  You can do this until you have selected all the Needs Statements that are appropriate to your proposed program.  The selections should reflect the </a:t>
          </a:r>
          <a:r>
            <a:rPr lang="en-US" cap="none" sz="1000" b="0" i="0" u="sng" baseline="0">
              <a:latin typeface="Arial"/>
              <a:ea typeface="Arial"/>
              <a:cs typeface="Arial"/>
            </a:rPr>
            <a:t>needs</a:t>
          </a:r>
          <a:r>
            <a:rPr lang="en-US" cap="none" sz="1000" b="0" i="0" u="none" baseline="0">
              <a:latin typeface="Arial"/>
              <a:ea typeface="Arial"/>
              <a:cs typeface="Arial"/>
            </a:rPr>
            <a:t>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104775</xdr:colOff>
      <xdr:row>120</xdr:row>
      <xdr:rowOff>0</xdr:rowOff>
    </xdr:from>
    <xdr:to>
      <xdr:col>10</xdr:col>
      <xdr:colOff>438150</xdr:colOff>
      <xdr:row>168</xdr:row>
      <xdr:rowOff>104775</xdr:rowOff>
    </xdr:to>
    <xdr:sp>
      <xdr:nvSpPr>
        <xdr:cNvPr id="3" name="TextBox 4"/>
        <xdr:cNvSpPr txBox="1">
          <a:spLocks noChangeArrowheads="1"/>
        </xdr:cNvSpPr>
      </xdr:nvSpPr>
      <xdr:spPr>
        <a:xfrm>
          <a:off x="104775" y="19431000"/>
          <a:ext cx="6429375" cy="787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170</xdr:row>
      <xdr:rowOff>142875</xdr:rowOff>
    </xdr:from>
    <xdr:to>
      <xdr:col>10</xdr:col>
      <xdr:colOff>419100</xdr:colOff>
      <xdr:row>216</xdr:row>
      <xdr:rowOff>0</xdr:rowOff>
    </xdr:to>
    <xdr:sp>
      <xdr:nvSpPr>
        <xdr:cNvPr id="4" name="TextBox 5"/>
        <xdr:cNvSpPr txBox="1">
          <a:spLocks noChangeArrowheads="1"/>
        </xdr:cNvSpPr>
      </xdr:nvSpPr>
      <xdr:spPr>
        <a:xfrm>
          <a:off x="85725" y="27670125"/>
          <a:ext cx="6429375" cy="7305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218</xdr:row>
      <xdr:rowOff>66675</xdr:rowOff>
    </xdr:from>
    <xdr:to>
      <xdr:col>10</xdr:col>
      <xdr:colOff>419100</xdr:colOff>
      <xdr:row>255</xdr:row>
      <xdr:rowOff>47625</xdr:rowOff>
    </xdr:to>
    <xdr:sp>
      <xdr:nvSpPr>
        <xdr:cNvPr id="5" name="TextBox 6"/>
        <xdr:cNvSpPr txBox="1">
          <a:spLocks noChangeArrowheads="1"/>
        </xdr:cNvSpPr>
      </xdr:nvSpPr>
      <xdr:spPr>
        <a:xfrm>
          <a:off x="85725" y="35366325"/>
          <a:ext cx="6429375" cy="597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1" i="0" u="none" baseline="0">
              <a:latin typeface="Arial"/>
              <a:ea typeface="Arial"/>
              <a:cs typeface="Arial"/>
            </a:rPr>
            <a:t>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647700</xdr:colOff>
      <xdr:row>0</xdr:row>
      <xdr:rowOff>485775</xdr:rowOff>
    </xdr:to>
    <xdr:pic>
      <xdr:nvPicPr>
        <xdr:cNvPr id="1" name="Picture 5"/>
        <xdr:cNvPicPr preferRelativeResize="1">
          <a:picLocks noChangeAspect="1"/>
        </xdr:cNvPicPr>
      </xdr:nvPicPr>
      <xdr:blipFill>
        <a:blip r:embed="rId1"/>
        <a:stretch>
          <a:fillRect/>
        </a:stretch>
      </xdr:blipFill>
      <xdr:spPr>
        <a:xfrm>
          <a:off x="95250" y="104775"/>
          <a:ext cx="5524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11</xdr:col>
      <xdr:colOff>523875</xdr:colOff>
      <xdr:row>59</xdr:row>
      <xdr:rowOff>142875</xdr:rowOff>
    </xdr:to>
    <xdr:sp>
      <xdr:nvSpPr>
        <xdr:cNvPr id="1" name="TextBox 1"/>
        <xdr:cNvSpPr txBox="1">
          <a:spLocks noChangeArrowheads="1"/>
        </xdr:cNvSpPr>
      </xdr:nvSpPr>
      <xdr:spPr>
        <a:xfrm>
          <a:off x="180975" y="161925"/>
          <a:ext cx="7048500" cy="953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Evaluation Process
</a:t>
          </a:r>
          <a:r>
            <a:rPr lang="en-US" cap="none" sz="1000" b="0" i="0" u="none" baseline="0">
              <a:latin typeface="Arial"/>
              <a:ea typeface="Arial"/>
              <a:cs typeface="Arial"/>
            </a:rPr>
            <a:t>These are standard requirements that HUD will expect every program manager receiving a grant to do as part of their project management.
• An evaluation process will be part of the on-going management of the program.
• Comparisons will be made between projected and actual numbers for both outputs and outcomes.
• Deviations from projected outputs and outcomes will be documented and explained.
• Analyze data to determine relationship of outputs to outcomes:
The reporting requirements are specified in the program specific NOFA and your funding award.
</a:t>
          </a:r>
          <a:r>
            <a:rPr lang="en-US" cap="none" sz="1000" b="1" i="0" u="none" baseline="0">
              <a:latin typeface="Arial"/>
              <a:ea typeface="Arial"/>
              <a:cs typeface="Arial"/>
            </a:rPr>
            <a:t>HUD Will Use The Following Questions To Evaluate Your Program</a:t>
          </a:r>
          <a:r>
            <a:rPr lang="en-US" cap="none" sz="1000" b="0" i="0" u="none" baseline="0">
              <a:latin typeface="Arial"/>
              <a:ea typeface="Arial"/>
              <a:cs typeface="Arial"/>
            </a:rPr>
            <a:t>
1. How many residents received community-based services through the assistance of a Service Coordinator?
2. How many referrals were provided to residents?
3. What was the value in dollars of referred services provided by other community based organizations?
4. What was the reduction (#) in move-outs to higher level care? 
5. What was the reduction (#) in eviction actions initiated due to lease violations?
</a:t>
          </a:r>
          <a:r>
            <a:rPr lang="en-US" cap="none" sz="1000" b="1" i="0" u="none" baseline="0">
              <a:latin typeface="Arial"/>
              <a:ea typeface="Arial"/>
              <a:cs typeface="Arial"/>
            </a:rPr>
            <a:t>©Carter-Richmond Methodology™</a:t>
          </a:r>
          <a:r>
            <a:rPr lang="en-US" cap="none" sz="1000" b="0" i="0" u="none" baseline="0">
              <a:latin typeface="Arial"/>
              <a:ea typeface="Arial"/>
              <a:cs typeface="Arial"/>
            </a:rPr>
            <a:t>
The above evaluation questions developed for your program are based on the ©Carter-Richmond Methodology™.  A description of the ©Carter-Richmond Methodology™ appears in the General Section of the NOFA.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140625" defaultRowHeight="12.75" zeroHeight="1"/>
  <cols>
    <col min="12" max="16384" width="9.140625"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row r="6369" ht="12.75"/>
  </sheetData>
  <sheetProtection password="AF50" sheet="1" objects="1" scenarios="1" selectLockedCells="1"/>
  <printOptions horizontalCentered="1"/>
  <pageMargins left="0.5" right="0.5" top="0.8" bottom="1" header="0.57" footer="0.5"/>
  <pageSetup fitToHeight="2" horizontalDpi="600" verticalDpi="600" orientation="portrait" scale="82" r:id="rId2"/>
  <headerFooter alignWithMargins="0">
    <oddFooter>&amp;L©The Center for Applied Management Practices, Inc., 2005.</oddFooter>
  </headerFooter>
  <rowBreaks count="4" manualBreakCount="4">
    <brk id="65" max="10" man="1"/>
    <brk id="119" max="10" man="1"/>
    <brk id="170" max="10" man="1"/>
    <brk id="217" max="10" man="1"/>
  </rowBreaks>
  <colBreaks count="1" manualBreakCount="1">
    <brk id="44" max="297" man="1"/>
  </colBreaks>
  <drawing r:id="rId1"/>
</worksheet>
</file>

<file path=xl/worksheets/sheet2.xml><?xml version="1.0" encoding="utf-8"?>
<worksheet xmlns="http://schemas.openxmlformats.org/spreadsheetml/2006/main" xmlns:r="http://schemas.openxmlformats.org/officeDocument/2006/relationships">
  <sheetPr codeName="Sheet2"/>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75">
        <v>1</v>
      </c>
      <c r="C6" s="76"/>
      <c r="D6" s="18">
        <v>2</v>
      </c>
      <c r="E6" s="18">
        <v>3</v>
      </c>
      <c r="F6" s="18">
        <v>4</v>
      </c>
      <c r="G6" s="91">
        <v>4</v>
      </c>
      <c r="H6" s="76"/>
      <c r="I6" s="18">
        <v>5</v>
      </c>
      <c r="J6" s="92">
        <v>6</v>
      </c>
      <c r="K6" s="76"/>
      <c r="L6" s="3">
        <v>7</v>
      </c>
      <c r="M6" s="1"/>
    </row>
    <row r="7" spans="2:13" ht="12.75">
      <c r="B7" s="77" t="s">
        <v>2</v>
      </c>
      <c r="C7" s="77"/>
      <c r="D7" s="21" t="s">
        <v>3</v>
      </c>
      <c r="E7" s="21" t="s">
        <v>7</v>
      </c>
      <c r="F7" s="92" t="s">
        <v>8</v>
      </c>
      <c r="G7" s="93"/>
      <c r="H7" s="76"/>
      <c r="I7" s="22" t="s">
        <v>4</v>
      </c>
      <c r="J7" s="95" t="s">
        <v>8</v>
      </c>
      <c r="K7" s="96"/>
      <c r="L7" s="58" t="s">
        <v>5</v>
      </c>
      <c r="M7" s="1"/>
    </row>
    <row r="8" spans="2:13" ht="12.75" customHeight="1">
      <c r="B8" s="48"/>
      <c r="C8" s="48"/>
      <c r="D8" s="79"/>
      <c r="E8" s="78"/>
      <c r="F8" s="19"/>
      <c r="G8" s="87" t="e">
        <f>VLOOKUP(E8,'Services List'!$A$4:$B$23,2,FALSE)</f>
        <v>#N/A</v>
      </c>
      <c r="H8" s="94"/>
      <c r="I8" s="78"/>
      <c r="J8" s="97" t="e">
        <f>VLOOKUP(I8,'Outcomes List'!$A$4:$B$10,2,FALSE)</f>
        <v>#N/A</v>
      </c>
      <c r="K8" s="98"/>
      <c r="L8" s="61"/>
      <c r="M8" s="1"/>
    </row>
    <row r="9" spans="2:13" ht="12.75" customHeight="1">
      <c r="B9" s="48"/>
      <c r="C9" s="48"/>
      <c r="D9" s="80"/>
      <c r="E9" s="78"/>
      <c r="F9" s="19"/>
      <c r="G9" s="51"/>
      <c r="H9" s="64"/>
      <c r="I9" s="86"/>
      <c r="J9" s="19"/>
      <c r="K9" s="67"/>
      <c r="L9" s="33" t="s">
        <v>42</v>
      </c>
      <c r="M9" s="1"/>
    </row>
    <row r="10" spans="2:12" ht="12.75" customHeight="1">
      <c r="B10" s="48"/>
      <c r="C10" s="48"/>
      <c r="D10" s="81"/>
      <c r="E10" s="83"/>
      <c r="F10" s="20"/>
      <c r="G10" s="87" t="e">
        <f>VLOOKUP(E10,'Services List'!$A$4:$B$23,2,FALSE)</f>
        <v>#N/A</v>
      </c>
      <c r="H10" s="94"/>
      <c r="I10" s="78"/>
      <c r="J10" s="99" t="e">
        <f>VLOOKUP(I10,'Outcomes List'!$A$4:$B$10,2,FALSE)</f>
        <v>#N/A</v>
      </c>
      <c r="K10" s="76"/>
      <c r="L10" s="60"/>
    </row>
    <row r="11" spans="2:12" ht="12.75" customHeight="1">
      <c r="B11" s="48"/>
      <c r="C11" s="48"/>
      <c r="D11" s="81"/>
      <c r="E11" s="84"/>
      <c r="F11" s="20"/>
      <c r="G11" s="50"/>
      <c r="H11" s="65"/>
      <c r="I11" s="86"/>
      <c r="J11" s="55"/>
      <c r="K11" s="67"/>
      <c r="L11" s="60"/>
    </row>
    <row r="12" spans="2:13" ht="12.75" customHeight="1">
      <c r="B12" s="48"/>
      <c r="C12" s="48"/>
      <c r="D12" s="81"/>
      <c r="E12" s="78"/>
      <c r="F12" s="20"/>
      <c r="G12" s="87" t="e">
        <f>VLOOKUP(E12,'Services List'!$A$4:$B$23,2,FALSE)</f>
        <v>#N/A</v>
      </c>
      <c r="H12" s="76"/>
      <c r="I12" s="85"/>
      <c r="J12" s="99" t="e">
        <f>VLOOKUP(I12,'Outcomes List'!$A$4:$B$10,2,FALSE)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7" t="e">
        <f>VLOOKUP(E14,'Services List'!$A$4:$B$23,2,FALSE)</f>
        <v>#N/A</v>
      </c>
      <c r="H14" s="76"/>
      <c r="I14" s="85"/>
      <c r="J14" s="99" t="e">
        <f>VLOOKUP(I14,'Outcomes List'!$A$4:$B$10,2,FALSE)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7" t="e">
        <f>VLOOKUP(E16,'Services List'!$A$4:$B$23,2,FALSE)</f>
        <v>#N/A</v>
      </c>
      <c r="H16" s="76"/>
      <c r="I16" s="85"/>
      <c r="J16" s="99" t="e">
        <f>VLOOKUP(I16,'Outcomes List'!$A$4:$B$10,2,FALSE)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7" t="e">
        <f>VLOOKUP(E18,'Services List'!$A$4:$B$23,2,FALSE)</f>
        <v>#N/A</v>
      </c>
      <c r="H18" s="76"/>
      <c r="I18" s="85"/>
      <c r="J18" s="99" t="e">
        <f>VLOOKUP(I18,'Outcomes List'!$A$4:$B$10,2,FALSE)</f>
        <v>#N/A</v>
      </c>
      <c r="K18" s="76"/>
      <c r="L18" s="60"/>
      <c r="M18" s="1"/>
    </row>
    <row r="19" spans="2:13" ht="12.75" customHeight="1">
      <c r="B19" s="48"/>
      <c r="C19" s="48"/>
      <c r="D19" s="82"/>
      <c r="E19" s="78"/>
      <c r="F19" s="20"/>
      <c r="G19" s="52"/>
      <c r="H19" s="66"/>
      <c r="I19" s="86"/>
      <c r="J19" s="19"/>
      <c r="K19" s="68"/>
      <c r="L19" s="60"/>
      <c r="M19" s="1"/>
    </row>
    <row r="20" spans="2:13" ht="12.75" customHeight="1">
      <c r="B20" s="48"/>
      <c r="C20" s="48"/>
      <c r="D20" s="82"/>
      <c r="E20" s="78"/>
      <c r="F20" s="20"/>
      <c r="G20" s="87" t="e">
        <f>VLOOKUP(E20,'Services List'!$A$4:$B$23,2,FALSE)</f>
        <v>#N/A</v>
      </c>
      <c r="H20" s="76"/>
      <c r="I20" s="85"/>
      <c r="J20" s="99" t="e">
        <f>VLOOKUP(I20,'Outcomes List'!$A$4:$B$10,2,FALSE)</f>
        <v>#N/A</v>
      </c>
      <c r="K20" s="76"/>
      <c r="L20" s="60"/>
      <c r="M20" s="1"/>
    </row>
    <row r="21" spans="2:13" ht="12.75" customHeight="1">
      <c r="B21" s="48"/>
      <c r="C21" s="48"/>
      <c r="D21" s="82"/>
      <c r="E21" s="78"/>
      <c r="F21" s="20"/>
      <c r="G21" s="52"/>
      <c r="H21" s="66"/>
      <c r="I21" s="86"/>
      <c r="J21" s="19"/>
      <c r="K21" s="68"/>
      <c r="L21" s="33" t="s">
        <v>27</v>
      </c>
      <c r="M21" s="1"/>
    </row>
    <row r="22" spans="2:13" ht="12.75" customHeight="1">
      <c r="B22" s="48"/>
      <c r="C22" s="48"/>
      <c r="D22" s="82"/>
      <c r="E22" s="78"/>
      <c r="F22" s="20"/>
      <c r="G22" s="87" t="e">
        <f>VLOOKUP(E22,'Services List'!$A$4:$B$23,2,FALSE)</f>
        <v>#N/A</v>
      </c>
      <c r="H22" s="76"/>
      <c r="I22" s="85"/>
      <c r="J22" s="99" t="e">
        <f>VLOOKUP(I22,'Outcomes List'!$A$4:$B$10,2,FALSE)</f>
        <v>#N/A</v>
      </c>
      <c r="K22" s="76"/>
      <c r="L22" s="60"/>
      <c r="M22" s="1"/>
    </row>
    <row r="23" spans="2:13" ht="12.75" customHeight="1">
      <c r="B23" s="48"/>
      <c r="C23" s="48"/>
      <c r="D23" s="82"/>
      <c r="E23" s="78"/>
      <c r="F23" s="20"/>
      <c r="G23" s="52"/>
      <c r="H23" s="66"/>
      <c r="I23" s="86"/>
      <c r="J23" s="19"/>
      <c r="K23" s="68"/>
      <c r="L23" s="60"/>
      <c r="M23" s="1"/>
    </row>
    <row r="24" spans="2:13" ht="12.75" customHeight="1">
      <c r="B24" s="48"/>
      <c r="C24" s="48"/>
      <c r="D24" s="82"/>
      <c r="E24" s="78"/>
      <c r="F24" s="20"/>
      <c r="G24" s="87" t="e">
        <f>VLOOKUP(E24,'Services List'!$A$4:$B$23,2,FALSE)</f>
        <v>#N/A</v>
      </c>
      <c r="H24" s="76"/>
      <c r="I24" s="85"/>
      <c r="J24" s="99" t="e">
        <f>VLOOKUP(I24,'Outcomes List'!$A$4:$B$10,2,FALSE)</f>
        <v>#N/A</v>
      </c>
      <c r="K24" s="76"/>
      <c r="L24" s="60"/>
      <c r="M24" s="1"/>
    </row>
    <row r="25" spans="2:13" ht="12.75" customHeight="1">
      <c r="B25" s="48"/>
      <c r="C25" s="48"/>
      <c r="D25" s="82"/>
      <c r="E25" s="78"/>
      <c r="F25" s="20"/>
      <c r="G25" s="52"/>
      <c r="H25" s="66"/>
      <c r="I25" s="86"/>
      <c r="J25" s="19"/>
      <c r="K25" s="68"/>
      <c r="L25" s="60"/>
      <c r="M25" s="1"/>
    </row>
    <row r="26" spans="2:13" ht="12.75" customHeight="1">
      <c r="B26" s="48"/>
      <c r="C26" s="48"/>
      <c r="D26" s="82"/>
      <c r="E26" s="78"/>
      <c r="F26" s="20"/>
      <c r="G26" s="87" t="e">
        <f>VLOOKUP(E26,'Services List'!$A$4:$B$23,2,FALSE)</f>
        <v>#N/A</v>
      </c>
      <c r="H26" s="76"/>
      <c r="I26" s="85"/>
      <c r="J26" s="99" t="e">
        <f>VLOOKUP(I26,'Outcomes List'!$A$4:$B$10,2,FALSE)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7" t="e">
        <f>VLOOKUP(E28,'Services List'!$A$4:$B$23,2,FALSE)</f>
        <v>#N/A</v>
      </c>
      <c r="H28" s="76"/>
      <c r="I28" s="85"/>
      <c r="J28" s="99" t="e">
        <f>VLOOKUP(I28,'Outcomes List'!$A$4:$B$10,2,FALSE)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7" t="e">
        <f>VLOOKUP(E30,'Services List'!$A$4:$B$23,2,FALSE)</f>
        <v>#N/A</v>
      </c>
      <c r="H30" s="76"/>
      <c r="I30" s="85"/>
      <c r="J30" s="99" t="e">
        <f>VLOOKUP(I30,'Outcomes List'!$A$4:$B$10,2,FALSE)</f>
        <v>#N/A</v>
      </c>
      <c r="K30" s="76"/>
      <c r="L30" s="60"/>
      <c r="M30" s="1"/>
    </row>
    <row r="31" spans="2:13" ht="12.75" customHeight="1">
      <c r="B31" s="48"/>
      <c r="C31" s="48"/>
      <c r="D31" s="101"/>
      <c r="E31" s="78"/>
      <c r="F31" s="20"/>
      <c r="G31" s="52"/>
      <c r="H31" s="66"/>
      <c r="I31" s="86"/>
      <c r="J31" s="19"/>
      <c r="K31" s="68"/>
      <c r="L31" s="60"/>
      <c r="M31" s="1"/>
    </row>
    <row r="32" spans="2:13" ht="12.75" customHeight="1">
      <c r="B32" s="48"/>
      <c r="C32" s="48"/>
      <c r="D32" s="79"/>
      <c r="E32" s="78"/>
      <c r="F32" s="20"/>
      <c r="G32" s="87" t="e">
        <f>VLOOKUP(E32,'Services List'!$A$4:$B$23,2,FALSE)</f>
        <v>#N/A</v>
      </c>
      <c r="H32" s="76"/>
      <c r="I32" s="85"/>
      <c r="J32" s="99" t="e">
        <f>VLOOKUP(I32,'Outcomes List'!$A$4:$B$10,2,FALSE)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7" t="e">
        <f>VLOOKUP(E34,'Services List'!$A$4:$B$23,2,FALSE)</f>
        <v>#N/A</v>
      </c>
      <c r="H34" s="76"/>
      <c r="I34" s="85"/>
      <c r="J34" s="99" t="e">
        <f>VLOOKUP(I34,'Outcomes List'!$A$4:$B$10,2,FALSE)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7" t="e">
        <f>VLOOKUP(E36,'Services List'!$A$4:$B$23,2,FALSE)</f>
        <v>#N/A</v>
      </c>
      <c r="H36" s="76"/>
      <c r="I36" s="85"/>
      <c r="J36" s="99" t="e">
        <f>VLOOKUP(I36,'Outcomes List'!$A$4:$B$10,2,FALSE)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7" t="e">
        <f>VLOOKUP(E38,'Services List'!$A$4:$B$23,2,FALSE)</f>
        <v>#N/A</v>
      </c>
      <c r="H38" s="76"/>
      <c r="I38" s="85"/>
      <c r="J38" s="99" t="e">
        <f>VLOOKUP(I38,'Outcomes List'!$A$4:$B$10,2,FALSE)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7" t="e">
        <f>VLOOKUP(E40,'Services List'!$A$4:$B$23,2,FALSE)</f>
        <v>#N/A</v>
      </c>
      <c r="H40" s="76"/>
      <c r="I40" s="85"/>
      <c r="J40" s="99" t="e">
        <f>VLOOKUP(I40,'Outcomes List'!$A$4:$B$10,2,FALSE)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7" t="e">
        <f>VLOOKUP(E42,'Services List'!$A$4:$B$23,2,FALSE)</f>
        <v>#N/A</v>
      </c>
      <c r="H42" s="76"/>
      <c r="I42" s="85"/>
      <c r="J42" s="99" t="e">
        <f>VLOOKUP(I42,'Outcomes List'!$A$4:$B$10,2,FALSE)</f>
        <v>#N/A</v>
      </c>
      <c r="K42" s="76"/>
      <c r="L42" s="63"/>
      <c r="M42" s="1"/>
    </row>
    <row r="43" spans="2:13" ht="12.75" customHeight="1">
      <c r="B43" s="48"/>
      <c r="C43" s="48"/>
      <c r="D43" s="82"/>
      <c r="E43" s="78"/>
      <c r="F43" s="20"/>
      <c r="G43" s="52"/>
      <c r="H43" s="66"/>
      <c r="I43" s="86"/>
      <c r="J43" s="19"/>
      <c r="K43" s="68"/>
      <c r="L43" s="63"/>
      <c r="M43" s="1"/>
    </row>
    <row r="44" spans="2:13" ht="12.75" customHeight="1">
      <c r="B44" s="48"/>
      <c r="C44" s="48"/>
      <c r="D44" s="82"/>
      <c r="E44" s="78"/>
      <c r="F44" s="20"/>
      <c r="G44" s="87" t="e">
        <f>VLOOKUP(E44,'Services List'!$A$4:$B$23,2,FALSE)</f>
        <v>#N/A</v>
      </c>
      <c r="H44" s="76"/>
      <c r="I44" s="85"/>
      <c r="J44" s="99" t="e">
        <f>VLOOKUP(I44,'Outcomes List'!$A$4:$B$10,2,FALSE)</f>
        <v>#N/A</v>
      </c>
      <c r="K44" s="76"/>
      <c r="L44" s="34"/>
      <c r="M44" s="1"/>
    </row>
    <row r="45" spans="2:13" ht="12.75" customHeight="1">
      <c r="B45" s="48"/>
      <c r="C45" s="48"/>
      <c r="D45" s="82"/>
      <c r="E45" s="78"/>
      <c r="F45" s="20"/>
      <c r="G45" s="52"/>
      <c r="H45" s="66"/>
      <c r="I45" s="86"/>
      <c r="J45" s="19"/>
      <c r="K45" s="68"/>
      <c r="L45" s="31"/>
      <c r="M45" s="1"/>
    </row>
    <row r="46" spans="2:13" ht="12.75" customHeight="1">
      <c r="B46" s="48"/>
      <c r="C46" s="48"/>
      <c r="D46" s="82"/>
      <c r="E46" s="78"/>
      <c r="F46" s="20"/>
      <c r="G46" s="87" t="e">
        <f>VLOOKUP(E46,'Services List'!$A$4:$B$23,2,FALSE)</f>
        <v>#N/A</v>
      </c>
      <c r="H46" s="76"/>
      <c r="I46" s="85"/>
      <c r="J46" s="99" t="e">
        <f>VLOOKUP(I46,'Outcomes List'!$A$4:$B$10,2,FALSE)</f>
        <v>#N/A</v>
      </c>
      <c r="K46" s="76"/>
      <c r="L46" s="31"/>
      <c r="M46" s="1"/>
    </row>
    <row r="47" spans="2:13" ht="12.75" customHeight="1">
      <c r="B47" s="48"/>
      <c r="C47" s="48"/>
      <c r="D47" s="82"/>
      <c r="E47" s="78"/>
      <c r="F47" s="20"/>
      <c r="G47" s="52"/>
      <c r="H47" s="66"/>
      <c r="I47" s="86"/>
      <c r="J47" s="19"/>
      <c r="K47" s="68"/>
      <c r="L47" s="31"/>
      <c r="M47" s="1"/>
    </row>
    <row r="48" spans="2:13" ht="12.75">
      <c r="B48" s="48"/>
      <c r="C48" s="48"/>
      <c r="D48" s="82"/>
      <c r="E48" s="78"/>
      <c r="F48" s="29"/>
      <c r="G48" s="87" t="e">
        <f>VLOOKUP(E48,'Services List'!$A$4:$B$23,2,FALSE)</f>
        <v>#N/A</v>
      </c>
      <c r="H48" s="76"/>
      <c r="I48" s="85"/>
      <c r="J48" s="99" t="e">
        <f>VLOOKUP(I48,'Outcomes List'!$A$4:$B$10,2,FALSE)</f>
        <v>#N/A</v>
      </c>
      <c r="K48" s="100"/>
      <c r="L48" s="31"/>
      <c r="M48" s="1"/>
    </row>
    <row r="49" spans="2:13" ht="12.75">
      <c r="B49" s="48"/>
      <c r="C49" s="48"/>
      <c r="D49" s="82"/>
      <c r="E49" s="78"/>
      <c r="F49" s="29"/>
      <c r="G49" s="52"/>
      <c r="H49" s="66"/>
      <c r="I49" s="86"/>
      <c r="J49" s="19"/>
      <c r="K49" s="69"/>
      <c r="L49" s="31"/>
      <c r="M49" s="1"/>
    </row>
    <row r="50" spans="2:13" ht="12.75">
      <c r="B50" s="48"/>
      <c r="C50" s="48"/>
      <c r="D50" s="82"/>
      <c r="E50" s="78"/>
      <c r="F50" s="6"/>
      <c r="G50" s="87" t="e">
        <f>VLOOKUP(E50,'Services List'!$A$4:$B$23,2,FALSE)</f>
        <v>#N/A</v>
      </c>
      <c r="H50" s="76"/>
      <c r="I50" s="85"/>
      <c r="J50" s="99" t="e">
        <f>VLOOKUP(I50,'Outcomes List'!$A$4:$B$10,2,FALSE)</f>
        <v>#N/A</v>
      </c>
      <c r="K50" s="100"/>
      <c r="L50" s="31"/>
      <c r="M50" s="1"/>
    </row>
    <row r="51" spans="2:13" ht="12.75">
      <c r="B51" s="48"/>
      <c r="C51" s="48"/>
      <c r="D51" s="82"/>
      <c r="E51" s="78"/>
      <c r="F51" s="6"/>
      <c r="G51" s="52"/>
      <c r="H51" s="66"/>
      <c r="I51" s="86"/>
      <c r="J51" s="19"/>
      <c r="K51" s="70"/>
      <c r="L51" s="31"/>
      <c r="M51" s="1"/>
    </row>
    <row r="52" spans="2:13" ht="12.75">
      <c r="B52" s="48"/>
      <c r="C52" s="48"/>
      <c r="D52" s="82"/>
      <c r="E52" s="78"/>
      <c r="F52" s="6"/>
      <c r="G52" s="87" t="e">
        <f>VLOOKUP(E52,'Services List'!$A$4:$B$23,2,FALSE)</f>
        <v>#N/A</v>
      </c>
      <c r="H52" s="76"/>
      <c r="I52" s="85"/>
      <c r="J52" s="99" t="e">
        <f>VLOOKUP(I52,'Outcomes List'!$A$4:$B$10,2,FALSE)</f>
        <v>#N/A</v>
      </c>
      <c r="K52" s="100"/>
      <c r="L52" s="31"/>
      <c r="M52" s="1"/>
    </row>
    <row r="53" spans="2:13" ht="12.75">
      <c r="B53" s="48"/>
      <c r="C53" s="48"/>
      <c r="D53" s="82"/>
      <c r="E53" s="78"/>
      <c r="F53" s="6"/>
      <c r="G53" s="52"/>
      <c r="H53" s="66"/>
      <c r="I53" s="86"/>
      <c r="J53" s="19"/>
      <c r="K53" s="70"/>
      <c r="L53" s="31"/>
      <c r="M53" s="1"/>
    </row>
    <row r="54" spans="2:13" ht="12.75">
      <c r="B54" s="48"/>
      <c r="C54" s="48"/>
      <c r="D54" s="82"/>
      <c r="E54" s="78"/>
      <c r="F54" s="6"/>
      <c r="G54" s="87" t="e">
        <f>VLOOKUP(E54,'Services List'!$A$4:$B$23,2,FALSE)</f>
        <v>#N/A</v>
      </c>
      <c r="H54" s="76"/>
      <c r="I54" s="85"/>
      <c r="J54" s="99" t="e">
        <f>VLOOKUP(I54,'Outcomes List'!$A$4:$B$10,2,FALSE)</f>
        <v>#N/A</v>
      </c>
      <c r="K54" s="100"/>
      <c r="L54" s="31"/>
      <c r="M54" s="1"/>
    </row>
    <row r="55" spans="2:13" ht="12.75">
      <c r="B55" s="48"/>
      <c r="C55" s="48"/>
      <c r="D55" s="101"/>
      <c r="E55" s="78"/>
      <c r="F55" s="6"/>
      <c r="G55" s="52"/>
      <c r="H55" s="66"/>
      <c r="I55" s="86"/>
      <c r="J55" s="19"/>
      <c r="K55" s="70"/>
      <c r="L55" s="31"/>
      <c r="M55" s="1"/>
    </row>
    <row r="56" spans="2:13" ht="12.75">
      <c r="B56" s="48"/>
      <c r="C56" s="48"/>
      <c r="D56" s="79"/>
      <c r="E56" s="78"/>
      <c r="F56" s="6"/>
      <c r="G56" s="87" t="e">
        <f>VLOOKUP(E56,'Services List'!$A$4:$B$23,2,FALSE)</f>
        <v>#N/A</v>
      </c>
      <c r="H56" s="76"/>
      <c r="I56" s="85"/>
      <c r="J56" s="99" t="e">
        <f>VLOOKUP(I56,'Outcomes List'!$A$4:$B$10,2,FALSE)</f>
        <v>#N/A</v>
      </c>
      <c r="K56" s="100"/>
      <c r="L56" s="31"/>
      <c r="M56" s="1"/>
    </row>
    <row r="57" spans="2:13" ht="12.75">
      <c r="B57" s="48"/>
      <c r="C57" s="48"/>
      <c r="D57" s="80"/>
      <c r="E57" s="78"/>
      <c r="F57" s="6"/>
      <c r="G57" s="52"/>
      <c r="H57" s="66"/>
      <c r="I57" s="86"/>
      <c r="J57" s="19"/>
      <c r="K57" s="70"/>
      <c r="L57" s="31"/>
      <c r="M57" s="1"/>
    </row>
    <row r="58" spans="2:13" ht="12.75">
      <c r="B58" s="48"/>
      <c r="C58" s="48"/>
      <c r="D58" s="81"/>
      <c r="E58" s="78"/>
      <c r="F58" s="6"/>
      <c r="G58" s="87" t="e">
        <f>VLOOKUP(E58,'Services List'!$A$4:$B$23,2,FALSE)</f>
        <v>#N/A</v>
      </c>
      <c r="H58" s="76"/>
      <c r="I58" s="85"/>
      <c r="J58" s="99" t="e">
        <f>VLOOKUP(I58,'Outcomes List'!$A$4:$B$10,2,FALSE)</f>
        <v>#N/A</v>
      </c>
      <c r="K58" s="100"/>
      <c r="L58" s="31"/>
      <c r="M58" s="1"/>
    </row>
    <row r="59" spans="2:13" ht="12.75">
      <c r="B59" s="48"/>
      <c r="C59" s="48"/>
      <c r="D59" s="81"/>
      <c r="E59" s="78"/>
      <c r="F59" s="6"/>
      <c r="G59" s="52"/>
      <c r="H59" s="66"/>
      <c r="I59" s="86"/>
      <c r="J59" s="19"/>
      <c r="K59" s="70"/>
      <c r="L59" s="31"/>
      <c r="M59" s="1"/>
    </row>
    <row r="60" spans="2:13" ht="12.75">
      <c r="B60" s="48"/>
      <c r="C60" s="48"/>
      <c r="D60" s="81"/>
      <c r="E60" s="78"/>
      <c r="F60" s="6"/>
      <c r="G60" s="87" t="e">
        <f>VLOOKUP(E60,'Services List'!$A$4:$B$23,2,FALSE)</f>
        <v>#N/A</v>
      </c>
      <c r="H60" s="76"/>
      <c r="I60" s="85"/>
      <c r="J60" s="99" t="e">
        <f>VLOOKUP(I60,'Outcomes List'!$A$4:$B$10,2,FALSE)</f>
        <v>#N/A</v>
      </c>
      <c r="K60" s="100"/>
      <c r="L60" s="31"/>
      <c r="M60" s="1"/>
    </row>
    <row r="61" spans="2:13" ht="12.75">
      <c r="B61" s="48"/>
      <c r="C61" s="48"/>
      <c r="D61" s="81"/>
      <c r="E61" s="78"/>
      <c r="F61" s="6"/>
      <c r="G61" s="52"/>
      <c r="H61" s="66"/>
      <c r="I61" s="86"/>
      <c r="J61" s="19"/>
      <c r="K61" s="70"/>
      <c r="L61" s="31"/>
      <c r="M61" s="1"/>
    </row>
    <row r="62" spans="2:13" ht="12.75">
      <c r="B62" s="48"/>
      <c r="C62" s="48"/>
      <c r="D62" s="82"/>
      <c r="E62" s="78"/>
      <c r="F62" s="6"/>
      <c r="G62" s="87" t="e">
        <f>VLOOKUP(E62,'Services List'!$A$4:$B$23,2,FALSE)</f>
        <v>#N/A</v>
      </c>
      <c r="H62" s="76"/>
      <c r="I62" s="85"/>
      <c r="J62" s="99" t="e">
        <f>VLOOKUP(I62,'Outcomes List'!$A$4:$B$10,2,FALSE)</f>
        <v>#N/A</v>
      </c>
      <c r="K62" s="100"/>
      <c r="L62" s="31"/>
      <c r="M62" s="1"/>
    </row>
    <row r="63" spans="2:13" ht="12.75">
      <c r="B63" s="48"/>
      <c r="C63" s="48"/>
      <c r="D63" s="82"/>
      <c r="E63" s="78"/>
      <c r="F63" s="6"/>
      <c r="G63" s="52"/>
      <c r="H63" s="66"/>
      <c r="I63" s="86"/>
      <c r="J63" s="19"/>
      <c r="K63" s="69"/>
      <c r="L63" s="31"/>
      <c r="M63" s="1"/>
    </row>
    <row r="64" spans="2:13" ht="12.75">
      <c r="B64" s="48"/>
      <c r="C64" s="48"/>
      <c r="D64" s="82"/>
      <c r="E64" s="78"/>
      <c r="F64" s="6"/>
      <c r="G64" s="87" t="e">
        <f>VLOOKUP(E64,'Services List'!$A$4:$B$23,2,FALSE)</f>
        <v>#N/A</v>
      </c>
      <c r="H64" s="76"/>
      <c r="I64" s="85"/>
      <c r="J64" s="99" t="e">
        <f>VLOOKUP(I64,'Outcomes List'!$A$4:$B$10,2,FALSE)</f>
        <v>#N/A</v>
      </c>
      <c r="K64" s="100"/>
      <c r="L64" s="31"/>
      <c r="M64" s="1"/>
    </row>
    <row r="65" spans="2:13" ht="12.75">
      <c r="B65" s="48"/>
      <c r="C65" s="48"/>
      <c r="D65" s="82"/>
      <c r="E65" s="78"/>
      <c r="F65" s="6"/>
      <c r="G65" s="52"/>
      <c r="H65" s="66"/>
      <c r="I65" s="86"/>
      <c r="J65" s="19"/>
      <c r="K65" s="69"/>
      <c r="L65" s="31"/>
      <c r="M65" s="1"/>
    </row>
    <row r="66" spans="2:13" ht="12.75">
      <c r="B66" s="48"/>
      <c r="C66" s="48"/>
      <c r="D66" s="82"/>
      <c r="E66" s="78"/>
      <c r="F66" s="6"/>
      <c r="G66" s="87" t="e">
        <f>VLOOKUP(E66,'Services List'!$A$4:$B$23,2,FALSE)</f>
        <v>#N/A</v>
      </c>
      <c r="H66" s="76"/>
      <c r="I66" s="85"/>
      <c r="J66" s="99" t="e">
        <f>VLOOKUP(I66,'Outcomes List'!$A$4:$B$10,2,FALSE)</f>
        <v>#N/A</v>
      </c>
      <c r="K66" s="100"/>
      <c r="L66" s="31"/>
      <c r="M66" s="1"/>
    </row>
    <row r="67" spans="2:13" ht="12.75">
      <c r="B67" s="48"/>
      <c r="C67" s="48"/>
      <c r="D67" s="82"/>
      <c r="E67" s="78"/>
      <c r="F67" s="6"/>
      <c r="G67" s="52"/>
      <c r="H67" s="66"/>
      <c r="I67" s="86"/>
      <c r="J67" s="19"/>
      <c r="K67" s="69"/>
      <c r="L67" s="31"/>
      <c r="M67" s="1"/>
    </row>
    <row r="68" spans="2:13" ht="12.75">
      <c r="B68" s="48"/>
      <c r="C68" s="48"/>
      <c r="D68" s="82"/>
      <c r="E68" s="78"/>
      <c r="F68" s="6"/>
      <c r="G68" s="87" t="e">
        <f>VLOOKUP(E68,'Services List'!$A$4:$B$23,2,FALSE)</f>
        <v>#N/A</v>
      </c>
      <c r="H68" s="76"/>
      <c r="I68" s="85"/>
      <c r="J68" s="99" t="e">
        <f>VLOOKUP(I68,'Outcomes List'!$A$4:$B$10,2,FALSE)</f>
        <v>#N/A</v>
      </c>
      <c r="K68" s="100"/>
      <c r="L68" s="31"/>
      <c r="M68" s="1"/>
    </row>
    <row r="69" spans="2:13" ht="12.75">
      <c r="B69" s="48"/>
      <c r="C69" s="48"/>
      <c r="D69" s="82"/>
      <c r="E69" s="78"/>
      <c r="F69" s="6"/>
      <c r="G69" s="52"/>
      <c r="H69" s="66"/>
      <c r="I69" s="86"/>
      <c r="J69" s="19"/>
      <c r="K69" s="69"/>
      <c r="L69" s="31"/>
      <c r="M69" s="1"/>
    </row>
    <row r="70" spans="2:13" ht="12.75">
      <c r="B70" s="48"/>
      <c r="C70" s="48"/>
      <c r="D70" s="82"/>
      <c r="E70" s="78"/>
      <c r="F70" s="6"/>
      <c r="G70" s="87" t="e">
        <f>VLOOKUP(E70,'Services List'!$A$4:$B$23,2,FALSE)</f>
        <v>#N/A</v>
      </c>
      <c r="H70" s="76"/>
      <c r="I70" s="85"/>
      <c r="J70" s="99" t="e">
        <f>VLOOKUP(I70,'Outcomes List'!$A$4:$B$10,2,FALSE)</f>
        <v>#N/A</v>
      </c>
      <c r="K70" s="100"/>
      <c r="L70" s="31"/>
      <c r="M70" s="1"/>
    </row>
    <row r="71" spans="2:13" ht="12.75">
      <c r="B71" s="48"/>
      <c r="C71" s="48"/>
      <c r="D71" s="82"/>
      <c r="E71" s="78"/>
      <c r="F71" s="6"/>
      <c r="G71" s="52"/>
      <c r="H71" s="66"/>
      <c r="I71" s="86"/>
      <c r="J71" s="19"/>
      <c r="K71" s="69"/>
      <c r="L71" s="31"/>
      <c r="M71" s="1"/>
    </row>
    <row r="72" spans="2:13" ht="12.75">
      <c r="B72" s="48"/>
      <c r="C72" s="48"/>
      <c r="D72" s="82"/>
      <c r="E72" s="78"/>
      <c r="F72" s="6"/>
      <c r="G72" s="87" t="e">
        <f>VLOOKUP(E72,'Services List'!$A$4:$B$23,2,FALSE)</f>
        <v>#N/A</v>
      </c>
      <c r="H72" s="76"/>
      <c r="I72" s="85"/>
      <c r="J72" s="99" t="e">
        <f>VLOOKUP(I72,'Outcomes List'!$A$4:$B$10,2,FALSE)</f>
        <v>#N/A</v>
      </c>
      <c r="K72" s="100"/>
      <c r="L72" s="31"/>
      <c r="M72" s="1"/>
    </row>
    <row r="73" spans="2:13" ht="12.75">
      <c r="B73" s="48"/>
      <c r="C73" s="48"/>
      <c r="D73" s="82"/>
      <c r="E73" s="78"/>
      <c r="F73" s="6"/>
      <c r="G73" s="52"/>
      <c r="H73" s="66"/>
      <c r="I73" s="86"/>
      <c r="J73" s="19"/>
      <c r="K73" s="69"/>
      <c r="L73" s="31"/>
      <c r="M73" s="1"/>
    </row>
    <row r="74" spans="2:13" ht="12.75">
      <c r="B74" s="48"/>
      <c r="C74" s="48"/>
      <c r="D74" s="82"/>
      <c r="E74" s="78"/>
      <c r="F74" s="6"/>
      <c r="G74" s="87" t="e">
        <f>VLOOKUP(E74,'Services List'!$A$4:$B$23,2,FALSE)</f>
        <v>#N/A</v>
      </c>
      <c r="H74" s="76"/>
      <c r="I74" s="85"/>
      <c r="J74" s="99" t="e">
        <f>VLOOKUP(I74,'Outcomes List'!$A$4:$B$10,2,FALSE)</f>
        <v>#N/A</v>
      </c>
      <c r="K74" s="100"/>
      <c r="L74" s="31"/>
      <c r="M74" s="1"/>
    </row>
    <row r="75" spans="2:12" ht="12.75">
      <c r="B75" s="48"/>
      <c r="C75" s="48"/>
      <c r="D75" s="82"/>
      <c r="E75" s="78"/>
      <c r="F75" s="6"/>
      <c r="G75" s="52"/>
      <c r="H75" s="66"/>
      <c r="I75" s="86"/>
      <c r="J75" s="19"/>
      <c r="K75" s="69"/>
      <c r="L75" s="31"/>
    </row>
    <row r="76" spans="2:12" ht="12.75">
      <c r="B76" s="48"/>
      <c r="C76" s="48"/>
      <c r="D76" s="82"/>
      <c r="E76" s="78"/>
      <c r="F76" s="6"/>
      <c r="G76" s="87" t="e">
        <f>VLOOKUP(E76,'Services List'!$A$4:$B$23,2,FALSE)</f>
        <v>#N/A</v>
      </c>
      <c r="H76" s="76"/>
      <c r="I76" s="85"/>
      <c r="J76" s="99" t="e">
        <f>VLOOKUP(I76,'Outcomes List'!$A$4:$B$10,2,FALSE)</f>
        <v>#N/A</v>
      </c>
      <c r="K76" s="100"/>
      <c r="L76" s="31"/>
    </row>
    <row r="77" spans="2:12" ht="12.75">
      <c r="B77" s="48"/>
      <c r="C77" s="48"/>
      <c r="D77" s="82"/>
      <c r="E77" s="78"/>
      <c r="F77" s="6"/>
      <c r="G77" s="52"/>
      <c r="H77" s="66"/>
      <c r="I77" s="86"/>
      <c r="J77" s="19"/>
      <c r="K77" s="69"/>
      <c r="L77" s="31"/>
    </row>
    <row r="78" spans="2:12" ht="12.75">
      <c r="B78" s="48"/>
      <c r="C78" s="48"/>
      <c r="D78" s="82"/>
      <c r="E78" s="78"/>
      <c r="F78" s="6"/>
      <c r="G78" s="87" t="e">
        <f>VLOOKUP(E78,'Services List'!$A$4:$B$23,2,FALSE)</f>
        <v>#N/A</v>
      </c>
      <c r="H78" s="76"/>
      <c r="I78" s="85"/>
      <c r="J78" s="99" t="e">
        <f>VLOOKUP(I78,'Outcomes List'!$A$4:$B$10,2,FALSE)</f>
        <v>#N/A</v>
      </c>
      <c r="K78" s="100"/>
      <c r="L78" s="31"/>
    </row>
    <row r="79" spans="2:12" ht="12.75">
      <c r="B79" s="48"/>
      <c r="C79" s="48"/>
      <c r="D79" s="101"/>
      <c r="E79" s="78"/>
      <c r="F79" s="6"/>
      <c r="G79" s="52"/>
      <c r="H79" s="66"/>
      <c r="I79" s="86"/>
      <c r="J79" s="19"/>
      <c r="K79" s="69"/>
      <c r="L79" s="32"/>
    </row>
    <row r="80" spans="2:12" ht="12.75">
      <c r="B80" s="48"/>
      <c r="C80" s="48"/>
      <c r="D80" s="79"/>
      <c r="E80" s="78"/>
      <c r="F80" s="6"/>
      <c r="G80" s="87" t="e">
        <f>VLOOKUP(E80,'Services List'!$A$4:$B$23,2,FALSE)</f>
        <v>#N/A</v>
      </c>
      <c r="H80" s="76"/>
      <c r="I80" s="85"/>
      <c r="J80" s="99" t="e">
        <f>VLOOKUP(I80,'Outcomes List'!$A$4:$B$10,2,FALSE)</f>
        <v>#N/A</v>
      </c>
      <c r="K80" s="100"/>
      <c r="L80" s="34"/>
    </row>
    <row r="81" spans="2:12" ht="12.75">
      <c r="B81" s="48"/>
      <c r="C81" s="48"/>
      <c r="D81" s="80"/>
      <c r="E81" s="78"/>
      <c r="F81" s="6"/>
      <c r="G81" s="52"/>
      <c r="H81" s="66"/>
      <c r="I81" s="86"/>
      <c r="J81" s="19"/>
      <c r="K81" s="69"/>
      <c r="L81" s="31"/>
    </row>
    <row r="82" spans="2:12" ht="12.75">
      <c r="B82" s="48"/>
      <c r="C82" s="48"/>
      <c r="D82" s="81"/>
      <c r="E82" s="78"/>
      <c r="F82" s="6"/>
      <c r="G82" s="87" t="e">
        <f>VLOOKUP(E82,'Services List'!$A$4:$B$23,2,FALSE)</f>
        <v>#N/A</v>
      </c>
      <c r="H82" s="76"/>
      <c r="I82" s="85"/>
      <c r="J82" s="99" t="e">
        <f>VLOOKUP(I82,'Outcomes List'!$A$4:$B$10,2,FALSE)</f>
        <v>#N/A</v>
      </c>
      <c r="K82" s="100"/>
      <c r="L82" s="31"/>
    </row>
    <row r="83" spans="2:12" ht="12.75">
      <c r="B83" s="48"/>
      <c r="C83" s="48"/>
      <c r="D83" s="81"/>
      <c r="E83" s="78"/>
      <c r="F83" s="6"/>
      <c r="G83" s="52"/>
      <c r="H83" s="66"/>
      <c r="I83" s="86"/>
      <c r="J83" s="19"/>
      <c r="K83" s="69"/>
      <c r="L83" s="31"/>
    </row>
    <row r="84" spans="2:12" ht="12.75">
      <c r="B84" s="48"/>
      <c r="C84" s="48"/>
      <c r="D84" s="81"/>
      <c r="E84" s="78"/>
      <c r="F84" s="6"/>
      <c r="G84" s="87" t="e">
        <f>VLOOKUP(E84,'Services List'!$A$4:$B$23,2,FALSE)</f>
        <v>#N/A</v>
      </c>
      <c r="H84" s="76"/>
      <c r="I84" s="85"/>
      <c r="J84" s="99" t="e">
        <f>VLOOKUP(I84,'Outcomes List'!$A$4:$B$10,2,FALSE)</f>
        <v>#N/A</v>
      </c>
      <c r="K84" s="100"/>
      <c r="L84" s="31"/>
    </row>
    <row r="85" spans="2:12" ht="12.75">
      <c r="B85" s="48"/>
      <c r="C85" s="48"/>
      <c r="D85" s="81"/>
      <c r="E85" s="78"/>
      <c r="F85" s="6"/>
      <c r="G85" s="52"/>
      <c r="H85" s="66"/>
      <c r="I85" s="86"/>
      <c r="J85" s="19"/>
      <c r="K85" s="69"/>
      <c r="L85" s="31"/>
    </row>
    <row r="86" spans="2:12" ht="12.75">
      <c r="B86" s="48"/>
      <c r="C86" s="48"/>
      <c r="D86" s="82"/>
      <c r="E86" s="78"/>
      <c r="F86" s="6"/>
      <c r="G86" s="87" t="e">
        <f>VLOOKUP(E86,'Services List'!$A$4:$B$23,2,FALSE)</f>
        <v>#N/A</v>
      </c>
      <c r="H86" s="76"/>
      <c r="I86" s="85"/>
      <c r="J86" s="99" t="e">
        <f>VLOOKUP(I86,'Outcomes List'!$A$4:$B$10,2,FALSE)</f>
        <v>#N/A</v>
      </c>
      <c r="K86" s="100"/>
      <c r="L86" s="31"/>
    </row>
    <row r="87" spans="2:12" ht="12.75">
      <c r="B87" s="48"/>
      <c r="C87" s="48"/>
      <c r="D87" s="82"/>
      <c r="E87" s="78"/>
      <c r="F87" s="6"/>
      <c r="G87" s="52"/>
      <c r="H87" s="66"/>
      <c r="I87" s="86"/>
      <c r="J87" s="19"/>
      <c r="K87" s="69"/>
      <c r="L87" s="31"/>
    </row>
    <row r="88" spans="2:12" ht="12.75">
      <c r="B88" s="48"/>
      <c r="C88" s="48"/>
      <c r="D88" s="82"/>
      <c r="E88" s="78"/>
      <c r="F88" s="6"/>
      <c r="G88" s="87" t="e">
        <f>VLOOKUP(E88,'Services List'!$A$4:$B$23,2,FALSE)</f>
        <v>#N/A</v>
      </c>
      <c r="H88" s="76"/>
      <c r="I88" s="85"/>
      <c r="J88" s="99" t="e">
        <f>VLOOKUP(I88,'Outcomes List'!$A$4:$B$10,2,FALSE)</f>
        <v>#N/A</v>
      </c>
      <c r="K88" s="100"/>
      <c r="L88" s="31"/>
    </row>
    <row r="89" spans="2:12" ht="12.75">
      <c r="B89" s="48"/>
      <c r="C89" s="48"/>
      <c r="D89" s="82"/>
      <c r="E89" s="78"/>
      <c r="F89" s="6"/>
      <c r="G89" s="52"/>
      <c r="H89" s="66"/>
      <c r="I89" s="86"/>
      <c r="J89" s="19"/>
      <c r="K89" s="69"/>
      <c r="L89" s="31"/>
    </row>
    <row r="90" spans="2:12" ht="12.75">
      <c r="B90" s="48"/>
      <c r="C90" s="48"/>
      <c r="D90" s="82"/>
      <c r="E90" s="78"/>
      <c r="F90" s="6"/>
      <c r="G90" s="87" t="e">
        <f>VLOOKUP(E90,'Services List'!$A$4:$B$23,2,FALSE)</f>
        <v>#N/A</v>
      </c>
      <c r="H90" s="76"/>
      <c r="I90" s="85"/>
      <c r="J90" s="99" t="e">
        <f>VLOOKUP(I90,'Outcomes List'!$A$4:$B$10,2,FALSE)</f>
        <v>#N/A</v>
      </c>
      <c r="K90" s="100"/>
      <c r="L90" s="31"/>
    </row>
    <row r="91" spans="2:12" ht="12.75">
      <c r="B91" s="48"/>
      <c r="C91" s="48"/>
      <c r="D91" s="82"/>
      <c r="E91" s="78"/>
      <c r="F91" s="6"/>
      <c r="G91" s="52"/>
      <c r="H91" s="66"/>
      <c r="I91" s="86"/>
      <c r="J91" s="19"/>
      <c r="K91" s="69"/>
      <c r="L91" s="31"/>
    </row>
    <row r="92" spans="2:12" ht="12.75">
      <c r="B92" s="48"/>
      <c r="C92" s="48"/>
      <c r="D92" s="82"/>
      <c r="E92" s="78"/>
      <c r="F92" s="6"/>
      <c r="G92" s="87" t="e">
        <f>VLOOKUP(E92,'Services List'!$A$4:$B$23,2,FALSE)</f>
        <v>#N/A</v>
      </c>
      <c r="H92" s="76"/>
      <c r="I92" s="85"/>
      <c r="J92" s="99" t="e">
        <f>VLOOKUP(I92,'Outcomes List'!$A$4:$B$10,2,FALSE)</f>
        <v>#N/A</v>
      </c>
      <c r="K92" s="100"/>
      <c r="L92" s="31"/>
    </row>
    <row r="93" spans="2:12" ht="12.75">
      <c r="B93" s="48"/>
      <c r="C93" s="48"/>
      <c r="D93" s="82"/>
      <c r="E93" s="78"/>
      <c r="F93" s="6"/>
      <c r="G93" s="52"/>
      <c r="H93" s="66"/>
      <c r="I93" s="86"/>
      <c r="J93" s="19"/>
      <c r="K93" s="69"/>
      <c r="L93" s="31"/>
    </row>
    <row r="94" spans="2:12" ht="12.75">
      <c r="B94" s="48"/>
      <c r="C94" s="48"/>
      <c r="D94" s="82"/>
      <c r="E94" s="78"/>
      <c r="F94" s="6"/>
      <c r="G94" s="87" t="e">
        <f>VLOOKUP(E94,'Services List'!$A$4:$B$23,2,FALSE)</f>
        <v>#N/A</v>
      </c>
      <c r="H94" s="76"/>
      <c r="I94" s="85"/>
      <c r="J94" s="99" t="e">
        <f>VLOOKUP(I94,'Outcomes List'!$A$4:$B$10,2,FALSE)</f>
        <v>#N/A</v>
      </c>
      <c r="K94" s="100"/>
      <c r="L94" s="31"/>
    </row>
    <row r="95" spans="2:12" ht="12.75">
      <c r="B95" s="48"/>
      <c r="C95" s="48"/>
      <c r="D95" s="82"/>
      <c r="E95" s="78"/>
      <c r="F95" s="6"/>
      <c r="G95" s="52"/>
      <c r="H95" s="66"/>
      <c r="I95" s="86"/>
      <c r="J95" s="19"/>
      <c r="K95" s="69"/>
      <c r="L95" s="31"/>
    </row>
    <row r="96" spans="2:12" ht="12.75">
      <c r="B96" s="48"/>
      <c r="C96" s="48"/>
      <c r="D96" s="82"/>
      <c r="E96" s="78"/>
      <c r="F96" s="6"/>
      <c r="G96" s="87" t="e">
        <f>VLOOKUP(E96,'Services List'!$A$4:$B$23,2,FALSE)</f>
        <v>#N/A</v>
      </c>
      <c r="H96" s="76"/>
      <c r="I96" s="85"/>
      <c r="J96" s="99" t="e">
        <f>VLOOKUP(I96,'Outcomes List'!$A$4:$B$10,2,FALSE)</f>
        <v>#N/A</v>
      </c>
      <c r="K96" s="100"/>
      <c r="L96" s="31"/>
    </row>
    <row r="97" spans="2:12" ht="12.75">
      <c r="B97" s="48"/>
      <c r="C97" s="48"/>
      <c r="D97" s="82"/>
      <c r="E97" s="78"/>
      <c r="F97" s="6"/>
      <c r="G97" s="52"/>
      <c r="H97" s="66"/>
      <c r="I97" s="86"/>
      <c r="J97" s="19"/>
      <c r="K97" s="69"/>
      <c r="L97" s="31"/>
    </row>
    <row r="98" spans="2:12" ht="12.75">
      <c r="B98" s="48"/>
      <c r="C98" s="48"/>
      <c r="D98" s="82"/>
      <c r="E98" s="78"/>
      <c r="F98" s="6"/>
      <c r="G98" s="87" t="e">
        <f>VLOOKUP(E98,'Services List'!$A$4:$B$23,2,FALSE)</f>
        <v>#N/A</v>
      </c>
      <c r="H98" s="76"/>
      <c r="I98" s="85"/>
      <c r="J98" s="99" t="e">
        <f>VLOOKUP(I98,'Outcomes List'!$A$4:$B$10,2,FALSE)</f>
        <v>#N/A</v>
      </c>
      <c r="K98" s="100"/>
      <c r="L98" s="31"/>
    </row>
    <row r="99" spans="2:12" ht="12.75">
      <c r="B99" s="48"/>
      <c r="C99" s="48"/>
      <c r="D99" s="82"/>
      <c r="E99" s="78"/>
      <c r="F99" s="6"/>
      <c r="G99" s="52"/>
      <c r="H99" s="66"/>
      <c r="I99" s="86"/>
      <c r="J99" s="19"/>
      <c r="K99" s="69"/>
      <c r="L99" s="31"/>
    </row>
    <row r="100" spans="2:12" ht="12.75">
      <c r="B100" s="48"/>
      <c r="C100" s="48"/>
      <c r="D100" s="82"/>
      <c r="E100" s="78"/>
      <c r="F100" s="6"/>
      <c r="G100" s="87" t="e">
        <f>VLOOKUP(E100,'Services List'!$A$4:$B$23,2,FALSE)</f>
        <v>#N/A</v>
      </c>
      <c r="H100" s="76"/>
      <c r="I100" s="85"/>
      <c r="J100" s="99" t="e">
        <f>VLOOKUP(I100,'Outcomes List'!$A$4:$B$10,2,FALSE)</f>
        <v>#N/A</v>
      </c>
      <c r="K100" s="100"/>
      <c r="L100" s="31"/>
    </row>
    <row r="101" spans="2:12" ht="12.75">
      <c r="B101" s="48"/>
      <c r="C101" s="48"/>
      <c r="D101" s="82"/>
      <c r="E101" s="78"/>
      <c r="F101" s="6"/>
      <c r="G101" s="52"/>
      <c r="H101" s="66"/>
      <c r="I101" s="86"/>
      <c r="J101" s="19"/>
      <c r="K101" s="69"/>
      <c r="L101" s="31"/>
    </row>
    <row r="102" spans="2:12" ht="12.75">
      <c r="B102" s="48"/>
      <c r="C102" s="48"/>
      <c r="D102" s="82"/>
      <c r="E102" s="78"/>
      <c r="F102" s="6"/>
      <c r="G102" s="87" t="e">
        <f>VLOOKUP(E102,'Services List'!$A$4:$B$23,2,FALSE)</f>
        <v>#N/A</v>
      </c>
      <c r="H102" s="76"/>
      <c r="I102" s="85"/>
      <c r="J102" s="99" t="e">
        <f>VLOOKUP(I102,'Outcomes List'!$A$4:$B$10,2,FALSE)</f>
        <v>#N/A</v>
      </c>
      <c r="K102" s="100"/>
      <c r="L102" s="31"/>
    </row>
    <row r="103" spans="2:12" ht="12.75">
      <c r="B103" s="48"/>
      <c r="C103" s="48"/>
      <c r="D103" s="101"/>
      <c r="E103" s="78"/>
      <c r="F103" s="6"/>
      <c r="G103" s="52"/>
      <c r="H103" s="66"/>
      <c r="I103" s="86"/>
      <c r="J103" s="19"/>
      <c r="K103" s="69"/>
      <c r="L103" s="31"/>
    </row>
    <row r="104" spans="2:12" ht="12.75">
      <c r="B104" s="48"/>
      <c r="C104" s="48"/>
      <c r="D104" s="88"/>
      <c r="E104" s="78"/>
      <c r="F104" s="6"/>
      <c r="G104" s="87" t="e">
        <f>VLOOKUP(E104,'Services List'!$A$4:$B$23,2,FALSE)</f>
        <v>#N/A</v>
      </c>
      <c r="H104" s="76"/>
      <c r="I104" s="85"/>
      <c r="J104" s="99" t="e">
        <f>VLOOKUP(I104,'Outcomes List'!$A$4:$B$10,2,FALSE)</f>
        <v>#N/A</v>
      </c>
      <c r="K104" s="100"/>
      <c r="L104" s="31"/>
    </row>
    <row r="105" spans="2:12" ht="12.75">
      <c r="B105" s="48"/>
      <c r="C105" s="48"/>
      <c r="D105" s="89"/>
      <c r="E105" s="78"/>
      <c r="F105" s="6"/>
      <c r="G105" s="52"/>
      <c r="H105" s="66"/>
      <c r="I105" s="86"/>
      <c r="J105" s="19"/>
      <c r="K105" s="69"/>
      <c r="L105" s="31"/>
    </row>
    <row r="106" spans="2:12" ht="12.75">
      <c r="B106" s="48"/>
      <c r="C106" s="48"/>
      <c r="D106" s="90"/>
      <c r="E106" s="78"/>
      <c r="F106" s="6"/>
      <c r="G106" s="87" t="e">
        <f>VLOOKUP(E106,'Services List'!$A$4:$B$23,2,FALSE)</f>
        <v>#N/A</v>
      </c>
      <c r="H106" s="76"/>
      <c r="I106" s="85"/>
      <c r="J106" s="99" t="e">
        <f>VLOOKUP(I106,'Outcomes List'!$A$4:$B$10,2,FALSE)</f>
        <v>#N/A</v>
      </c>
      <c r="K106" s="100"/>
      <c r="L106" s="31"/>
    </row>
    <row r="107" spans="2:12" ht="12.75">
      <c r="B107" s="48"/>
      <c r="C107" s="48"/>
      <c r="D107" s="90"/>
      <c r="E107" s="78"/>
      <c r="F107" s="6"/>
      <c r="G107" s="52"/>
      <c r="H107" s="66"/>
      <c r="I107" s="86"/>
      <c r="J107" s="19"/>
      <c r="K107" s="69"/>
      <c r="L107" s="31"/>
    </row>
    <row r="108" spans="2:12" ht="12.75">
      <c r="B108" s="48"/>
      <c r="C108" s="48"/>
      <c r="D108" s="90"/>
      <c r="E108" s="78"/>
      <c r="F108" s="6"/>
      <c r="G108" s="87" t="e">
        <f>VLOOKUP(E108,'Services List'!$A$4:$B$23,2,FALSE)</f>
        <v>#N/A</v>
      </c>
      <c r="H108" s="76"/>
      <c r="I108" s="85"/>
      <c r="J108" s="99" t="e">
        <f>VLOOKUP(I108,'Outcomes List'!$A$4:$B$10,2,FALSE)</f>
        <v>#N/A</v>
      </c>
      <c r="K108" s="100"/>
      <c r="L108" s="32"/>
    </row>
    <row r="109" spans="2:12" ht="12.75">
      <c r="B109" s="48"/>
      <c r="C109" s="48"/>
      <c r="D109" s="90"/>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5">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I40:I41"/>
    <mergeCell ref="J34:K34"/>
    <mergeCell ref="J36:K36"/>
    <mergeCell ref="G34:H34"/>
    <mergeCell ref="J38:K38"/>
    <mergeCell ref="G36:H36"/>
    <mergeCell ref="G38:H38"/>
    <mergeCell ref="I34:I35"/>
    <mergeCell ref="I36:I37"/>
    <mergeCell ref="I38:I39"/>
    <mergeCell ref="J28:K28"/>
    <mergeCell ref="J30:K30"/>
    <mergeCell ref="J32:K32"/>
    <mergeCell ref="I30:I31"/>
    <mergeCell ref="I32:I33"/>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I8:I9"/>
    <mergeCell ref="D104:D109"/>
    <mergeCell ref="E108:E109"/>
    <mergeCell ref="E104:E105"/>
    <mergeCell ref="E106:E107"/>
    <mergeCell ref="E96:E97"/>
    <mergeCell ref="E98:E99"/>
    <mergeCell ref="E100:E101"/>
    <mergeCell ref="E102:E103"/>
    <mergeCell ref="D80:D103"/>
    <mergeCell ref="D32:D55"/>
    <mergeCell ref="D56:D79"/>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E36:E37"/>
    <mergeCell ref="E38:E39"/>
    <mergeCell ref="E34:E35"/>
    <mergeCell ref="I24:I25"/>
    <mergeCell ref="I26:I27"/>
    <mergeCell ref="I28:I29"/>
    <mergeCell ref="E28:E29"/>
    <mergeCell ref="G24:H24"/>
    <mergeCell ref="G26:H26"/>
    <mergeCell ref="G28:H28"/>
    <mergeCell ref="E40:E41"/>
    <mergeCell ref="E42:E43"/>
    <mergeCell ref="E44:E45"/>
    <mergeCell ref="E46:E47"/>
    <mergeCell ref="E32:E33"/>
    <mergeCell ref="I10:I11"/>
    <mergeCell ref="I12:I13"/>
    <mergeCell ref="I14:I15"/>
    <mergeCell ref="I16:I17"/>
    <mergeCell ref="E30:E31"/>
    <mergeCell ref="G20:H20"/>
    <mergeCell ref="G22:H22"/>
    <mergeCell ref="G30:H30"/>
    <mergeCell ref="G32:H32"/>
    <mergeCell ref="E24:E25"/>
    <mergeCell ref="E20:E21"/>
    <mergeCell ref="E22:E23"/>
    <mergeCell ref="I18:I19"/>
    <mergeCell ref="I20:I21"/>
    <mergeCell ref="I22:I23"/>
    <mergeCell ref="B6:C6"/>
    <mergeCell ref="B7:C7"/>
    <mergeCell ref="E16:E17"/>
    <mergeCell ref="E18:E19"/>
    <mergeCell ref="E8:E9"/>
    <mergeCell ref="D8:D31"/>
    <mergeCell ref="E10:E11"/>
    <mergeCell ref="E12:E13"/>
    <mergeCell ref="E14:E15"/>
    <mergeCell ref="E26:E27"/>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19 D32:D43 D56:D67 D80:D91 D104: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75">
        <v>1</v>
      </c>
      <c r="C6" s="76"/>
      <c r="D6" s="18">
        <v>2</v>
      </c>
      <c r="E6" s="18">
        <v>3</v>
      </c>
      <c r="F6" s="18">
        <v>4</v>
      </c>
      <c r="G6" s="91">
        <v>4</v>
      </c>
      <c r="H6" s="76"/>
      <c r="I6" s="18">
        <v>5</v>
      </c>
      <c r="J6" s="92">
        <v>6</v>
      </c>
      <c r="K6" s="76"/>
      <c r="L6" s="3">
        <v>7</v>
      </c>
      <c r="M6" s="1"/>
    </row>
    <row r="7" spans="2:13" ht="12.75">
      <c r="B7" s="77" t="s">
        <v>2</v>
      </c>
      <c r="C7" s="77"/>
      <c r="D7" s="21" t="s">
        <v>3</v>
      </c>
      <c r="E7" s="21" t="s">
        <v>7</v>
      </c>
      <c r="F7" s="92" t="s">
        <v>8</v>
      </c>
      <c r="G7" s="93"/>
      <c r="H7" s="76"/>
      <c r="I7" s="22" t="s">
        <v>4</v>
      </c>
      <c r="J7" s="95" t="s">
        <v>8</v>
      </c>
      <c r="K7" s="96"/>
      <c r="L7" s="58" t="s">
        <v>5</v>
      </c>
      <c r="M7" s="1"/>
    </row>
    <row r="8" spans="2:13" ht="12.75" customHeight="1">
      <c r="B8" s="48"/>
      <c r="C8" s="48"/>
      <c r="D8" s="79"/>
      <c r="E8" s="78"/>
      <c r="F8" s="19"/>
      <c r="G8" s="87" t="e">
        <f>VLOOKUP(E8,'Services List'!$A$4:$B$23,2,FALSE)</f>
        <v>#N/A</v>
      </c>
      <c r="H8" s="94"/>
      <c r="I8" s="78"/>
      <c r="J8" s="97" t="e">
        <f>VLOOKUP(I8,'Outcomes List'!$A$4:$B$10,2,FALSE)</f>
        <v>#N/A</v>
      </c>
      <c r="K8" s="98"/>
      <c r="L8" s="61"/>
      <c r="M8" s="1"/>
    </row>
    <row r="9" spans="2:13" ht="12.75" customHeight="1">
      <c r="B9" s="48"/>
      <c r="C9" s="48"/>
      <c r="D9" s="80"/>
      <c r="E9" s="78"/>
      <c r="F9" s="19"/>
      <c r="G9" s="51"/>
      <c r="H9" s="64"/>
      <c r="I9" s="86"/>
      <c r="J9" s="19"/>
      <c r="K9" s="67"/>
      <c r="L9" s="33" t="s">
        <v>42</v>
      </c>
      <c r="M9" s="1"/>
    </row>
    <row r="10" spans="2:12" ht="12.75" customHeight="1">
      <c r="B10" s="48"/>
      <c r="C10" s="48"/>
      <c r="D10" s="81"/>
      <c r="E10" s="83"/>
      <c r="F10" s="20"/>
      <c r="G10" s="87" t="e">
        <f>VLOOKUP(E10,'Services List'!$A$4:$B$23,2,FALSE)</f>
        <v>#N/A</v>
      </c>
      <c r="H10" s="94"/>
      <c r="I10" s="78"/>
      <c r="J10" s="99" t="e">
        <f>VLOOKUP(I10,'Outcomes List'!$A$4:$B$10,2,FALSE)</f>
        <v>#N/A</v>
      </c>
      <c r="K10" s="76"/>
      <c r="L10" s="60"/>
    </row>
    <row r="11" spans="2:12" ht="12.75" customHeight="1">
      <c r="B11" s="48"/>
      <c r="C11" s="48"/>
      <c r="D11" s="81"/>
      <c r="E11" s="84"/>
      <c r="F11" s="20"/>
      <c r="G11" s="50"/>
      <c r="H11" s="65"/>
      <c r="I11" s="86"/>
      <c r="J11" s="55"/>
      <c r="K11" s="67"/>
      <c r="L11" s="60"/>
    </row>
    <row r="12" spans="2:13" ht="12.75" customHeight="1">
      <c r="B12" s="48"/>
      <c r="C12" s="48"/>
      <c r="D12" s="81"/>
      <c r="E12" s="78"/>
      <c r="F12" s="20"/>
      <c r="G12" s="87" t="e">
        <f>VLOOKUP(E12,'Services List'!$A$4:$B$23,2,FALSE)</f>
        <v>#N/A</v>
      </c>
      <c r="H12" s="76"/>
      <c r="I12" s="85"/>
      <c r="J12" s="99" t="e">
        <f>VLOOKUP(I12,'Outcomes List'!$A$4:$B$10,2,FALSE)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7" t="e">
        <f>VLOOKUP(E14,'Services List'!$A$4:$B$23,2,FALSE)</f>
        <v>#N/A</v>
      </c>
      <c r="H14" s="76"/>
      <c r="I14" s="85"/>
      <c r="J14" s="99" t="e">
        <f>VLOOKUP(I14,'Outcomes List'!$A$4:$B$10,2,FALSE)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7" t="e">
        <f>VLOOKUP(E16,'Services List'!$A$4:$B$23,2,FALSE)</f>
        <v>#N/A</v>
      </c>
      <c r="H16" s="76"/>
      <c r="I16" s="85"/>
      <c r="J16" s="99" t="e">
        <f>VLOOKUP(I16,'Outcomes List'!$A$4:$B$10,2,FALSE)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7" t="e">
        <f>VLOOKUP(E18,'Services List'!$A$4:$B$23,2,FALSE)</f>
        <v>#N/A</v>
      </c>
      <c r="H18" s="76"/>
      <c r="I18" s="85"/>
      <c r="J18" s="99" t="e">
        <f>VLOOKUP(I18,'Outcomes List'!$A$4:$B$10,2,FALSE)</f>
        <v>#N/A</v>
      </c>
      <c r="K18" s="76"/>
      <c r="L18" s="60"/>
      <c r="M18" s="1"/>
    </row>
    <row r="19" spans="2:13" ht="12.75" customHeight="1">
      <c r="B19" s="48"/>
      <c r="C19" s="48"/>
      <c r="D19" s="82"/>
      <c r="E19" s="78"/>
      <c r="F19" s="20"/>
      <c r="G19" s="52"/>
      <c r="H19" s="66"/>
      <c r="I19" s="86"/>
      <c r="J19" s="19"/>
      <c r="K19" s="68"/>
      <c r="L19" s="60"/>
      <c r="M19" s="1"/>
    </row>
    <row r="20" spans="2:13" ht="12.75" customHeight="1">
      <c r="B20" s="48"/>
      <c r="C20" s="48"/>
      <c r="D20" s="82"/>
      <c r="E20" s="78"/>
      <c r="F20" s="20"/>
      <c r="G20" s="87" t="e">
        <f>VLOOKUP(E20,'Services List'!$A$4:$B$23,2,FALSE)</f>
        <v>#N/A</v>
      </c>
      <c r="H20" s="76"/>
      <c r="I20" s="85"/>
      <c r="J20" s="99" t="e">
        <f>VLOOKUP(I20,'Outcomes List'!$A$4:$B$10,2,FALSE)</f>
        <v>#N/A</v>
      </c>
      <c r="K20" s="76"/>
      <c r="L20" s="60"/>
      <c r="M20" s="1"/>
    </row>
    <row r="21" spans="2:13" ht="12.75" customHeight="1">
      <c r="B21" s="48"/>
      <c r="C21" s="48"/>
      <c r="D21" s="82"/>
      <c r="E21" s="78"/>
      <c r="F21" s="20"/>
      <c r="G21" s="52"/>
      <c r="H21" s="66"/>
      <c r="I21" s="86"/>
      <c r="J21" s="19"/>
      <c r="K21" s="68"/>
      <c r="L21" s="33" t="s">
        <v>27</v>
      </c>
      <c r="M21" s="1"/>
    </row>
    <row r="22" spans="2:13" ht="12.75" customHeight="1">
      <c r="B22" s="48"/>
      <c r="C22" s="48"/>
      <c r="D22" s="82"/>
      <c r="E22" s="78"/>
      <c r="F22" s="20"/>
      <c r="G22" s="87" t="e">
        <f>VLOOKUP(E22,'Services List'!$A$4:$B$23,2,FALSE)</f>
        <v>#N/A</v>
      </c>
      <c r="H22" s="76"/>
      <c r="I22" s="85"/>
      <c r="J22" s="99" t="e">
        <f>VLOOKUP(I22,'Outcomes List'!$A$4:$B$10,2,FALSE)</f>
        <v>#N/A</v>
      </c>
      <c r="K22" s="76"/>
      <c r="L22" s="60"/>
      <c r="M22" s="1"/>
    </row>
    <row r="23" spans="2:13" ht="12.75" customHeight="1">
      <c r="B23" s="48"/>
      <c r="C23" s="48"/>
      <c r="D23" s="82"/>
      <c r="E23" s="78"/>
      <c r="F23" s="20"/>
      <c r="G23" s="52"/>
      <c r="H23" s="66"/>
      <c r="I23" s="86"/>
      <c r="J23" s="19"/>
      <c r="K23" s="68"/>
      <c r="L23" s="60"/>
      <c r="M23" s="1"/>
    </row>
    <row r="24" spans="2:13" ht="12.75" customHeight="1">
      <c r="B24" s="48"/>
      <c r="C24" s="48"/>
      <c r="D24" s="82"/>
      <c r="E24" s="78"/>
      <c r="F24" s="20"/>
      <c r="G24" s="87" t="e">
        <f>VLOOKUP(E24,'Services List'!$A$4:$B$23,2,FALSE)</f>
        <v>#N/A</v>
      </c>
      <c r="H24" s="76"/>
      <c r="I24" s="85"/>
      <c r="J24" s="99" t="e">
        <f>VLOOKUP(I24,'Outcomes List'!$A$4:$B$10,2,FALSE)</f>
        <v>#N/A</v>
      </c>
      <c r="K24" s="76"/>
      <c r="L24" s="60"/>
      <c r="M24" s="1"/>
    </row>
    <row r="25" spans="2:13" ht="12.75" customHeight="1">
      <c r="B25" s="48"/>
      <c r="C25" s="48"/>
      <c r="D25" s="82"/>
      <c r="E25" s="78"/>
      <c r="F25" s="20"/>
      <c r="G25" s="52"/>
      <c r="H25" s="66"/>
      <c r="I25" s="86"/>
      <c r="J25" s="19"/>
      <c r="K25" s="68"/>
      <c r="L25" s="60"/>
      <c r="M25" s="1"/>
    </row>
    <row r="26" spans="2:13" ht="12.75" customHeight="1">
      <c r="B26" s="48"/>
      <c r="C26" s="48"/>
      <c r="D26" s="82"/>
      <c r="E26" s="78"/>
      <c r="F26" s="20"/>
      <c r="G26" s="87" t="e">
        <f>VLOOKUP(E26,'Services List'!$A$4:$B$23,2,FALSE)</f>
        <v>#N/A</v>
      </c>
      <c r="H26" s="76"/>
      <c r="I26" s="85"/>
      <c r="J26" s="99" t="e">
        <f>VLOOKUP(I26,'Outcomes List'!$A$4:$B$10,2,FALSE)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7" t="e">
        <f>VLOOKUP(E28,'Services List'!$A$4:$B$23,2,FALSE)</f>
        <v>#N/A</v>
      </c>
      <c r="H28" s="76"/>
      <c r="I28" s="85"/>
      <c r="J28" s="99" t="e">
        <f>VLOOKUP(I28,'Outcomes List'!$A$4:$B$10,2,FALSE)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7" t="e">
        <f>VLOOKUP(E30,'Services List'!$A$4:$B$23,2,FALSE)</f>
        <v>#N/A</v>
      </c>
      <c r="H30" s="76"/>
      <c r="I30" s="85"/>
      <c r="J30" s="99" t="e">
        <f>VLOOKUP(I30,'Outcomes List'!$A$4:$B$10,2,FALSE)</f>
        <v>#N/A</v>
      </c>
      <c r="K30" s="76"/>
      <c r="L30" s="60"/>
      <c r="M30" s="1"/>
    </row>
    <row r="31" spans="2:13" ht="12.75" customHeight="1">
      <c r="B31" s="48"/>
      <c r="C31" s="48"/>
      <c r="D31" s="101"/>
      <c r="E31" s="78"/>
      <c r="F31" s="20"/>
      <c r="G31" s="52"/>
      <c r="H31" s="66"/>
      <c r="I31" s="86"/>
      <c r="J31" s="19"/>
      <c r="K31" s="68"/>
      <c r="L31" s="60"/>
      <c r="M31" s="1"/>
    </row>
    <row r="32" spans="2:13" ht="12.75" customHeight="1">
      <c r="B32" s="48"/>
      <c r="C32" s="48"/>
      <c r="D32" s="79"/>
      <c r="E32" s="78"/>
      <c r="F32" s="20"/>
      <c r="G32" s="87" t="e">
        <f>VLOOKUP(E32,'Services List'!$A$4:$B$23,2,FALSE)</f>
        <v>#N/A</v>
      </c>
      <c r="H32" s="76"/>
      <c r="I32" s="85"/>
      <c r="J32" s="99" t="e">
        <f>VLOOKUP(I32,'Outcomes List'!$A$4:$B$10,2,FALSE)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7" t="e">
        <f>VLOOKUP(E34,'Services List'!$A$4:$B$23,2,FALSE)</f>
        <v>#N/A</v>
      </c>
      <c r="H34" s="76"/>
      <c r="I34" s="85"/>
      <c r="J34" s="99" t="e">
        <f>VLOOKUP(I34,'Outcomes List'!$A$4:$B$10,2,FALSE)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7" t="e">
        <f>VLOOKUP(E36,'Services List'!$A$4:$B$23,2,FALSE)</f>
        <v>#N/A</v>
      </c>
      <c r="H36" s="76"/>
      <c r="I36" s="85"/>
      <c r="J36" s="99" t="e">
        <f>VLOOKUP(I36,'Outcomes List'!$A$4:$B$10,2,FALSE)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7" t="e">
        <f>VLOOKUP(E38,'Services List'!$A$4:$B$23,2,FALSE)</f>
        <v>#N/A</v>
      </c>
      <c r="H38" s="76"/>
      <c r="I38" s="85"/>
      <c r="J38" s="99" t="e">
        <f>VLOOKUP(I38,'Outcomes List'!$A$4:$B$10,2,FALSE)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7" t="e">
        <f>VLOOKUP(E40,'Services List'!$A$4:$B$23,2,FALSE)</f>
        <v>#N/A</v>
      </c>
      <c r="H40" s="76"/>
      <c r="I40" s="85"/>
      <c r="J40" s="99" t="e">
        <f>VLOOKUP(I40,'Outcomes List'!$A$4:$B$10,2,FALSE)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7" t="e">
        <f>VLOOKUP(E42,'Services List'!$A$4:$B$23,2,FALSE)</f>
        <v>#N/A</v>
      </c>
      <c r="H42" s="76"/>
      <c r="I42" s="85"/>
      <c r="J42" s="99" t="e">
        <f>VLOOKUP(I42,'Outcomes List'!$A$4:$B$10,2,FALSE)</f>
        <v>#N/A</v>
      </c>
      <c r="K42" s="76"/>
      <c r="L42" s="63"/>
      <c r="M42" s="1"/>
    </row>
    <row r="43" spans="2:13" ht="12.75" customHeight="1">
      <c r="B43" s="48"/>
      <c r="C43" s="48"/>
      <c r="D43" s="82"/>
      <c r="E43" s="78"/>
      <c r="F43" s="20"/>
      <c r="G43" s="52"/>
      <c r="H43" s="66"/>
      <c r="I43" s="86"/>
      <c r="J43" s="19"/>
      <c r="K43" s="68"/>
      <c r="L43" s="63"/>
      <c r="M43" s="1"/>
    </row>
    <row r="44" spans="2:13" ht="12.75" customHeight="1">
      <c r="B44" s="48"/>
      <c r="C44" s="48"/>
      <c r="D44" s="82"/>
      <c r="E44" s="78"/>
      <c r="F44" s="20"/>
      <c r="G44" s="87" t="e">
        <f>VLOOKUP(E44,'Services List'!$A$4:$B$23,2,FALSE)</f>
        <v>#N/A</v>
      </c>
      <c r="H44" s="76"/>
      <c r="I44" s="85"/>
      <c r="J44" s="99" t="e">
        <f>VLOOKUP(I44,'Outcomes List'!$A$4:$B$10,2,FALSE)</f>
        <v>#N/A</v>
      </c>
      <c r="K44" s="76"/>
      <c r="L44" s="34"/>
      <c r="M44" s="1"/>
    </row>
    <row r="45" spans="2:13" ht="12.75" customHeight="1">
      <c r="B45" s="48"/>
      <c r="C45" s="48"/>
      <c r="D45" s="82"/>
      <c r="E45" s="78"/>
      <c r="F45" s="20"/>
      <c r="G45" s="52"/>
      <c r="H45" s="66"/>
      <c r="I45" s="86"/>
      <c r="J45" s="19"/>
      <c r="K45" s="68"/>
      <c r="L45" s="31"/>
      <c r="M45" s="1"/>
    </row>
    <row r="46" spans="2:13" ht="12.75" customHeight="1">
      <c r="B46" s="48"/>
      <c r="C46" s="48"/>
      <c r="D46" s="82"/>
      <c r="E46" s="78"/>
      <c r="F46" s="20"/>
      <c r="G46" s="87" t="e">
        <f>VLOOKUP(E46,'Services List'!$A$4:$B$23,2,FALSE)</f>
        <v>#N/A</v>
      </c>
      <c r="H46" s="76"/>
      <c r="I46" s="85"/>
      <c r="J46" s="99" t="e">
        <f>VLOOKUP(I46,'Outcomes List'!$A$4:$B$10,2,FALSE)</f>
        <v>#N/A</v>
      </c>
      <c r="K46" s="76"/>
      <c r="L46" s="31"/>
      <c r="M46" s="1"/>
    </row>
    <row r="47" spans="2:13" ht="12.75" customHeight="1">
      <c r="B47" s="48"/>
      <c r="C47" s="48"/>
      <c r="D47" s="82"/>
      <c r="E47" s="78"/>
      <c r="F47" s="20"/>
      <c r="G47" s="52"/>
      <c r="H47" s="66"/>
      <c r="I47" s="86"/>
      <c r="J47" s="19"/>
      <c r="K47" s="68"/>
      <c r="L47" s="31"/>
      <c r="M47" s="1"/>
    </row>
    <row r="48" spans="2:13" ht="12.75">
      <c r="B48" s="48"/>
      <c r="C48" s="48"/>
      <c r="D48" s="82"/>
      <c r="E48" s="78"/>
      <c r="F48" s="29"/>
      <c r="G48" s="87" t="e">
        <f>VLOOKUP(E48,'Services List'!$A$4:$B$23,2,FALSE)</f>
        <v>#N/A</v>
      </c>
      <c r="H48" s="76"/>
      <c r="I48" s="85"/>
      <c r="J48" s="99" t="e">
        <f>VLOOKUP(I48,'Outcomes List'!$A$4:$B$10,2,FALSE)</f>
        <v>#N/A</v>
      </c>
      <c r="K48" s="100"/>
      <c r="L48" s="31"/>
      <c r="M48" s="1"/>
    </row>
    <row r="49" spans="2:13" ht="12.75">
      <c r="B49" s="48"/>
      <c r="C49" s="48"/>
      <c r="D49" s="82"/>
      <c r="E49" s="78"/>
      <c r="F49" s="29"/>
      <c r="G49" s="52"/>
      <c r="H49" s="66"/>
      <c r="I49" s="86"/>
      <c r="J49" s="19"/>
      <c r="K49" s="69"/>
      <c r="L49" s="31"/>
      <c r="M49" s="1"/>
    </row>
    <row r="50" spans="2:13" ht="12.75">
      <c r="B50" s="48"/>
      <c r="C50" s="48"/>
      <c r="D50" s="82"/>
      <c r="E50" s="78"/>
      <c r="F50" s="6"/>
      <c r="G50" s="87" t="e">
        <f>VLOOKUP(E50,'Services List'!$A$4:$B$23,2,FALSE)</f>
        <v>#N/A</v>
      </c>
      <c r="H50" s="76"/>
      <c r="I50" s="85"/>
      <c r="J50" s="99" t="e">
        <f>VLOOKUP(I50,'Outcomes List'!$A$4:$B$10,2,FALSE)</f>
        <v>#N/A</v>
      </c>
      <c r="K50" s="100"/>
      <c r="L50" s="31"/>
      <c r="M50" s="1"/>
    </row>
    <row r="51" spans="2:13" ht="12.75">
      <c r="B51" s="48"/>
      <c r="C51" s="48"/>
      <c r="D51" s="82"/>
      <c r="E51" s="78"/>
      <c r="F51" s="6"/>
      <c r="G51" s="52"/>
      <c r="H51" s="66"/>
      <c r="I51" s="86"/>
      <c r="J51" s="19"/>
      <c r="K51" s="70"/>
      <c r="L51" s="31"/>
      <c r="M51" s="1"/>
    </row>
    <row r="52" spans="2:13" ht="12.75">
      <c r="B52" s="48"/>
      <c r="C52" s="48"/>
      <c r="D52" s="82"/>
      <c r="E52" s="78"/>
      <c r="F52" s="6"/>
      <c r="G52" s="87" t="e">
        <f>VLOOKUP(E52,'Services List'!$A$4:$B$23,2,FALSE)</f>
        <v>#N/A</v>
      </c>
      <c r="H52" s="76"/>
      <c r="I52" s="85"/>
      <c r="J52" s="99" t="e">
        <f>VLOOKUP(I52,'Outcomes List'!$A$4:$B$10,2,FALSE)</f>
        <v>#N/A</v>
      </c>
      <c r="K52" s="100"/>
      <c r="L52" s="31"/>
      <c r="M52" s="1"/>
    </row>
    <row r="53" spans="2:13" ht="12.75">
      <c r="B53" s="48"/>
      <c r="C53" s="48"/>
      <c r="D53" s="82"/>
      <c r="E53" s="78"/>
      <c r="F53" s="6"/>
      <c r="G53" s="52"/>
      <c r="H53" s="66"/>
      <c r="I53" s="86"/>
      <c r="J53" s="19"/>
      <c r="K53" s="70"/>
      <c r="L53" s="31"/>
      <c r="M53" s="1"/>
    </row>
    <row r="54" spans="2:13" ht="12.75">
      <c r="B54" s="48"/>
      <c r="C54" s="48"/>
      <c r="D54" s="82"/>
      <c r="E54" s="78"/>
      <c r="F54" s="6"/>
      <c r="G54" s="87" t="e">
        <f>VLOOKUP(E54,'Services List'!$A$4:$B$23,2,FALSE)</f>
        <v>#N/A</v>
      </c>
      <c r="H54" s="76"/>
      <c r="I54" s="85"/>
      <c r="J54" s="99" t="e">
        <f>VLOOKUP(I54,'Outcomes List'!$A$4:$B$10,2,FALSE)</f>
        <v>#N/A</v>
      </c>
      <c r="K54" s="100"/>
      <c r="L54" s="31"/>
      <c r="M54" s="1"/>
    </row>
    <row r="55" spans="2:13" ht="12.75">
      <c r="B55" s="48"/>
      <c r="C55" s="48"/>
      <c r="D55" s="101"/>
      <c r="E55" s="78"/>
      <c r="F55" s="6"/>
      <c r="G55" s="52"/>
      <c r="H55" s="66"/>
      <c r="I55" s="86"/>
      <c r="J55" s="19"/>
      <c r="K55" s="70"/>
      <c r="L55" s="31"/>
      <c r="M55" s="1"/>
    </row>
    <row r="56" spans="2:13" ht="12.75">
      <c r="B56" s="48"/>
      <c r="C56" s="48"/>
      <c r="D56" s="79"/>
      <c r="E56" s="78"/>
      <c r="F56" s="6"/>
      <c r="G56" s="87" t="e">
        <f>VLOOKUP(E56,'Services List'!$A$4:$B$23,2,FALSE)</f>
        <v>#N/A</v>
      </c>
      <c r="H56" s="76"/>
      <c r="I56" s="85"/>
      <c r="J56" s="99" t="e">
        <f>VLOOKUP(I56,'Outcomes List'!$A$4:$B$10,2,FALSE)</f>
        <v>#N/A</v>
      </c>
      <c r="K56" s="100"/>
      <c r="L56" s="31"/>
      <c r="M56" s="1"/>
    </row>
    <row r="57" spans="2:13" ht="12.75">
      <c r="B57" s="48"/>
      <c r="C57" s="48"/>
      <c r="D57" s="80"/>
      <c r="E57" s="78"/>
      <c r="F57" s="6"/>
      <c r="G57" s="52"/>
      <c r="H57" s="66"/>
      <c r="I57" s="86"/>
      <c r="J57" s="19"/>
      <c r="K57" s="70"/>
      <c r="L57" s="31"/>
      <c r="M57" s="1"/>
    </row>
    <row r="58" spans="2:13" ht="12.75">
      <c r="B58" s="48"/>
      <c r="C58" s="48"/>
      <c r="D58" s="81"/>
      <c r="E58" s="78"/>
      <c r="F58" s="6"/>
      <c r="G58" s="87" t="e">
        <f>VLOOKUP(E58,'Services List'!$A$4:$B$23,2,FALSE)</f>
        <v>#N/A</v>
      </c>
      <c r="H58" s="76"/>
      <c r="I58" s="85"/>
      <c r="J58" s="99" t="e">
        <f>VLOOKUP(I58,'Outcomes List'!$A$4:$B$10,2,FALSE)</f>
        <v>#N/A</v>
      </c>
      <c r="K58" s="100"/>
      <c r="L58" s="31"/>
      <c r="M58" s="1"/>
    </row>
    <row r="59" spans="2:13" ht="12.75">
      <c r="B59" s="48"/>
      <c r="C59" s="48"/>
      <c r="D59" s="81"/>
      <c r="E59" s="78"/>
      <c r="F59" s="6"/>
      <c r="G59" s="52"/>
      <c r="H59" s="66"/>
      <c r="I59" s="86"/>
      <c r="J59" s="19"/>
      <c r="K59" s="70"/>
      <c r="L59" s="31"/>
      <c r="M59" s="1"/>
    </row>
    <row r="60" spans="2:13" ht="12.75">
      <c r="B60" s="48"/>
      <c r="C60" s="48"/>
      <c r="D60" s="81"/>
      <c r="E60" s="78"/>
      <c r="F60" s="6"/>
      <c r="G60" s="87" t="e">
        <f>VLOOKUP(E60,'Services List'!$A$4:$B$23,2,FALSE)</f>
        <v>#N/A</v>
      </c>
      <c r="H60" s="76"/>
      <c r="I60" s="85"/>
      <c r="J60" s="99" t="e">
        <f>VLOOKUP(I60,'Outcomes List'!$A$4:$B$10,2,FALSE)</f>
        <v>#N/A</v>
      </c>
      <c r="K60" s="100"/>
      <c r="L60" s="31"/>
      <c r="M60" s="1"/>
    </row>
    <row r="61" spans="2:13" ht="12.75">
      <c r="B61" s="48"/>
      <c r="C61" s="48"/>
      <c r="D61" s="81"/>
      <c r="E61" s="78"/>
      <c r="F61" s="6"/>
      <c r="G61" s="52"/>
      <c r="H61" s="66"/>
      <c r="I61" s="86"/>
      <c r="J61" s="19"/>
      <c r="K61" s="70"/>
      <c r="L61" s="31"/>
      <c r="M61" s="1"/>
    </row>
    <row r="62" spans="2:13" ht="12.75">
      <c r="B62" s="48"/>
      <c r="C62" s="48"/>
      <c r="D62" s="82"/>
      <c r="E62" s="78"/>
      <c r="F62" s="6"/>
      <c r="G62" s="87" t="e">
        <f>VLOOKUP(E62,'Services List'!$A$4:$B$23,2,FALSE)</f>
        <v>#N/A</v>
      </c>
      <c r="H62" s="76"/>
      <c r="I62" s="85"/>
      <c r="J62" s="99" t="e">
        <f>VLOOKUP(I62,'Outcomes List'!$A$4:$B$10,2,FALSE)</f>
        <v>#N/A</v>
      </c>
      <c r="K62" s="100"/>
      <c r="L62" s="31"/>
      <c r="M62" s="1"/>
    </row>
    <row r="63" spans="2:13" ht="12.75">
      <c r="B63" s="48"/>
      <c r="C63" s="48"/>
      <c r="D63" s="82"/>
      <c r="E63" s="78"/>
      <c r="F63" s="6"/>
      <c r="G63" s="52"/>
      <c r="H63" s="66"/>
      <c r="I63" s="86"/>
      <c r="J63" s="19"/>
      <c r="K63" s="69"/>
      <c r="L63" s="31"/>
      <c r="M63" s="1"/>
    </row>
    <row r="64" spans="2:13" ht="12.75">
      <c r="B64" s="48"/>
      <c r="C64" s="48"/>
      <c r="D64" s="82"/>
      <c r="E64" s="78"/>
      <c r="F64" s="6"/>
      <c r="G64" s="87" t="e">
        <f>VLOOKUP(E64,'Services List'!$A$4:$B$23,2,FALSE)</f>
        <v>#N/A</v>
      </c>
      <c r="H64" s="76"/>
      <c r="I64" s="85"/>
      <c r="J64" s="99" t="e">
        <f>VLOOKUP(I64,'Outcomes List'!$A$4:$B$10,2,FALSE)</f>
        <v>#N/A</v>
      </c>
      <c r="K64" s="100"/>
      <c r="L64" s="31"/>
      <c r="M64" s="1"/>
    </row>
    <row r="65" spans="2:13" ht="12.75">
      <c r="B65" s="48"/>
      <c r="C65" s="48"/>
      <c r="D65" s="82"/>
      <c r="E65" s="78"/>
      <c r="F65" s="6"/>
      <c r="G65" s="52"/>
      <c r="H65" s="66"/>
      <c r="I65" s="86"/>
      <c r="J65" s="19"/>
      <c r="K65" s="69"/>
      <c r="L65" s="31"/>
      <c r="M65" s="1"/>
    </row>
    <row r="66" spans="2:13" ht="12.75">
      <c r="B66" s="48"/>
      <c r="C66" s="48"/>
      <c r="D66" s="82"/>
      <c r="E66" s="78"/>
      <c r="F66" s="6"/>
      <c r="G66" s="87" t="e">
        <f>VLOOKUP(E66,'Services List'!$A$4:$B$23,2,FALSE)</f>
        <v>#N/A</v>
      </c>
      <c r="H66" s="76"/>
      <c r="I66" s="85"/>
      <c r="J66" s="99" t="e">
        <f>VLOOKUP(I66,'Outcomes List'!$A$4:$B$10,2,FALSE)</f>
        <v>#N/A</v>
      </c>
      <c r="K66" s="100"/>
      <c r="L66" s="31"/>
      <c r="M66" s="1"/>
    </row>
    <row r="67" spans="2:13" ht="12.75">
      <c r="B67" s="48"/>
      <c r="C67" s="48"/>
      <c r="D67" s="82"/>
      <c r="E67" s="78"/>
      <c r="F67" s="6"/>
      <c r="G67" s="52"/>
      <c r="H67" s="66"/>
      <c r="I67" s="86"/>
      <c r="J67" s="19"/>
      <c r="K67" s="69"/>
      <c r="L67" s="31"/>
      <c r="M67" s="1"/>
    </row>
    <row r="68" spans="2:13" ht="12.75">
      <c r="B68" s="48"/>
      <c r="C68" s="48"/>
      <c r="D68" s="82"/>
      <c r="E68" s="78"/>
      <c r="F68" s="6"/>
      <c r="G68" s="87" t="e">
        <f>VLOOKUP(E68,'Services List'!$A$4:$B$23,2,FALSE)</f>
        <v>#N/A</v>
      </c>
      <c r="H68" s="76"/>
      <c r="I68" s="85"/>
      <c r="J68" s="99" t="e">
        <f>VLOOKUP(I68,'Outcomes List'!$A$4:$B$10,2,FALSE)</f>
        <v>#N/A</v>
      </c>
      <c r="K68" s="100"/>
      <c r="L68" s="31"/>
      <c r="M68" s="1"/>
    </row>
    <row r="69" spans="2:13" ht="12.75">
      <c r="B69" s="48"/>
      <c r="C69" s="48"/>
      <c r="D69" s="82"/>
      <c r="E69" s="78"/>
      <c r="F69" s="6"/>
      <c r="G69" s="52"/>
      <c r="H69" s="66"/>
      <c r="I69" s="86"/>
      <c r="J69" s="19"/>
      <c r="K69" s="69"/>
      <c r="L69" s="31"/>
      <c r="M69" s="1"/>
    </row>
    <row r="70" spans="2:13" ht="12.75">
      <c r="B70" s="48"/>
      <c r="C70" s="48"/>
      <c r="D70" s="82"/>
      <c r="E70" s="78"/>
      <c r="F70" s="6"/>
      <c r="G70" s="87" t="e">
        <f>VLOOKUP(E70,'Services List'!$A$4:$B$23,2,FALSE)</f>
        <v>#N/A</v>
      </c>
      <c r="H70" s="76"/>
      <c r="I70" s="85"/>
      <c r="J70" s="99" t="e">
        <f>VLOOKUP(I70,'Outcomes List'!$A$4:$B$10,2,FALSE)</f>
        <v>#N/A</v>
      </c>
      <c r="K70" s="100"/>
      <c r="L70" s="31"/>
      <c r="M70" s="1"/>
    </row>
    <row r="71" spans="2:13" ht="12.75">
      <c r="B71" s="48"/>
      <c r="C71" s="48"/>
      <c r="D71" s="82"/>
      <c r="E71" s="78"/>
      <c r="F71" s="6"/>
      <c r="G71" s="52"/>
      <c r="H71" s="66"/>
      <c r="I71" s="86"/>
      <c r="J71" s="19"/>
      <c r="K71" s="69"/>
      <c r="L71" s="31"/>
      <c r="M71" s="1"/>
    </row>
    <row r="72" spans="2:13" ht="12.75">
      <c r="B72" s="48"/>
      <c r="C72" s="48"/>
      <c r="D72" s="82"/>
      <c r="E72" s="78"/>
      <c r="F72" s="6"/>
      <c r="G72" s="87" t="e">
        <f>VLOOKUP(E72,'Services List'!$A$4:$B$23,2,FALSE)</f>
        <v>#N/A</v>
      </c>
      <c r="H72" s="76"/>
      <c r="I72" s="85"/>
      <c r="J72" s="99" t="e">
        <f>VLOOKUP(I72,'Outcomes List'!$A$4:$B$10,2,FALSE)</f>
        <v>#N/A</v>
      </c>
      <c r="K72" s="100"/>
      <c r="L72" s="31"/>
      <c r="M72" s="1"/>
    </row>
    <row r="73" spans="2:13" ht="12.75">
      <c r="B73" s="48"/>
      <c r="C73" s="48"/>
      <c r="D73" s="82"/>
      <c r="E73" s="78"/>
      <c r="F73" s="6"/>
      <c r="G73" s="52"/>
      <c r="H73" s="66"/>
      <c r="I73" s="86"/>
      <c r="J73" s="19"/>
      <c r="K73" s="69"/>
      <c r="L73" s="31"/>
      <c r="M73" s="1"/>
    </row>
    <row r="74" spans="2:13" ht="12.75">
      <c r="B74" s="48"/>
      <c r="C74" s="48"/>
      <c r="D74" s="82"/>
      <c r="E74" s="78"/>
      <c r="F74" s="6"/>
      <c r="G74" s="87" t="e">
        <f>VLOOKUP(E74,'Services List'!$A$4:$B$23,2,FALSE)</f>
        <v>#N/A</v>
      </c>
      <c r="H74" s="76"/>
      <c r="I74" s="85"/>
      <c r="J74" s="99" t="e">
        <f>VLOOKUP(I74,'Outcomes List'!$A$4:$B$10,2,FALSE)</f>
        <v>#N/A</v>
      </c>
      <c r="K74" s="100"/>
      <c r="L74" s="31"/>
      <c r="M74" s="1"/>
    </row>
    <row r="75" spans="2:12" ht="12.75">
      <c r="B75" s="48"/>
      <c r="C75" s="48"/>
      <c r="D75" s="82"/>
      <c r="E75" s="78"/>
      <c r="F75" s="6"/>
      <c r="G75" s="52"/>
      <c r="H75" s="66"/>
      <c r="I75" s="86"/>
      <c r="J75" s="19"/>
      <c r="K75" s="69"/>
      <c r="L75" s="31"/>
    </row>
    <row r="76" spans="2:12" ht="12.75">
      <c r="B76" s="48"/>
      <c r="C76" s="48"/>
      <c r="D76" s="82"/>
      <c r="E76" s="78"/>
      <c r="F76" s="6"/>
      <c r="G76" s="87" t="e">
        <f>VLOOKUP(E76,'Services List'!$A$4:$B$23,2,FALSE)</f>
        <v>#N/A</v>
      </c>
      <c r="H76" s="76"/>
      <c r="I76" s="85"/>
      <c r="J76" s="99" t="e">
        <f>VLOOKUP(I76,'Outcomes List'!$A$4:$B$10,2,FALSE)</f>
        <v>#N/A</v>
      </c>
      <c r="K76" s="100"/>
      <c r="L76" s="31"/>
    </row>
    <row r="77" spans="2:12" ht="12.75">
      <c r="B77" s="48"/>
      <c r="C77" s="48"/>
      <c r="D77" s="82"/>
      <c r="E77" s="78"/>
      <c r="F77" s="6"/>
      <c r="G77" s="52"/>
      <c r="H77" s="66"/>
      <c r="I77" s="86"/>
      <c r="J77" s="19"/>
      <c r="K77" s="69"/>
      <c r="L77" s="31"/>
    </row>
    <row r="78" spans="2:12" ht="12.75">
      <c r="B78" s="48"/>
      <c r="C78" s="48"/>
      <c r="D78" s="82"/>
      <c r="E78" s="78"/>
      <c r="F78" s="6"/>
      <c r="G78" s="87" t="e">
        <f>VLOOKUP(E78,'Services List'!$A$4:$B$23,2,FALSE)</f>
        <v>#N/A</v>
      </c>
      <c r="H78" s="76"/>
      <c r="I78" s="85"/>
      <c r="J78" s="99" t="e">
        <f>VLOOKUP(I78,'Outcomes List'!$A$4:$B$10,2,FALSE)</f>
        <v>#N/A</v>
      </c>
      <c r="K78" s="100"/>
      <c r="L78" s="31"/>
    </row>
    <row r="79" spans="2:12" ht="12.75">
      <c r="B79" s="48"/>
      <c r="C79" s="48"/>
      <c r="D79" s="101"/>
      <c r="E79" s="78"/>
      <c r="F79" s="6"/>
      <c r="G79" s="52"/>
      <c r="H79" s="66"/>
      <c r="I79" s="86"/>
      <c r="J79" s="19"/>
      <c r="K79" s="69"/>
      <c r="L79" s="32"/>
    </row>
    <row r="80" spans="2:12" ht="12.75">
      <c r="B80" s="48"/>
      <c r="C80" s="48"/>
      <c r="D80" s="79"/>
      <c r="E80" s="78"/>
      <c r="F80" s="6"/>
      <c r="G80" s="87" t="e">
        <f>VLOOKUP(E80,'Services List'!$A$4:$B$23,2,FALSE)</f>
        <v>#N/A</v>
      </c>
      <c r="H80" s="76"/>
      <c r="I80" s="85"/>
      <c r="J80" s="99" t="e">
        <f>VLOOKUP(I80,'Outcomes List'!$A$4:$B$10,2,FALSE)</f>
        <v>#N/A</v>
      </c>
      <c r="K80" s="100"/>
      <c r="L80" s="34"/>
    </row>
    <row r="81" spans="2:12" ht="12.75">
      <c r="B81" s="48"/>
      <c r="C81" s="48"/>
      <c r="D81" s="80"/>
      <c r="E81" s="78"/>
      <c r="F81" s="6"/>
      <c r="G81" s="52"/>
      <c r="H81" s="66"/>
      <c r="I81" s="86"/>
      <c r="J81" s="19"/>
      <c r="K81" s="69"/>
      <c r="L81" s="31"/>
    </row>
    <row r="82" spans="2:12" ht="12.75">
      <c r="B82" s="48"/>
      <c r="C82" s="48"/>
      <c r="D82" s="81"/>
      <c r="E82" s="78"/>
      <c r="F82" s="6"/>
      <c r="G82" s="87" t="e">
        <f>VLOOKUP(E82,'Services List'!$A$4:$B$23,2,FALSE)</f>
        <v>#N/A</v>
      </c>
      <c r="H82" s="76"/>
      <c r="I82" s="85"/>
      <c r="J82" s="99" t="e">
        <f>VLOOKUP(I82,'Outcomes List'!$A$4:$B$10,2,FALSE)</f>
        <v>#N/A</v>
      </c>
      <c r="K82" s="100"/>
      <c r="L82" s="31"/>
    </row>
    <row r="83" spans="2:12" ht="12.75">
      <c r="B83" s="48"/>
      <c r="C83" s="48"/>
      <c r="D83" s="81"/>
      <c r="E83" s="78"/>
      <c r="F83" s="6"/>
      <c r="G83" s="52"/>
      <c r="H83" s="66"/>
      <c r="I83" s="86"/>
      <c r="J83" s="19"/>
      <c r="K83" s="69"/>
      <c r="L83" s="31"/>
    </row>
    <row r="84" spans="2:12" ht="12.75">
      <c r="B84" s="48"/>
      <c r="C84" s="48"/>
      <c r="D84" s="81"/>
      <c r="E84" s="78"/>
      <c r="F84" s="6"/>
      <c r="G84" s="87" t="e">
        <f>VLOOKUP(E84,'Services List'!$A$4:$B$23,2,FALSE)</f>
        <v>#N/A</v>
      </c>
      <c r="H84" s="76"/>
      <c r="I84" s="85"/>
      <c r="J84" s="99" t="e">
        <f>VLOOKUP(I84,'Outcomes List'!$A$4:$B$10,2,FALSE)</f>
        <v>#N/A</v>
      </c>
      <c r="K84" s="100"/>
      <c r="L84" s="31"/>
    </row>
    <row r="85" spans="2:12" ht="12.75">
      <c r="B85" s="48"/>
      <c r="C85" s="48"/>
      <c r="D85" s="81"/>
      <c r="E85" s="78"/>
      <c r="F85" s="6"/>
      <c r="G85" s="52"/>
      <c r="H85" s="66"/>
      <c r="I85" s="86"/>
      <c r="J85" s="19"/>
      <c r="K85" s="69"/>
      <c r="L85" s="31"/>
    </row>
    <row r="86" spans="2:12" ht="12.75">
      <c r="B86" s="48"/>
      <c r="C86" s="48"/>
      <c r="D86" s="82"/>
      <c r="E86" s="78"/>
      <c r="F86" s="6"/>
      <c r="G86" s="87" t="e">
        <f>VLOOKUP(E86,'Services List'!$A$4:$B$23,2,FALSE)</f>
        <v>#N/A</v>
      </c>
      <c r="H86" s="76"/>
      <c r="I86" s="85"/>
      <c r="J86" s="99" t="e">
        <f>VLOOKUP(I86,'Outcomes List'!$A$4:$B$10,2,FALSE)</f>
        <v>#N/A</v>
      </c>
      <c r="K86" s="100"/>
      <c r="L86" s="31"/>
    </row>
    <row r="87" spans="2:12" ht="12.75">
      <c r="B87" s="48"/>
      <c r="C87" s="48"/>
      <c r="D87" s="82"/>
      <c r="E87" s="78"/>
      <c r="F87" s="6"/>
      <c r="G87" s="52"/>
      <c r="H87" s="66"/>
      <c r="I87" s="86"/>
      <c r="J87" s="19"/>
      <c r="K87" s="69"/>
      <c r="L87" s="31"/>
    </row>
    <row r="88" spans="2:12" ht="12.75">
      <c r="B88" s="48"/>
      <c r="C88" s="48"/>
      <c r="D88" s="82"/>
      <c r="E88" s="78"/>
      <c r="F88" s="6"/>
      <c r="G88" s="87" t="e">
        <f>VLOOKUP(E88,'Services List'!$A$4:$B$23,2,FALSE)</f>
        <v>#N/A</v>
      </c>
      <c r="H88" s="76"/>
      <c r="I88" s="85"/>
      <c r="J88" s="99" t="e">
        <f>VLOOKUP(I88,'Outcomes List'!$A$4:$B$10,2,FALSE)</f>
        <v>#N/A</v>
      </c>
      <c r="K88" s="100"/>
      <c r="L88" s="31"/>
    </row>
    <row r="89" spans="2:12" ht="12.75">
      <c r="B89" s="48"/>
      <c r="C89" s="48"/>
      <c r="D89" s="82"/>
      <c r="E89" s="78"/>
      <c r="F89" s="6"/>
      <c r="G89" s="52"/>
      <c r="H89" s="66"/>
      <c r="I89" s="86"/>
      <c r="J89" s="19"/>
      <c r="K89" s="69"/>
      <c r="L89" s="31"/>
    </row>
    <row r="90" spans="2:12" ht="12.75">
      <c r="B90" s="48"/>
      <c r="C90" s="48"/>
      <c r="D90" s="82"/>
      <c r="E90" s="78"/>
      <c r="F90" s="6"/>
      <c r="G90" s="87" t="e">
        <f>VLOOKUP(E90,'Services List'!$A$4:$B$23,2,FALSE)</f>
        <v>#N/A</v>
      </c>
      <c r="H90" s="76"/>
      <c r="I90" s="85"/>
      <c r="J90" s="99" t="e">
        <f>VLOOKUP(I90,'Outcomes List'!$A$4:$B$10,2,FALSE)</f>
        <v>#N/A</v>
      </c>
      <c r="K90" s="100"/>
      <c r="L90" s="31"/>
    </row>
    <row r="91" spans="2:12" ht="12.75">
      <c r="B91" s="48"/>
      <c r="C91" s="48"/>
      <c r="D91" s="82"/>
      <c r="E91" s="78"/>
      <c r="F91" s="6"/>
      <c r="G91" s="52"/>
      <c r="H91" s="66"/>
      <c r="I91" s="86"/>
      <c r="J91" s="19"/>
      <c r="K91" s="69"/>
      <c r="L91" s="31"/>
    </row>
    <row r="92" spans="2:12" ht="12.75">
      <c r="B92" s="48"/>
      <c r="C92" s="48"/>
      <c r="D92" s="82"/>
      <c r="E92" s="78"/>
      <c r="F92" s="6"/>
      <c r="G92" s="87" t="e">
        <f>VLOOKUP(E92,'Services List'!$A$4:$B$23,2,FALSE)</f>
        <v>#N/A</v>
      </c>
      <c r="H92" s="76"/>
      <c r="I92" s="85"/>
      <c r="J92" s="99" t="e">
        <f>VLOOKUP(I92,'Outcomes List'!$A$4:$B$10,2,FALSE)</f>
        <v>#N/A</v>
      </c>
      <c r="K92" s="100"/>
      <c r="L92" s="31"/>
    </row>
    <row r="93" spans="2:12" ht="12.75">
      <c r="B93" s="48"/>
      <c r="C93" s="48"/>
      <c r="D93" s="82"/>
      <c r="E93" s="78"/>
      <c r="F93" s="6"/>
      <c r="G93" s="52"/>
      <c r="H93" s="66"/>
      <c r="I93" s="86"/>
      <c r="J93" s="19"/>
      <c r="K93" s="69"/>
      <c r="L93" s="31"/>
    </row>
    <row r="94" spans="2:12" ht="12.75">
      <c r="B94" s="48"/>
      <c r="C94" s="48"/>
      <c r="D94" s="82"/>
      <c r="E94" s="78"/>
      <c r="F94" s="6"/>
      <c r="G94" s="87" t="e">
        <f>VLOOKUP(E94,'Services List'!$A$4:$B$23,2,FALSE)</f>
        <v>#N/A</v>
      </c>
      <c r="H94" s="76"/>
      <c r="I94" s="85"/>
      <c r="J94" s="99" t="e">
        <f>VLOOKUP(I94,'Outcomes List'!$A$4:$B$10,2,FALSE)</f>
        <v>#N/A</v>
      </c>
      <c r="K94" s="100"/>
      <c r="L94" s="31"/>
    </row>
    <row r="95" spans="2:12" ht="12.75">
      <c r="B95" s="48"/>
      <c r="C95" s="48"/>
      <c r="D95" s="82"/>
      <c r="E95" s="78"/>
      <c r="F95" s="6"/>
      <c r="G95" s="52"/>
      <c r="H95" s="66"/>
      <c r="I95" s="86"/>
      <c r="J95" s="19"/>
      <c r="K95" s="69"/>
      <c r="L95" s="31"/>
    </row>
    <row r="96" spans="2:12" ht="12.75">
      <c r="B96" s="48"/>
      <c r="C96" s="48"/>
      <c r="D96" s="82"/>
      <c r="E96" s="78"/>
      <c r="F96" s="6"/>
      <c r="G96" s="87" t="e">
        <f>VLOOKUP(E96,'Services List'!$A$4:$B$23,2,FALSE)</f>
        <v>#N/A</v>
      </c>
      <c r="H96" s="76"/>
      <c r="I96" s="85"/>
      <c r="J96" s="99" t="e">
        <f>VLOOKUP(I96,'Outcomes List'!$A$4:$B$10,2,FALSE)</f>
        <v>#N/A</v>
      </c>
      <c r="K96" s="100"/>
      <c r="L96" s="31"/>
    </row>
    <row r="97" spans="2:12" ht="12.75">
      <c r="B97" s="48"/>
      <c r="C97" s="48"/>
      <c r="D97" s="82"/>
      <c r="E97" s="78"/>
      <c r="F97" s="6"/>
      <c r="G97" s="52"/>
      <c r="H97" s="66"/>
      <c r="I97" s="86"/>
      <c r="J97" s="19"/>
      <c r="K97" s="69"/>
      <c r="L97" s="31"/>
    </row>
    <row r="98" spans="2:12" ht="12.75">
      <c r="B98" s="48"/>
      <c r="C98" s="48"/>
      <c r="D98" s="82"/>
      <c r="E98" s="78"/>
      <c r="F98" s="6"/>
      <c r="G98" s="87" t="e">
        <f>VLOOKUP(E98,'Services List'!$A$4:$B$23,2,FALSE)</f>
        <v>#N/A</v>
      </c>
      <c r="H98" s="76"/>
      <c r="I98" s="85"/>
      <c r="J98" s="99" t="e">
        <f>VLOOKUP(I98,'Outcomes List'!$A$4:$B$10,2,FALSE)</f>
        <v>#N/A</v>
      </c>
      <c r="K98" s="100"/>
      <c r="L98" s="31"/>
    </row>
    <row r="99" spans="2:12" ht="12.75">
      <c r="B99" s="48"/>
      <c r="C99" s="48"/>
      <c r="D99" s="82"/>
      <c r="E99" s="78"/>
      <c r="F99" s="6"/>
      <c r="G99" s="52"/>
      <c r="H99" s="66"/>
      <c r="I99" s="86"/>
      <c r="J99" s="19"/>
      <c r="K99" s="69"/>
      <c r="L99" s="31"/>
    </row>
    <row r="100" spans="2:12" ht="12.75">
      <c r="B100" s="48"/>
      <c r="C100" s="48"/>
      <c r="D100" s="82"/>
      <c r="E100" s="78"/>
      <c r="F100" s="6"/>
      <c r="G100" s="87" t="e">
        <f>VLOOKUP(E100,'Services List'!$A$4:$B$23,2,FALSE)</f>
        <v>#N/A</v>
      </c>
      <c r="H100" s="76"/>
      <c r="I100" s="85"/>
      <c r="J100" s="99" t="e">
        <f>VLOOKUP(I100,'Outcomes List'!$A$4:$B$10,2,FALSE)</f>
        <v>#N/A</v>
      </c>
      <c r="K100" s="100"/>
      <c r="L100" s="31"/>
    </row>
    <row r="101" spans="2:12" ht="12.75">
      <c r="B101" s="48"/>
      <c r="C101" s="48"/>
      <c r="D101" s="82"/>
      <c r="E101" s="78"/>
      <c r="F101" s="6"/>
      <c r="G101" s="52"/>
      <c r="H101" s="66"/>
      <c r="I101" s="86"/>
      <c r="J101" s="19"/>
      <c r="K101" s="69"/>
      <c r="L101" s="31"/>
    </row>
    <row r="102" spans="2:12" ht="12.75">
      <c r="B102" s="48"/>
      <c r="C102" s="48"/>
      <c r="D102" s="82"/>
      <c r="E102" s="78"/>
      <c r="F102" s="6"/>
      <c r="G102" s="87" t="e">
        <f>VLOOKUP(E102,'Services List'!$A$4:$B$23,2,FALSE)</f>
        <v>#N/A</v>
      </c>
      <c r="H102" s="76"/>
      <c r="I102" s="85"/>
      <c r="J102" s="99" t="e">
        <f>VLOOKUP(I102,'Outcomes List'!$A$4:$B$10,2,FALSE)</f>
        <v>#N/A</v>
      </c>
      <c r="K102" s="100"/>
      <c r="L102" s="31"/>
    </row>
    <row r="103" spans="2:12" ht="12.75">
      <c r="B103" s="48"/>
      <c r="C103" s="48"/>
      <c r="D103" s="101"/>
      <c r="E103" s="78"/>
      <c r="F103" s="6"/>
      <c r="G103" s="52"/>
      <c r="H103" s="66"/>
      <c r="I103" s="86"/>
      <c r="J103" s="19"/>
      <c r="K103" s="69"/>
      <c r="L103" s="31"/>
    </row>
    <row r="104" spans="2:12" ht="12.75">
      <c r="B104" s="48"/>
      <c r="C104" s="48"/>
      <c r="D104" s="88"/>
      <c r="E104" s="78"/>
      <c r="F104" s="6"/>
      <c r="G104" s="87" t="e">
        <f>VLOOKUP(E104,'Services List'!$A$4:$B$23,2,FALSE)</f>
        <v>#N/A</v>
      </c>
      <c r="H104" s="76"/>
      <c r="I104" s="85"/>
      <c r="J104" s="99" t="e">
        <f>VLOOKUP(I104,'Outcomes List'!$A$4:$B$10,2,FALSE)</f>
        <v>#N/A</v>
      </c>
      <c r="K104" s="100"/>
      <c r="L104" s="31"/>
    </row>
    <row r="105" spans="2:12" ht="12.75">
      <c r="B105" s="48"/>
      <c r="C105" s="48"/>
      <c r="D105" s="89"/>
      <c r="E105" s="78"/>
      <c r="F105" s="6"/>
      <c r="G105" s="52"/>
      <c r="H105" s="66"/>
      <c r="I105" s="86"/>
      <c r="J105" s="19"/>
      <c r="K105" s="69"/>
      <c r="L105" s="31"/>
    </row>
    <row r="106" spans="2:12" ht="12.75">
      <c r="B106" s="48"/>
      <c r="C106" s="48"/>
      <c r="D106" s="90"/>
      <c r="E106" s="78"/>
      <c r="F106" s="6"/>
      <c r="G106" s="87" t="e">
        <f>VLOOKUP(E106,'Services List'!$A$4:$B$23,2,FALSE)</f>
        <v>#N/A</v>
      </c>
      <c r="H106" s="76"/>
      <c r="I106" s="85"/>
      <c r="J106" s="99" t="e">
        <f>VLOOKUP(I106,'Outcomes List'!$A$4:$B$10,2,FALSE)</f>
        <v>#N/A</v>
      </c>
      <c r="K106" s="100"/>
      <c r="L106" s="31"/>
    </row>
    <row r="107" spans="2:12" ht="12.75">
      <c r="B107" s="48"/>
      <c r="C107" s="48"/>
      <c r="D107" s="90"/>
      <c r="E107" s="78"/>
      <c r="F107" s="6"/>
      <c r="G107" s="52"/>
      <c r="H107" s="66"/>
      <c r="I107" s="86"/>
      <c r="J107" s="19"/>
      <c r="K107" s="69"/>
      <c r="L107" s="31"/>
    </row>
    <row r="108" spans="2:12" ht="12.75">
      <c r="B108" s="48"/>
      <c r="C108" s="48"/>
      <c r="D108" s="90"/>
      <c r="E108" s="78"/>
      <c r="F108" s="6"/>
      <c r="G108" s="87" t="e">
        <f>VLOOKUP(E108,'Services List'!$A$4:$B$23,2,FALSE)</f>
        <v>#N/A</v>
      </c>
      <c r="H108" s="76"/>
      <c r="I108" s="85"/>
      <c r="J108" s="99" t="e">
        <f>VLOOKUP(I108,'Outcomes List'!$A$4:$B$10,2,FALSE)</f>
        <v>#N/A</v>
      </c>
      <c r="K108" s="100"/>
      <c r="L108" s="32"/>
    </row>
    <row r="109" spans="2:12" ht="12.75">
      <c r="B109" s="48"/>
      <c r="C109" s="48"/>
      <c r="D109" s="90"/>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5">
    <mergeCell ref="B6:C6"/>
    <mergeCell ref="B7:C7"/>
    <mergeCell ref="E16:E17"/>
    <mergeCell ref="E18:E19"/>
    <mergeCell ref="E8:E9"/>
    <mergeCell ref="D8:D31"/>
    <mergeCell ref="E10:E11"/>
    <mergeCell ref="E12:E13"/>
    <mergeCell ref="E14:E15"/>
    <mergeCell ref="E26:E27"/>
    <mergeCell ref="E24:E25"/>
    <mergeCell ref="E20:E21"/>
    <mergeCell ref="E22:E23"/>
    <mergeCell ref="I18:I19"/>
    <mergeCell ref="I20:I21"/>
    <mergeCell ref="I22:I23"/>
    <mergeCell ref="E32:E33"/>
    <mergeCell ref="I10:I11"/>
    <mergeCell ref="I12:I13"/>
    <mergeCell ref="I14:I15"/>
    <mergeCell ref="I16:I17"/>
    <mergeCell ref="E30:E31"/>
    <mergeCell ref="G20:H20"/>
    <mergeCell ref="G22:H22"/>
    <mergeCell ref="G30:H30"/>
    <mergeCell ref="G32:H32"/>
    <mergeCell ref="E40:E41"/>
    <mergeCell ref="E42:E43"/>
    <mergeCell ref="E44:E45"/>
    <mergeCell ref="E46:E47"/>
    <mergeCell ref="E36:E37"/>
    <mergeCell ref="E38:E39"/>
    <mergeCell ref="E34:E35"/>
    <mergeCell ref="I24:I25"/>
    <mergeCell ref="I26:I27"/>
    <mergeCell ref="I28:I29"/>
    <mergeCell ref="E28:E29"/>
    <mergeCell ref="G24:H24"/>
    <mergeCell ref="G26:H26"/>
    <mergeCell ref="G28:H28"/>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86:E87"/>
    <mergeCell ref="E72:E73"/>
    <mergeCell ref="E74:E75"/>
    <mergeCell ref="E76:E77"/>
    <mergeCell ref="E78:E79"/>
    <mergeCell ref="D80:D103"/>
    <mergeCell ref="D32:D55"/>
    <mergeCell ref="D56:D79"/>
    <mergeCell ref="E88:E89"/>
    <mergeCell ref="E90:E91"/>
    <mergeCell ref="E92:E93"/>
    <mergeCell ref="E94:E95"/>
    <mergeCell ref="E80:E81"/>
    <mergeCell ref="E82:E83"/>
    <mergeCell ref="E84:E85"/>
    <mergeCell ref="E96:E97"/>
    <mergeCell ref="E98:E99"/>
    <mergeCell ref="E100:E101"/>
    <mergeCell ref="E102:E103"/>
    <mergeCell ref="D104:D109"/>
    <mergeCell ref="E108:E109"/>
    <mergeCell ref="E104:E105"/>
    <mergeCell ref="E106:E107"/>
    <mergeCell ref="G6:H6"/>
    <mergeCell ref="J6:K6"/>
    <mergeCell ref="F7:H7"/>
    <mergeCell ref="G8:H8"/>
    <mergeCell ref="J7:K7"/>
    <mergeCell ref="J8:K8"/>
    <mergeCell ref="I8:I9"/>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J28:K28"/>
    <mergeCell ref="J30:K30"/>
    <mergeCell ref="J32:K32"/>
    <mergeCell ref="I30:I31"/>
    <mergeCell ref="I32:I33"/>
    <mergeCell ref="J34:K34"/>
    <mergeCell ref="J36:K36"/>
    <mergeCell ref="G34:H34"/>
    <mergeCell ref="J38:K38"/>
    <mergeCell ref="G36:H36"/>
    <mergeCell ref="G38:H38"/>
    <mergeCell ref="I34:I35"/>
    <mergeCell ref="I36:I37"/>
    <mergeCell ref="I38:I39"/>
    <mergeCell ref="J40:K40"/>
    <mergeCell ref="G40:H40"/>
    <mergeCell ref="G42:H42"/>
    <mergeCell ref="G44:H44"/>
    <mergeCell ref="I44:I45"/>
    <mergeCell ref="I42:I43"/>
    <mergeCell ref="I40:I41"/>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19 D32:D43 D56:D67 D80:D91 D104: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75">
        <v>1</v>
      </c>
      <c r="C6" s="76"/>
      <c r="D6" s="18">
        <v>2</v>
      </c>
      <c r="E6" s="18">
        <v>3</v>
      </c>
      <c r="F6" s="18">
        <v>4</v>
      </c>
      <c r="G6" s="91">
        <v>4</v>
      </c>
      <c r="H6" s="76"/>
      <c r="I6" s="18">
        <v>5</v>
      </c>
      <c r="J6" s="92">
        <v>6</v>
      </c>
      <c r="K6" s="76"/>
      <c r="L6" s="3">
        <v>7</v>
      </c>
      <c r="M6" s="1"/>
    </row>
    <row r="7" spans="2:13" ht="12.75">
      <c r="B7" s="77" t="s">
        <v>2</v>
      </c>
      <c r="C7" s="77"/>
      <c r="D7" s="21" t="s">
        <v>3</v>
      </c>
      <c r="E7" s="21" t="s">
        <v>7</v>
      </c>
      <c r="F7" s="92" t="s">
        <v>8</v>
      </c>
      <c r="G7" s="93"/>
      <c r="H7" s="76"/>
      <c r="I7" s="22" t="s">
        <v>4</v>
      </c>
      <c r="J7" s="95" t="s">
        <v>8</v>
      </c>
      <c r="K7" s="96"/>
      <c r="L7" s="58" t="s">
        <v>5</v>
      </c>
      <c r="M7" s="1"/>
    </row>
    <row r="8" spans="2:13" ht="12.75" customHeight="1">
      <c r="B8" s="48"/>
      <c r="C8" s="48"/>
      <c r="D8" s="79"/>
      <c r="E8" s="78"/>
      <c r="F8" s="19"/>
      <c r="G8" s="87" t="e">
        <f>VLOOKUP(E8,'Services List'!$A$4:$B$23,2,FALSE)</f>
        <v>#N/A</v>
      </c>
      <c r="H8" s="94"/>
      <c r="I8" s="78"/>
      <c r="J8" s="97" t="e">
        <f>VLOOKUP(I8,'Outcomes List'!$A$4:$B$10,2,FALSE)</f>
        <v>#N/A</v>
      </c>
      <c r="K8" s="98"/>
      <c r="L8" s="61"/>
      <c r="M8" s="1"/>
    </row>
    <row r="9" spans="2:13" ht="12.75" customHeight="1">
      <c r="B9" s="48"/>
      <c r="C9" s="48"/>
      <c r="D9" s="80"/>
      <c r="E9" s="78"/>
      <c r="F9" s="19"/>
      <c r="G9" s="51"/>
      <c r="H9" s="64"/>
      <c r="I9" s="86"/>
      <c r="J9" s="19"/>
      <c r="K9" s="67"/>
      <c r="L9" s="33" t="s">
        <v>42</v>
      </c>
      <c r="M9" s="1"/>
    </row>
    <row r="10" spans="2:12" ht="12.75" customHeight="1">
      <c r="B10" s="48"/>
      <c r="C10" s="48"/>
      <c r="D10" s="81"/>
      <c r="E10" s="83"/>
      <c r="F10" s="20"/>
      <c r="G10" s="87" t="e">
        <f>VLOOKUP(E10,'Services List'!$A$4:$B$23,2,FALSE)</f>
        <v>#N/A</v>
      </c>
      <c r="H10" s="94"/>
      <c r="I10" s="78"/>
      <c r="J10" s="99" t="e">
        <f>VLOOKUP(I10,'Outcomes List'!$A$4:$B$10,2,FALSE)</f>
        <v>#N/A</v>
      </c>
      <c r="K10" s="76"/>
      <c r="L10" s="60"/>
    </row>
    <row r="11" spans="2:12" ht="12.75" customHeight="1">
      <c r="B11" s="48"/>
      <c r="C11" s="48"/>
      <c r="D11" s="81"/>
      <c r="E11" s="84"/>
      <c r="F11" s="20"/>
      <c r="G11" s="50"/>
      <c r="H11" s="65"/>
      <c r="I11" s="86"/>
      <c r="J11" s="55"/>
      <c r="K11" s="67"/>
      <c r="L11" s="60"/>
    </row>
    <row r="12" spans="2:13" ht="12.75" customHeight="1">
      <c r="B12" s="48"/>
      <c r="C12" s="48"/>
      <c r="D12" s="81"/>
      <c r="E12" s="78"/>
      <c r="F12" s="20"/>
      <c r="G12" s="87" t="e">
        <f>VLOOKUP(E12,'Services List'!$A$4:$B$23,2,FALSE)</f>
        <v>#N/A</v>
      </c>
      <c r="H12" s="76"/>
      <c r="I12" s="85"/>
      <c r="J12" s="99" t="e">
        <f>VLOOKUP(I12,'Outcomes List'!$A$4:$B$10,2,FALSE)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7" t="e">
        <f>VLOOKUP(E14,'Services List'!$A$4:$B$23,2,FALSE)</f>
        <v>#N/A</v>
      </c>
      <c r="H14" s="76"/>
      <c r="I14" s="85"/>
      <c r="J14" s="99" t="e">
        <f>VLOOKUP(I14,'Outcomes List'!$A$4:$B$10,2,FALSE)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7" t="e">
        <f>VLOOKUP(E16,'Services List'!$A$4:$B$23,2,FALSE)</f>
        <v>#N/A</v>
      </c>
      <c r="H16" s="76"/>
      <c r="I16" s="85"/>
      <c r="J16" s="99" t="e">
        <f>VLOOKUP(I16,'Outcomes List'!$A$4:$B$10,2,FALSE)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7" t="e">
        <f>VLOOKUP(E18,'Services List'!$A$4:$B$23,2,FALSE)</f>
        <v>#N/A</v>
      </c>
      <c r="H18" s="76"/>
      <c r="I18" s="85"/>
      <c r="J18" s="99" t="e">
        <f>VLOOKUP(I18,'Outcomes List'!$A$4:$B$10,2,FALSE)</f>
        <v>#N/A</v>
      </c>
      <c r="K18" s="76"/>
      <c r="L18" s="60"/>
      <c r="M18" s="1"/>
    </row>
    <row r="19" spans="2:13" ht="12.75" customHeight="1">
      <c r="B19" s="48"/>
      <c r="C19" s="48"/>
      <c r="D19" s="82"/>
      <c r="E19" s="78"/>
      <c r="F19" s="20"/>
      <c r="G19" s="52"/>
      <c r="H19" s="66"/>
      <c r="I19" s="86"/>
      <c r="J19" s="19"/>
      <c r="K19" s="68"/>
      <c r="L19" s="60"/>
      <c r="M19" s="1"/>
    </row>
    <row r="20" spans="2:13" ht="12.75" customHeight="1">
      <c r="B20" s="48"/>
      <c r="C20" s="48"/>
      <c r="D20" s="82"/>
      <c r="E20" s="78"/>
      <c r="F20" s="20"/>
      <c r="G20" s="87" t="e">
        <f>VLOOKUP(E20,'Services List'!$A$4:$B$23,2,FALSE)</f>
        <v>#N/A</v>
      </c>
      <c r="H20" s="76"/>
      <c r="I20" s="85"/>
      <c r="J20" s="99" t="e">
        <f>VLOOKUP(I20,'Outcomes List'!$A$4:$B$10,2,FALSE)</f>
        <v>#N/A</v>
      </c>
      <c r="K20" s="76"/>
      <c r="L20" s="60"/>
      <c r="M20" s="1"/>
    </row>
    <row r="21" spans="2:13" ht="12.75" customHeight="1">
      <c r="B21" s="48"/>
      <c r="C21" s="48"/>
      <c r="D21" s="82"/>
      <c r="E21" s="78"/>
      <c r="F21" s="20"/>
      <c r="G21" s="52"/>
      <c r="H21" s="66"/>
      <c r="I21" s="86"/>
      <c r="J21" s="19"/>
      <c r="K21" s="68"/>
      <c r="L21" s="33" t="s">
        <v>27</v>
      </c>
      <c r="M21" s="1"/>
    </row>
    <row r="22" spans="2:13" ht="12.75" customHeight="1">
      <c r="B22" s="48"/>
      <c r="C22" s="48"/>
      <c r="D22" s="82"/>
      <c r="E22" s="78"/>
      <c r="F22" s="20"/>
      <c r="G22" s="87" t="e">
        <f>VLOOKUP(E22,'Services List'!$A$4:$B$23,2,FALSE)</f>
        <v>#N/A</v>
      </c>
      <c r="H22" s="76"/>
      <c r="I22" s="85"/>
      <c r="J22" s="99" t="e">
        <f>VLOOKUP(I22,'Outcomes List'!$A$4:$B$10,2,FALSE)</f>
        <v>#N/A</v>
      </c>
      <c r="K22" s="76"/>
      <c r="L22" s="60"/>
      <c r="M22" s="1"/>
    </row>
    <row r="23" spans="2:13" ht="12.75" customHeight="1">
      <c r="B23" s="48"/>
      <c r="C23" s="48"/>
      <c r="D23" s="82"/>
      <c r="E23" s="78"/>
      <c r="F23" s="20"/>
      <c r="G23" s="52"/>
      <c r="H23" s="66"/>
      <c r="I23" s="86"/>
      <c r="J23" s="19"/>
      <c r="K23" s="68"/>
      <c r="L23" s="60"/>
      <c r="M23" s="1"/>
    </row>
    <row r="24" spans="2:13" ht="12.75" customHeight="1">
      <c r="B24" s="48"/>
      <c r="C24" s="48"/>
      <c r="D24" s="82"/>
      <c r="E24" s="78"/>
      <c r="F24" s="20"/>
      <c r="G24" s="87" t="e">
        <f>VLOOKUP(E24,'Services List'!$A$4:$B$23,2,FALSE)</f>
        <v>#N/A</v>
      </c>
      <c r="H24" s="76"/>
      <c r="I24" s="85"/>
      <c r="J24" s="99" t="e">
        <f>VLOOKUP(I24,'Outcomes List'!$A$4:$B$10,2,FALSE)</f>
        <v>#N/A</v>
      </c>
      <c r="K24" s="76"/>
      <c r="L24" s="60"/>
      <c r="M24" s="1"/>
    </row>
    <row r="25" spans="2:13" ht="12.75" customHeight="1">
      <c r="B25" s="48"/>
      <c r="C25" s="48"/>
      <c r="D25" s="82"/>
      <c r="E25" s="78"/>
      <c r="F25" s="20"/>
      <c r="G25" s="52"/>
      <c r="H25" s="66"/>
      <c r="I25" s="86"/>
      <c r="J25" s="19"/>
      <c r="K25" s="68"/>
      <c r="L25" s="60"/>
      <c r="M25" s="1"/>
    </row>
    <row r="26" spans="2:13" ht="12.75" customHeight="1">
      <c r="B26" s="48"/>
      <c r="C26" s="48"/>
      <c r="D26" s="82"/>
      <c r="E26" s="78"/>
      <c r="F26" s="20"/>
      <c r="G26" s="87" t="e">
        <f>VLOOKUP(E26,'Services List'!$A$4:$B$23,2,FALSE)</f>
        <v>#N/A</v>
      </c>
      <c r="H26" s="76"/>
      <c r="I26" s="85"/>
      <c r="J26" s="99" t="e">
        <f>VLOOKUP(I26,'Outcomes List'!$A$4:$B$10,2,FALSE)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7" t="e">
        <f>VLOOKUP(E28,'Services List'!$A$4:$B$23,2,FALSE)</f>
        <v>#N/A</v>
      </c>
      <c r="H28" s="76"/>
      <c r="I28" s="85"/>
      <c r="J28" s="99" t="e">
        <f>VLOOKUP(I28,'Outcomes List'!$A$4:$B$10,2,FALSE)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7" t="e">
        <f>VLOOKUP(E30,'Services List'!$A$4:$B$23,2,FALSE)</f>
        <v>#N/A</v>
      </c>
      <c r="H30" s="76"/>
      <c r="I30" s="85"/>
      <c r="J30" s="99" t="e">
        <f>VLOOKUP(I30,'Outcomes List'!$A$4:$B$10,2,FALSE)</f>
        <v>#N/A</v>
      </c>
      <c r="K30" s="76"/>
      <c r="L30" s="60"/>
      <c r="M30" s="1"/>
    </row>
    <row r="31" spans="2:13" ht="12.75" customHeight="1">
      <c r="B31" s="48"/>
      <c r="C31" s="48"/>
      <c r="D31" s="101"/>
      <c r="E31" s="78"/>
      <c r="F31" s="20"/>
      <c r="G31" s="52"/>
      <c r="H31" s="66"/>
      <c r="I31" s="86"/>
      <c r="J31" s="19"/>
      <c r="K31" s="68"/>
      <c r="L31" s="60"/>
      <c r="M31" s="1"/>
    </row>
    <row r="32" spans="2:13" ht="12.75" customHeight="1">
      <c r="B32" s="48"/>
      <c r="C32" s="48"/>
      <c r="D32" s="79"/>
      <c r="E32" s="78"/>
      <c r="F32" s="20"/>
      <c r="G32" s="87" t="e">
        <f>VLOOKUP(E32,'Services List'!$A$4:$B$23,2,FALSE)</f>
        <v>#N/A</v>
      </c>
      <c r="H32" s="76"/>
      <c r="I32" s="85"/>
      <c r="J32" s="99" t="e">
        <f>VLOOKUP(I32,'Outcomes List'!$A$4:$B$10,2,FALSE)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7" t="e">
        <f>VLOOKUP(E34,'Services List'!$A$4:$B$23,2,FALSE)</f>
        <v>#N/A</v>
      </c>
      <c r="H34" s="76"/>
      <c r="I34" s="85"/>
      <c r="J34" s="99" t="e">
        <f>VLOOKUP(I34,'Outcomes List'!$A$4:$B$10,2,FALSE)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7" t="e">
        <f>VLOOKUP(E36,'Services List'!$A$4:$B$23,2,FALSE)</f>
        <v>#N/A</v>
      </c>
      <c r="H36" s="76"/>
      <c r="I36" s="85"/>
      <c r="J36" s="99" t="e">
        <f>VLOOKUP(I36,'Outcomes List'!$A$4:$B$10,2,FALSE)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7" t="e">
        <f>VLOOKUP(E38,'Services List'!$A$4:$B$23,2,FALSE)</f>
        <v>#N/A</v>
      </c>
      <c r="H38" s="76"/>
      <c r="I38" s="85"/>
      <c r="J38" s="99" t="e">
        <f>VLOOKUP(I38,'Outcomes List'!$A$4:$B$10,2,FALSE)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7" t="e">
        <f>VLOOKUP(E40,'Services List'!$A$4:$B$23,2,FALSE)</f>
        <v>#N/A</v>
      </c>
      <c r="H40" s="76"/>
      <c r="I40" s="85"/>
      <c r="J40" s="99" t="e">
        <f>VLOOKUP(I40,'Outcomes List'!$A$4:$B$10,2,FALSE)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7" t="e">
        <f>VLOOKUP(E42,'Services List'!$A$4:$B$23,2,FALSE)</f>
        <v>#N/A</v>
      </c>
      <c r="H42" s="76"/>
      <c r="I42" s="85"/>
      <c r="J42" s="99" t="e">
        <f>VLOOKUP(I42,'Outcomes List'!$A$4:$B$10,2,FALSE)</f>
        <v>#N/A</v>
      </c>
      <c r="K42" s="76"/>
      <c r="L42" s="63"/>
      <c r="M42" s="1"/>
    </row>
    <row r="43" spans="2:13" ht="12.75" customHeight="1">
      <c r="B43" s="48"/>
      <c r="C43" s="48"/>
      <c r="D43" s="82"/>
      <c r="E43" s="78"/>
      <c r="F43" s="20"/>
      <c r="G43" s="52"/>
      <c r="H43" s="66"/>
      <c r="I43" s="86"/>
      <c r="J43" s="19"/>
      <c r="K43" s="68"/>
      <c r="L43" s="63"/>
      <c r="M43" s="1"/>
    </row>
    <row r="44" spans="2:13" ht="12.75" customHeight="1">
      <c r="B44" s="48"/>
      <c r="C44" s="48"/>
      <c r="D44" s="82"/>
      <c r="E44" s="78"/>
      <c r="F44" s="20"/>
      <c r="G44" s="87" t="e">
        <f>VLOOKUP(E44,'Services List'!$A$4:$B$23,2,FALSE)</f>
        <v>#N/A</v>
      </c>
      <c r="H44" s="76"/>
      <c r="I44" s="85"/>
      <c r="J44" s="99" t="e">
        <f>VLOOKUP(I44,'Outcomes List'!$A$4:$B$10,2,FALSE)</f>
        <v>#N/A</v>
      </c>
      <c r="K44" s="76"/>
      <c r="L44" s="34"/>
      <c r="M44" s="1"/>
    </row>
    <row r="45" spans="2:13" ht="12.75" customHeight="1">
      <c r="B45" s="48"/>
      <c r="C45" s="48"/>
      <c r="D45" s="82"/>
      <c r="E45" s="78"/>
      <c r="F45" s="20"/>
      <c r="G45" s="52"/>
      <c r="H45" s="66"/>
      <c r="I45" s="86"/>
      <c r="J45" s="19"/>
      <c r="K45" s="68"/>
      <c r="L45" s="31"/>
      <c r="M45" s="1"/>
    </row>
    <row r="46" spans="2:13" ht="12.75" customHeight="1">
      <c r="B46" s="48"/>
      <c r="C46" s="48"/>
      <c r="D46" s="82"/>
      <c r="E46" s="78"/>
      <c r="F46" s="20"/>
      <c r="G46" s="87" t="e">
        <f>VLOOKUP(E46,'Services List'!$A$4:$B$23,2,FALSE)</f>
        <v>#N/A</v>
      </c>
      <c r="H46" s="76"/>
      <c r="I46" s="85"/>
      <c r="J46" s="99" t="e">
        <f>VLOOKUP(I46,'Outcomes List'!$A$4:$B$10,2,FALSE)</f>
        <v>#N/A</v>
      </c>
      <c r="K46" s="76"/>
      <c r="L46" s="31"/>
      <c r="M46" s="1"/>
    </row>
    <row r="47" spans="2:13" ht="12.75" customHeight="1">
      <c r="B47" s="48"/>
      <c r="C47" s="48"/>
      <c r="D47" s="82"/>
      <c r="E47" s="78"/>
      <c r="F47" s="20"/>
      <c r="G47" s="52"/>
      <c r="H47" s="66"/>
      <c r="I47" s="86"/>
      <c r="J47" s="19"/>
      <c r="K47" s="68"/>
      <c r="L47" s="31"/>
      <c r="M47" s="1"/>
    </row>
    <row r="48" spans="2:13" ht="12.75">
      <c r="B48" s="48"/>
      <c r="C48" s="48"/>
      <c r="D48" s="82"/>
      <c r="E48" s="78"/>
      <c r="F48" s="29"/>
      <c r="G48" s="87" t="e">
        <f>VLOOKUP(E48,'Services List'!$A$4:$B$23,2,FALSE)</f>
        <v>#N/A</v>
      </c>
      <c r="H48" s="76"/>
      <c r="I48" s="85"/>
      <c r="J48" s="99" t="e">
        <f>VLOOKUP(I48,'Outcomes List'!$A$4:$B$10,2,FALSE)</f>
        <v>#N/A</v>
      </c>
      <c r="K48" s="100"/>
      <c r="L48" s="31"/>
      <c r="M48" s="1"/>
    </row>
    <row r="49" spans="2:13" ht="12.75">
      <c r="B49" s="48"/>
      <c r="C49" s="48"/>
      <c r="D49" s="82"/>
      <c r="E49" s="78"/>
      <c r="F49" s="29"/>
      <c r="G49" s="52"/>
      <c r="H49" s="66"/>
      <c r="I49" s="86"/>
      <c r="J49" s="19"/>
      <c r="K49" s="69"/>
      <c r="L49" s="31"/>
      <c r="M49" s="1"/>
    </row>
    <row r="50" spans="2:13" ht="12.75">
      <c r="B50" s="48"/>
      <c r="C50" s="48"/>
      <c r="D50" s="82"/>
      <c r="E50" s="78"/>
      <c r="F50" s="6"/>
      <c r="G50" s="87" t="e">
        <f>VLOOKUP(E50,'Services List'!$A$4:$B$23,2,FALSE)</f>
        <v>#N/A</v>
      </c>
      <c r="H50" s="76"/>
      <c r="I50" s="85"/>
      <c r="J50" s="99" t="e">
        <f>VLOOKUP(I50,'Outcomes List'!$A$4:$B$10,2,FALSE)</f>
        <v>#N/A</v>
      </c>
      <c r="K50" s="100"/>
      <c r="L50" s="31"/>
      <c r="M50" s="1"/>
    </row>
    <row r="51" spans="2:13" ht="12.75">
      <c r="B51" s="48"/>
      <c r="C51" s="48"/>
      <c r="D51" s="82"/>
      <c r="E51" s="78"/>
      <c r="F51" s="6"/>
      <c r="G51" s="52"/>
      <c r="H51" s="66"/>
      <c r="I51" s="86"/>
      <c r="J51" s="19"/>
      <c r="K51" s="70"/>
      <c r="L51" s="31"/>
      <c r="M51" s="1"/>
    </row>
    <row r="52" spans="2:13" ht="12.75">
      <c r="B52" s="48"/>
      <c r="C52" s="48"/>
      <c r="D52" s="82"/>
      <c r="E52" s="78"/>
      <c r="F52" s="6"/>
      <c r="G52" s="87" t="e">
        <f>VLOOKUP(E52,'Services List'!$A$4:$B$23,2,FALSE)</f>
        <v>#N/A</v>
      </c>
      <c r="H52" s="76"/>
      <c r="I52" s="85"/>
      <c r="J52" s="99" t="e">
        <f>VLOOKUP(I52,'Outcomes List'!$A$4:$B$10,2,FALSE)</f>
        <v>#N/A</v>
      </c>
      <c r="K52" s="100"/>
      <c r="L52" s="31"/>
      <c r="M52" s="1"/>
    </row>
    <row r="53" spans="2:13" ht="12.75">
      <c r="B53" s="48"/>
      <c r="C53" s="48"/>
      <c r="D53" s="82"/>
      <c r="E53" s="78"/>
      <c r="F53" s="6"/>
      <c r="G53" s="52"/>
      <c r="H53" s="66"/>
      <c r="I53" s="86"/>
      <c r="J53" s="19"/>
      <c r="K53" s="70"/>
      <c r="L53" s="31"/>
      <c r="M53" s="1"/>
    </row>
    <row r="54" spans="2:13" ht="12.75">
      <c r="B54" s="48"/>
      <c r="C54" s="48"/>
      <c r="D54" s="82"/>
      <c r="E54" s="78"/>
      <c r="F54" s="6"/>
      <c r="G54" s="87" t="e">
        <f>VLOOKUP(E54,'Services List'!$A$4:$B$23,2,FALSE)</f>
        <v>#N/A</v>
      </c>
      <c r="H54" s="76"/>
      <c r="I54" s="85"/>
      <c r="J54" s="99" t="e">
        <f>VLOOKUP(I54,'Outcomes List'!$A$4:$B$10,2,FALSE)</f>
        <v>#N/A</v>
      </c>
      <c r="K54" s="100"/>
      <c r="L54" s="31"/>
      <c r="M54" s="1"/>
    </row>
    <row r="55" spans="2:13" ht="12.75">
      <c r="B55" s="48"/>
      <c r="C55" s="48"/>
      <c r="D55" s="101"/>
      <c r="E55" s="78"/>
      <c r="F55" s="6"/>
      <c r="G55" s="52"/>
      <c r="H55" s="66"/>
      <c r="I55" s="86"/>
      <c r="J55" s="19"/>
      <c r="K55" s="70"/>
      <c r="L55" s="31"/>
      <c r="M55" s="1"/>
    </row>
    <row r="56" spans="2:13" ht="12.75">
      <c r="B56" s="48"/>
      <c r="C56" s="48"/>
      <c r="D56" s="79"/>
      <c r="E56" s="78"/>
      <c r="F56" s="6"/>
      <c r="G56" s="87" t="e">
        <f>VLOOKUP(E56,'Services List'!$A$4:$B$23,2,FALSE)</f>
        <v>#N/A</v>
      </c>
      <c r="H56" s="76"/>
      <c r="I56" s="85"/>
      <c r="J56" s="99" t="e">
        <f>VLOOKUP(I56,'Outcomes List'!$A$4:$B$10,2,FALSE)</f>
        <v>#N/A</v>
      </c>
      <c r="K56" s="100"/>
      <c r="L56" s="31"/>
      <c r="M56" s="1"/>
    </row>
    <row r="57" spans="2:13" ht="12.75">
      <c r="B57" s="48"/>
      <c r="C57" s="48"/>
      <c r="D57" s="80"/>
      <c r="E57" s="78"/>
      <c r="F57" s="6"/>
      <c r="G57" s="52"/>
      <c r="H57" s="66"/>
      <c r="I57" s="86"/>
      <c r="J57" s="19"/>
      <c r="K57" s="70"/>
      <c r="L57" s="31"/>
      <c r="M57" s="1"/>
    </row>
    <row r="58" spans="2:13" ht="12.75">
      <c r="B58" s="48"/>
      <c r="C58" s="48"/>
      <c r="D58" s="81"/>
      <c r="E58" s="78"/>
      <c r="F58" s="6"/>
      <c r="G58" s="87" t="e">
        <f>VLOOKUP(E58,'Services List'!$A$4:$B$23,2,FALSE)</f>
        <v>#N/A</v>
      </c>
      <c r="H58" s="76"/>
      <c r="I58" s="85"/>
      <c r="J58" s="99" t="e">
        <f>VLOOKUP(I58,'Outcomes List'!$A$4:$B$10,2,FALSE)</f>
        <v>#N/A</v>
      </c>
      <c r="K58" s="100"/>
      <c r="L58" s="31"/>
      <c r="M58" s="1"/>
    </row>
    <row r="59" spans="2:13" ht="12.75">
      <c r="B59" s="48"/>
      <c r="C59" s="48"/>
      <c r="D59" s="81"/>
      <c r="E59" s="78"/>
      <c r="F59" s="6"/>
      <c r="G59" s="52"/>
      <c r="H59" s="66"/>
      <c r="I59" s="86"/>
      <c r="J59" s="19"/>
      <c r="K59" s="70"/>
      <c r="L59" s="31"/>
      <c r="M59" s="1"/>
    </row>
    <row r="60" spans="2:13" ht="12.75">
      <c r="B60" s="48"/>
      <c r="C60" s="48"/>
      <c r="D60" s="81"/>
      <c r="E60" s="78"/>
      <c r="F60" s="6"/>
      <c r="G60" s="87" t="e">
        <f>VLOOKUP(E60,'Services List'!$A$4:$B$23,2,FALSE)</f>
        <v>#N/A</v>
      </c>
      <c r="H60" s="76"/>
      <c r="I60" s="85"/>
      <c r="J60" s="99" t="e">
        <f>VLOOKUP(I60,'Outcomes List'!$A$4:$B$10,2,FALSE)</f>
        <v>#N/A</v>
      </c>
      <c r="K60" s="100"/>
      <c r="L60" s="31"/>
      <c r="M60" s="1"/>
    </row>
    <row r="61" spans="2:13" ht="12.75">
      <c r="B61" s="48"/>
      <c r="C61" s="48"/>
      <c r="D61" s="81"/>
      <c r="E61" s="78"/>
      <c r="F61" s="6"/>
      <c r="G61" s="52"/>
      <c r="H61" s="66"/>
      <c r="I61" s="86"/>
      <c r="J61" s="19"/>
      <c r="K61" s="70"/>
      <c r="L61" s="31"/>
      <c r="M61" s="1"/>
    </row>
    <row r="62" spans="2:13" ht="12.75">
      <c r="B62" s="48"/>
      <c r="C62" s="48"/>
      <c r="D62" s="82"/>
      <c r="E62" s="78"/>
      <c r="F62" s="6"/>
      <c r="G62" s="87" t="e">
        <f>VLOOKUP(E62,'Services List'!$A$4:$B$23,2,FALSE)</f>
        <v>#N/A</v>
      </c>
      <c r="H62" s="76"/>
      <c r="I62" s="85"/>
      <c r="J62" s="99" t="e">
        <f>VLOOKUP(I62,'Outcomes List'!$A$4:$B$10,2,FALSE)</f>
        <v>#N/A</v>
      </c>
      <c r="K62" s="100"/>
      <c r="L62" s="31"/>
      <c r="M62" s="1"/>
    </row>
    <row r="63" spans="2:13" ht="12.75">
      <c r="B63" s="48"/>
      <c r="C63" s="48"/>
      <c r="D63" s="82"/>
      <c r="E63" s="78"/>
      <c r="F63" s="6"/>
      <c r="G63" s="52"/>
      <c r="H63" s="66"/>
      <c r="I63" s="86"/>
      <c r="J63" s="19"/>
      <c r="K63" s="69"/>
      <c r="L63" s="31"/>
      <c r="M63" s="1"/>
    </row>
    <row r="64" spans="2:13" ht="12.75">
      <c r="B64" s="48"/>
      <c r="C64" s="48"/>
      <c r="D64" s="82"/>
      <c r="E64" s="78"/>
      <c r="F64" s="6"/>
      <c r="G64" s="87" t="e">
        <f>VLOOKUP(E64,'Services List'!$A$4:$B$23,2,FALSE)</f>
        <v>#N/A</v>
      </c>
      <c r="H64" s="76"/>
      <c r="I64" s="85"/>
      <c r="J64" s="99" t="e">
        <f>VLOOKUP(I64,'Outcomes List'!$A$4:$B$10,2,FALSE)</f>
        <v>#N/A</v>
      </c>
      <c r="K64" s="100"/>
      <c r="L64" s="31"/>
      <c r="M64" s="1"/>
    </row>
    <row r="65" spans="2:13" ht="12.75">
      <c r="B65" s="48"/>
      <c r="C65" s="48"/>
      <c r="D65" s="82"/>
      <c r="E65" s="78"/>
      <c r="F65" s="6"/>
      <c r="G65" s="52"/>
      <c r="H65" s="66"/>
      <c r="I65" s="86"/>
      <c r="J65" s="19"/>
      <c r="K65" s="69"/>
      <c r="L65" s="31"/>
      <c r="M65" s="1"/>
    </row>
    <row r="66" spans="2:13" ht="12.75">
      <c r="B66" s="48"/>
      <c r="C66" s="48"/>
      <c r="D66" s="82"/>
      <c r="E66" s="78"/>
      <c r="F66" s="6"/>
      <c r="G66" s="87" t="e">
        <f>VLOOKUP(E66,'Services List'!$A$4:$B$23,2,FALSE)</f>
        <v>#N/A</v>
      </c>
      <c r="H66" s="76"/>
      <c r="I66" s="85"/>
      <c r="J66" s="99" t="e">
        <f>VLOOKUP(I66,'Outcomes List'!$A$4:$B$10,2,FALSE)</f>
        <v>#N/A</v>
      </c>
      <c r="K66" s="100"/>
      <c r="L66" s="31"/>
      <c r="M66" s="1"/>
    </row>
    <row r="67" spans="2:13" ht="12.75">
      <c r="B67" s="48"/>
      <c r="C67" s="48"/>
      <c r="D67" s="82"/>
      <c r="E67" s="78"/>
      <c r="F67" s="6"/>
      <c r="G67" s="52"/>
      <c r="H67" s="66"/>
      <c r="I67" s="86"/>
      <c r="J67" s="19"/>
      <c r="K67" s="69"/>
      <c r="L67" s="31"/>
      <c r="M67" s="1"/>
    </row>
    <row r="68" spans="2:13" ht="12.75">
      <c r="B68" s="48"/>
      <c r="C68" s="48"/>
      <c r="D68" s="82"/>
      <c r="E68" s="78"/>
      <c r="F68" s="6"/>
      <c r="G68" s="87" t="e">
        <f>VLOOKUP(E68,'Services List'!$A$4:$B$23,2,FALSE)</f>
        <v>#N/A</v>
      </c>
      <c r="H68" s="76"/>
      <c r="I68" s="85"/>
      <c r="J68" s="99" t="e">
        <f>VLOOKUP(I68,'Outcomes List'!$A$4:$B$10,2,FALSE)</f>
        <v>#N/A</v>
      </c>
      <c r="K68" s="100"/>
      <c r="L68" s="31"/>
      <c r="M68" s="1"/>
    </row>
    <row r="69" spans="2:13" ht="12.75">
      <c r="B69" s="48"/>
      <c r="C69" s="48"/>
      <c r="D69" s="82"/>
      <c r="E69" s="78"/>
      <c r="F69" s="6"/>
      <c r="G69" s="52"/>
      <c r="H69" s="66"/>
      <c r="I69" s="86"/>
      <c r="J69" s="19"/>
      <c r="K69" s="69"/>
      <c r="L69" s="31"/>
      <c r="M69" s="1"/>
    </row>
    <row r="70" spans="2:13" ht="12.75">
      <c r="B70" s="48"/>
      <c r="C70" s="48"/>
      <c r="D70" s="82"/>
      <c r="E70" s="78"/>
      <c r="F70" s="6"/>
      <c r="G70" s="87" t="e">
        <f>VLOOKUP(E70,'Services List'!$A$4:$B$23,2,FALSE)</f>
        <v>#N/A</v>
      </c>
      <c r="H70" s="76"/>
      <c r="I70" s="85"/>
      <c r="J70" s="99" t="e">
        <f>VLOOKUP(I70,'Outcomes List'!$A$4:$B$10,2,FALSE)</f>
        <v>#N/A</v>
      </c>
      <c r="K70" s="100"/>
      <c r="L70" s="31"/>
      <c r="M70" s="1"/>
    </row>
    <row r="71" spans="2:13" ht="12.75">
      <c r="B71" s="48"/>
      <c r="C71" s="48"/>
      <c r="D71" s="82"/>
      <c r="E71" s="78"/>
      <c r="F71" s="6"/>
      <c r="G71" s="52"/>
      <c r="H71" s="66"/>
      <c r="I71" s="86"/>
      <c r="J71" s="19"/>
      <c r="K71" s="69"/>
      <c r="L71" s="31"/>
      <c r="M71" s="1"/>
    </row>
    <row r="72" spans="2:13" ht="12.75">
      <c r="B72" s="48"/>
      <c r="C72" s="48"/>
      <c r="D72" s="82"/>
      <c r="E72" s="78"/>
      <c r="F72" s="6"/>
      <c r="G72" s="87" t="e">
        <f>VLOOKUP(E72,'Services List'!$A$4:$B$23,2,FALSE)</f>
        <v>#N/A</v>
      </c>
      <c r="H72" s="76"/>
      <c r="I72" s="85"/>
      <c r="J72" s="99" t="e">
        <f>VLOOKUP(I72,'Outcomes List'!$A$4:$B$10,2,FALSE)</f>
        <v>#N/A</v>
      </c>
      <c r="K72" s="100"/>
      <c r="L72" s="31"/>
      <c r="M72" s="1"/>
    </row>
    <row r="73" spans="2:13" ht="12.75">
      <c r="B73" s="48"/>
      <c r="C73" s="48"/>
      <c r="D73" s="82"/>
      <c r="E73" s="78"/>
      <c r="F73" s="6"/>
      <c r="G73" s="52"/>
      <c r="H73" s="66"/>
      <c r="I73" s="86"/>
      <c r="J73" s="19"/>
      <c r="K73" s="69"/>
      <c r="L73" s="31"/>
      <c r="M73" s="1"/>
    </row>
    <row r="74" spans="2:13" ht="12.75">
      <c r="B74" s="48"/>
      <c r="C74" s="48"/>
      <c r="D74" s="82"/>
      <c r="E74" s="78"/>
      <c r="F74" s="6"/>
      <c r="G74" s="87" t="e">
        <f>VLOOKUP(E74,'Services List'!$A$4:$B$23,2,FALSE)</f>
        <v>#N/A</v>
      </c>
      <c r="H74" s="76"/>
      <c r="I74" s="85"/>
      <c r="J74" s="99" t="e">
        <f>VLOOKUP(I74,'Outcomes List'!$A$4:$B$10,2,FALSE)</f>
        <v>#N/A</v>
      </c>
      <c r="K74" s="100"/>
      <c r="L74" s="31"/>
      <c r="M74" s="1"/>
    </row>
    <row r="75" spans="2:12" ht="12.75">
      <c r="B75" s="48"/>
      <c r="C75" s="48"/>
      <c r="D75" s="82"/>
      <c r="E75" s="78"/>
      <c r="F75" s="6"/>
      <c r="G75" s="52"/>
      <c r="H75" s="66"/>
      <c r="I75" s="86"/>
      <c r="J75" s="19"/>
      <c r="K75" s="69"/>
      <c r="L75" s="31"/>
    </row>
    <row r="76" spans="2:12" ht="12.75">
      <c r="B76" s="48"/>
      <c r="C76" s="48"/>
      <c r="D76" s="82"/>
      <c r="E76" s="78"/>
      <c r="F76" s="6"/>
      <c r="G76" s="87" t="e">
        <f>VLOOKUP(E76,'Services List'!$A$4:$B$23,2,FALSE)</f>
        <v>#N/A</v>
      </c>
      <c r="H76" s="76"/>
      <c r="I76" s="85"/>
      <c r="J76" s="99" t="e">
        <f>VLOOKUP(I76,'Outcomes List'!$A$4:$B$10,2,FALSE)</f>
        <v>#N/A</v>
      </c>
      <c r="K76" s="100"/>
      <c r="L76" s="31"/>
    </row>
    <row r="77" spans="2:12" ht="12.75">
      <c r="B77" s="48"/>
      <c r="C77" s="48"/>
      <c r="D77" s="82"/>
      <c r="E77" s="78"/>
      <c r="F77" s="6"/>
      <c r="G77" s="52"/>
      <c r="H77" s="66"/>
      <c r="I77" s="86"/>
      <c r="J77" s="19"/>
      <c r="K77" s="69"/>
      <c r="L77" s="31"/>
    </row>
    <row r="78" spans="2:12" ht="12.75">
      <c r="B78" s="48"/>
      <c r="C78" s="48"/>
      <c r="D78" s="82"/>
      <c r="E78" s="78"/>
      <c r="F78" s="6"/>
      <c r="G78" s="87" t="e">
        <f>VLOOKUP(E78,'Services List'!$A$4:$B$23,2,FALSE)</f>
        <v>#N/A</v>
      </c>
      <c r="H78" s="76"/>
      <c r="I78" s="85"/>
      <c r="J78" s="99" t="e">
        <f>VLOOKUP(I78,'Outcomes List'!$A$4:$B$10,2,FALSE)</f>
        <v>#N/A</v>
      </c>
      <c r="K78" s="100"/>
      <c r="L78" s="31"/>
    </row>
    <row r="79" spans="2:12" ht="12.75">
      <c r="B79" s="48"/>
      <c r="C79" s="48"/>
      <c r="D79" s="101"/>
      <c r="E79" s="78"/>
      <c r="F79" s="6"/>
      <c r="G79" s="52"/>
      <c r="H79" s="66"/>
      <c r="I79" s="86"/>
      <c r="J79" s="19"/>
      <c r="K79" s="69"/>
      <c r="L79" s="32"/>
    </row>
    <row r="80" spans="2:12" ht="12.75">
      <c r="B80" s="48"/>
      <c r="C80" s="48"/>
      <c r="D80" s="79"/>
      <c r="E80" s="78"/>
      <c r="F80" s="6"/>
      <c r="G80" s="87" t="e">
        <f>VLOOKUP(E80,'Services List'!$A$4:$B$23,2,FALSE)</f>
        <v>#N/A</v>
      </c>
      <c r="H80" s="76"/>
      <c r="I80" s="85"/>
      <c r="J80" s="99" t="e">
        <f>VLOOKUP(I80,'Outcomes List'!$A$4:$B$10,2,FALSE)</f>
        <v>#N/A</v>
      </c>
      <c r="K80" s="100"/>
      <c r="L80" s="34"/>
    </row>
    <row r="81" spans="2:12" ht="12.75">
      <c r="B81" s="48"/>
      <c r="C81" s="48"/>
      <c r="D81" s="80"/>
      <c r="E81" s="78"/>
      <c r="F81" s="6"/>
      <c r="G81" s="52"/>
      <c r="H81" s="66"/>
      <c r="I81" s="86"/>
      <c r="J81" s="19"/>
      <c r="K81" s="69"/>
      <c r="L81" s="31"/>
    </row>
    <row r="82" spans="2:12" ht="12.75">
      <c r="B82" s="48"/>
      <c r="C82" s="48"/>
      <c r="D82" s="81"/>
      <c r="E82" s="78"/>
      <c r="F82" s="6"/>
      <c r="G82" s="87" t="e">
        <f>VLOOKUP(E82,'Services List'!$A$4:$B$23,2,FALSE)</f>
        <v>#N/A</v>
      </c>
      <c r="H82" s="76"/>
      <c r="I82" s="85"/>
      <c r="J82" s="99" t="e">
        <f>VLOOKUP(I82,'Outcomes List'!$A$4:$B$10,2,FALSE)</f>
        <v>#N/A</v>
      </c>
      <c r="K82" s="100"/>
      <c r="L82" s="31"/>
    </row>
    <row r="83" spans="2:12" ht="12.75">
      <c r="B83" s="48"/>
      <c r="C83" s="48"/>
      <c r="D83" s="81"/>
      <c r="E83" s="78"/>
      <c r="F83" s="6"/>
      <c r="G83" s="52"/>
      <c r="H83" s="66"/>
      <c r="I83" s="86"/>
      <c r="J83" s="19"/>
      <c r="K83" s="69"/>
      <c r="L83" s="31"/>
    </row>
    <row r="84" spans="2:12" ht="12.75">
      <c r="B84" s="48"/>
      <c r="C84" s="48"/>
      <c r="D84" s="81"/>
      <c r="E84" s="78"/>
      <c r="F84" s="6"/>
      <c r="G84" s="87" t="e">
        <f>VLOOKUP(E84,'Services List'!$A$4:$B$23,2,FALSE)</f>
        <v>#N/A</v>
      </c>
      <c r="H84" s="76"/>
      <c r="I84" s="85"/>
      <c r="J84" s="99" t="e">
        <f>VLOOKUP(I84,'Outcomes List'!$A$4:$B$10,2,FALSE)</f>
        <v>#N/A</v>
      </c>
      <c r="K84" s="100"/>
      <c r="L84" s="31"/>
    </row>
    <row r="85" spans="2:12" ht="12.75">
      <c r="B85" s="48"/>
      <c r="C85" s="48"/>
      <c r="D85" s="81"/>
      <c r="E85" s="78"/>
      <c r="F85" s="6"/>
      <c r="G85" s="52"/>
      <c r="H85" s="66"/>
      <c r="I85" s="86"/>
      <c r="J85" s="19"/>
      <c r="K85" s="69"/>
      <c r="L85" s="31"/>
    </row>
    <row r="86" spans="2:12" ht="12.75">
      <c r="B86" s="48"/>
      <c r="C86" s="48"/>
      <c r="D86" s="82"/>
      <c r="E86" s="78"/>
      <c r="F86" s="6"/>
      <c r="G86" s="87" t="e">
        <f>VLOOKUP(E86,'Services List'!$A$4:$B$23,2,FALSE)</f>
        <v>#N/A</v>
      </c>
      <c r="H86" s="76"/>
      <c r="I86" s="85"/>
      <c r="J86" s="99" t="e">
        <f>VLOOKUP(I86,'Outcomes List'!$A$4:$B$10,2,FALSE)</f>
        <v>#N/A</v>
      </c>
      <c r="K86" s="100"/>
      <c r="L86" s="31"/>
    </row>
    <row r="87" spans="2:12" ht="12.75">
      <c r="B87" s="48"/>
      <c r="C87" s="48"/>
      <c r="D87" s="82"/>
      <c r="E87" s="78"/>
      <c r="F87" s="6"/>
      <c r="G87" s="52"/>
      <c r="H87" s="66"/>
      <c r="I87" s="86"/>
      <c r="J87" s="19"/>
      <c r="K87" s="69"/>
      <c r="L87" s="31"/>
    </row>
    <row r="88" spans="2:12" ht="12.75">
      <c r="B88" s="48"/>
      <c r="C88" s="48"/>
      <c r="D88" s="82"/>
      <c r="E88" s="78"/>
      <c r="F88" s="6"/>
      <c r="G88" s="87" t="e">
        <f>VLOOKUP(E88,'Services List'!$A$4:$B$23,2,FALSE)</f>
        <v>#N/A</v>
      </c>
      <c r="H88" s="76"/>
      <c r="I88" s="85"/>
      <c r="J88" s="99" t="e">
        <f>VLOOKUP(I88,'Outcomes List'!$A$4:$B$10,2,FALSE)</f>
        <v>#N/A</v>
      </c>
      <c r="K88" s="100"/>
      <c r="L88" s="31"/>
    </row>
    <row r="89" spans="2:12" ht="12.75">
      <c r="B89" s="48"/>
      <c r="C89" s="48"/>
      <c r="D89" s="82"/>
      <c r="E89" s="78"/>
      <c r="F89" s="6"/>
      <c r="G89" s="52"/>
      <c r="H89" s="66"/>
      <c r="I89" s="86"/>
      <c r="J89" s="19"/>
      <c r="K89" s="69"/>
      <c r="L89" s="31"/>
    </row>
    <row r="90" spans="2:12" ht="12.75">
      <c r="B90" s="48"/>
      <c r="C90" s="48"/>
      <c r="D90" s="82"/>
      <c r="E90" s="78"/>
      <c r="F90" s="6"/>
      <c r="G90" s="87" t="e">
        <f>VLOOKUP(E90,'Services List'!$A$4:$B$23,2,FALSE)</f>
        <v>#N/A</v>
      </c>
      <c r="H90" s="76"/>
      <c r="I90" s="85"/>
      <c r="J90" s="99" t="e">
        <f>VLOOKUP(I90,'Outcomes List'!$A$4:$B$10,2,FALSE)</f>
        <v>#N/A</v>
      </c>
      <c r="K90" s="100"/>
      <c r="L90" s="31"/>
    </row>
    <row r="91" spans="2:12" ht="12.75">
      <c r="B91" s="48"/>
      <c r="C91" s="48"/>
      <c r="D91" s="82"/>
      <c r="E91" s="78"/>
      <c r="F91" s="6"/>
      <c r="G91" s="52"/>
      <c r="H91" s="66"/>
      <c r="I91" s="86"/>
      <c r="J91" s="19"/>
      <c r="K91" s="69"/>
      <c r="L91" s="31"/>
    </row>
    <row r="92" spans="2:12" ht="12.75">
      <c r="B92" s="48"/>
      <c r="C92" s="48"/>
      <c r="D92" s="82"/>
      <c r="E92" s="78"/>
      <c r="F92" s="6"/>
      <c r="G92" s="87" t="e">
        <f>VLOOKUP(E92,'Services List'!$A$4:$B$23,2,FALSE)</f>
        <v>#N/A</v>
      </c>
      <c r="H92" s="76"/>
      <c r="I92" s="85"/>
      <c r="J92" s="99" t="e">
        <f>VLOOKUP(I92,'Outcomes List'!$A$4:$B$10,2,FALSE)</f>
        <v>#N/A</v>
      </c>
      <c r="K92" s="100"/>
      <c r="L92" s="31"/>
    </row>
    <row r="93" spans="2:12" ht="12.75">
      <c r="B93" s="48"/>
      <c r="C93" s="48"/>
      <c r="D93" s="82"/>
      <c r="E93" s="78"/>
      <c r="F93" s="6"/>
      <c r="G93" s="52"/>
      <c r="H93" s="66"/>
      <c r="I93" s="86"/>
      <c r="J93" s="19"/>
      <c r="K93" s="69"/>
      <c r="L93" s="31"/>
    </row>
    <row r="94" spans="2:12" ht="12.75">
      <c r="B94" s="48"/>
      <c r="C94" s="48"/>
      <c r="D94" s="82"/>
      <c r="E94" s="78"/>
      <c r="F94" s="6"/>
      <c r="G94" s="87" t="e">
        <f>VLOOKUP(E94,'Services List'!$A$4:$B$23,2,FALSE)</f>
        <v>#N/A</v>
      </c>
      <c r="H94" s="76"/>
      <c r="I94" s="85"/>
      <c r="J94" s="99" t="e">
        <f>VLOOKUP(I94,'Outcomes List'!$A$4:$B$10,2,FALSE)</f>
        <v>#N/A</v>
      </c>
      <c r="K94" s="100"/>
      <c r="L94" s="31"/>
    </row>
    <row r="95" spans="2:12" ht="12.75">
      <c r="B95" s="48"/>
      <c r="C95" s="48"/>
      <c r="D95" s="82"/>
      <c r="E95" s="78"/>
      <c r="F95" s="6"/>
      <c r="G95" s="52"/>
      <c r="H95" s="66"/>
      <c r="I95" s="86"/>
      <c r="J95" s="19"/>
      <c r="K95" s="69"/>
      <c r="L95" s="31"/>
    </row>
    <row r="96" spans="2:12" ht="12.75">
      <c r="B96" s="48"/>
      <c r="C96" s="48"/>
      <c r="D96" s="82"/>
      <c r="E96" s="78"/>
      <c r="F96" s="6"/>
      <c r="G96" s="87" t="e">
        <f>VLOOKUP(E96,'Services List'!$A$4:$B$23,2,FALSE)</f>
        <v>#N/A</v>
      </c>
      <c r="H96" s="76"/>
      <c r="I96" s="85"/>
      <c r="J96" s="99" t="e">
        <f>VLOOKUP(I96,'Outcomes List'!$A$4:$B$10,2,FALSE)</f>
        <v>#N/A</v>
      </c>
      <c r="K96" s="100"/>
      <c r="L96" s="31"/>
    </row>
    <row r="97" spans="2:12" ht="12.75">
      <c r="B97" s="48"/>
      <c r="C97" s="48"/>
      <c r="D97" s="82"/>
      <c r="E97" s="78"/>
      <c r="F97" s="6"/>
      <c r="G97" s="52"/>
      <c r="H97" s="66"/>
      <c r="I97" s="86"/>
      <c r="J97" s="19"/>
      <c r="K97" s="69"/>
      <c r="L97" s="31"/>
    </row>
    <row r="98" spans="2:12" ht="12.75">
      <c r="B98" s="48"/>
      <c r="C98" s="48"/>
      <c r="D98" s="82"/>
      <c r="E98" s="78"/>
      <c r="F98" s="6"/>
      <c r="G98" s="87" t="e">
        <f>VLOOKUP(E98,'Services List'!$A$4:$B$23,2,FALSE)</f>
        <v>#N/A</v>
      </c>
      <c r="H98" s="76"/>
      <c r="I98" s="85"/>
      <c r="J98" s="99" t="e">
        <f>VLOOKUP(I98,'Outcomes List'!$A$4:$B$10,2,FALSE)</f>
        <v>#N/A</v>
      </c>
      <c r="K98" s="100"/>
      <c r="L98" s="31"/>
    </row>
    <row r="99" spans="2:12" ht="12.75">
      <c r="B99" s="48"/>
      <c r="C99" s="48"/>
      <c r="D99" s="82"/>
      <c r="E99" s="78"/>
      <c r="F99" s="6"/>
      <c r="G99" s="52"/>
      <c r="H99" s="66"/>
      <c r="I99" s="86"/>
      <c r="J99" s="19"/>
      <c r="K99" s="69"/>
      <c r="L99" s="31"/>
    </row>
    <row r="100" spans="2:12" ht="12.75">
      <c r="B100" s="48"/>
      <c r="C100" s="48"/>
      <c r="D100" s="82"/>
      <c r="E100" s="78"/>
      <c r="F100" s="6"/>
      <c r="G100" s="87" t="e">
        <f>VLOOKUP(E100,'Services List'!$A$4:$B$23,2,FALSE)</f>
        <v>#N/A</v>
      </c>
      <c r="H100" s="76"/>
      <c r="I100" s="85"/>
      <c r="J100" s="99" t="e">
        <f>VLOOKUP(I100,'Outcomes List'!$A$4:$B$10,2,FALSE)</f>
        <v>#N/A</v>
      </c>
      <c r="K100" s="100"/>
      <c r="L100" s="31"/>
    </row>
    <row r="101" spans="2:12" ht="12.75">
      <c r="B101" s="48"/>
      <c r="C101" s="48"/>
      <c r="D101" s="82"/>
      <c r="E101" s="78"/>
      <c r="F101" s="6"/>
      <c r="G101" s="52"/>
      <c r="H101" s="66"/>
      <c r="I101" s="86"/>
      <c r="J101" s="19"/>
      <c r="K101" s="69"/>
      <c r="L101" s="31"/>
    </row>
    <row r="102" spans="2:12" ht="12.75">
      <c r="B102" s="48"/>
      <c r="C102" s="48"/>
      <c r="D102" s="82"/>
      <c r="E102" s="78"/>
      <c r="F102" s="6"/>
      <c r="G102" s="87" t="e">
        <f>VLOOKUP(E102,'Services List'!$A$4:$B$23,2,FALSE)</f>
        <v>#N/A</v>
      </c>
      <c r="H102" s="76"/>
      <c r="I102" s="85"/>
      <c r="J102" s="99" t="e">
        <f>VLOOKUP(I102,'Outcomes List'!$A$4:$B$10,2,FALSE)</f>
        <v>#N/A</v>
      </c>
      <c r="K102" s="100"/>
      <c r="L102" s="31"/>
    </row>
    <row r="103" spans="2:12" ht="12.75">
      <c r="B103" s="48"/>
      <c r="C103" s="48"/>
      <c r="D103" s="101"/>
      <c r="E103" s="78"/>
      <c r="F103" s="6"/>
      <c r="G103" s="52"/>
      <c r="H103" s="66"/>
      <c r="I103" s="86"/>
      <c r="J103" s="19"/>
      <c r="K103" s="69"/>
      <c r="L103" s="31"/>
    </row>
    <row r="104" spans="2:12" ht="12.75">
      <c r="B104" s="48"/>
      <c r="C104" s="48"/>
      <c r="D104" s="88"/>
      <c r="E104" s="78"/>
      <c r="F104" s="6"/>
      <c r="G104" s="87" t="e">
        <f>VLOOKUP(E104,'Services List'!$A$4:$B$23,2,FALSE)</f>
        <v>#N/A</v>
      </c>
      <c r="H104" s="76"/>
      <c r="I104" s="85"/>
      <c r="J104" s="99" t="e">
        <f>VLOOKUP(I104,'Outcomes List'!$A$4:$B$10,2,FALSE)</f>
        <v>#N/A</v>
      </c>
      <c r="K104" s="100"/>
      <c r="L104" s="31"/>
    </row>
    <row r="105" spans="2:12" ht="12.75">
      <c r="B105" s="48"/>
      <c r="C105" s="48"/>
      <c r="D105" s="89"/>
      <c r="E105" s="78"/>
      <c r="F105" s="6"/>
      <c r="G105" s="52"/>
      <c r="H105" s="66"/>
      <c r="I105" s="86"/>
      <c r="J105" s="19"/>
      <c r="K105" s="69"/>
      <c r="L105" s="31"/>
    </row>
    <row r="106" spans="2:12" ht="12.75">
      <c r="B106" s="48"/>
      <c r="C106" s="48"/>
      <c r="D106" s="90"/>
      <c r="E106" s="78"/>
      <c r="F106" s="6"/>
      <c r="G106" s="87" t="e">
        <f>VLOOKUP(E106,'Services List'!$A$4:$B$23,2,FALSE)</f>
        <v>#N/A</v>
      </c>
      <c r="H106" s="76"/>
      <c r="I106" s="85"/>
      <c r="J106" s="99" t="e">
        <f>VLOOKUP(I106,'Outcomes List'!$A$4:$B$10,2,FALSE)</f>
        <v>#N/A</v>
      </c>
      <c r="K106" s="100"/>
      <c r="L106" s="31"/>
    </row>
    <row r="107" spans="2:12" ht="12.75">
      <c r="B107" s="48"/>
      <c r="C107" s="48"/>
      <c r="D107" s="90"/>
      <c r="E107" s="78"/>
      <c r="F107" s="6"/>
      <c r="G107" s="52"/>
      <c r="H107" s="66"/>
      <c r="I107" s="86"/>
      <c r="J107" s="19"/>
      <c r="K107" s="69"/>
      <c r="L107" s="31"/>
    </row>
    <row r="108" spans="2:12" ht="12.75">
      <c r="B108" s="48"/>
      <c r="C108" s="48"/>
      <c r="D108" s="90"/>
      <c r="E108" s="78"/>
      <c r="F108" s="6"/>
      <c r="G108" s="87" t="e">
        <f>VLOOKUP(E108,'Services List'!$A$4:$B$23,2,FALSE)</f>
        <v>#N/A</v>
      </c>
      <c r="H108" s="76"/>
      <c r="I108" s="85"/>
      <c r="J108" s="99" t="e">
        <f>VLOOKUP(I108,'Outcomes List'!$A$4:$B$10,2,FALSE)</f>
        <v>#N/A</v>
      </c>
      <c r="K108" s="100"/>
      <c r="L108" s="32"/>
    </row>
    <row r="109" spans="2:12" ht="12.75">
      <c r="B109" s="48"/>
      <c r="C109" s="48"/>
      <c r="D109" s="90"/>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5">
    <mergeCell ref="B6:C6"/>
    <mergeCell ref="B7:C7"/>
    <mergeCell ref="E16:E17"/>
    <mergeCell ref="E18:E19"/>
    <mergeCell ref="E8:E9"/>
    <mergeCell ref="D8:D31"/>
    <mergeCell ref="E10:E11"/>
    <mergeCell ref="E12:E13"/>
    <mergeCell ref="E14:E15"/>
    <mergeCell ref="E26:E27"/>
    <mergeCell ref="E24:E25"/>
    <mergeCell ref="E20:E21"/>
    <mergeCell ref="E22:E23"/>
    <mergeCell ref="I18:I19"/>
    <mergeCell ref="I20:I21"/>
    <mergeCell ref="I22:I23"/>
    <mergeCell ref="E32:E33"/>
    <mergeCell ref="I10:I11"/>
    <mergeCell ref="I12:I13"/>
    <mergeCell ref="I14:I15"/>
    <mergeCell ref="I16:I17"/>
    <mergeCell ref="E30:E31"/>
    <mergeCell ref="G20:H20"/>
    <mergeCell ref="G22:H22"/>
    <mergeCell ref="G30:H30"/>
    <mergeCell ref="G32:H32"/>
    <mergeCell ref="E40:E41"/>
    <mergeCell ref="E42:E43"/>
    <mergeCell ref="E44:E45"/>
    <mergeCell ref="E46:E47"/>
    <mergeCell ref="E36:E37"/>
    <mergeCell ref="E38:E39"/>
    <mergeCell ref="E34:E35"/>
    <mergeCell ref="I24:I25"/>
    <mergeCell ref="I26:I27"/>
    <mergeCell ref="I28:I29"/>
    <mergeCell ref="E28:E29"/>
    <mergeCell ref="G24:H24"/>
    <mergeCell ref="G26:H26"/>
    <mergeCell ref="G28:H28"/>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86:E87"/>
    <mergeCell ref="E72:E73"/>
    <mergeCell ref="E74:E75"/>
    <mergeCell ref="E76:E77"/>
    <mergeCell ref="E78:E79"/>
    <mergeCell ref="D80:D103"/>
    <mergeCell ref="D32:D55"/>
    <mergeCell ref="D56:D79"/>
    <mergeCell ref="E88:E89"/>
    <mergeCell ref="E90:E91"/>
    <mergeCell ref="E92:E93"/>
    <mergeCell ref="E94:E95"/>
    <mergeCell ref="E80:E81"/>
    <mergeCell ref="E82:E83"/>
    <mergeCell ref="E84:E85"/>
    <mergeCell ref="E96:E97"/>
    <mergeCell ref="E98:E99"/>
    <mergeCell ref="E100:E101"/>
    <mergeCell ref="E102:E103"/>
    <mergeCell ref="D104:D109"/>
    <mergeCell ref="E108:E109"/>
    <mergeCell ref="E104:E105"/>
    <mergeCell ref="E106:E107"/>
    <mergeCell ref="G6:H6"/>
    <mergeCell ref="J6:K6"/>
    <mergeCell ref="F7:H7"/>
    <mergeCell ref="G8:H8"/>
    <mergeCell ref="J7:K7"/>
    <mergeCell ref="J8:K8"/>
    <mergeCell ref="I8:I9"/>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J28:K28"/>
    <mergeCell ref="J30:K30"/>
    <mergeCell ref="J32:K32"/>
    <mergeCell ref="I30:I31"/>
    <mergeCell ref="I32:I33"/>
    <mergeCell ref="J34:K34"/>
    <mergeCell ref="J36:K36"/>
    <mergeCell ref="G34:H34"/>
    <mergeCell ref="J38:K38"/>
    <mergeCell ref="G36:H36"/>
    <mergeCell ref="G38:H38"/>
    <mergeCell ref="I34:I35"/>
    <mergeCell ref="I36:I37"/>
    <mergeCell ref="I38:I39"/>
    <mergeCell ref="J40:K40"/>
    <mergeCell ref="G40:H40"/>
    <mergeCell ref="G42:H42"/>
    <mergeCell ref="G44:H44"/>
    <mergeCell ref="I44:I45"/>
    <mergeCell ref="I42:I43"/>
    <mergeCell ref="I40:I41"/>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19 D32:D43 D56:D67 D80:D91 D104: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5.xml><?xml version="1.0" encoding="utf-8"?>
<worksheet xmlns="http://schemas.openxmlformats.org/spreadsheetml/2006/main" xmlns:r="http://schemas.openxmlformats.org/officeDocument/2006/relationships">
  <dimension ref="A1:A50"/>
  <sheetViews>
    <sheetView workbookViewId="0" topLeftCell="A1">
      <selection activeCell="A4" sqref="A4"/>
    </sheetView>
  </sheetViews>
  <sheetFormatPr defaultColWidth="9.140625" defaultRowHeight="12.75" zeroHeight="1"/>
  <cols>
    <col min="1" max="1" width="57.8515625" style="0" customWidth="1"/>
    <col min="2" max="16384" width="0" style="0" hidden="1" customWidth="1"/>
  </cols>
  <sheetData>
    <row r="1" ht="45.75" customHeight="1">
      <c r="A1" s="16" t="s">
        <v>103</v>
      </c>
    </row>
    <row r="2" ht="18">
      <c r="A2" s="11" t="s">
        <v>14</v>
      </c>
    </row>
    <row r="3" ht="12.75">
      <c r="A3" s="12" t="s">
        <v>15</v>
      </c>
    </row>
    <row r="4" ht="36">
      <c r="A4" s="74" t="s">
        <v>117</v>
      </c>
    </row>
    <row r="5" ht="12.75" hidden="1">
      <c r="A5" s="1"/>
    </row>
    <row r="6" ht="12.75" hidden="1">
      <c r="A6" s="1"/>
    </row>
    <row r="7" ht="12.75" hidden="1">
      <c r="A7" s="1"/>
    </row>
    <row r="8" ht="12.75" hidden="1">
      <c r="A8" s="1"/>
    </row>
    <row r="9" ht="12.75" hidden="1">
      <c r="A9" s="1"/>
    </row>
    <row r="10" ht="12.75" hidden="1">
      <c r="A10" s="1"/>
    </row>
    <row r="11" ht="12.75" hidden="1">
      <c r="A11" s="1"/>
    </row>
    <row r="12" ht="12.75" hidden="1">
      <c r="A12" s="1"/>
    </row>
    <row r="13" ht="12.75" hidden="1">
      <c r="A13" s="1"/>
    </row>
    <row r="14" ht="12.75" hidden="1">
      <c r="A14" s="1"/>
    </row>
    <row r="15" ht="12.75" hidden="1">
      <c r="A15" s="1"/>
    </row>
    <row r="16" ht="12.75" hidden="1">
      <c r="A16" s="1"/>
    </row>
    <row r="17" ht="12.75" hidden="1">
      <c r="A17" s="1"/>
    </row>
    <row r="18" ht="12.75" hidden="1">
      <c r="A18" s="1"/>
    </row>
    <row r="19" ht="12.75" hidden="1">
      <c r="A19" s="1"/>
    </row>
    <row r="20" ht="12.75" hidden="1">
      <c r="A20" s="1"/>
    </row>
    <row r="21" ht="12.75" hidden="1">
      <c r="A21" s="1"/>
    </row>
    <row r="22" ht="12.75" hidden="1">
      <c r="A22" s="1"/>
    </row>
    <row r="23" ht="12.75" hidden="1">
      <c r="A23" s="1"/>
    </row>
    <row r="24" ht="12.75" hidden="1">
      <c r="A24" s="1"/>
    </row>
    <row r="25" ht="12.75" hidden="1">
      <c r="A25" s="1"/>
    </row>
    <row r="26" ht="12.75" hidden="1">
      <c r="A26" s="1"/>
    </row>
    <row r="27" ht="12.75" hidden="1">
      <c r="A27" s="1"/>
    </row>
    <row r="28" ht="12.75" hidden="1">
      <c r="A28" s="1"/>
    </row>
    <row r="29" ht="12.75" hidden="1">
      <c r="A29" s="1"/>
    </row>
    <row r="30" ht="12.75" hidden="1">
      <c r="A30" s="1"/>
    </row>
    <row r="31" ht="12.75" hidden="1">
      <c r="A31" s="1"/>
    </row>
    <row r="32" ht="12.75" hidden="1">
      <c r="A32" s="1"/>
    </row>
    <row r="33" ht="12.75" hidden="1">
      <c r="A33" s="1"/>
    </row>
    <row r="34" ht="12.75" hidden="1">
      <c r="A34" s="1"/>
    </row>
    <row r="35" ht="12.75" hidden="1">
      <c r="A35" s="1"/>
    </row>
    <row r="36" ht="12.75" hidden="1">
      <c r="A36" s="1"/>
    </row>
    <row r="37" ht="12.75" hidden="1">
      <c r="A37" s="1"/>
    </row>
    <row r="38" ht="12.75" hidden="1">
      <c r="A38" s="1"/>
    </row>
    <row r="39" ht="12.75" hidden="1">
      <c r="A39" s="1"/>
    </row>
    <row r="40" ht="12.75" hidden="1">
      <c r="A40" s="1"/>
    </row>
    <row r="41" ht="12.75" hidden="1">
      <c r="A41" s="1"/>
    </row>
    <row r="42" ht="12.75" hidden="1">
      <c r="A42" s="1"/>
    </row>
    <row r="43" ht="12.75" hidden="1">
      <c r="A43" s="1"/>
    </row>
    <row r="44" ht="12.75" hidden="1">
      <c r="A44" s="1"/>
    </row>
    <row r="45" ht="12.75" hidden="1">
      <c r="A45" s="1"/>
    </row>
    <row r="46" ht="12.75" hidden="1">
      <c r="A46" s="1"/>
    </row>
    <row r="47" ht="12.75" hidden="1">
      <c r="A47" s="1"/>
    </row>
    <row r="48" ht="12.75" hidden="1">
      <c r="A48" s="1"/>
    </row>
    <row r="49" ht="12.75" hidden="1">
      <c r="A49" s="1"/>
    </row>
    <row r="50" ht="12.75" hidden="1">
      <c r="A50" s="1"/>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6.xml><?xml version="1.0" encoding="utf-8"?>
<worksheet xmlns="http://schemas.openxmlformats.org/spreadsheetml/2006/main" xmlns:r="http://schemas.openxmlformats.org/officeDocument/2006/relationships">
  <dimension ref="A1:B23"/>
  <sheetViews>
    <sheetView workbookViewId="0" topLeftCell="A1">
      <selection activeCell="A4" sqref="A4"/>
    </sheetView>
  </sheetViews>
  <sheetFormatPr defaultColWidth="9.140625" defaultRowHeight="12.75" zeroHeight="1"/>
  <cols>
    <col min="1" max="1" width="63.140625" style="14" bestFit="1" customWidth="1"/>
    <col min="2" max="2" width="16.8515625" style="13" bestFit="1" customWidth="1"/>
    <col min="3" max="16384" width="0" style="0" hidden="1" customWidth="1"/>
  </cols>
  <sheetData>
    <row r="1" ht="45.75" customHeight="1">
      <c r="A1" s="14" t="s">
        <v>102</v>
      </c>
    </row>
    <row r="2" ht="18" customHeight="1">
      <c r="A2" s="11" t="s">
        <v>19</v>
      </c>
    </row>
    <row r="3" spans="1:2" ht="12.75">
      <c r="A3" s="42" t="s">
        <v>16</v>
      </c>
      <c r="B3" s="42" t="s">
        <v>17</v>
      </c>
    </row>
    <row r="4" spans="1:2" ht="12.75">
      <c r="A4" s="43" t="s">
        <v>118</v>
      </c>
      <c r="B4" s="43" t="s">
        <v>119</v>
      </c>
    </row>
    <row r="5" spans="1:2" ht="12.75">
      <c r="A5" s="43" t="s">
        <v>120</v>
      </c>
      <c r="B5" s="43" t="s">
        <v>121</v>
      </c>
    </row>
    <row r="6" spans="1:2" ht="12.75">
      <c r="A6" s="43" t="s">
        <v>122</v>
      </c>
      <c r="B6" s="43" t="s">
        <v>121</v>
      </c>
    </row>
    <row r="7" spans="1:2" ht="12.75">
      <c r="A7" s="43" t="s">
        <v>123</v>
      </c>
      <c r="B7" s="43" t="s">
        <v>124</v>
      </c>
    </row>
    <row r="8" spans="1:2" ht="12.75">
      <c r="A8" s="43" t="s">
        <v>125</v>
      </c>
      <c r="B8" s="43" t="s">
        <v>126</v>
      </c>
    </row>
    <row r="9" spans="1:2" ht="12.75">
      <c r="A9" s="43" t="s">
        <v>127</v>
      </c>
      <c r="B9" s="43" t="s">
        <v>121</v>
      </c>
    </row>
    <row r="10" spans="1:2" ht="12.75">
      <c r="A10" s="43" t="s">
        <v>128</v>
      </c>
      <c r="B10" s="43" t="s">
        <v>129</v>
      </c>
    </row>
    <row r="11" spans="1:2" ht="12.75">
      <c r="A11" s="43" t="s">
        <v>130</v>
      </c>
      <c r="B11" s="43" t="s">
        <v>131</v>
      </c>
    </row>
    <row r="12" spans="1:2" ht="12.75">
      <c r="A12" s="43" t="s">
        <v>132</v>
      </c>
      <c r="B12" s="43" t="s">
        <v>124</v>
      </c>
    </row>
    <row r="13" spans="1:2" ht="24">
      <c r="A13" s="43" t="s">
        <v>133</v>
      </c>
      <c r="B13" s="43" t="s">
        <v>124</v>
      </c>
    </row>
    <row r="14" spans="1:2" ht="24">
      <c r="A14" s="43" t="s">
        <v>134</v>
      </c>
      <c r="B14" s="43" t="s">
        <v>131</v>
      </c>
    </row>
    <row r="15" spans="1:2" ht="12.75">
      <c r="A15" s="43" t="s">
        <v>135</v>
      </c>
      <c r="B15" s="43" t="s">
        <v>121</v>
      </c>
    </row>
    <row r="16" spans="1:2" ht="12.75">
      <c r="A16" s="43" t="s">
        <v>136</v>
      </c>
      <c r="B16" s="43" t="s">
        <v>121</v>
      </c>
    </row>
    <row r="17" spans="1:2" ht="12.75">
      <c r="A17" s="43" t="s">
        <v>137</v>
      </c>
      <c r="B17" s="43" t="s">
        <v>121</v>
      </c>
    </row>
    <row r="18" spans="1:2" ht="12.75">
      <c r="A18" s="43" t="s">
        <v>138</v>
      </c>
      <c r="B18" s="43" t="s">
        <v>129</v>
      </c>
    </row>
    <row r="19" spans="1:2" ht="12.75">
      <c r="A19" s="43" t="s">
        <v>139</v>
      </c>
      <c r="B19" s="43" t="s">
        <v>121</v>
      </c>
    </row>
    <row r="20" spans="1:2" ht="12.75">
      <c r="A20" s="43" t="s">
        <v>140</v>
      </c>
      <c r="B20" s="43" t="s">
        <v>124</v>
      </c>
    </row>
    <row r="21" spans="1:2" ht="12.75">
      <c r="A21" s="43" t="s">
        <v>150</v>
      </c>
      <c r="B21" s="43" t="s">
        <v>151</v>
      </c>
    </row>
    <row r="22" spans="1:2" ht="12.75">
      <c r="A22" s="43" t="s">
        <v>141</v>
      </c>
      <c r="B22" s="43" t="s">
        <v>142</v>
      </c>
    </row>
    <row r="23" spans="1:2" ht="12.75">
      <c r="A23" s="43" t="s">
        <v>18</v>
      </c>
      <c r="B23" s="43" t="s">
        <v>18</v>
      </c>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7.xml><?xml version="1.0" encoding="utf-8"?>
<worksheet xmlns="http://schemas.openxmlformats.org/spreadsheetml/2006/main" xmlns:r="http://schemas.openxmlformats.org/officeDocument/2006/relationships">
  <dimension ref="A1:B10"/>
  <sheetViews>
    <sheetView workbookViewId="0" topLeftCell="A1">
      <selection activeCell="A4" sqref="A4"/>
    </sheetView>
  </sheetViews>
  <sheetFormatPr defaultColWidth="9.140625" defaultRowHeight="12.75" zeroHeight="1"/>
  <cols>
    <col min="1" max="1" width="49.421875" style="15" bestFit="1" customWidth="1"/>
    <col min="2" max="2" width="17.8515625" style="15" bestFit="1" customWidth="1"/>
    <col min="3" max="16384" width="0" style="0" hidden="1" customWidth="1"/>
  </cols>
  <sheetData>
    <row r="1" ht="45.75" customHeight="1">
      <c r="A1" s="17" t="s">
        <v>102</v>
      </c>
    </row>
    <row r="2" ht="18" customHeight="1">
      <c r="A2" s="11" t="s">
        <v>21</v>
      </c>
    </row>
    <row r="3" spans="1:2" ht="25.5">
      <c r="A3" s="42" t="s">
        <v>20</v>
      </c>
      <c r="B3" s="42" t="s">
        <v>17</v>
      </c>
    </row>
    <row r="4" spans="1:2" ht="12.75">
      <c r="A4" s="43" t="s">
        <v>143</v>
      </c>
      <c r="B4" s="43" t="s">
        <v>144</v>
      </c>
    </row>
    <row r="5" spans="1:2" ht="12.75">
      <c r="A5" s="43" t="s">
        <v>145</v>
      </c>
      <c r="B5" s="43" t="s">
        <v>121</v>
      </c>
    </row>
    <row r="6" spans="1:2" ht="24">
      <c r="A6" s="43" t="s">
        <v>146</v>
      </c>
      <c r="B6" s="43" t="s">
        <v>121</v>
      </c>
    </row>
    <row r="7" spans="1:2" ht="12.75">
      <c r="A7" s="43" t="s">
        <v>147</v>
      </c>
      <c r="B7" s="43" t="s">
        <v>148</v>
      </c>
    </row>
    <row r="8" spans="1:2" ht="12.75">
      <c r="A8" s="43" t="s">
        <v>149</v>
      </c>
      <c r="B8" s="43" t="s">
        <v>121</v>
      </c>
    </row>
    <row r="9" spans="1:2" ht="12.75">
      <c r="A9" s="43" t="s">
        <v>152</v>
      </c>
      <c r="B9" s="43" t="s">
        <v>151</v>
      </c>
    </row>
    <row r="10" spans="1:2" ht="12.75">
      <c r="A10" s="43" t="s">
        <v>18</v>
      </c>
      <c r="B10" s="43" t="s">
        <v>18</v>
      </c>
    </row>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8.xml><?xml version="1.0" encoding="utf-8"?>
<worksheet xmlns="http://schemas.openxmlformats.org/spreadsheetml/2006/main" xmlns:r="http://schemas.openxmlformats.org/officeDocument/2006/relationships">
  <dimension ref="A1:A90"/>
  <sheetViews>
    <sheetView workbookViewId="0" topLeftCell="A1">
      <selection activeCell="A30" sqref="A30"/>
    </sheetView>
  </sheetViews>
  <sheetFormatPr defaultColWidth="9.140625" defaultRowHeight="12.75" zeroHeight="1"/>
  <cols>
    <col min="1" max="1" width="33.421875" style="0" customWidth="1"/>
    <col min="2" max="16384" width="0" style="0" hidden="1" customWidth="1"/>
  </cols>
  <sheetData>
    <row r="1" ht="45.75" customHeight="1" thickBot="1">
      <c r="A1" s="16" t="s">
        <v>100</v>
      </c>
    </row>
    <row r="2" s="35" customFormat="1" ht="11.25" customHeight="1" thickBot="1">
      <c r="A2" s="44" t="s">
        <v>110</v>
      </c>
    </row>
    <row r="3" s="35" customFormat="1" ht="11.25" customHeight="1" thickBot="1">
      <c r="A3" s="45"/>
    </row>
    <row r="4" s="35" customFormat="1" ht="11.25" customHeight="1" thickBot="1">
      <c r="A4" s="45" t="s">
        <v>44</v>
      </c>
    </row>
    <row r="5" s="35" customFormat="1" ht="11.25" customHeight="1" thickBot="1">
      <c r="A5" s="45" t="s">
        <v>45</v>
      </c>
    </row>
    <row r="6" s="35" customFormat="1" ht="11.25" customHeight="1" thickBot="1">
      <c r="A6" s="45" t="s">
        <v>46</v>
      </c>
    </row>
    <row r="7" s="35" customFormat="1" ht="11.25" customHeight="1" thickBot="1">
      <c r="A7" s="45" t="s">
        <v>47</v>
      </c>
    </row>
    <row r="8" s="35" customFormat="1" ht="11.25" customHeight="1" thickBot="1">
      <c r="A8" s="45" t="s">
        <v>48</v>
      </c>
    </row>
    <row r="9" s="35" customFormat="1" ht="11.25" customHeight="1" thickBot="1">
      <c r="A9" s="45" t="s">
        <v>49</v>
      </c>
    </row>
    <row r="10" s="35" customFormat="1" ht="11.25" customHeight="1" thickBot="1">
      <c r="A10" s="45" t="s">
        <v>50</v>
      </c>
    </row>
    <row r="11" s="35" customFormat="1" ht="11.25" customHeight="1" thickBot="1">
      <c r="A11" s="45" t="s">
        <v>93</v>
      </c>
    </row>
    <row r="12" s="35" customFormat="1" ht="11.25" customHeight="1" thickBot="1">
      <c r="A12" s="45" t="s">
        <v>94</v>
      </c>
    </row>
    <row r="13" s="35" customFormat="1" ht="11.25" customHeight="1" thickBot="1">
      <c r="A13" s="45" t="s">
        <v>95</v>
      </c>
    </row>
    <row r="14" s="35" customFormat="1" ht="11.25" customHeight="1" thickBot="1">
      <c r="A14" s="45" t="s">
        <v>51</v>
      </c>
    </row>
    <row r="15" s="35" customFormat="1" ht="11.25" customHeight="1" thickBot="1">
      <c r="A15" s="45" t="s">
        <v>52</v>
      </c>
    </row>
    <row r="16" s="35" customFormat="1" ht="11.25" customHeight="1" thickBot="1">
      <c r="A16" s="45" t="s">
        <v>53</v>
      </c>
    </row>
    <row r="17" s="35" customFormat="1" ht="11.25" customHeight="1" thickBot="1">
      <c r="A17" s="45" t="s">
        <v>54</v>
      </c>
    </row>
    <row r="18" s="35" customFormat="1" ht="11.25" customHeight="1" thickBot="1">
      <c r="A18" s="45" t="s">
        <v>96</v>
      </c>
    </row>
    <row r="19" s="35" customFormat="1" ht="11.25" customHeight="1" thickBot="1">
      <c r="A19" s="45" t="s">
        <v>55</v>
      </c>
    </row>
    <row r="20" s="35" customFormat="1" ht="11.25" customHeight="1" thickBot="1">
      <c r="A20" s="45" t="s">
        <v>97</v>
      </c>
    </row>
    <row r="21" s="35" customFormat="1" ht="11.25" customHeight="1" thickBot="1">
      <c r="A21" s="45" t="s">
        <v>56</v>
      </c>
    </row>
    <row r="22" s="35" customFormat="1" ht="11.25" customHeight="1" thickBot="1">
      <c r="A22" s="45" t="s">
        <v>57</v>
      </c>
    </row>
    <row r="23" s="35" customFormat="1" ht="11.25" customHeight="1" thickBot="1">
      <c r="A23" s="45" t="s">
        <v>58</v>
      </c>
    </row>
    <row r="24" s="35" customFormat="1" ht="11.25" customHeight="1" thickBot="1">
      <c r="A24" s="45" t="s">
        <v>18</v>
      </c>
    </row>
    <row r="25" s="35" customFormat="1" ht="11.25" customHeight="1" thickBot="1">
      <c r="A25" s="56"/>
    </row>
    <row r="26" s="35" customFormat="1" ht="11.25" customHeight="1" thickBot="1">
      <c r="A26" s="57" t="s">
        <v>111</v>
      </c>
    </row>
    <row r="27" s="35" customFormat="1" ht="11.25" customHeight="1" thickBot="1">
      <c r="A27" s="46"/>
    </row>
    <row r="28" s="35" customFormat="1" ht="11.25" customHeight="1" thickBot="1">
      <c r="A28" s="45" t="s">
        <v>59</v>
      </c>
    </row>
    <row r="29" s="35" customFormat="1" ht="11.25" customHeight="1" thickBot="1">
      <c r="A29" s="45" t="s">
        <v>60</v>
      </c>
    </row>
    <row r="30" s="35" customFormat="1" ht="11.25" customHeight="1" thickBot="1">
      <c r="A30" s="45" t="s">
        <v>61</v>
      </c>
    </row>
    <row r="31" s="35" customFormat="1" ht="11.25" customHeight="1" thickBot="1">
      <c r="A31" s="45" t="s">
        <v>62</v>
      </c>
    </row>
    <row r="32" s="35" customFormat="1" ht="11.25" customHeight="1" thickBot="1">
      <c r="A32" s="45" t="s">
        <v>63</v>
      </c>
    </row>
    <row r="33" s="35" customFormat="1" ht="11.25" customHeight="1" thickBot="1">
      <c r="A33" s="45" t="s">
        <v>29</v>
      </c>
    </row>
    <row r="34" s="35" customFormat="1" ht="11.25" customHeight="1" thickBot="1">
      <c r="A34" s="45" t="s">
        <v>64</v>
      </c>
    </row>
    <row r="35" s="35" customFormat="1" ht="11.25" customHeight="1" thickBot="1">
      <c r="A35" s="45" t="s">
        <v>101</v>
      </c>
    </row>
    <row r="36" s="35" customFormat="1" ht="11.25" customHeight="1" thickBot="1">
      <c r="A36" s="45" t="s">
        <v>65</v>
      </c>
    </row>
    <row r="37" s="35" customFormat="1" ht="11.25" customHeight="1" thickBot="1">
      <c r="A37" s="45" t="s">
        <v>18</v>
      </c>
    </row>
    <row r="38" s="35" customFormat="1" ht="11.25" customHeight="1" thickBot="1">
      <c r="A38" s="45"/>
    </row>
    <row r="39" s="35" customFormat="1" ht="11.25" customHeight="1" thickBot="1">
      <c r="A39" s="47" t="s">
        <v>27</v>
      </c>
    </row>
    <row r="40" s="35" customFormat="1" ht="11.25" customHeight="1" thickBot="1">
      <c r="A40" s="46"/>
    </row>
    <row r="41" s="35" customFormat="1" ht="11.25" customHeight="1" thickBot="1">
      <c r="A41" s="45" t="s">
        <v>66</v>
      </c>
    </row>
    <row r="42" s="35" customFormat="1" ht="11.25" customHeight="1" thickBot="1">
      <c r="A42" s="45" t="s">
        <v>67</v>
      </c>
    </row>
    <row r="43" s="35" customFormat="1" ht="11.25" customHeight="1" thickBot="1">
      <c r="A43" s="45" t="s">
        <v>98</v>
      </c>
    </row>
    <row r="44" s="35" customFormat="1" ht="11.25" customHeight="1" thickBot="1">
      <c r="A44" s="45" t="s">
        <v>68</v>
      </c>
    </row>
    <row r="45" s="35" customFormat="1" ht="11.25" customHeight="1" thickBot="1">
      <c r="A45" s="45" t="s">
        <v>69</v>
      </c>
    </row>
    <row r="46" s="35" customFormat="1" ht="11.25" customHeight="1" thickBot="1">
      <c r="A46" s="45" t="s">
        <v>70</v>
      </c>
    </row>
    <row r="47" s="35" customFormat="1" ht="11.25" customHeight="1" thickBot="1">
      <c r="A47" s="45" t="s">
        <v>71</v>
      </c>
    </row>
    <row r="48" s="35" customFormat="1" ht="11.25" customHeight="1" thickBot="1">
      <c r="A48" s="45" t="s">
        <v>72</v>
      </c>
    </row>
    <row r="49" s="35" customFormat="1" ht="11.25" customHeight="1" thickBot="1">
      <c r="A49" s="45" t="s">
        <v>73</v>
      </c>
    </row>
    <row r="50" s="35" customFormat="1" ht="11.25" customHeight="1" thickBot="1">
      <c r="A50" s="45" t="s">
        <v>74</v>
      </c>
    </row>
    <row r="51" s="35" customFormat="1" ht="11.25" customHeight="1" thickBot="1">
      <c r="A51" s="45" t="s">
        <v>75</v>
      </c>
    </row>
    <row r="52" s="35" customFormat="1" ht="11.25" customHeight="1" thickBot="1">
      <c r="A52" s="45" t="s">
        <v>76</v>
      </c>
    </row>
    <row r="53" s="35" customFormat="1" ht="11.25" customHeight="1" thickBot="1">
      <c r="A53" s="45" t="s">
        <v>77</v>
      </c>
    </row>
    <row r="54" s="35" customFormat="1" ht="11.25" customHeight="1" thickBot="1">
      <c r="A54" s="45" t="s">
        <v>78</v>
      </c>
    </row>
    <row r="55" s="35" customFormat="1" ht="11.25" customHeight="1" thickBot="1">
      <c r="A55" s="45" t="s">
        <v>79</v>
      </c>
    </row>
    <row r="56" s="35" customFormat="1" ht="11.25" customHeight="1" thickBot="1">
      <c r="A56" s="45" t="s">
        <v>80</v>
      </c>
    </row>
    <row r="57" s="35" customFormat="1" ht="11.25" customHeight="1" thickBot="1">
      <c r="A57" s="45" t="s">
        <v>81</v>
      </c>
    </row>
    <row r="58" s="35" customFormat="1" ht="11.25" customHeight="1" thickBot="1">
      <c r="A58" s="45" t="s">
        <v>82</v>
      </c>
    </row>
    <row r="59" s="35" customFormat="1" ht="11.25" customHeight="1" thickBot="1">
      <c r="A59" s="45" t="s">
        <v>83</v>
      </c>
    </row>
    <row r="60" s="35" customFormat="1" ht="11.25" customHeight="1" thickBot="1">
      <c r="A60" s="45" t="s">
        <v>84</v>
      </c>
    </row>
    <row r="61" s="35" customFormat="1" ht="11.25" customHeight="1" thickBot="1">
      <c r="A61" s="45" t="s">
        <v>85</v>
      </c>
    </row>
    <row r="62" s="35" customFormat="1" ht="11.25" customHeight="1" thickBot="1">
      <c r="A62" s="45" t="s">
        <v>86</v>
      </c>
    </row>
    <row r="63" s="35" customFormat="1" ht="11.25" customHeight="1" thickBot="1">
      <c r="A63" s="45" t="s">
        <v>87</v>
      </c>
    </row>
    <row r="64" s="35" customFormat="1" ht="11.25" customHeight="1" thickBot="1">
      <c r="A64" s="45" t="s">
        <v>88</v>
      </c>
    </row>
    <row r="65" s="35" customFormat="1" ht="11.25" customHeight="1" thickBot="1">
      <c r="A65" s="45" t="s">
        <v>89</v>
      </c>
    </row>
    <row r="66" s="35" customFormat="1" ht="11.25" customHeight="1" thickBot="1">
      <c r="A66" s="45" t="s">
        <v>99</v>
      </c>
    </row>
    <row r="67" s="35" customFormat="1" ht="11.25" customHeight="1" thickBot="1">
      <c r="A67" s="45" t="s">
        <v>90</v>
      </c>
    </row>
    <row r="68" s="35" customFormat="1" ht="11.25" customHeight="1" thickBot="1">
      <c r="A68" s="45" t="s">
        <v>91</v>
      </c>
    </row>
    <row r="69" s="35" customFormat="1" ht="11.25" customHeight="1" thickBot="1">
      <c r="A69" s="45" t="s">
        <v>92</v>
      </c>
    </row>
    <row r="70" s="35" customFormat="1" ht="11.25" customHeight="1" thickBot="1">
      <c r="A70" s="45" t="s">
        <v>18</v>
      </c>
    </row>
    <row r="71" s="35" customFormat="1" ht="11.25" customHeight="1" thickBot="1">
      <c r="A71" s="45"/>
    </row>
    <row r="72" s="35" customFormat="1" ht="11.25" customHeight="1" thickBot="1">
      <c r="A72" s="57" t="s">
        <v>112</v>
      </c>
    </row>
    <row r="73" s="35" customFormat="1" ht="11.25" customHeight="1" thickBot="1">
      <c r="A73" s="46"/>
    </row>
    <row r="74" s="35" customFormat="1" ht="11.25" customHeight="1" thickBot="1">
      <c r="A74" s="45" t="s">
        <v>30</v>
      </c>
    </row>
    <row r="75" s="35" customFormat="1" ht="11.25" customHeight="1" thickBot="1">
      <c r="A75" s="45" t="s">
        <v>31</v>
      </c>
    </row>
    <row r="76" s="35" customFormat="1" ht="11.25" customHeight="1" thickBot="1">
      <c r="A76" s="45" t="s">
        <v>32</v>
      </c>
    </row>
    <row r="77" s="35" customFormat="1" ht="11.25" customHeight="1" thickBot="1">
      <c r="A77" s="45" t="s">
        <v>33</v>
      </c>
    </row>
    <row r="78" s="35" customFormat="1" ht="11.25" customHeight="1" thickBot="1">
      <c r="A78" s="45" t="s">
        <v>34</v>
      </c>
    </row>
    <row r="79" s="35" customFormat="1" ht="11.25" customHeight="1" thickBot="1">
      <c r="A79" s="45" t="s">
        <v>35</v>
      </c>
    </row>
    <row r="80" s="35" customFormat="1" ht="11.25" customHeight="1" thickBot="1">
      <c r="A80" s="45" t="s">
        <v>36</v>
      </c>
    </row>
    <row r="81" s="35" customFormat="1" ht="11.25" customHeight="1" thickBot="1">
      <c r="A81" s="45" t="s">
        <v>18</v>
      </c>
    </row>
    <row r="82" s="35" customFormat="1" ht="11.25" customHeight="1" thickBot="1">
      <c r="A82" s="45"/>
    </row>
    <row r="83" s="35" customFormat="1" ht="11.25" customHeight="1" thickBot="1">
      <c r="A83" s="57" t="s">
        <v>28</v>
      </c>
    </row>
    <row r="84" s="35" customFormat="1" ht="11.25" customHeight="1" thickBot="1">
      <c r="A84" s="46"/>
    </row>
    <row r="85" s="35" customFormat="1" ht="11.25" customHeight="1" thickBot="1">
      <c r="A85" s="45" t="s">
        <v>37</v>
      </c>
    </row>
    <row r="86" s="35" customFormat="1" ht="11.25" customHeight="1" thickBot="1">
      <c r="A86" s="45" t="s">
        <v>38</v>
      </c>
    </row>
    <row r="87" s="35" customFormat="1" ht="11.25" customHeight="1" thickBot="1">
      <c r="A87" s="45" t="s">
        <v>39</v>
      </c>
    </row>
    <row r="88" s="35" customFormat="1" ht="11.25" customHeight="1" thickBot="1">
      <c r="A88" s="45" t="s">
        <v>40</v>
      </c>
    </row>
    <row r="89" s="35" customFormat="1" ht="11.25" customHeight="1" thickBot="1">
      <c r="A89" s="45" t="s">
        <v>41</v>
      </c>
    </row>
    <row r="90" s="35" customFormat="1" ht="11.25" customHeight="1" thickBot="1">
      <c r="A90" s="45" t="s">
        <v>18</v>
      </c>
    </row>
    <row r="91" s="35" customFormat="1" ht="11.25" customHeight="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row r="164" ht="12.75"/>
    <row r="165" ht="12.75"/>
    <row r="166" ht="12.75"/>
    <row r="167" ht="12.75"/>
  </sheetData>
  <sheetProtection password="AF50" sheet="1" objects="1" scenarios="1" selectLockedCells="1"/>
  <printOptions/>
  <pageMargins left="0.75" right="0.75" top="0.5" bottom="0.5" header="0.5" footer="0.5"/>
  <pageSetup horizontalDpi="600" verticalDpi="600" orientation="portrait" scale="69" r:id="rId2"/>
  <headerFooter alignWithMargins="0">
    <oddFooter>&amp;L©The Center for Applied Management Practices, Inc., 2005.</oddFooter>
  </headerFooter>
  <rowBreaks count="1" manualBreakCount="1">
    <brk id="91" max="255" man="1"/>
  </rowBreaks>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zeroHeight="1"/>
  <cols>
    <col min="13"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sheetData>
  <sheetProtection password="AF50" sheet="1" objects="1" scenarios="1" selectLockedCells="1"/>
  <printOptions/>
  <pageMargins left="0.5" right="0.5" top="0.5" bottom="0.5" header="0.5" footer="0.5"/>
  <pageSetup horizontalDpi="600" verticalDpi="600" orientation="portrait" scale="88" r:id="rId2"/>
  <headerFooter alignWithMargins="0">
    <oddFooter>&amp;L©The Center for Applied Management Practices, Inc., 2005.</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Barry Nazar</cp:lastModifiedBy>
  <cp:lastPrinted>2006-03-06T21:07:01Z</cp:lastPrinted>
  <dcterms:created xsi:type="dcterms:W3CDTF">2005-11-22T02:47:42Z</dcterms:created>
  <dcterms:modified xsi:type="dcterms:W3CDTF">2006-03-06T21:12:54Z</dcterms:modified>
  <cp:category/>
  <cp:version/>
  <cp:contentType/>
  <cp:contentStatus/>
</cp:coreProperties>
</file>