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<sst xmlns="http://schemas.openxmlformats.org/spreadsheetml/2006/main" count="35" uniqueCount="34">
  <si>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</si>
  <si>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</si>
  <si>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</si>
  <si>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</si>
  <si>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</si>
  <si>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</si>
  <si>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</si>
  <si>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</si>
  <si>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</si>
  <si>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</si>
  <si>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</si>
  <si>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</si>
  <si>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</si>
  <si>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</si>
  <si>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</si>
  <si>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</si>
  <si>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</si>
  <si>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</si>
  <si>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</si>
  <si>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</si>
  <si>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</si>
  <si>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</si>
  <si>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</si>
  <si>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</si>
  <si>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</si>
  <si>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</si>
  <si>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</si>
  <si>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</si>
  <si>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</si>
  <si>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Notify Wholesalers</t>
  </si>
  <si>
    <t>14</t>
  </si>
  <si>
    <t>Accounting of Inventory</t>
  </si>
  <si>
    <t>OMB Control No.
0579-0318</t>
  </si>
  <si>
    <t>Viruses, Serums, Toxins, and Analogous Products Suspension, Revocation of Termination of Biological Licenses or Permits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</si>
</sst>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5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3" fontId="0" fillId="0" borderId="4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6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M18" sqref="M18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33</v>
      </c>
      <c r="B2" s="44"/>
      <c r="C2" s="44"/>
      <c r="D2" s="44"/>
      <c r="E2" s="44"/>
      <c r="F2" s="44"/>
      <c r="G2" s="44"/>
      <c r="H2" s="50" t="s">
        <v>32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29</v>
      </c>
      <c r="C6" s="5">
        <v>5</v>
      </c>
      <c r="D6" s="29">
        <v>10</v>
      </c>
      <c r="E6" s="5">
        <f aca="true" t="shared" si="0" ref="E6:E17">+C6*D6</f>
        <v>50</v>
      </c>
      <c r="F6" s="21" t="s">
        <v>30</v>
      </c>
      <c r="G6" s="25">
        <v>54.14</v>
      </c>
      <c r="H6" s="26">
        <f aca="true" t="shared" si="1" ref="H6:H17">+E6*G6</f>
        <v>2707</v>
      </c>
      <c r="I6" s="26">
        <f aca="true" t="shared" si="2" ref="I6:I17">+H6*0.139</f>
        <v>376.273</v>
      </c>
      <c r="J6" s="26">
        <f aca="true" t="shared" si="3" ref="J6:J17">+H6+I6</f>
        <v>3083.273</v>
      </c>
      <c r="K6" s="2"/>
    </row>
    <row r="7" spans="1:11" ht="12.75">
      <c r="A7" s="2"/>
      <c r="B7" s="2" t="s">
        <v>31</v>
      </c>
      <c r="C7" s="5">
        <v>5</v>
      </c>
      <c r="D7" s="29">
        <v>10</v>
      </c>
      <c r="E7" s="5">
        <f t="shared" si="0"/>
        <v>50</v>
      </c>
      <c r="F7" s="21" t="s">
        <v>30</v>
      </c>
      <c r="G7" s="25">
        <v>54.14</v>
      </c>
      <c r="H7" s="26">
        <f t="shared" si="1"/>
        <v>2707</v>
      </c>
      <c r="I7" s="26">
        <f t="shared" si="2"/>
        <v>376.273</v>
      </c>
      <c r="J7" s="26">
        <f t="shared" si="3"/>
        <v>3083.273</v>
      </c>
      <c r="K7" s="2"/>
    </row>
    <row r="8" spans="1:11" s="31" customFormat="1" ht="12.75">
      <c r="A8" s="30"/>
      <c r="B8" s="30"/>
      <c r="C8" s="32"/>
      <c r="D8" s="33"/>
      <c r="E8" s="32">
        <v>0.16</v>
      </c>
      <c r="F8" s="34"/>
      <c r="G8" s="35"/>
      <c r="H8" s="36">
        <f t="shared" si="1"/>
        <v>0</v>
      </c>
      <c r="I8" s="36">
        <f t="shared" si="2"/>
        <v>0</v>
      </c>
      <c r="J8" s="36">
        <f t="shared" si="3"/>
        <v>0</v>
      </c>
      <c r="K8" s="30"/>
    </row>
    <row r="9" spans="1:11" s="31" customFormat="1" ht="12.75">
      <c r="A9" s="30"/>
      <c r="B9" s="30"/>
      <c r="C9" s="32"/>
      <c r="D9" s="33"/>
      <c r="E9" s="32">
        <v>0.16</v>
      </c>
      <c r="F9" s="34"/>
      <c r="G9" s="35"/>
      <c r="H9" s="36">
        <v>8.2672</v>
      </c>
      <c r="I9" s="36">
        <v>1.1491408</v>
      </c>
      <c r="J9" s="36">
        <f t="shared" si="3"/>
        <v>9.4163408</v>
      </c>
      <c r="K9" s="30"/>
    </row>
    <row r="10" spans="1:11" s="31" customFormat="1" ht="12.75">
      <c r="A10" s="30"/>
      <c r="B10" s="2"/>
      <c r="C10" s="5"/>
      <c r="D10" s="29"/>
      <c r="E10" s="5">
        <f t="shared" si="0"/>
        <v>0</v>
      </c>
      <c r="F10" s="21"/>
      <c r="G10" s="25"/>
      <c r="H10" s="26">
        <f t="shared" si="1"/>
        <v>0</v>
      </c>
      <c r="I10" s="26">
        <f t="shared" si="2"/>
        <v>0</v>
      </c>
      <c r="J10" s="26">
        <f t="shared" si="3"/>
        <v>0</v>
      </c>
      <c r="K10" s="2"/>
    </row>
    <row r="11" spans="1:11" s="31" customFormat="1" ht="12.75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ht="12.75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ht="12.75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ht="12.75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100.32</v>
      </c>
      <c r="F39" s="27"/>
      <c r="G39" s="25"/>
      <c r="H39" s="26">
        <f>SUM(H6:H38)</f>
        <v>5422.2672</v>
      </c>
      <c r="I39" s="26">
        <f>SUM(I6:I38)</f>
        <v>753.6951408000001</v>
      </c>
      <c r="J39" s="26">
        <f>SUM(J6:J38)</f>
        <v>6175.962340800001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kahardy</cp:lastModifiedBy>
  <cp:lastPrinted>2009-05-07T14:59:49Z</cp:lastPrinted>
  <dcterms:created xsi:type="dcterms:W3CDTF">2001-05-15T11:23:39Z</dcterms:created>
  <dcterms:modified xsi:type="dcterms:W3CDTF">2009-05-07T15:00:20Z</dcterms:modified>
  <cp:category/>
  <cp:version/>
  <cp:contentType/>
  <cp:contentStatus/>
</cp:coreProperties>
</file>