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7485" windowHeight="5925" activeTab="0"/>
  </bookViews>
  <sheets>
    <sheet name="Reporting" sheetId="1" r:id="rId1"/>
    <sheet name="Notices&amp;Certifications" sheetId="2" r:id="rId2"/>
    <sheet name="Single Family" sheetId="3" r:id="rId3"/>
    <sheet name="Multifamily - Multi Loan" sheetId="4" r:id="rId4"/>
    <sheet name="Multifamily - Single Loan" sheetId="5" r:id="rId5"/>
    <sheet name="Policy Outcome Metrics" sheetId="6" r:id="rId6"/>
    <sheet name="Policy Outcome Metrics - MF" sheetId="7" r:id="rId7"/>
    <sheet name="Allocated &amp; Locked" sheetId="8" state="hidden" r:id="rId8"/>
  </sheets>
  <definedNames>
    <definedName name="_xlnm.Print_Area" localSheetId="7">'Allocated &amp; Locked'!$A$1:$F$30</definedName>
    <definedName name="_xlnm.Print_Area" localSheetId="1">'Notices&amp;Certifications'!$A$1:$C$25</definedName>
    <definedName name="_xlnm.Print_Area" localSheetId="5">'Policy Outcome Metrics'!$A$1:$D$122</definedName>
    <definedName name="_xlnm.Print_Area" localSheetId="6">'Policy Outcome Metrics - MF'!$A$1:$D$28</definedName>
    <definedName name="_xlnm.Print_Area" localSheetId="0">'Reporting'!$A$1:$C$19</definedName>
    <definedName name="_xlnm.Print_Area" localSheetId="2">'Single Family'!$A$1:$D$48</definedName>
    <definedName name="_xlnm.Print_Titles" localSheetId="0">'Reporting'!$1:$1</definedName>
  </definedNames>
  <calcPr fullCalcOnLoad="1"/>
</workbook>
</file>

<file path=xl/sharedStrings.xml><?xml version="1.0" encoding="utf-8"?>
<sst xmlns="http://schemas.openxmlformats.org/spreadsheetml/2006/main" count="476" uniqueCount="327">
  <si>
    <t>Notices</t>
  </si>
  <si>
    <t>Financial Reports &amp; Other Submissions</t>
  </si>
  <si>
    <t>Unscheduled draws on debt service reserves or credit enhancement</t>
  </si>
  <si>
    <t>Defeasances</t>
  </si>
  <si>
    <t>Quarterly</t>
  </si>
  <si>
    <t>Annual</t>
  </si>
  <si>
    <t>Monthly</t>
  </si>
  <si>
    <t>At occurrence</t>
  </si>
  <si>
    <t>Copies of presentations to rating agencies</t>
  </si>
  <si>
    <t>State HFAs</t>
  </si>
  <si>
    <t>Local HFAs</t>
  </si>
  <si>
    <t>Issuer Financial Statements</t>
  </si>
  <si>
    <t>Indenture Financial Statements</t>
  </si>
  <si>
    <t>Report Date</t>
  </si>
  <si>
    <t>Number of loans</t>
  </si>
  <si>
    <t>Cum. Loss</t>
  </si>
  <si>
    <t>1 Month CPR</t>
  </si>
  <si>
    <t>3 Month CPR</t>
  </si>
  <si>
    <t>6 Month CPR</t>
  </si>
  <si>
    <t>2007 Vintage %</t>
  </si>
  <si>
    <t>2008 Vintage %</t>
  </si>
  <si>
    <t>2009 Vintage %</t>
  </si>
  <si>
    <t>2010 Vintage %</t>
  </si>
  <si>
    <t>Trustee</t>
  </si>
  <si>
    <t>MGIC %</t>
  </si>
  <si>
    <t>PMI %</t>
  </si>
  <si>
    <t>Other MI %</t>
  </si>
  <si>
    <t>Avg Occupancy</t>
  </si>
  <si>
    <t>Any information for housing goals upon GSE request</t>
  </si>
  <si>
    <t>Other data, as requested by GSEs, including loan level data if required for asset management/surveillance</t>
  </si>
  <si>
    <t>Upon request</t>
  </si>
  <si>
    <t>All HFAs</t>
  </si>
  <si>
    <t>Collateral CUSIPs</t>
  </si>
  <si>
    <t>Delinquency Status</t>
  </si>
  <si>
    <t>Curr Occupancy</t>
  </si>
  <si>
    <t>Curr DSCR</t>
  </si>
  <si>
    <t>Failure of Remarketing Agent, Tender Agent or Trustee to perform duties</t>
  </si>
  <si>
    <t>Combined LTV</t>
  </si>
  <si>
    <t>Curr LTV</t>
  </si>
  <si>
    <t>FHA/VA %</t>
  </si>
  <si>
    <t>RD %</t>
  </si>
  <si>
    <t>XXX HFA Indenture Name</t>
  </si>
  <si>
    <t>2004 Vintage %</t>
  </si>
  <si>
    <t>2005 Vintage %</t>
  </si>
  <si>
    <t>2006 Vintage %</t>
  </si>
  <si>
    <t>From</t>
  </si>
  <si>
    <t>To</t>
  </si>
  <si>
    <t>Reporting Date</t>
  </si>
  <si>
    <t>Total Number of Mortgage Loans:</t>
  </si>
  <si>
    <t>Average Loan Amount:</t>
  </si>
  <si>
    <t>Number of Mortgage Loans</t>
  </si>
  <si>
    <t>Total Original Principal Balance</t>
  </si>
  <si>
    <t>3.5 - 3.75</t>
  </si>
  <si>
    <t>3.75 - 4.00</t>
  </si>
  <si>
    <t>4.00 - 4.25</t>
  </si>
  <si>
    <t>4.25 - 4.5</t>
  </si>
  <si>
    <t>4.5 - 4.75</t>
  </si>
  <si>
    <t>4.75 - 5.0</t>
  </si>
  <si>
    <t>5.0 - 5.25</t>
  </si>
  <si>
    <t>5.25 - 5.50</t>
  </si>
  <si>
    <t>5.50 - 5.75</t>
  </si>
  <si>
    <t>5.75 - 6.0</t>
  </si>
  <si>
    <t>6.0 - 6.25</t>
  </si>
  <si>
    <t>6.25 - 6.50</t>
  </si>
  <si>
    <t>Other</t>
  </si>
  <si>
    <t>Principal Balances ($)</t>
  </si>
  <si>
    <t>1 - 25,000</t>
  </si>
  <si>
    <t>25,000 - 50,000</t>
  </si>
  <si>
    <t>50,000 - 75,000</t>
  </si>
  <si>
    <t>75,000 - 100,000</t>
  </si>
  <si>
    <t>100,000 - 125,000</t>
  </si>
  <si>
    <t>125,000 - 150,000</t>
  </si>
  <si>
    <t>150,000 - 175,000</t>
  </si>
  <si>
    <t>175,000 - 200,000</t>
  </si>
  <si>
    <t>200,000 - 225,000</t>
  </si>
  <si>
    <t>225,000 - 250,000</t>
  </si>
  <si>
    <t>250,000 - 275,000</t>
  </si>
  <si>
    <t>275,000 - 300,000</t>
  </si>
  <si>
    <t>300,000 - 325,000</t>
  </si>
  <si>
    <t>325,000 - 350,000</t>
  </si>
  <si>
    <t>350,000 - 375,000</t>
  </si>
  <si>
    <t>375,000 - 400,000</t>
  </si>
  <si>
    <t>400,000 - 425,000</t>
  </si>
  <si>
    <t>425,000 - 450,000</t>
  </si>
  <si>
    <t>450,000 - 475,000</t>
  </si>
  <si>
    <t>475,000 - 500,000</t>
  </si>
  <si>
    <t>500,000 - 600,000</t>
  </si>
  <si>
    <t>600,000 - 700,000</t>
  </si>
  <si>
    <t>700,000 - 800,000</t>
  </si>
  <si>
    <t>800,000 - 1,000,000</t>
  </si>
  <si>
    <t>0 - 20</t>
  </si>
  <si>
    <t>20 - 25</t>
  </si>
  <si>
    <t>25 - 30</t>
  </si>
  <si>
    <t>30 - 35</t>
  </si>
  <si>
    <t>35 - 40</t>
  </si>
  <si>
    <t>40 - 45</t>
  </si>
  <si>
    <t>45 - 50</t>
  </si>
  <si>
    <t>50 - 55</t>
  </si>
  <si>
    <t>55 - 60</t>
  </si>
  <si>
    <t>60 - 65</t>
  </si>
  <si>
    <t>65 - 70</t>
  </si>
  <si>
    <t>70 - 75</t>
  </si>
  <si>
    <t>75 - 80</t>
  </si>
  <si>
    <t>80 - 85</t>
  </si>
  <si>
    <t>85 - 90</t>
  </si>
  <si>
    <t>90 - 95</t>
  </si>
  <si>
    <t>95 - 100</t>
  </si>
  <si>
    <t>Loan Purpose</t>
  </si>
  <si>
    <t>Purchase</t>
  </si>
  <si>
    <t>Refinance - Rate Term</t>
  </si>
  <si>
    <t>Credit Score</t>
  </si>
  <si>
    <t>500 - 524</t>
  </si>
  <si>
    <t>525 - 549</t>
  </si>
  <si>
    <t>550 - 574</t>
  </si>
  <si>
    <t>575 - 599</t>
  </si>
  <si>
    <t>600 - 624</t>
  </si>
  <si>
    <t>625 - 649</t>
  </si>
  <si>
    <t>650 - 674</t>
  </si>
  <si>
    <t>675 - 699</t>
  </si>
  <si>
    <t>700 - 724</t>
  </si>
  <si>
    <t>725 - 749</t>
  </si>
  <si>
    <t>750 - 774</t>
  </si>
  <si>
    <t>775 - 799</t>
  </si>
  <si>
    <t>800+</t>
  </si>
  <si>
    <t>Mortgage Insurance Provider</t>
  </si>
  <si>
    <t>FHA</t>
  </si>
  <si>
    <t>VA</t>
  </si>
  <si>
    <t>Rural</t>
  </si>
  <si>
    <t>HFA Indenture Name</t>
  </si>
  <si>
    <t>Indenture Cash flow certificates</t>
  </si>
  <si>
    <t>Material events filings</t>
  </si>
  <si>
    <t>Copies of Official Statements or any other disclosure documents w/in 30 days of issuance of debt payable from Indenture revenues</t>
  </si>
  <si>
    <r>
      <t>TCLF Only</t>
    </r>
    <r>
      <rPr>
        <sz val="10"/>
        <rFont val="Arial"/>
        <family val="0"/>
      </rPr>
      <t xml:space="preserve"> - Certification </t>
    </r>
    <r>
      <rPr>
        <sz val="10"/>
        <rFont val="Arial"/>
        <family val="2"/>
      </rPr>
      <t xml:space="preserve">showing that it was </t>
    </r>
    <r>
      <rPr>
        <sz val="10"/>
        <rFont val="Arial"/>
        <family val="0"/>
      </rPr>
      <t>uneconomical to convert to fixed rate during the prior year</t>
    </r>
  </si>
  <si>
    <t>Release, substitution or sale of property securing repayment of Program Bonds</t>
  </si>
  <si>
    <t>2003 and prior Vintage %</t>
  </si>
  <si>
    <t>Mortgage Loan Unpaid Principal Balance (UPB)</t>
  </si>
  <si>
    <t>MBS UPB</t>
  </si>
  <si>
    <t>Mortgage Loan Unpaid Balance (UPB)</t>
  </si>
  <si>
    <t>For loans originated with Program Bond proceeds</t>
  </si>
  <si>
    <t>Original Debt / Income (DTI) (%)</t>
  </si>
  <si>
    <t>Combined LTV Ratios (%)</t>
  </si>
  <si>
    <r>
      <t>TCLF Only</t>
    </r>
    <r>
      <rPr>
        <b/>
        <sz val="10"/>
        <rFont val="Arial"/>
        <family val="2"/>
      </rPr>
      <t xml:space="preserve"> - </t>
    </r>
    <r>
      <rPr>
        <sz val="10"/>
        <rFont val="Arial"/>
        <family val="0"/>
      </rPr>
      <t>Notice of VRDO failed remarketings</t>
    </r>
  </si>
  <si>
    <r>
      <t>Annually</t>
    </r>
    <r>
      <rPr>
        <vertAlign val="superscript"/>
        <sz val="10"/>
        <rFont val="Arial"/>
        <family val="2"/>
      </rPr>
      <t>1</t>
    </r>
  </si>
  <si>
    <t>New Indenture (yes / no)</t>
  </si>
  <si>
    <t>N/A</t>
  </si>
  <si>
    <t>Secondary Market Disclosures</t>
  </si>
  <si>
    <r>
      <t>Certifications</t>
    </r>
    <r>
      <rPr>
        <b/>
        <vertAlign val="superscript"/>
        <sz val="10"/>
        <color indexed="9"/>
        <rFont val="Arial"/>
        <family val="2"/>
      </rPr>
      <t>1</t>
    </r>
  </si>
  <si>
    <t>State</t>
  </si>
  <si>
    <t>Private</t>
  </si>
  <si>
    <t>Loan Loss Reserve Fund Balance</t>
  </si>
  <si>
    <t>% 2nd Lien</t>
  </si>
  <si>
    <t>Current counterparties (including, but not limited to, GIC providers, LOC providers and swap providers) and exposures</t>
  </si>
  <si>
    <t>Most recent ratings letters and any rating report</t>
  </si>
  <si>
    <r>
      <t>Loan portfolio performance data (</t>
    </r>
    <r>
      <rPr>
        <sz val="10"/>
        <rFont val="Arial"/>
        <family val="2"/>
      </rPr>
      <t>see</t>
    </r>
    <r>
      <rPr>
        <sz val="10"/>
        <rFont val="Arial"/>
        <family val="0"/>
      </rPr>
      <t xml:space="preserve"> "Single Family Indenture Reporting Requirements," "Multifamily Indenture Reporting Requirements - Multi Loan Pools," Multifamily Indenture Reporting Requirements - Single Loan," "Policy Outcome Metrics - Single Family" and Policy Outcome Metrics - Multi Loan Pools")</t>
    </r>
  </si>
  <si>
    <r>
      <t>1</t>
    </r>
    <r>
      <rPr>
        <sz val="10"/>
        <rFont val="Arial"/>
        <family val="0"/>
      </rPr>
      <t>If available on a quarterly basis, please provide as well.</t>
    </r>
  </si>
  <si>
    <t>Any extraordinary payment or transfer of funds from Indenture</t>
  </si>
  <si>
    <t>Litigation, administrative or other proceeding, legislation, business, or other development with material adverse affect on business or ability to perform under the documents</t>
  </si>
  <si>
    <t>30 Yr Fixed (Level Amortizing) %</t>
  </si>
  <si>
    <t>Weighted Average DSCR</t>
  </si>
  <si>
    <r>
      <t>2</t>
    </r>
    <r>
      <rPr>
        <b/>
        <i/>
        <sz val="9"/>
        <rFont val="Arial"/>
        <family val="2"/>
      </rPr>
      <t>Please add rows to include multiple Servicers or GIC Providers.</t>
    </r>
  </si>
  <si>
    <t>Other Reserve Balances</t>
  </si>
  <si>
    <t xml:space="preserve">Trustee trial balance, or trial balance certified by the Issuer, setting forth amounts held in the revenue fund and all other accounts under the Indenture </t>
  </si>
  <si>
    <t>NOTE:  THE REPORTING, CERTIFICATION AND NOTICE REQUIREMENTS SET FORTH HEREIN ARE REQUIREMENT OUTLINES AND NOT COMPREHENSIVE; THE ISSUERS AND THEIR COUNSEL SHOULD REFERENCE THE INDENTURE AND THE RELATED DOCUMENTS FOR A COMPLETE LIST OF THESE REQUIREMENTS AND THE REQUISITE DETAILS.</t>
  </si>
  <si>
    <t>Any resignation by or removal of Trustee, Remarketing Agent or Tender Agent received or given by the Issuer</t>
  </si>
  <si>
    <r>
      <t>1</t>
    </r>
    <r>
      <rPr>
        <b/>
        <i/>
        <sz val="9"/>
        <rFont val="Arial"/>
        <family val="2"/>
      </rPr>
      <t>Upon downgrade (Indenture or Issuer), more detailed information may be requested.</t>
    </r>
  </si>
  <si>
    <t xml:space="preserve"> This could include loan level data tapes and on site access to the Issuer and senior management.</t>
  </si>
  <si>
    <t>As available</t>
  </si>
  <si>
    <t>At determination</t>
  </si>
  <si>
    <t>Notice of change in counterparties, material changes in exposures or ratings of counterparties (including, but not limited to, GIC Providers, LOC providers and swap providers)</t>
  </si>
  <si>
    <r>
      <t>SINGLE FAMILY INDENTURE REPORTING REQUIREMENTS</t>
    </r>
    <r>
      <rPr>
        <b/>
        <i/>
        <u val="single"/>
        <vertAlign val="superscript"/>
        <sz val="12"/>
        <rFont val="Arial"/>
        <family val="2"/>
      </rPr>
      <t>1</t>
    </r>
  </si>
  <si>
    <r>
      <t>Servicer(s)</t>
    </r>
    <r>
      <rPr>
        <b/>
        <vertAlign val="superscript"/>
        <sz val="10"/>
        <color indexed="9"/>
        <rFont val="Arial"/>
        <family val="2"/>
      </rPr>
      <t>2</t>
    </r>
  </si>
  <si>
    <r>
      <t>GIC Provider(s)</t>
    </r>
    <r>
      <rPr>
        <b/>
        <vertAlign val="superscript"/>
        <sz val="10"/>
        <color indexed="9"/>
        <rFont val="Arial"/>
        <family val="2"/>
      </rPr>
      <t>2</t>
    </r>
  </si>
  <si>
    <r>
      <t>GIC Amount(s)</t>
    </r>
    <r>
      <rPr>
        <b/>
        <vertAlign val="superscript"/>
        <sz val="10"/>
        <color indexed="9"/>
        <rFont val="Arial"/>
        <family val="2"/>
      </rPr>
      <t>2</t>
    </r>
  </si>
  <si>
    <r>
      <t>GIC Maturity(ies)</t>
    </r>
    <r>
      <rPr>
        <b/>
        <vertAlign val="superscript"/>
        <sz val="10"/>
        <color indexed="9"/>
        <rFont val="Arial"/>
        <family val="2"/>
      </rPr>
      <t>2</t>
    </r>
  </si>
  <si>
    <r>
      <t>GIC Rate(s)</t>
    </r>
    <r>
      <rPr>
        <b/>
        <vertAlign val="superscript"/>
        <sz val="10"/>
        <color indexed="9"/>
        <rFont val="Arial"/>
        <family val="2"/>
      </rPr>
      <t>2</t>
    </r>
  </si>
  <si>
    <t>MF HFA Name</t>
  </si>
  <si>
    <r>
      <t>MULTIFAMILY INDENTURE REPORTING REQUIREMENTS - MULTI LOAN POOLS</t>
    </r>
    <r>
      <rPr>
        <b/>
        <i/>
        <u val="single"/>
        <vertAlign val="superscript"/>
        <sz val="12"/>
        <rFont val="Arial"/>
        <family val="2"/>
      </rPr>
      <t>1</t>
    </r>
  </si>
  <si>
    <r>
      <t>MULTIFAMILY INDENTURE REPORTING REQUIREMENTS - SINGLE LOAN</t>
    </r>
    <r>
      <rPr>
        <b/>
        <i/>
        <u val="single"/>
        <vertAlign val="superscript"/>
        <sz val="12"/>
        <rFont val="Arial"/>
        <family val="2"/>
      </rPr>
      <t>1</t>
    </r>
  </si>
  <si>
    <t>Weighted Average CLTV</t>
  </si>
  <si>
    <t>Parity Ratio (Asset/Liability)</t>
  </si>
  <si>
    <r>
      <t xml:space="preserve">Policy Outcome Metric: </t>
    </r>
    <r>
      <rPr>
        <b/>
        <i/>
        <u val="single"/>
        <sz val="10"/>
        <rFont val="Arial"/>
        <family val="2"/>
      </rPr>
      <t>Single Family NIBP</t>
    </r>
  </si>
  <si>
    <t>Weighted Average Rate (%)</t>
  </si>
  <si>
    <t>Certificate of Issuer stating that there is no default or Event of Default under the relevant documents (Indenture, Reimbursement Agreement, Placement Agreement, etc.)</t>
  </si>
  <si>
    <t>Certificate of compliance with all Indenture covenants</t>
  </si>
  <si>
    <t>For any withdrawal from the Indenture other than for ordinary and customary expenses, and to fund or reimburse the costs of programs sponsored by the Issuer, a certificate specifying the amount and purpose of the withdrawal</t>
  </si>
  <si>
    <t>The action(s) to be taken with respect to any such default or event of default</t>
  </si>
  <si>
    <t>The action(s) to be taken with respect to any such default or Event of Default</t>
  </si>
  <si>
    <t>Downgrade of bond or Issuer rating or placement on negative outlook by a rating agency</t>
  </si>
  <si>
    <t>Any changes to the Indenture relating to the Program Bonds</t>
  </si>
  <si>
    <r>
      <t>1</t>
    </r>
    <r>
      <rPr>
        <sz val="10"/>
        <rFont val="Arial"/>
        <family val="0"/>
      </rPr>
      <t>Certification forms to follow</t>
    </r>
  </si>
  <si>
    <t>Freddie %</t>
  </si>
  <si>
    <t>Fannie %</t>
  </si>
  <si>
    <t>Ginnie %</t>
  </si>
  <si>
    <t>FHA %</t>
  </si>
  <si>
    <r>
      <t xml:space="preserve">Range of Interest Rates (%) </t>
    </r>
    <r>
      <rPr>
        <b/>
        <i/>
        <sz val="10"/>
        <color indexed="9"/>
        <rFont val="Arial"/>
        <family val="2"/>
      </rPr>
      <t>excluding Down Payment Assistance (DPA)</t>
    </r>
    <r>
      <rPr>
        <b/>
        <sz val="10"/>
        <color indexed="9"/>
        <rFont val="Arial"/>
        <family val="2"/>
      </rPr>
      <t>:</t>
    </r>
  </si>
  <si>
    <r>
      <t>FHA / Freddie / Fannie / Ginnie</t>
    </r>
    <r>
      <rPr>
        <b/>
        <vertAlign val="superscript"/>
        <sz val="10"/>
        <color indexed="9"/>
        <rFont val="Arial"/>
        <family val="2"/>
      </rPr>
      <t>2</t>
    </r>
  </si>
  <si>
    <r>
      <t>GIC Rate(s)</t>
    </r>
    <r>
      <rPr>
        <b/>
        <vertAlign val="superscript"/>
        <sz val="10"/>
        <color indexed="9"/>
        <rFont val="Arial"/>
        <family val="2"/>
      </rPr>
      <t>3</t>
    </r>
  </si>
  <si>
    <r>
      <t>GIC Maturity(ies)</t>
    </r>
    <r>
      <rPr>
        <b/>
        <vertAlign val="superscript"/>
        <sz val="10"/>
        <color indexed="9"/>
        <rFont val="Arial"/>
        <family val="2"/>
      </rPr>
      <t>3</t>
    </r>
  </si>
  <si>
    <r>
      <t>GIC Amount(s)</t>
    </r>
    <r>
      <rPr>
        <b/>
        <vertAlign val="superscript"/>
        <sz val="10"/>
        <color indexed="9"/>
        <rFont val="Arial"/>
        <family val="2"/>
      </rPr>
      <t>3</t>
    </r>
  </si>
  <si>
    <r>
      <t>GIC Provider(s)</t>
    </r>
    <r>
      <rPr>
        <b/>
        <vertAlign val="superscript"/>
        <sz val="10"/>
        <color indexed="9"/>
        <rFont val="Arial"/>
        <family val="2"/>
      </rPr>
      <t>3</t>
    </r>
  </si>
  <si>
    <r>
      <t>Bankruptcy / Foreclosure / REO</t>
    </r>
    <r>
      <rPr>
        <b/>
        <vertAlign val="superscript"/>
        <sz val="10"/>
        <color indexed="9"/>
        <rFont val="Arial"/>
        <family val="2"/>
      </rPr>
      <t>2</t>
    </r>
  </si>
  <si>
    <r>
      <t>2</t>
    </r>
    <r>
      <rPr>
        <b/>
        <i/>
        <sz val="9"/>
        <rFont val="Arial"/>
        <family val="0"/>
      </rPr>
      <t>Please indicate which (if any) applies</t>
    </r>
  </si>
  <si>
    <r>
      <t>Servicer(s)</t>
    </r>
    <r>
      <rPr>
        <b/>
        <vertAlign val="superscript"/>
        <sz val="10"/>
        <color indexed="9"/>
        <rFont val="Arial"/>
        <family val="2"/>
      </rPr>
      <t>3</t>
    </r>
  </si>
  <si>
    <t xml:space="preserve">Any default or Event of Default under the relevant documents (Indenture, Reimbursement Agreement, Placement Agreement, or any other HFA Initiative document) </t>
  </si>
  <si>
    <r>
      <t>3</t>
    </r>
    <r>
      <rPr>
        <b/>
        <i/>
        <sz val="9"/>
        <rFont val="Arial"/>
        <family val="2"/>
      </rPr>
      <t>Please add rows to include multiple Servicers and GIC Providers.</t>
    </r>
  </si>
  <si>
    <t>Down Payment Assistance (%)</t>
  </si>
  <si>
    <t>0 - 5.0</t>
  </si>
  <si>
    <r>
      <t>2</t>
    </r>
    <r>
      <rPr>
        <b/>
        <i/>
        <sz val="9"/>
        <rFont val="Arial"/>
        <family val="2"/>
      </rPr>
      <t>Please add rows to include multiple Servicers and GIC Providers.</t>
    </r>
  </si>
  <si>
    <t>Any default or event of default by Issuer or counterparty (including, but not limited to, GIC providers, LOC providers and swap providers) under a Related Document, but which is not an HFA Initiative document</t>
  </si>
  <si>
    <t>Any material increases in the collateralization requirements of the Issuer under the Hedge documents</t>
  </si>
  <si>
    <t>Any termination payments required by the Issuer under the Hedge documents</t>
  </si>
  <si>
    <t>Delinq 30 Days (%)</t>
  </si>
  <si>
    <t>Bankruptcy (%)</t>
  </si>
  <si>
    <t>Cum. Loss (%)</t>
  </si>
  <si>
    <t>Foreclosures (%)</t>
  </si>
  <si>
    <t>REO (%)</t>
  </si>
  <si>
    <t>Delinq 60 Days (%)</t>
  </si>
  <si>
    <t>Delinq 90 Days (%)</t>
  </si>
  <si>
    <t>Delinq 120 Days (%)</t>
  </si>
  <si>
    <t>Delinq 60+ Days (%)</t>
  </si>
  <si>
    <t>Delinq 90+ Days (%)</t>
  </si>
  <si>
    <t>Foreclosure (%)</t>
  </si>
  <si>
    <t>Debt Service Reserve Fund Balance</t>
  </si>
  <si>
    <t>Other Reserves</t>
  </si>
  <si>
    <t>5.1 - 10.0</t>
  </si>
  <si>
    <t>10.1 - 15.0</t>
  </si>
  <si>
    <t>GSE POC</t>
  </si>
  <si>
    <t>Project Name:</t>
  </si>
  <si>
    <t>NIBP Loan Amount:</t>
  </si>
  <si>
    <t>Permanent Loan Amount:</t>
  </si>
  <si>
    <t>Gap Bond(s) Amount (if NIBP):</t>
  </si>
  <si>
    <t>Total Project Cost:</t>
  </si>
  <si>
    <t>Tax Credits (if applicable):</t>
  </si>
  <si>
    <t>Loan Purpose:</t>
  </si>
  <si>
    <t>Execution Path:</t>
  </si>
  <si>
    <t>LTV:</t>
  </si>
  <si>
    <t>DSCR:</t>
  </si>
  <si>
    <t>Bond Rate (%):</t>
  </si>
  <si>
    <t>Bond Mortgage Rate (%):</t>
  </si>
  <si>
    <t>Issuer Fee (%):</t>
  </si>
  <si>
    <t>Total Number of Units:</t>
  </si>
  <si>
    <t xml:space="preserve">Units Set Aside @ </t>
  </si>
  <si>
    <t>% of AMI:</t>
  </si>
  <si>
    <t>Number of LIHTC Units:</t>
  </si>
  <si>
    <r>
      <t xml:space="preserve">Policy Outcome Metric: </t>
    </r>
    <r>
      <rPr>
        <b/>
        <i/>
        <u val="single"/>
        <sz val="10"/>
        <rFont val="Arial"/>
        <family val="2"/>
      </rPr>
      <t>Multifamily NIBP</t>
    </r>
  </si>
  <si>
    <r>
      <t>HFA Name (</t>
    </r>
    <r>
      <rPr>
        <b/>
        <i/>
        <sz val="8"/>
        <rFont val="Arial"/>
        <family val="2"/>
      </rPr>
      <t>Choose from dropdown</t>
    </r>
    <r>
      <rPr>
        <b/>
        <sz val="10"/>
        <rFont val="Arial"/>
        <family val="2"/>
      </rPr>
      <t>)</t>
    </r>
  </si>
  <si>
    <t>Issuer Code</t>
  </si>
  <si>
    <t>HFA</t>
  </si>
  <si>
    <t>Final MF NIBP Locked UPB</t>
  </si>
  <si>
    <t>Bond Rate*</t>
  </si>
  <si>
    <t>GSE</t>
  </si>
  <si>
    <t>California</t>
  </si>
  <si>
    <t>ABAG</t>
  </si>
  <si>
    <t>ABAG Finance Authority for Nonprofit Corporations</t>
  </si>
  <si>
    <t>Fannie Mae</t>
  </si>
  <si>
    <t>CALHFA</t>
  </si>
  <si>
    <t>California Housing Finance Agency</t>
  </si>
  <si>
    <t>Connecticut</t>
  </si>
  <si>
    <t>CHFA</t>
  </si>
  <si>
    <t>Connecticut Housing Finance Authority</t>
  </si>
  <si>
    <t>Freddie Mac</t>
  </si>
  <si>
    <t>CSCDA</t>
  </si>
  <si>
    <t>California Statewide Communities Development</t>
  </si>
  <si>
    <t>DC</t>
  </si>
  <si>
    <t>DC HFA</t>
  </si>
  <si>
    <t>District of Columbia Housing Finance Agency</t>
  </si>
  <si>
    <t>Florida</t>
  </si>
  <si>
    <t>FLA HFC</t>
  </si>
  <si>
    <t>Florida Housing Finance Corporation</t>
  </si>
  <si>
    <t>HFA HILLSBOROUGH</t>
  </si>
  <si>
    <t>Housing Finance Authority of Hillsborough County</t>
  </si>
  <si>
    <t>Maryland</t>
  </si>
  <si>
    <t>HOCMC</t>
  </si>
  <si>
    <t>Housing Opportunities Commission of Montgomery County MD</t>
  </si>
  <si>
    <t>Illinois</t>
  </si>
  <si>
    <t>IHDA</t>
  </si>
  <si>
    <t>Illinois Housing Development Authority</t>
  </si>
  <si>
    <t>JHFA</t>
  </si>
  <si>
    <t>Jacksonville Housing Finance Authority</t>
  </si>
  <si>
    <t>Massachusetts</t>
  </si>
  <si>
    <t>MASS HOUSING</t>
  </si>
  <si>
    <t>Mass Housing</t>
  </si>
  <si>
    <t>MD HOUSING</t>
  </si>
  <si>
    <t>Maryland Department of Housing and Community Development</t>
  </si>
  <si>
    <t>Tennessee</t>
  </si>
  <si>
    <t>MEMPHS</t>
  </si>
  <si>
    <t>Health, Education &amp; Housing Facility Board of the City of Memphis</t>
  </si>
  <si>
    <t>Minnesota</t>
  </si>
  <si>
    <t>MN HOUSING</t>
  </si>
  <si>
    <t>Minnesota Housing Finance Authority</t>
  </si>
  <si>
    <t>NASHVILLE</t>
  </si>
  <si>
    <t>Health and Education Facilities Board of the Metropolitan Government of Nashvill and Davidson County</t>
  </si>
  <si>
    <t>Georgia</t>
  </si>
  <si>
    <t>NEWNAN</t>
  </si>
  <si>
    <t>Housing Authority of Newnan</t>
  </si>
  <si>
    <t>New Hampshire</t>
  </si>
  <si>
    <t>NH HFA</t>
  </si>
  <si>
    <t>New Hampshire Housing Finance Authority</t>
  </si>
  <si>
    <t>Nevada</t>
  </si>
  <si>
    <t>NV HOUSING</t>
  </si>
  <si>
    <t>Nevada Housing Division</t>
  </si>
  <si>
    <t>New York</t>
  </si>
  <si>
    <t>NY HFA</t>
  </si>
  <si>
    <t>New York City Housing Development Corporation</t>
  </si>
  <si>
    <t>NYC HDC</t>
  </si>
  <si>
    <t>State of NY Mortgage Agency / New York State HFA</t>
  </si>
  <si>
    <t>OCHFA</t>
  </si>
  <si>
    <t>Orange County Housing Finance Authority</t>
  </si>
  <si>
    <t>Ohio</t>
  </si>
  <si>
    <t>OHFA</t>
  </si>
  <si>
    <t>Ohio Housing Finance Agency</t>
  </si>
  <si>
    <t>Rhode Island</t>
  </si>
  <si>
    <t>RI HOUSING</t>
  </si>
  <si>
    <t>Rhode Island Housing and Mortgage Finance Corporation</t>
  </si>
  <si>
    <t>UNION CITY</t>
  </si>
  <si>
    <t>Housing Authority of the City of Union City</t>
  </si>
  <si>
    <t>Utah</t>
  </si>
  <si>
    <t>UTAH HOUSING CORP</t>
  </si>
  <si>
    <t>Utah Housing Corporation</t>
  </si>
  <si>
    <t>Vermont</t>
  </si>
  <si>
    <t>VHFA</t>
  </si>
  <si>
    <t>Vermont Housing Finance Agency</t>
  </si>
  <si>
    <t>Wisconsin</t>
  </si>
  <si>
    <t>WHEDA</t>
  </si>
  <si>
    <t>Wisconsin Housing and Economic Development Authority</t>
  </si>
  <si>
    <t>*Based on 10-year CMT at lock</t>
  </si>
  <si>
    <t>Reporting Frequency:  Quarterly.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</si>
</sst>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mm/dd/yy;@"/>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 numFmtId="174" formatCode="m/d/yyyy;@"/>
    <numFmt numFmtId="175" formatCode="&quot;$&quot;#,##0"/>
    <numFmt numFmtId="176" formatCode="&quot;$&quot;#,##0;[Red]&quot;$&quot;#,##0"/>
    <numFmt numFmtId="177" formatCode="&quot;$&quot;#,##0.00"/>
    <numFmt numFmtId="178" formatCode="#,##0.00;[Red]#,##0.00"/>
    <numFmt numFmtId="179" formatCode="#,##0.0_);[Red]\(#,##0.0\)"/>
    <numFmt numFmtId="180" formatCode="_(&quot;$&quot;* #,##0.0_);_(&quot;$&quot;* \(#,##0.0\);_(&quot;$&quot;* &quot;-&quot;??_);_(@_)"/>
    <numFmt numFmtId="181" formatCode="_(* #,##0.000_);_(* \(#,##0.000\);_(* &quot;-&quot;??_);_(@_)"/>
    <numFmt numFmtId="182" formatCode="_(* #,##0.0_);_(* \(#,##0.0\);_(* &quot;-&quot;??_);_(@_)"/>
    <numFmt numFmtId="183" formatCode="_(* #,##0_);_(* \(#,##0\);_(* &quot;-&quot;??_);_(@_)"/>
    <numFmt numFmtId="184" formatCode="_(&quot;$&quot;* #,##0.000_);_(&quot;$&quot;* \(#,##0.000\);_(&quot;$&quot;* &quot;-&quot;??_);_(@_)"/>
    <numFmt numFmtId="185" formatCode="_(&quot;$&quot;* #,##0.0000_);_(&quot;$&quot;* \(#,##0.0000\);_(&quot;$&quot;* &quot;-&quot;??_);_(@_)"/>
  </numFmts>
  <fonts count="34">
    <font>
      <sz val="10"/>
      <name val="Arial"/>
      <family val="0"/>
    </font>
    <font>
      <b/>
      <u val="single"/>
      <sz val="10"/>
      <color indexed="10"/>
      <name val="Arial"/>
      <family val="2"/>
    </font>
    <font>
      <sz val="8"/>
      <name val="Arial"/>
      <family val="0"/>
    </font>
    <font>
      <b/>
      <sz val="10"/>
      <name val="Arial"/>
      <family val="2"/>
    </font>
    <font>
      <b/>
      <i/>
      <sz val="10"/>
      <name val="Arial"/>
      <family val="2"/>
    </font>
    <font>
      <b/>
      <sz val="10"/>
      <color indexed="9"/>
      <name val="Arial"/>
      <family val="0"/>
    </font>
    <font>
      <u val="single"/>
      <sz val="10"/>
      <color indexed="12"/>
      <name val="Arial"/>
      <family val="0"/>
    </font>
    <font>
      <u val="single"/>
      <sz val="10"/>
      <color indexed="36"/>
      <name val="Arial"/>
      <family val="0"/>
    </font>
    <font>
      <b/>
      <i/>
      <u val="single"/>
      <sz val="12"/>
      <name val="Arial"/>
      <family val="2"/>
    </font>
    <font>
      <sz val="10"/>
      <color indexed="9"/>
      <name val="Arial"/>
      <family val="2"/>
    </font>
    <font>
      <b/>
      <i/>
      <sz val="9"/>
      <name val="Arial"/>
      <family val="2"/>
    </font>
    <font>
      <vertAlign val="superscript"/>
      <sz val="10"/>
      <name val="Arial"/>
      <family val="2"/>
    </font>
    <font>
      <b/>
      <vertAlign val="superscript"/>
      <sz val="10"/>
      <color indexed="9"/>
      <name val="Arial"/>
      <family val="2"/>
    </font>
    <font>
      <b/>
      <i/>
      <vertAlign val="superscript"/>
      <sz val="9"/>
      <name val="Arial"/>
      <family val="2"/>
    </font>
    <font>
      <sz val="9"/>
      <name val="Arial"/>
      <family val="0"/>
    </font>
    <font>
      <b/>
      <i/>
      <u val="single"/>
      <vertAlign val="superscript"/>
      <sz val="12"/>
      <name val="Arial"/>
      <family val="2"/>
    </font>
    <font>
      <b/>
      <i/>
      <u val="single"/>
      <sz val="10"/>
      <name val="Arial"/>
      <family val="2"/>
    </font>
    <font>
      <b/>
      <i/>
      <sz val="10"/>
      <color indexed="9"/>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color indexed="63"/>
      </top>
      <bottom style="thin"/>
    </border>
    <border>
      <left style="thin"/>
      <right style="thin"/>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86">
    <xf numFmtId="0" fontId="0" fillId="0" borderId="0" xfId="0" applyAlignment="1">
      <alignment/>
    </xf>
    <xf numFmtId="0" fontId="0" fillId="0" borderId="10" xfId="0" applyBorder="1" applyAlignment="1">
      <alignment horizontal="center"/>
    </xf>
    <xf numFmtId="0" fontId="0" fillId="0" borderId="11" xfId="0" applyBorder="1" applyAlignment="1">
      <alignment/>
    </xf>
    <xf numFmtId="166" fontId="0" fillId="0" borderId="10" xfId="0" applyNumberFormat="1" applyBorder="1" applyAlignment="1">
      <alignment/>
    </xf>
    <xf numFmtId="4" fontId="0" fillId="0" borderId="10" xfId="0" applyNumberFormat="1" applyBorder="1" applyAlignment="1">
      <alignment horizontal="center"/>
    </xf>
    <xf numFmtId="3" fontId="0" fillId="0" borderId="10" xfId="0" applyNumberFormat="1" applyBorder="1" applyAlignment="1">
      <alignment horizontal="center"/>
    </xf>
    <xf numFmtId="2" fontId="0" fillId="0" borderId="10" xfId="0" applyNumberFormat="1" applyBorder="1" applyAlignment="1">
      <alignment horizontal="center"/>
    </xf>
    <xf numFmtId="10" fontId="0" fillId="0" borderId="10" xfId="59" applyNumberFormat="1" applyBorder="1" applyAlignment="1">
      <alignment horizontal="center"/>
    </xf>
    <xf numFmtId="9" fontId="0" fillId="0" borderId="10" xfId="59"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24" borderId="14" xfId="0" applyFont="1" applyFill="1" applyBorder="1" applyAlignment="1">
      <alignment horizontal="center"/>
    </xf>
    <xf numFmtId="0" fontId="5" fillId="24" borderId="15" xfId="0" applyFont="1" applyFill="1" applyBorder="1" applyAlignment="1">
      <alignment horizontal="center"/>
    </xf>
    <xf numFmtId="0" fontId="0" fillId="25" borderId="0" xfId="0" applyFill="1" applyAlignment="1">
      <alignment horizontal="center"/>
    </xf>
    <xf numFmtId="0" fontId="0" fillId="25" borderId="0" xfId="0" applyFill="1" applyAlignment="1">
      <alignment/>
    </xf>
    <xf numFmtId="0" fontId="3" fillId="25" borderId="16" xfId="0" applyFont="1" applyFill="1" applyBorder="1" applyAlignment="1">
      <alignment/>
    </xf>
    <xf numFmtId="174" fontId="0" fillId="25" borderId="17" xfId="0" applyNumberFormat="1" applyFill="1" applyBorder="1" applyAlignment="1">
      <alignment horizontal="center"/>
    </xf>
    <xf numFmtId="174" fontId="0" fillId="25" borderId="18" xfId="0" applyNumberFormat="1" applyFill="1" applyBorder="1" applyAlignment="1">
      <alignment horizontal="center"/>
    </xf>
    <xf numFmtId="0" fontId="3" fillId="25" borderId="0" xfId="0" applyFont="1" applyFill="1" applyAlignment="1">
      <alignment/>
    </xf>
    <xf numFmtId="0" fontId="3" fillId="25" borderId="19" xfId="0" applyFont="1" applyFill="1" applyBorder="1" applyAlignment="1">
      <alignment/>
    </xf>
    <xf numFmtId="0" fontId="0" fillId="25" borderId="15" xfId="0" applyFill="1" applyBorder="1" applyAlignment="1">
      <alignment horizontal="center"/>
    </xf>
    <xf numFmtId="0" fontId="5" fillId="24" borderId="19" xfId="0" applyFont="1" applyFill="1" applyBorder="1" applyAlignment="1">
      <alignment/>
    </xf>
    <xf numFmtId="0" fontId="5" fillId="24" borderId="14" xfId="0" applyFont="1" applyFill="1" applyBorder="1" applyAlignment="1">
      <alignment horizontal="center" wrapText="1"/>
    </xf>
    <xf numFmtId="0" fontId="5" fillId="24" borderId="15" xfId="0" applyFont="1" applyFill="1" applyBorder="1" applyAlignment="1">
      <alignment horizontal="center" wrapText="1"/>
    </xf>
    <xf numFmtId="0" fontId="0" fillId="25" borderId="11" xfId="0" applyFill="1" applyBorder="1" applyAlignment="1">
      <alignment/>
    </xf>
    <xf numFmtId="0" fontId="0" fillId="25" borderId="20" xfId="0" applyFill="1" applyBorder="1" applyAlignment="1">
      <alignment horizontal="center"/>
    </xf>
    <xf numFmtId="3" fontId="0" fillId="25" borderId="21" xfId="0" applyNumberFormat="1" applyFill="1" applyBorder="1" applyAlignment="1">
      <alignment horizontal="center"/>
    </xf>
    <xf numFmtId="0" fontId="0" fillId="25" borderId="22" xfId="0" applyFill="1" applyBorder="1" applyAlignment="1">
      <alignment/>
    </xf>
    <xf numFmtId="0" fontId="0" fillId="25" borderId="10" xfId="0" applyFill="1" applyBorder="1" applyAlignment="1">
      <alignment horizontal="center"/>
    </xf>
    <xf numFmtId="3" fontId="0" fillId="25" borderId="13" xfId="0" applyNumberFormat="1" applyFill="1" applyBorder="1" applyAlignment="1">
      <alignment horizontal="center"/>
    </xf>
    <xf numFmtId="0" fontId="0" fillId="25" borderId="23" xfId="0" applyFill="1" applyBorder="1" applyAlignment="1">
      <alignment/>
    </xf>
    <xf numFmtId="0" fontId="0" fillId="25" borderId="12" xfId="0" applyFill="1" applyBorder="1" applyAlignment="1">
      <alignment horizontal="center"/>
    </xf>
    <xf numFmtId="3" fontId="0" fillId="25" borderId="24" xfId="0" applyNumberFormat="1" applyFill="1" applyBorder="1" applyAlignment="1">
      <alignment horizontal="center"/>
    </xf>
    <xf numFmtId="0" fontId="0" fillId="25" borderId="0" xfId="0" applyFill="1" applyBorder="1" applyAlignment="1">
      <alignment/>
    </xf>
    <xf numFmtId="0" fontId="0" fillId="25" borderId="0" xfId="0" applyFill="1" applyBorder="1" applyAlignment="1">
      <alignment horizontal="center"/>
    </xf>
    <xf numFmtId="3" fontId="0" fillId="25" borderId="0" xfId="0" applyNumberFormat="1" applyFill="1" applyBorder="1" applyAlignment="1">
      <alignment horizontal="center"/>
    </xf>
    <xf numFmtId="3" fontId="0" fillId="25" borderId="0" xfId="0" applyNumberFormat="1" applyFill="1" applyAlignment="1">
      <alignment horizontal="center"/>
    </xf>
    <xf numFmtId="0" fontId="8" fillId="25" borderId="0" xfId="0" applyFont="1" applyFill="1" applyAlignment="1">
      <alignment/>
    </xf>
    <xf numFmtId="0" fontId="0" fillId="0" borderId="22" xfId="0" applyBorder="1" applyAlignment="1">
      <alignment/>
    </xf>
    <xf numFmtId="0" fontId="0" fillId="0" borderId="22"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horizontal="center"/>
    </xf>
    <xf numFmtId="0" fontId="0" fillId="0" borderId="25" xfId="0" applyBorder="1" applyAlignment="1">
      <alignment wrapText="1"/>
    </xf>
    <xf numFmtId="0" fontId="0" fillId="0" borderId="26" xfId="0" applyBorder="1" applyAlignment="1">
      <alignment/>
    </xf>
    <xf numFmtId="0" fontId="0" fillId="0" borderId="27" xfId="0" applyBorder="1" applyAlignment="1">
      <alignment/>
    </xf>
    <xf numFmtId="166" fontId="0" fillId="0" borderId="13" xfId="0" applyNumberFormat="1" applyBorder="1" applyAlignment="1">
      <alignment/>
    </xf>
    <xf numFmtId="4" fontId="0" fillId="0" borderId="13" xfId="0" applyNumberFormat="1" applyBorder="1" applyAlignment="1">
      <alignment horizontal="center"/>
    </xf>
    <xf numFmtId="3" fontId="0" fillId="0" borderId="13" xfId="0" applyNumberFormat="1" applyBorder="1" applyAlignment="1">
      <alignment horizontal="center"/>
    </xf>
    <xf numFmtId="2" fontId="0" fillId="0" borderId="13" xfId="0" applyNumberFormat="1" applyBorder="1" applyAlignment="1">
      <alignment horizontal="center"/>
    </xf>
    <xf numFmtId="10" fontId="0" fillId="0" borderId="13" xfId="59" applyNumberFormat="1" applyBorder="1" applyAlignment="1">
      <alignment horizontal="center"/>
    </xf>
    <xf numFmtId="9" fontId="0" fillId="0" borderId="13" xfId="59" applyBorder="1" applyAlignment="1">
      <alignment horizontal="center"/>
    </xf>
    <xf numFmtId="0" fontId="0" fillId="0" borderId="28" xfId="0" applyBorder="1" applyAlignment="1">
      <alignment/>
    </xf>
    <xf numFmtId="166" fontId="0" fillId="0" borderId="29" xfId="0" applyNumberFormat="1" applyBorder="1" applyAlignment="1">
      <alignment/>
    </xf>
    <xf numFmtId="4" fontId="0" fillId="0" borderId="29" xfId="0" applyNumberFormat="1" applyBorder="1" applyAlignment="1">
      <alignment horizontal="center"/>
    </xf>
    <xf numFmtId="3" fontId="0" fillId="0" borderId="29" xfId="0" applyNumberFormat="1" applyBorder="1" applyAlignment="1">
      <alignment horizontal="center"/>
    </xf>
    <xf numFmtId="2" fontId="0" fillId="0" borderId="29" xfId="0" applyNumberFormat="1" applyBorder="1" applyAlignment="1">
      <alignment horizontal="center"/>
    </xf>
    <xf numFmtId="10" fontId="0" fillId="0" borderId="29" xfId="59" applyNumberFormat="1" applyBorder="1" applyAlignment="1">
      <alignment horizontal="center"/>
    </xf>
    <xf numFmtId="0" fontId="0" fillId="0" borderId="29" xfId="0" applyBorder="1" applyAlignment="1">
      <alignment horizontal="center"/>
    </xf>
    <xf numFmtId="9" fontId="0" fillId="0" borderId="29" xfId="59" applyBorder="1" applyAlignment="1">
      <alignment horizontal="center"/>
    </xf>
    <xf numFmtId="0" fontId="5" fillId="24" borderId="30" xfId="0" applyFont="1" applyFill="1" applyBorder="1" applyAlignment="1">
      <alignment/>
    </xf>
    <xf numFmtId="0" fontId="5" fillId="24" borderId="31" xfId="0" applyFont="1" applyFill="1" applyBorder="1" applyAlignment="1">
      <alignment/>
    </xf>
    <xf numFmtId="0" fontId="5" fillId="24" borderId="31" xfId="0" applyFont="1" applyFill="1" applyBorder="1" applyAlignment="1">
      <alignment wrapText="1"/>
    </xf>
    <xf numFmtId="0" fontId="5" fillId="24" borderId="32" xfId="0" applyFont="1" applyFill="1" applyBorder="1" applyAlignment="1">
      <alignment/>
    </xf>
    <xf numFmtId="0" fontId="0" fillId="0" borderId="2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66" fontId="0" fillId="0" borderId="29" xfId="0" applyNumberFormat="1" applyBorder="1" applyAlignment="1">
      <alignment horizontal="center"/>
    </xf>
    <xf numFmtId="166" fontId="0" fillId="0" borderId="10" xfId="0" applyNumberFormat="1" applyBorder="1" applyAlignment="1">
      <alignment horizontal="center"/>
    </xf>
    <xf numFmtId="166" fontId="0" fillId="0" borderId="13" xfId="0" applyNumberFormat="1" applyBorder="1" applyAlignment="1">
      <alignment horizontal="center"/>
    </xf>
    <xf numFmtId="0" fontId="0" fillId="0" borderId="33"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5" fillId="24" borderId="34" xfId="0" applyFont="1" applyFill="1" applyBorder="1" applyAlignment="1">
      <alignment horizontal="center" wrapText="1"/>
    </xf>
    <xf numFmtId="0" fontId="5" fillId="24" borderId="35" xfId="0" applyFont="1" applyFill="1" applyBorder="1" applyAlignment="1">
      <alignment/>
    </xf>
    <xf numFmtId="0" fontId="5" fillId="24" borderId="36" xfId="0" applyFont="1" applyFill="1" applyBorder="1" applyAlignment="1">
      <alignment horizontal="center" wrapText="1"/>
    </xf>
    <xf numFmtId="0" fontId="9" fillId="24" borderId="35" xfId="0" applyFont="1" applyFill="1" applyBorder="1" applyAlignment="1">
      <alignment/>
    </xf>
    <xf numFmtId="0" fontId="9" fillId="24" borderId="36" xfId="0" applyFont="1" applyFill="1" applyBorder="1" applyAlignment="1">
      <alignment horizontal="center" wrapText="1"/>
    </xf>
    <xf numFmtId="0" fontId="9" fillId="24" borderId="34" xfId="0" applyFont="1" applyFill="1" applyBorder="1" applyAlignment="1">
      <alignment horizontal="center" wrapText="1"/>
    </xf>
    <xf numFmtId="0" fontId="0" fillId="0" borderId="37" xfId="0" applyBorder="1" applyAlignment="1">
      <alignment horizontal="center" vertical="center"/>
    </xf>
    <xf numFmtId="0" fontId="4" fillId="25" borderId="0" xfId="0" applyFont="1" applyFill="1" applyAlignment="1">
      <alignment/>
    </xf>
    <xf numFmtId="0" fontId="0" fillId="25" borderId="0" xfId="0" applyFill="1" applyBorder="1" applyAlignment="1">
      <alignment wrapText="1"/>
    </xf>
    <xf numFmtId="0" fontId="0" fillId="25" borderId="0" xfId="0" applyFill="1" applyBorder="1" applyAlignment="1">
      <alignment horizontal="center" vertical="center"/>
    </xf>
    <xf numFmtId="0" fontId="5" fillId="24" borderId="38" xfId="0" applyFont="1" applyFill="1" applyBorder="1" applyAlignment="1">
      <alignment/>
    </xf>
    <xf numFmtId="0" fontId="4" fillId="0" borderId="23" xfId="0" applyFont="1" applyBorder="1" applyAlignment="1">
      <alignmen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10" xfId="0" applyFont="1" applyBorder="1" applyAlignment="1">
      <alignment horizontal="center" vertical="center"/>
    </xf>
    <xf numFmtId="0" fontId="0" fillId="0" borderId="42" xfId="0" applyFont="1" applyBorder="1" applyAlignment="1">
      <alignment wrapText="1"/>
    </xf>
    <xf numFmtId="0" fontId="4" fillId="0" borderId="25" xfId="0" applyFont="1" applyBorder="1" applyAlignment="1">
      <alignment wrapText="1"/>
    </xf>
    <xf numFmtId="0" fontId="11" fillId="25" borderId="0" xfId="0" applyFont="1" applyFill="1" applyBorder="1" applyAlignment="1">
      <alignment wrapText="1"/>
    </xf>
    <xf numFmtId="0" fontId="0" fillId="0" borderId="25" xfId="0" applyFont="1" applyBorder="1" applyAlignment="1">
      <alignment wrapText="1"/>
    </xf>
    <xf numFmtId="0" fontId="0" fillId="0" borderId="11" xfId="0" applyFont="1" applyBorder="1" applyAlignment="1">
      <alignment wrapText="1"/>
    </xf>
    <xf numFmtId="0" fontId="11" fillId="25" borderId="0" xfId="0" applyFont="1" applyFill="1" applyAlignment="1">
      <alignment horizontal="left"/>
    </xf>
    <xf numFmtId="0" fontId="0" fillId="25" borderId="43" xfId="0" applyFill="1" applyBorder="1" applyAlignment="1">
      <alignment/>
    </xf>
    <xf numFmtId="0" fontId="0" fillId="25" borderId="40" xfId="0" applyFill="1" applyBorder="1" applyAlignment="1">
      <alignment horizontal="center"/>
    </xf>
    <xf numFmtId="3" fontId="0" fillId="25" borderId="41" xfId="0" applyNumberFormat="1" applyFill="1" applyBorder="1" applyAlignment="1">
      <alignment horizontal="center"/>
    </xf>
    <xf numFmtId="0" fontId="13" fillId="25" borderId="0" xfId="0" applyFont="1" applyFill="1" applyAlignment="1">
      <alignment/>
    </xf>
    <xf numFmtId="0" fontId="10" fillId="25" borderId="0" xfId="0" applyFont="1" applyFill="1" applyAlignment="1">
      <alignment/>
    </xf>
    <xf numFmtId="0" fontId="0" fillId="25" borderId="22" xfId="0" applyFont="1" applyFill="1" applyBorder="1" applyAlignment="1">
      <alignment wrapText="1"/>
    </xf>
    <xf numFmtId="0" fontId="13" fillId="25" borderId="0" xfId="0" applyFont="1" applyFill="1" applyAlignment="1">
      <alignment/>
    </xf>
    <xf numFmtId="0" fontId="14" fillId="25" borderId="0" xfId="0" applyFont="1" applyFill="1" applyAlignment="1">
      <alignment/>
    </xf>
    <xf numFmtId="0" fontId="0" fillId="25" borderId="0" xfId="0" applyFill="1" applyBorder="1" applyAlignment="1">
      <alignment/>
    </xf>
    <xf numFmtId="0" fontId="5" fillId="24" borderId="19" xfId="0" applyFont="1" applyFill="1" applyBorder="1" applyAlignment="1">
      <alignment wrapText="1"/>
    </xf>
    <xf numFmtId="0" fontId="0" fillId="25" borderId="16" xfId="0" applyFill="1" applyBorder="1" applyAlignment="1">
      <alignment/>
    </xf>
    <xf numFmtId="0" fontId="0" fillId="25" borderId="17" xfId="0" applyFill="1" applyBorder="1" applyAlignment="1">
      <alignment horizontal="center"/>
    </xf>
    <xf numFmtId="3" fontId="0" fillId="25" borderId="18" xfId="0" applyNumberFormat="1" applyFill="1" applyBorder="1" applyAlignment="1">
      <alignment horizontal="center"/>
    </xf>
    <xf numFmtId="0" fontId="0" fillId="25" borderId="42" xfId="0" applyFill="1" applyBorder="1" applyAlignment="1">
      <alignment/>
    </xf>
    <xf numFmtId="0" fontId="0" fillId="25" borderId="26" xfId="0" applyFill="1" applyBorder="1" applyAlignment="1">
      <alignment horizontal="center"/>
    </xf>
    <xf numFmtId="3" fontId="0" fillId="25" borderId="27" xfId="0" applyNumberFormat="1" applyFill="1" applyBorder="1" applyAlignment="1">
      <alignment horizontal="center"/>
    </xf>
    <xf numFmtId="0" fontId="1" fillId="25" borderId="44" xfId="0" applyFont="1" applyFill="1" applyBorder="1" applyAlignment="1">
      <alignment horizontal="left" wrapText="1"/>
    </xf>
    <xf numFmtId="0" fontId="4" fillId="25" borderId="44" xfId="0" applyFont="1" applyFill="1" applyBorder="1" applyAlignment="1">
      <alignment horizontal="center"/>
    </xf>
    <xf numFmtId="0" fontId="0" fillId="25" borderId="10" xfId="0" applyFill="1" applyBorder="1" applyAlignment="1">
      <alignment horizontal="center"/>
    </xf>
    <xf numFmtId="0" fontId="0" fillId="25" borderId="13" xfId="0" applyFill="1" applyBorder="1" applyAlignment="1">
      <alignment horizontal="center"/>
    </xf>
    <xf numFmtId="0" fontId="3" fillId="0" borderId="16" xfId="0" applyFont="1" applyFill="1" applyBorder="1" applyAlignment="1">
      <alignment/>
    </xf>
    <xf numFmtId="0" fontId="3" fillId="25" borderId="45" xfId="0" applyFont="1" applyFill="1" applyBorder="1" applyAlignment="1">
      <alignment/>
    </xf>
    <xf numFmtId="0" fontId="3" fillId="25" borderId="46" xfId="0" applyFont="1" applyFill="1" applyBorder="1" applyAlignment="1">
      <alignment horizontal="center"/>
    </xf>
    <xf numFmtId="0" fontId="3" fillId="25" borderId="22" xfId="0" applyFont="1" applyFill="1" applyBorder="1" applyAlignment="1">
      <alignment/>
    </xf>
    <xf numFmtId="0" fontId="3" fillId="25" borderId="22" xfId="0" applyFont="1" applyFill="1" applyBorder="1" applyAlignment="1">
      <alignment horizontal="left" indent="1"/>
    </xf>
    <xf numFmtId="43" fontId="0" fillId="25" borderId="13" xfId="42" applyFill="1" applyBorder="1" applyAlignment="1">
      <alignment horizontal="center"/>
    </xf>
    <xf numFmtId="0" fontId="3" fillId="25" borderId="22" xfId="0" applyFont="1" applyFill="1" applyBorder="1" applyAlignment="1">
      <alignment horizontal="right"/>
    </xf>
    <xf numFmtId="0" fontId="3" fillId="25" borderId="10" xfId="0" applyFont="1" applyFill="1" applyBorder="1" applyAlignment="1">
      <alignment/>
    </xf>
    <xf numFmtId="0" fontId="3" fillId="25" borderId="10" xfId="0" applyFont="1" applyFill="1" applyBorder="1" applyAlignment="1">
      <alignment horizontal="right" indent="2"/>
    </xf>
    <xf numFmtId="43" fontId="0" fillId="25" borderId="13" xfId="42" applyFill="1" applyBorder="1" applyAlignment="1">
      <alignment/>
    </xf>
    <xf numFmtId="0" fontId="3" fillId="25" borderId="23" xfId="0" applyFont="1" applyFill="1" applyBorder="1" applyAlignment="1">
      <alignment horizontal="right"/>
    </xf>
    <xf numFmtId="0" fontId="0" fillId="0" borderId="47" xfId="0" applyBorder="1" applyAlignment="1">
      <alignment horizontal="center" vertical="center"/>
    </xf>
    <xf numFmtId="0" fontId="0" fillId="0" borderId="48" xfId="0" applyBorder="1" applyAlignment="1">
      <alignment horizontal="center" vertical="center"/>
    </xf>
    <xf numFmtId="0" fontId="3" fillId="25" borderId="0" xfId="0" applyFont="1" applyFill="1" applyBorder="1" applyAlignment="1">
      <alignment/>
    </xf>
    <xf numFmtId="0" fontId="3" fillId="25" borderId="0" xfId="0" applyNumberFormat="1" applyFont="1" applyFill="1" applyBorder="1" applyAlignment="1">
      <alignment/>
    </xf>
    <xf numFmtId="0" fontId="5" fillId="24" borderId="10" xfId="0" applyFont="1" applyFill="1" applyBorder="1" applyAlignment="1">
      <alignment wrapText="1"/>
    </xf>
    <xf numFmtId="38" fontId="5" fillId="24" borderId="10" xfId="0" applyNumberFormat="1" applyFont="1" applyFill="1" applyBorder="1" applyAlignment="1">
      <alignment horizontal="center" wrapText="1"/>
    </xf>
    <xf numFmtId="0" fontId="0" fillId="25" borderId="0" xfId="0" applyFont="1" applyFill="1" applyAlignment="1">
      <alignment/>
    </xf>
    <xf numFmtId="49" fontId="0" fillId="0" borderId="10" xfId="0" applyNumberFormat="1" applyFont="1" applyFill="1" applyBorder="1" applyAlignment="1">
      <alignment/>
    </xf>
    <xf numFmtId="49" fontId="0" fillId="25" borderId="10" xfId="0" applyNumberFormat="1" applyFont="1" applyFill="1" applyBorder="1" applyAlignment="1">
      <alignment/>
    </xf>
    <xf numFmtId="49" fontId="0" fillId="0" borderId="10" xfId="0" applyNumberFormat="1" applyFont="1" applyFill="1" applyBorder="1" applyAlignment="1">
      <alignment/>
    </xf>
    <xf numFmtId="183" fontId="0" fillId="0" borderId="10" xfId="42" applyNumberFormat="1" applyFont="1" applyFill="1" applyBorder="1" applyAlignment="1">
      <alignment horizontal="center"/>
    </xf>
    <xf numFmtId="43" fontId="0" fillId="0" borderId="10" xfId="42" applyFont="1" applyFill="1" applyBorder="1" applyAlignment="1">
      <alignment horizontal="center"/>
    </xf>
    <xf numFmtId="0" fontId="0" fillId="25" borderId="10" xfId="0" applyFont="1" applyFill="1" applyBorder="1" applyAlignment="1">
      <alignment/>
    </xf>
    <xf numFmtId="183" fontId="0" fillId="0" borderId="10" xfId="42" applyNumberFormat="1" applyFont="1" applyBorder="1" applyAlignment="1">
      <alignment horizontal="center"/>
    </xf>
    <xf numFmtId="43" fontId="0" fillId="0" borderId="10" xfId="42" applyFont="1" applyBorder="1" applyAlignment="1">
      <alignment horizontal="center"/>
    </xf>
    <xf numFmtId="43" fontId="0" fillId="0" borderId="10" xfId="0" applyNumberFormat="1" applyFont="1" applyFill="1" applyBorder="1" applyAlignment="1">
      <alignment horizontal="center"/>
    </xf>
    <xf numFmtId="0" fontId="0" fillId="0" borderId="0" xfId="0" applyFont="1" applyFill="1" applyAlignment="1">
      <alignment/>
    </xf>
    <xf numFmtId="0" fontId="0" fillId="25" borderId="10" xfId="0" applyFont="1" applyFill="1" applyBorder="1" applyAlignment="1">
      <alignment/>
    </xf>
    <xf numFmtId="183" fontId="3" fillId="25" borderId="10" xfId="44" applyNumberFormat="1" applyFont="1" applyFill="1" applyBorder="1" applyAlignment="1">
      <alignment horizontal="center"/>
    </xf>
    <xf numFmtId="0" fontId="0" fillId="25" borderId="10" xfId="0" applyFont="1" applyFill="1" applyBorder="1" applyAlignment="1">
      <alignment horizontal="center"/>
    </xf>
    <xf numFmtId="0" fontId="0" fillId="25" borderId="49" xfId="0" applyFont="1" applyFill="1" applyBorder="1" applyAlignment="1">
      <alignment/>
    </xf>
    <xf numFmtId="0" fontId="0" fillId="25" borderId="0" xfId="0" applyFont="1" applyFill="1" applyBorder="1" applyAlignment="1">
      <alignment horizontal="left"/>
    </xf>
    <xf numFmtId="0" fontId="0" fillId="25" borderId="0" xfId="0" applyFont="1" applyFill="1" applyAlignment="1">
      <alignment horizontal="center"/>
    </xf>
    <xf numFmtId="0" fontId="0" fillId="25" borderId="0" xfId="0" applyFont="1" applyFill="1" applyAlignment="1">
      <alignment/>
    </xf>
    <xf numFmtId="0" fontId="0" fillId="25" borderId="0" xfId="0" applyFill="1" applyBorder="1" applyAlignment="1">
      <alignment horizontal="center"/>
    </xf>
    <xf numFmtId="0" fontId="0" fillId="25" borderId="0" xfId="0" applyFill="1" applyBorder="1" applyAlignment="1">
      <alignment/>
    </xf>
    <xf numFmtId="0" fontId="1" fillId="0" borderId="0" xfId="0" applyFont="1" applyFill="1" applyBorder="1" applyAlignment="1">
      <alignment horizontal="left" wrapText="1"/>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25" borderId="50" xfId="0" applyFont="1" applyFill="1" applyBorder="1" applyAlignment="1">
      <alignment horizontal="center" vertical="center"/>
    </xf>
    <xf numFmtId="0" fontId="0" fillId="25" borderId="37" xfId="0" applyFont="1" applyFill="1" applyBorder="1" applyAlignment="1">
      <alignment horizontal="center" vertical="center"/>
    </xf>
    <xf numFmtId="185" fontId="0" fillId="25" borderId="10" xfId="44" applyNumberFormat="1" applyFill="1" applyBorder="1" applyAlignment="1">
      <alignment horizontal="center"/>
    </xf>
    <xf numFmtId="185" fontId="0" fillId="25" borderId="13" xfId="44" applyNumberFormat="1" applyFill="1" applyBorder="1" applyAlignment="1">
      <alignment horizontal="center"/>
    </xf>
    <xf numFmtId="0" fontId="3" fillId="25" borderId="12" xfId="0" applyFont="1" applyFill="1" applyBorder="1" applyAlignment="1">
      <alignment horizontal="center"/>
    </xf>
    <xf numFmtId="0" fontId="3" fillId="25" borderId="24" xfId="0" applyFont="1" applyFill="1" applyBorder="1" applyAlignment="1">
      <alignment horizontal="center"/>
    </xf>
    <xf numFmtId="43" fontId="0" fillId="25" borderId="10" xfId="42" applyFill="1" applyBorder="1" applyAlignment="1">
      <alignment horizontal="center"/>
    </xf>
    <xf numFmtId="43" fontId="0" fillId="25" borderId="13" xfId="42" applyFill="1" applyBorder="1" applyAlignment="1">
      <alignment horizontal="center"/>
    </xf>
    <xf numFmtId="0" fontId="5" fillId="24" borderId="53" xfId="0" applyFont="1" applyFill="1" applyBorder="1" applyAlignment="1">
      <alignment horizontal="center"/>
    </xf>
    <xf numFmtId="0" fontId="5" fillId="24" borderId="54" xfId="0" applyFont="1" applyFill="1" applyBorder="1" applyAlignment="1">
      <alignment horizontal="center"/>
    </xf>
    <xf numFmtId="174" fontId="0" fillId="25" borderId="53" xfId="0" applyNumberFormat="1" applyFill="1" applyBorder="1" applyAlignment="1">
      <alignment horizontal="center"/>
    </xf>
    <xf numFmtId="174" fontId="0" fillId="25" borderId="54" xfId="0" applyNumberFormat="1" applyFill="1" applyBorder="1" applyAlignment="1">
      <alignment horizontal="center"/>
    </xf>
    <xf numFmtId="9" fontId="0" fillId="25" borderId="10" xfId="59" applyFill="1" applyBorder="1" applyAlignment="1">
      <alignment horizontal="center"/>
    </xf>
    <xf numFmtId="9" fontId="0" fillId="25" borderId="13" xfId="59" applyFill="1" applyBorder="1" applyAlignment="1">
      <alignment horizontal="center"/>
    </xf>
    <xf numFmtId="0" fontId="8" fillId="25" borderId="0" xfId="0" applyFont="1" applyFill="1" applyAlignment="1">
      <alignment horizontal="center"/>
    </xf>
    <xf numFmtId="0" fontId="4" fillId="25" borderId="44" xfId="0" applyFont="1" applyFill="1" applyBorder="1" applyAlignment="1">
      <alignment horizontal="center"/>
    </xf>
    <xf numFmtId="0" fontId="3" fillId="25" borderId="42" xfId="0" applyFont="1" applyFill="1" applyBorder="1" applyAlignment="1">
      <alignment horizontal="left" vertical="center"/>
    </xf>
    <xf numFmtId="0" fontId="3" fillId="25" borderId="22" xfId="0" applyFont="1" applyFill="1" applyBorder="1" applyAlignment="1">
      <alignment horizontal="left" vertical="center"/>
    </xf>
    <xf numFmtId="0" fontId="0" fillId="25" borderId="26" xfId="0" applyFill="1" applyBorder="1" applyAlignment="1">
      <alignment horizontal="center" vertical="center" wrapText="1"/>
    </xf>
    <xf numFmtId="0" fontId="0" fillId="25" borderId="27"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13" xfId="0" applyFill="1" applyBorder="1" applyAlignment="1">
      <alignment horizontal="center" vertical="center" wrapText="1"/>
    </xf>
    <xf numFmtId="0" fontId="3" fillId="0" borderId="53" xfId="0" applyFont="1" applyFill="1" applyBorder="1" applyAlignment="1">
      <alignment horizontal="center"/>
    </xf>
    <xf numFmtId="0" fontId="3" fillId="0" borderId="36" xfId="0" applyFont="1" applyFill="1" applyBorder="1" applyAlignment="1">
      <alignment horizontal="center"/>
    </xf>
    <xf numFmtId="0" fontId="3" fillId="0" borderId="3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3" sqref="A3"/>
    </sheetView>
  </sheetViews>
  <sheetFormatPr defaultColWidth="9.140625" defaultRowHeight="12.75"/>
  <cols>
    <col min="1" max="1" width="64.28125" style="14" customWidth="1"/>
    <col min="2" max="2" width="16.8515625" style="14" customWidth="1"/>
    <col min="3" max="3" width="19.140625" style="14" customWidth="1"/>
    <col min="4" max="4" width="11.7109375" style="14" customWidth="1"/>
    <col min="5" max="5" width="12.57421875" style="14" customWidth="1"/>
    <col min="6" max="16384" width="9.140625" style="14" customWidth="1"/>
  </cols>
  <sheetData>
    <row r="1" spans="1:5" ht="54.75" customHeight="1">
      <c r="A1" s="156" t="s">
        <v>162</v>
      </c>
      <c r="B1" s="156"/>
      <c r="C1" s="156"/>
      <c r="D1" s="154"/>
      <c r="E1" s="155"/>
    </row>
    <row r="2" spans="1:5" ht="16.5" customHeight="1" thickBot="1">
      <c r="A2" s="115"/>
      <c r="B2" s="115"/>
      <c r="C2" s="115"/>
      <c r="D2" s="34"/>
      <c r="E2" s="107"/>
    </row>
    <row r="3" spans="1:5" ht="30" customHeight="1" thickBot="1">
      <c r="A3" s="21" t="s">
        <v>1</v>
      </c>
      <c r="B3" s="22" t="s">
        <v>9</v>
      </c>
      <c r="C3" s="23" t="s">
        <v>10</v>
      </c>
      <c r="D3" s="33"/>
      <c r="E3" s="33"/>
    </row>
    <row r="4" spans="1:5" ht="14.25">
      <c r="A4" s="2" t="s">
        <v>11</v>
      </c>
      <c r="B4" s="71" t="s">
        <v>4</v>
      </c>
      <c r="C4" s="72" t="s">
        <v>142</v>
      </c>
      <c r="D4" s="33"/>
      <c r="E4" s="33"/>
    </row>
    <row r="5" spans="1:5" ht="14.25">
      <c r="A5" s="38" t="s">
        <v>12</v>
      </c>
      <c r="B5" s="73" t="s">
        <v>142</v>
      </c>
      <c r="C5" s="72" t="s">
        <v>144</v>
      </c>
      <c r="D5" s="33"/>
      <c r="E5" s="33"/>
    </row>
    <row r="6" spans="1:5" ht="14.25">
      <c r="A6" s="39" t="s">
        <v>145</v>
      </c>
      <c r="B6" s="73" t="s">
        <v>4</v>
      </c>
      <c r="C6" s="72" t="s">
        <v>142</v>
      </c>
      <c r="D6" s="33"/>
      <c r="E6" s="33"/>
    </row>
    <row r="7" spans="1:5" ht="12.75">
      <c r="A7" s="38" t="s">
        <v>130</v>
      </c>
      <c r="B7" s="73" t="s">
        <v>7</v>
      </c>
      <c r="C7" s="74" t="s">
        <v>7</v>
      </c>
      <c r="D7" s="33"/>
      <c r="E7" s="33"/>
    </row>
    <row r="8" spans="1:5" ht="25.5">
      <c r="A8" s="39" t="s">
        <v>151</v>
      </c>
      <c r="B8" s="73" t="s">
        <v>4</v>
      </c>
      <c r="C8" s="72" t="s">
        <v>142</v>
      </c>
      <c r="D8" s="33"/>
      <c r="E8" s="33"/>
    </row>
    <row r="9" spans="1:5" ht="25.5">
      <c r="A9" s="40" t="s">
        <v>131</v>
      </c>
      <c r="B9" s="73" t="s">
        <v>166</v>
      </c>
      <c r="C9" s="74" t="s">
        <v>166</v>
      </c>
      <c r="D9" s="33"/>
      <c r="E9" s="33"/>
    </row>
    <row r="10" spans="1:5" ht="12.75">
      <c r="A10" s="38" t="s">
        <v>152</v>
      </c>
      <c r="B10" s="73" t="s">
        <v>166</v>
      </c>
      <c r="C10" s="74" t="s">
        <v>166</v>
      </c>
      <c r="D10" s="33"/>
      <c r="E10" s="33"/>
    </row>
    <row r="11" spans="1:5" ht="12.75">
      <c r="A11" s="38" t="s">
        <v>8</v>
      </c>
      <c r="B11" s="73" t="s">
        <v>166</v>
      </c>
      <c r="C11" s="74" t="s">
        <v>166</v>
      </c>
      <c r="D11" s="33"/>
      <c r="E11" s="33"/>
    </row>
    <row r="12" spans="1:5" ht="12.75">
      <c r="A12" s="38" t="s">
        <v>129</v>
      </c>
      <c r="B12" s="73" t="s">
        <v>166</v>
      </c>
      <c r="C12" s="74" t="s">
        <v>166</v>
      </c>
      <c r="D12" s="33"/>
      <c r="E12" s="33"/>
    </row>
    <row r="13" spans="1:3" ht="25.5" customHeight="1">
      <c r="A13" s="43" t="s">
        <v>161</v>
      </c>
      <c r="B13" s="73" t="s">
        <v>4</v>
      </c>
      <c r="C13" s="74" t="s">
        <v>4</v>
      </c>
    </row>
    <row r="14" spans="1:5" ht="63.75">
      <c r="A14" s="40" t="s">
        <v>153</v>
      </c>
      <c r="B14" s="73" t="s">
        <v>6</v>
      </c>
      <c r="C14" s="74" t="s">
        <v>6</v>
      </c>
      <c r="D14" s="33"/>
      <c r="E14" s="33"/>
    </row>
    <row r="15" spans="1:5" ht="12.75">
      <c r="A15" s="38" t="s">
        <v>28</v>
      </c>
      <c r="B15" s="73" t="s">
        <v>30</v>
      </c>
      <c r="C15" s="74" t="s">
        <v>30</v>
      </c>
      <c r="D15" s="33"/>
      <c r="E15" s="33"/>
    </row>
    <row r="16" spans="1:5" ht="26.25" thickBot="1">
      <c r="A16" s="41" t="s">
        <v>29</v>
      </c>
      <c r="B16" s="75" t="s">
        <v>30</v>
      </c>
      <c r="C16" s="76" t="s">
        <v>30</v>
      </c>
      <c r="D16" s="33"/>
      <c r="E16" s="33"/>
    </row>
    <row r="17" spans="1:5" ht="14.25" customHeight="1">
      <c r="A17" s="85"/>
      <c r="B17" s="86"/>
      <c r="C17" s="86"/>
      <c r="D17" s="33"/>
      <c r="E17" s="33"/>
    </row>
    <row r="18" spans="1:2" ht="14.25">
      <c r="A18" s="95" t="s">
        <v>154</v>
      </c>
      <c r="B18" s="86"/>
    </row>
    <row r="19" spans="1:2" ht="14.25">
      <c r="A19" s="95"/>
      <c r="B19" s="86"/>
    </row>
    <row r="20" spans="1:2" ht="12.75">
      <c r="A20" s="85"/>
      <c r="B20" s="86"/>
    </row>
    <row r="21" spans="1:2" ht="12.75">
      <c r="A21" s="33"/>
      <c r="B21" s="33"/>
    </row>
  </sheetData>
  <mergeCells count="2">
    <mergeCell ref="D1:E1"/>
    <mergeCell ref="A1:C1"/>
  </mergeCells>
  <printOptions/>
  <pageMargins left="0.75" right="0.75" top="1" bottom="1" header="0.5" footer="0.5"/>
  <pageSetup fitToHeight="3" horizontalDpi="525" verticalDpi="525" orientation="landscape" scale="70" r:id="rId1"/>
  <headerFooter alignWithMargins="0">
    <oddHeader>&amp;L&amp;D&amp;CHFA INITIATIVE REPORTING, CERTIFICATION, AND NOTICE REQUIREMENTS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1" max="1" width="54.140625" style="14" customWidth="1"/>
    <col min="2" max="2" width="15.7109375" style="14" customWidth="1"/>
    <col min="3" max="3" width="14.140625" style="14" customWidth="1"/>
    <col min="4" max="16384" width="9.140625" style="14" customWidth="1"/>
  </cols>
  <sheetData>
    <row r="1" spans="1:3" ht="30" customHeight="1" thickBot="1">
      <c r="A1" s="78" t="s">
        <v>146</v>
      </c>
      <c r="B1" s="79" t="s">
        <v>9</v>
      </c>
      <c r="C1" s="77" t="s">
        <v>10</v>
      </c>
    </row>
    <row r="2" spans="1:3" ht="38.25">
      <c r="A2" s="43" t="s">
        <v>182</v>
      </c>
      <c r="B2" s="73" t="s">
        <v>4</v>
      </c>
      <c r="C2" s="74" t="s">
        <v>5</v>
      </c>
    </row>
    <row r="3" spans="1:3" ht="12.75">
      <c r="A3" s="43" t="s">
        <v>183</v>
      </c>
      <c r="B3" s="73" t="s">
        <v>4</v>
      </c>
      <c r="C3" s="74" t="s">
        <v>5</v>
      </c>
    </row>
    <row r="4" spans="1:3" ht="51">
      <c r="A4" s="96" t="s">
        <v>184</v>
      </c>
      <c r="B4" s="92" t="s">
        <v>7</v>
      </c>
      <c r="C4" s="74" t="s">
        <v>7</v>
      </c>
    </row>
    <row r="5" spans="1:3" ht="26.25" thickBot="1">
      <c r="A5" s="94" t="s">
        <v>132</v>
      </c>
      <c r="B5" s="73" t="s">
        <v>5</v>
      </c>
      <c r="C5" s="83" t="s">
        <v>5</v>
      </c>
    </row>
    <row r="6" spans="1:3" ht="19.5" customHeight="1" thickBot="1">
      <c r="A6" s="80" t="s">
        <v>0</v>
      </c>
      <c r="B6" s="81" t="s">
        <v>31</v>
      </c>
      <c r="C6" s="82"/>
    </row>
    <row r="7" spans="1:3" ht="38.25">
      <c r="A7" s="93" t="s">
        <v>203</v>
      </c>
      <c r="B7" s="130" t="s">
        <v>7</v>
      </c>
      <c r="C7" s="131"/>
    </row>
    <row r="8" spans="1:3" ht="25.5">
      <c r="A8" s="97" t="s">
        <v>186</v>
      </c>
      <c r="B8" s="157" t="s">
        <v>167</v>
      </c>
      <c r="C8" s="158"/>
    </row>
    <row r="9" spans="1:3" ht="51">
      <c r="A9" s="40" t="s">
        <v>208</v>
      </c>
      <c r="B9" s="157" t="s">
        <v>7</v>
      </c>
      <c r="C9" s="158"/>
    </row>
    <row r="10" spans="1:3" ht="25.5">
      <c r="A10" s="40" t="s">
        <v>185</v>
      </c>
      <c r="B10" s="157" t="s">
        <v>167</v>
      </c>
      <c r="C10" s="158"/>
    </row>
    <row r="11" spans="1:3" ht="25.5">
      <c r="A11" s="40" t="s">
        <v>209</v>
      </c>
      <c r="B11" s="157" t="s">
        <v>7</v>
      </c>
      <c r="C11" s="158"/>
    </row>
    <row r="12" spans="1:3" ht="25.5">
      <c r="A12" s="40" t="s">
        <v>210</v>
      </c>
      <c r="B12" s="157" t="s">
        <v>7</v>
      </c>
      <c r="C12" s="158"/>
    </row>
    <row r="13" spans="1:3" ht="25.5">
      <c r="A13" s="40" t="s">
        <v>163</v>
      </c>
      <c r="B13" s="157" t="s">
        <v>7</v>
      </c>
      <c r="C13" s="158"/>
    </row>
    <row r="14" spans="1:3" ht="12.75">
      <c r="A14" s="40" t="s">
        <v>155</v>
      </c>
      <c r="B14" s="157" t="s">
        <v>7</v>
      </c>
      <c r="C14" s="158"/>
    </row>
    <row r="15" spans="1:3" ht="25.5">
      <c r="A15" s="40" t="s">
        <v>36</v>
      </c>
      <c r="B15" s="157" t="s">
        <v>7</v>
      </c>
      <c r="C15" s="158"/>
    </row>
    <row r="16" spans="1:3" ht="38.25">
      <c r="A16" s="40" t="s">
        <v>156</v>
      </c>
      <c r="B16" s="157" t="s">
        <v>7</v>
      </c>
      <c r="C16" s="158"/>
    </row>
    <row r="17" spans="1:3" ht="25.5">
      <c r="A17" s="40" t="s">
        <v>187</v>
      </c>
      <c r="B17" s="157" t="s">
        <v>7</v>
      </c>
      <c r="C17" s="158"/>
    </row>
    <row r="18" spans="1:3" ht="38.25">
      <c r="A18" s="104" t="s">
        <v>168</v>
      </c>
      <c r="B18" s="161" t="s">
        <v>7</v>
      </c>
      <c r="C18" s="162"/>
    </row>
    <row r="19" spans="1:3" ht="12.75">
      <c r="A19" s="40" t="s">
        <v>188</v>
      </c>
      <c r="B19" s="157" t="s">
        <v>167</v>
      </c>
      <c r="C19" s="158"/>
    </row>
    <row r="20" spans="1:3" ht="25.5">
      <c r="A20" s="40" t="s">
        <v>2</v>
      </c>
      <c r="B20" s="157" t="s">
        <v>7</v>
      </c>
      <c r="C20" s="158"/>
    </row>
    <row r="21" spans="1:3" ht="12.75">
      <c r="A21" s="38" t="s">
        <v>3</v>
      </c>
      <c r="B21" s="157" t="s">
        <v>7</v>
      </c>
      <c r="C21" s="158"/>
    </row>
    <row r="22" spans="1:3" ht="25.5">
      <c r="A22" s="40" t="s">
        <v>133</v>
      </c>
      <c r="B22" s="157" t="s">
        <v>7</v>
      </c>
      <c r="C22" s="158"/>
    </row>
    <row r="23" spans="1:3" ht="13.5" thickBot="1">
      <c r="A23" s="88" t="s">
        <v>141</v>
      </c>
      <c r="B23" s="159" t="s">
        <v>7</v>
      </c>
      <c r="C23" s="160"/>
    </row>
    <row r="25" ht="14.25">
      <c r="A25" s="98" t="s">
        <v>189</v>
      </c>
    </row>
  </sheetData>
  <mergeCells count="17">
    <mergeCell ref="B7:C7"/>
    <mergeCell ref="B9:C9"/>
    <mergeCell ref="B13:C13"/>
    <mergeCell ref="B14:C14"/>
    <mergeCell ref="B8:C8"/>
    <mergeCell ref="B11:C11"/>
    <mergeCell ref="B12:C12"/>
    <mergeCell ref="B10:C10"/>
    <mergeCell ref="B15:C15"/>
    <mergeCell ref="B19:C19"/>
    <mergeCell ref="B16:C16"/>
    <mergeCell ref="B17:C17"/>
    <mergeCell ref="B18:C18"/>
    <mergeCell ref="B21:C21"/>
    <mergeCell ref="B22:C22"/>
    <mergeCell ref="B23:C23"/>
    <mergeCell ref="B20:C20"/>
  </mergeCells>
  <printOptions/>
  <pageMargins left="0.75" right="0.75" top="1" bottom="1" header="0.5" footer="0.5"/>
  <pageSetup fitToHeight="1" fitToWidth="1" horizontalDpi="525" verticalDpi="525" orientation="portrait" r:id="rId1"/>
  <headerFooter alignWithMargins="0">
    <oddHeader>&amp;L&amp;D&amp;CHFA INITIATIVE REPORTING, CERTIFICATION AND NOTICE REQUIREMENTS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260"/>
  <sheetViews>
    <sheetView workbookViewId="0" topLeftCell="A1">
      <selection activeCell="A1" sqref="A1:D48"/>
    </sheetView>
  </sheetViews>
  <sheetFormatPr defaultColWidth="9.140625" defaultRowHeight="12.75"/>
  <cols>
    <col min="1" max="1" width="33.7109375" style="14" customWidth="1"/>
    <col min="2" max="4" width="22.28125" style="13" bestFit="1" customWidth="1"/>
    <col min="5" max="16384" width="9.140625" style="14" customWidth="1"/>
  </cols>
  <sheetData>
    <row r="1" spans="1:2" ht="13.5" customHeight="1">
      <c r="A1" s="37" t="s">
        <v>169</v>
      </c>
      <c r="B1" s="37"/>
    </row>
    <row r="2" ht="13.5" thickBot="1"/>
    <row r="3" spans="1:4" ht="30" customHeight="1">
      <c r="A3" s="60" t="s">
        <v>128</v>
      </c>
      <c r="B3" s="64" t="s">
        <v>41</v>
      </c>
      <c r="C3" s="65" t="s">
        <v>41</v>
      </c>
      <c r="D3" s="66" t="s">
        <v>41</v>
      </c>
    </row>
    <row r="4" spans="1:4" ht="19.5" customHeight="1">
      <c r="A4" s="61" t="s">
        <v>13</v>
      </c>
      <c r="B4" s="67">
        <v>40299</v>
      </c>
      <c r="C4" s="68">
        <v>40330</v>
      </c>
      <c r="D4" s="69">
        <v>40360</v>
      </c>
    </row>
    <row r="5" spans="1:4" ht="19.5" customHeight="1">
      <c r="A5" s="61" t="s">
        <v>143</v>
      </c>
      <c r="B5" s="67"/>
      <c r="C5" s="68"/>
      <c r="D5" s="69"/>
    </row>
    <row r="6" spans="1:4" ht="25.5">
      <c r="A6" s="62" t="s">
        <v>137</v>
      </c>
      <c r="B6" s="54"/>
      <c r="C6" s="4"/>
      <c r="D6" s="47"/>
    </row>
    <row r="7" spans="1:4" ht="19.5" customHeight="1">
      <c r="A7" s="61" t="s">
        <v>136</v>
      </c>
      <c r="B7" s="58"/>
      <c r="C7" s="1"/>
      <c r="D7" s="10"/>
    </row>
    <row r="8" spans="1:4" ht="19.5" customHeight="1">
      <c r="A8" s="61" t="s">
        <v>14</v>
      </c>
      <c r="B8" s="55"/>
      <c r="C8" s="5"/>
      <c r="D8" s="48"/>
    </row>
    <row r="9" spans="1:4" ht="19.5" customHeight="1">
      <c r="A9" s="61" t="s">
        <v>211</v>
      </c>
      <c r="B9" s="56"/>
      <c r="C9" s="6"/>
      <c r="D9" s="49"/>
    </row>
    <row r="10" spans="1:4" ht="19.5" customHeight="1">
      <c r="A10" s="61" t="s">
        <v>216</v>
      </c>
      <c r="B10" s="56"/>
      <c r="C10" s="6"/>
      <c r="D10" s="49"/>
    </row>
    <row r="11" spans="1:4" ht="19.5" customHeight="1">
      <c r="A11" s="61" t="s">
        <v>217</v>
      </c>
      <c r="B11" s="56"/>
      <c r="C11" s="6"/>
      <c r="D11" s="49"/>
    </row>
    <row r="12" spans="1:4" ht="19.5" customHeight="1">
      <c r="A12" s="61" t="s">
        <v>218</v>
      </c>
      <c r="B12" s="56"/>
      <c r="C12" s="6"/>
      <c r="D12" s="49"/>
    </row>
    <row r="13" spans="1:4" ht="19.5" customHeight="1">
      <c r="A13" s="61" t="s">
        <v>219</v>
      </c>
      <c r="B13" s="56"/>
      <c r="C13" s="6"/>
      <c r="D13" s="49"/>
    </row>
    <row r="14" spans="1:4" ht="19.5" customHeight="1">
      <c r="A14" s="61" t="s">
        <v>220</v>
      </c>
      <c r="B14" s="56"/>
      <c r="C14" s="6"/>
      <c r="D14" s="49"/>
    </row>
    <row r="15" spans="1:4" ht="19.5" customHeight="1">
      <c r="A15" s="61" t="s">
        <v>212</v>
      </c>
      <c r="B15" s="56"/>
      <c r="C15" s="6"/>
      <c r="D15" s="49"/>
    </row>
    <row r="16" spans="1:4" ht="19.5" customHeight="1">
      <c r="A16" s="61" t="s">
        <v>214</v>
      </c>
      <c r="B16" s="56"/>
      <c r="C16" s="6"/>
      <c r="D16" s="49"/>
    </row>
    <row r="17" spans="1:4" ht="19.5" customHeight="1">
      <c r="A17" s="61" t="s">
        <v>215</v>
      </c>
      <c r="B17" s="56"/>
      <c r="C17" s="6"/>
      <c r="D17" s="49"/>
    </row>
    <row r="18" spans="1:4" ht="19.5" customHeight="1">
      <c r="A18" s="61" t="s">
        <v>213</v>
      </c>
      <c r="B18" s="56"/>
      <c r="C18" s="6"/>
      <c r="D18" s="49"/>
    </row>
    <row r="19" spans="1:4" ht="19.5" customHeight="1">
      <c r="A19" s="61" t="s">
        <v>16</v>
      </c>
      <c r="B19" s="56"/>
      <c r="C19" s="6"/>
      <c r="D19" s="49"/>
    </row>
    <row r="20" spans="1:4" ht="19.5" customHeight="1">
      <c r="A20" s="61" t="s">
        <v>17</v>
      </c>
      <c r="B20" s="56"/>
      <c r="C20" s="6"/>
      <c r="D20" s="49"/>
    </row>
    <row r="21" spans="1:4" ht="19.5" customHeight="1">
      <c r="A21" s="61" t="s">
        <v>18</v>
      </c>
      <c r="B21" s="56"/>
      <c r="C21" s="6"/>
      <c r="D21" s="49"/>
    </row>
    <row r="22" spans="1:4" ht="19.5" customHeight="1">
      <c r="A22" s="61" t="s">
        <v>37</v>
      </c>
      <c r="B22" s="57"/>
      <c r="C22" s="7"/>
      <c r="D22" s="50"/>
    </row>
    <row r="23" spans="1:4" ht="19.5" customHeight="1">
      <c r="A23" s="61" t="s">
        <v>157</v>
      </c>
      <c r="B23" s="58"/>
      <c r="C23" s="1"/>
      <c r="D23" s="10"/>
    </row>
    <row r="24" spans="1:4" ht="19.5" customHeight="1">
      <c r="A24" s="61" t="s">
        <v>150</v>
      </c>
      <c r="B24" s="58"/>
      <c r="C24" s="1"/>
      <c r="D24" s="10"/>
    </row>
    <row r="25" spans="1:4" ht="19.5" customHeight="1">
      <c r="A25" s="61" t="s">
        <v>134</v>
      </c>
      <c r="B25" s="58"/>
      <c r="C25" s="1"/>
      <c r="D25" s="10"/>
    </row>
    <row r="26" spans="1:4" ht="19.5" customHeight="1">
      <c r="A26" s="61" t="s">
        <v>42</v>
      </c>
      <c r="B26" s="58"/>
      <c r="C26" s="1"/>
      <c r="D26" s="10"/>
    </row>
    <row r="27" spans="1:4" ht="19.5" customHeight="1">
      <c r="A27" s="61" t="s">
        <v>43</v>
      </c>
      <c r="B27" s="58"/>
      <c r="C27" s="1"/>
      <c r="D27" s="10"/>
    </row>
    <row r="28" spans="1:4" ht="19.5" customHeight="1">
      <c r="A28" s="61" t="s">
        <v>44</v>
      </c>
      <c r="B28" s="59"/>
      <c r="C28" s="8"/>
      <c r="D28" s="51"/>
    </row>
    <row r="29" spans="1:4" ht="19.5" customHeight="1">
      <c r="A29" s="61" t="s">
        <v>19</v>
      </c>
      <c r="B29" s="59"/>
      <c r="C29" s="8"/>
      <c r="D29" s="51"/>
    </row>
    <row r="30" spans="1:4" ht="19.5" customHeight="1">
      <c r="A30" s="61" t="s">
        <v>20</v>
      </c>
      <c r="B30" s="59"/>
      <c r="C30" s="8"/>
      <c r="D30" s="51"/>
    </row>
    <row r="31" spans="1:4" ht="19.5" customHeight="1">
      <c r="A31" s="61" t="s">
        <v>21</v>
      </c>
      <c r="B31" s="59"/>
      <c r="C31" s="8"/>
      <c r="D31" s="51"/>
    </row>
    <row r="32" spans="1:4" ht="19.5" customHeight="1">
      <c r="A32" s="61" t="s">
        <v>22</v>
      </c>
      <c r="B32" s="58"/>
      <c r="C32" s="1"/>
      <c r="D32" s="10"/>
    </row>
    <row r="33" spans="1:4" ht="19.5" customHeight="1">
      <c r="A33" s="61" t="s">
        <v>39</v>
      </c>
      <c r="B33" s="58"/>
      <c r="C33" s="1"/>
      <c r="D33" s="10"/>
    </row>
    <row r="34" spans="1:4" ht="19.5" customHeight="1">
      <c r="A34" s="61" t="s">
        <v>40</v>
      </c>
      <c r="B34" s="58"/>
      <c r="C34" s="1"/>
      <c r="D34" s="10"/>
    </row>
    <row r="35" spans="1:4" ht="19.5" customHeight="1">
      <c r="A35" s="61" t="s">
        <v>24</v>
      </c>
      <c r="B35" s="58"/>
      <c r="C35" s="1"/>
      <c r="D35" s="10"/>
    </row>
    <row r="36" spans="1:4" ht="19.5" customHeight="1">
      <c r="A36" s="61" t="s">
        <v>25</v>
      </c>
      <c r="B36" s="58"/>
      <c r="C36" s="1"/>
      <c r="D36" s="10"/>
    </row>
    <row r="37" spans="1:4" ht="19.5" customHeight="1">
      <c r="A37" s="87" t="s">
        <v>26</v>
      </c>
      <c r="B37" s="89"/>
      <c r="C37" s="90"/>
      <c r="D37" s="91"/>
    </row>
    <row r="38" spans="1:4" ht="19.5" customHeight="1">
      <c r="A38" s="61" t="s">
        <v>23</v>
      </c>
      <c r="B38" s="58"/>
      <c r="C38" s="1"/>
      <c r="D38" s="10"/>
    </row>
    <row r="39" spans="1:4" ht="19.5" customHeight="1">
      <c r="A39" s="61" t="s">
        <v>170</v>
      </c>
      <c r="B39" s="58"/>
      <c r="C39" s="1"/>
      <c r="D39" s="10"/>
    </row>
    <row r="40" spans="1:4" ht="19.5" customHeight="1">
      <c r="A40" s="61" t="s">
        <v>149</v>
      </c>
      <c r="B40" s="58"/>
      <c r="C40" s="1"/>
      <c r="D40" s="10"/>
    </row>
    <row r="41" spans="1:4" ht="19.5" customHeight="1">
      <c r="A41" s="61" t="s">
        <v>223</v>
      </c>
      <c r="B41" s="58"/>
      <c r="C41" s="1"/>
      <c r="D41" s="10"/>
    </row>
    <row r="42" spans="1:4" ht="19.5" customHeight="1">
      <c r="A42" s="61" t="s">
        <v>171</v>
      </c>
      <c r="B42" s="58"/>
      <c r="C42" s="1"/>
      <c r="D42" s="10"/>
    </row>
    <row r="43" spans="1:4" ht="19.5" customHeight="1">
      <c r="A43" s="61" t="s">
        <v>172</v>
      </c>
      <c r="B43" s="58"/>
      <c r="C43" s="1"/>
      <c r="D43" s="10"/>
    </row>
    <row r="44" spans="1:4" ht="19.5" customHeight="1">
      <c r="A44" s="61" t="s">
        <v>173</v>
      </c>
      <c r="B44" s="58"/>
      <c r="C44" s="1"/>
      <c r="D44" s="10"/>
    </row>
    <row r="45" spans="1:4" ht="19.5" customHeight="1" thickBot="1">
      <c r="A45" s="63" t="s">
        <v>174</v>
      </c>
      <c r="B45" s="70"/>
      <c r="C45" s="9"/>
      <c r="D45" s="42"/>
    </row>
    <row r="46" ht="13.5">
      <c r="A46" s="102" t="s">
        <v>164</v>
      </c>
    </row>
    <row r="47" ht="12.75">
      <c r="A47" s="103" t="s">
        <v>165</v>
      </c>
    </row>
    <row r="48" ht="13.5">
      <c r="A48" s="105" t="s">
        <v>159</v>
      </c>
    </row>
    <row r="49" ht="13.5">
      <c r="A49" s="105"/>
    </row>
    <row r="50" ht="12.75">
      <c r="A50" s="84"/>
    </row>
    <row r="51" ht="12.75">
      <c r="A51" s="84"/>
    </row>
    <row r="52" ht="12.75">
      <c r="A52" s="84"/>
    </row>
    <row r="53" ht="12.75">
      <c r="A53" s="84"/>
    </row>
    <row r="54" ht="12.75">
      <c r="A54" s="84"/>
    </row>
    <row r="55" ht="12.75">
      <c r="A55" s="84"/>
    </row>
    <row r="56" ht="12.75">
      <c r="A56" s="84"/>
    </row>
    <row r="57" ht="12.75">
      <c r="A57" s="84"/>
    </row>
    <row r="58" ht="12.75">
      <c r="A58" s="84"/>
    </row>
    <row r="59" ht="12.75">
      <c r="A59" s="84"/>
    </row>
    <row r="60" ht="12.75">
      <c r="A60" s="84"/>
    </row>
    <row r="61" ht="12.75">
      <c r="A61" s="84"/>
    </row>
    <row r="62" ht="12.75">
      <c r="A62" s="84"/>
    </row>
    <row r="63" ht="12.75">
      <c r="A63" s="84"/>
    </row>
    <row r="64" ht="12.75">
      <c r="A64" s="84"/>
    </row>
    <row r="65" ht="12.75">
      <c r="A65" s="84"/>
    </row>
    <row r="66" ht="12.75">
      <c r="A66" s="84"/>
    </row>
    <row r="67" ht="12.75">
      <c r="A67" s="84"/>
    </row>
    <row r="68" ht="12.75">
      <c r="A68" s="84"/>
    </row>
    <row r="69" ht="12.75">
      <c r="A69" s="84"/>
    </row>
    <row r="70" ht="12.75">
      <c r="A70" s="84"/>
    </row>
    <row r="71" ht="12.75">
      <c r="A71" s="84"/>
    </row>
    <row r="72" ht="12.75">
      <c r="A72" s="84"/>
    </row>
    <row r="73" ht="12.75">
      <c r="A73" s="84"/>
    </row>
    <row r="74" ht="12.75">
      <c r="A74" s="84"/>
    </row>
    <row r="75" ht="12.75">
      <c r="A75" s="84"/>
    </row>
    <row r="76" ht="12.75">
      <c r="A76" s="84"/>
    </row>
    <row r="77" ht="12.75">
      <c r="A77" s="84"/>
    </row>
    <row r="78" ht="12.75">
      <c r="A78" s="84"/>
    </row>
    <row r="79" ht="12.75">
      <c r="A79" s="84"/>
    </row>
    <row r="80" ht="12.75">
      <c r="A80" s="84"/>
    </row>
    <row r="81" ht="12.75">
      <c r="A81" s="84"/>
    </row>
    <row r="82" ht="12.75">
      <c r="A82" s="84"/>
    </row>
    <row r="83" ht="12.75">
      <c r="A83" s="84"/>
    </row>
    <row r="84" ht="12.75">
      <c r="A84" s="84"/>
    </row>
    <row r="85" ht="12.75">
      <c r="A85" s="84"/>
    </row>
    <row r="86" ht="12.75">
      <c r="A86" s="84"/>
    </row>
    <row r="87" ht="12.75">
      <c r="A87" s="84"/>
    </row>
    <row r="88" ht="12.75">
      <c r="A88" s="84"/>
    </row>
    <row r="89" ht="12.75">
      <c r="A89" s="84"/>
    </row>
    <row r="90" ht="12.75">
      <c r="A90" s="84"/>
    </row>
    <row r="91" ht="12.75">
      <c r="A91" s="84"/>
    </row>
    <row r="92" ht="12.75">
      <c r="A92" s="84"/>
    </row>
    <row r="93" ht="12.75">
      <c r="A93" s="84"/>
    </row>
    <row r="94" ht="12.75">
      <c r="A94" s="84"/>
    </row>
    <row r="95" ht="12.75">
      <c r="A95" s="84"/>
    </row>
    <row r="96" ht="12.75">
      <c r="A96" s="84"/>
    </row>
    <row r="97" ht="12.75">
      <c r="A97" s="84"/>
    </row>
    <row r="98" ht="12.75">
      <c r="A98" s="84"/>
    </row>
    <row r="99" ht="12.75">
      <c r="A99" s="84"/>
    </row>
    <row r="100" ht="12.75">
      <c r="A100" s="84"/>
    </row>
    <row r="101" ht="12.75">
      <c r="A101" s="84"/>
    </row>
    <row r="102" ht="12.75">
      <c r="A102" s="84"/>
    </row>
    <row r="103" ht="12.75">
      <c r="A103" s="84"/>
    </row>
    <row r="104" ht="12.75">
      <c r="A104" s="84"/>
    </row>
    <row r="105" ht="12.75">
      <c r="A105" s="84"/>
    </row>
    <row r="106" ht="12.75">
      <c r="A106" s="84"/>
    </row>
    <row r="107" ht="12.75">
      <c r="A107" s="84"/>
    </row>
    <row r="108" ht="12.75">
      <c r="A108" s="84"/>
    </row>
    <row r="109" ht="12.75">
      <c r="A109" s="84"/>
    </row>
    <row r="110" ht="12.75">
      <c r="A110" s="84"/>
    </row>
    <row r="111" ht="12.75">
      <c r="A111" s="84"/>
    </row>
    <row r="112" ht="12.75">
      <c r="A112" s="84"/>
    </row>
    <row r="113" ht="12.75">
      <c r="A113" s="84"/>
    </row>
    <row r="114" ht="12.75">
      <c r="A114" s="84"/>
    </row>
    <row r="115" ht="12.75">
      <c r="A115" s="84"/>
    </row>
    <row r="116" ht="12.75">
      <c r="A116" s="84"/>
    </row>
    <row r="117" ht="12.75">
      <c r="A117" s="84"/>
    </row>
    <row r="118" ht="12.75">
      <c r="A118" s="84"/>
    </row>
    <row r="119" ht="12.75">
      <c r="A119" s="84"/>
    </row>
    <row r="120" ht="12.75">
      <c r="A120" s="84"/>
    </row>
    <row r="121" ht="12.75">
      <c r="A121" s="84"/>
    </row>
    <row r="122" ht="12.75">
      <c r="A122" s="84"/>
    </row>
    <row r="123" ht="12.75">
      <c r="A123" s="84"/>
    </row>
    <row r="124" ht="12.75">
      <c r="A124" s="84"/>
    </row>
    <row r="125" ht="12.75">
      <c r="A125" s="84"/>
    </row>
    <row r="126" ht="12.75">
      <c r="A126" s="84"/>
    </row>
    <row r="127" ht="12.75">
      <c r="A127" s="84"/>
    </row>
    <row r="128" ht="12.75">
      <c r="A128" s="84"/>
    </row>
    <row r="129" ht="12.75">
      <c r="A129" s="84"/>
    </row>
    <row r="130" ht="12.75">
      <c r="A130" s="84"/>
    </row>
    <row r="131" ht="12.75">
      <c r="A131" s="84"/>
    </row>
    <row r="132" ht="12.75">
      <c r="A132" s="84"/>
    </row>
    <row r="133" ht="12.75">
      <c r="A133" s="84"/>
    </row>
    <row r="134" ht="12.75">
      <c r="A134" s="84"/>
    </row>
    <row r="135" ht="12.75">
      <c r="A135" s="84"/>
    </row>
    <row r="136" ht="12.75">
      <c r="A136" s="84"/>
    </row>
    <row r="137" ht="12.75">
      <c r="A137" s="84"/>
    </row>
    <row r="138" ht="12.75">
      <c r="A138" s="84"/>
    </row>
    <row r="139" ht="12.75">
      <c r="A139" s="84"/>
    </row>
    <row r="140" ht="12.75">
      <c r="A140" s="84"/>
    </row>
    <row r="141" ht="12.75">
      <c r="A141" s="84"/>
    </row>
    <row r="142" ht="12.75">
      <c r="A142" s="84"/>
    </row>
    <row r="143" ht="12.75">
      <c r="A143" s="84"/>
    </row>
    <row r="144" ht="12.75">
      <c r="A144" s="84"/>
    </row>
    <row r="145" ht="12.75">
      <c r="A145" s="84"/>
    </row>
    <row r="146" ht="12.75">
      <c r="A146" s="84"/>
    </row>
    <row r="147" ht="12.75">
      <c r="A147" s="84"/>
    </row>
    <row r="148" ht="12.75">
      <c r="A148" s="84"/>
    </row>
    <row r="149" ht="12.75">
      <c r="A149" s="84"/>
    </row>
    <row r="150" ht="12.75">
      <c r="A150" s="84"/>
    </row>
    <row r="151" ht="12.75">
      <c r="A151" s="84"/>
    </row>
    <row r="152" ht="12.75">
      <c r="A152" s="84"/>
    </row>
    <row r="153" ht="12.75">
      <c r="A153" s="84"/>
    </row>
    <row r="154" ht="12.75">
      <c r="A154" s="84"/>
    </row>
    <row r="155" ht="12.75">
      <c r="A155" s="84"/>
    </row>
    <row r="156" ht="12.75">
      <c r="A156" s="84"/>
    </row>
    <row r="157" ht="12.75">
      <c r="A157" s="84"/>
    </row>
    <row r="158" ht="12.75">
      <c r="A158" s="84"/>
    </row>
    <row r="159" ht="12.75">
      <c r="A159" s="84"/>
    </row>
    <row r="160" ht="12.75">
      <c r="A160" s="84"/>
    </row>
    <row r="161" ht="12.75">
      <c r="A161" s="84"/>
    </row>
    <row r="162" ht="12.75">
      <c r="A162" s="84"/>
    </row>
    <row r="163" ht="12.75">
      <c r="A163" s="84"/>
    </row>
    <row r="164" ht="12.75">
      <c r="A164" s="84"/>
    </row>
    <row r="165" ht="12.75">
      <c r="A165" s="84"/>
    </row>
    <row r="166" ht="12.75">
      <c r="A166" s="84"/>
    </row>
    <row r="167" ht="12.75">
      <c r="A167" s="84"/>
    </row>
    <row r="168" ht="12.75">
      <c r="A168" s="84"/>
    </row>
    <row r="169" ht="12.75">
      <c r="A169" s="84"/>
    </row>
    <row r="170" ht="12.75">
      <c r="A170" s="84"/>
    </row>
    <row r="171" ht="12.75">
      <c r="A171" s="84"/>
    </row>
    <row r="172" ht="12.75">
      <c r="A172" s="84"/>
    </row>
    <row r="173" ht="12.75">
      <c r="A173" s="84"/>
    </row>
    <row r="174" ht="12.75">
      <c r="A174" s="84"/>
    </row>
    <row r="175" ht="12.75">
      <c r="A175" s="84"/>
    </row>
    <row r="176" ht="12.75">
      <c r="A176" s="84"/>
    </row>
    <row r="177" ht="12.75">
      <c r="A177" s="84"/>
    </row>
    <row r="178" ht="12.75">
      <c r="A178" s="84"/>
    </row>
    <row r="179" ht="12.75">
      <c r="A179" s="84"/>
    </row>
    <row r="180" ht="12.75">
      <c r="A180" s="84"/>
    </row>
    <row r="181" ht="12.75">
      <c r="A181" s="84"/>
    </row>
    <row r="182" ht="12.75">
      <c r="A182" s="84"/>
    </row>
    <row r="183" ht="12.75">
      <c r="A183" s="84"/>
    </row>
    <row r="184" ht="12.75">
      <c r="A184" s="84"/>
    </row>
    <row r="185" ht="12.75">
      <c r="A185" s="84"/>
    </row>
    <row r="186" ht="12.75">
      <c r="A186" s="84"/>
    </row>
    <row r="187" ht="12.75">
      <c r="A187" s="84"/>
    </row>
    <row r="188" ht="12.75">
      <c r="A188" s="84"/>
    </row>
    <row r="189" ht="12.75">
      <c r="A189" s="84"/>
    </row>
    <row r="190" ht="12.75">
      <c r="A190" s="84"/>
    </row>
    <row r="191" ht="12.75">
      <c r="A191" s="84"/>
    </row>
    <row r="192" ht="12.75">
      <c r="A192" s="84"/>
    </row>
    <row r="193" ht="12.75">
      <c r="A193" s="84"/>
    </row>
    <row r="194" ht="12.75">
      <c r="A194" s="84"/>
    </row>
    <row r="195" ht="12.75">
      <c r="A195" s="84"/>
    </row>
    <row r="196" ht="12.75">
      <c r="A196" s="84"/>
    </row>
    <row r="197" ht="12.75">
      <c r="A197" s="84"/>
    </row>
    <row r="198" ht="12.75">
      <c r="A198" s="84"/>
    </row>
    <row r="199" ht="12.75">
      <c r="A199" s="84"/>
    </row>
    <row r="200" ht="12.75">
      <c r="A200" s="84"/>
    </row>
    <row r="201" ht="12.75">
      <c r="A201" s="84"/>
    </row>
    <row r="202" ht="12.75">
      <c r="A202" s="84"/>
    </row>
    <row r="203" ht="12.75">
      <c r="A203" s="84"/>
    </row>
    <row r="204" ht="12.75">
      <c r="A204" s="84"/>
    </row>
    <row r="205" ht="12.75">
      <c r="A205" s="84"/>
    </row>
    <row r="206" ht="12.75">
      <c r="A206" s="84"/>
    </row>
    <row r="207" ht="12.75">
      <c r="A207" s="84"/>
    </row>
    <row r="208" ht="12.75">
      <c r="A208" s="84"/>
    </row>
    <row r="209" ht="12.75">
      <c r="A209" s="84"/>
    </row>
    <row r="210" ht="12.75">
      <c r="A210" s="84"/>
    </row>
    <row r="211" ht="12.75">
      <c r="A211" s="84"/>
    </row>
    <row r="212" ht="12.75">
      <c r="A212" s="84"/>
    </row>
    <row r="213" ht="12.75">
      <c r="A213" s="84"/>
    </row>
    <row r="214" ht="12.75">
      <c r="A214" s="84"/>
    </row>
    <row r="215" ht="12.75">
      <c r="A215" s="84"/>
    </row>
    <row r="216" ht="12.75">
      <c r="A216" s="84"/>
    </row>
    <row r="217" ht="12.75">
      <c r="A217" s="84"/>
    </row>
    <row r="218" ht="12.75">
      <c r="A218" s="84"/>
    </row>
    <row r="219" ht="12.75">
      <c r="A219" s="84"/>
    </row>
    <row r="220" ht="12.75">
      <c r="A220" s="84"/>
    </row>
    <row r="221" ht="12.75">
      <c r="A221" s="84"/>
    </row>
    <row r="222" ht="12.75">
      <c r="A222" s="84"/>
    </row>
    <row r="223" ht="12.75">
      <c r="A223" s="84"/>
    </row>
    <row r="224" ht="12.75">
      <c r="A224" s="84"/>
    </row>
    <row r="225" ht="12.75">
      <c r="A225" s="84"/>
    </row>
    <row r="226" ht="12.75">
      <c r="A226" s="84"/>
    </row>
    <row r="227" ht="12.75">
      <c r="A227" s="84"/>
    </row>
    <row r="228" ht="12.75">
      <c r="A228" s="84"/>
    </row>
    <row r="229" ht="12.75">
      <c r="A229" s="84"/>
    </row>
    <row r="230" ht="12.75">
      <c r="A230" s="84"/>
    </row>
    <row r="231" ht="12.75">
      <c r="A231" s="84"/>
    </row>
    <row r="232" ht="12.75">
      <c r="A232" s="84"/>
    </row>
    <row r="233" ht="12.75">
      <c r="A233" s="84"/>
    </row>
    <row r="234" ht="12.75">
      <c r="A234" s="84"/>
    </row>
    <row r="235" ht="12.75">
      <c r="A235" s="84"/>
    </row>
    <row r="236" ht="12.75">
      <c r="A236" s="84"/>
    </row>
    <row r="237" ht="12.75">
      <c r="A237" s="84"/>
    </row>
    <row r="238" ht="12.75">
      <c r="A238" s="84"/>
    </row>
    <row r="239" ht="12.75">
      <c r="A239" s="84"/>
    </row>
    <row r="240" ht="12.75">
      <c r="A240" s="84"/>
    </row>
    <row r="241" ht="12.75">
      <c r="A241" s="84"/>
    </row>
    <row r="242" ht="12.75">
      <c r="A242" s="84"/>
    </row>
    <row r="243" ht="12.75">
      <c r="A243" s="84"/>
    </row>
    <row r="244" ht="12.75">
      <c r="A244" s="84"/>
    </row>
    <row r="245" ht="12.75">
      <c r="A245" s="84"/>
    </row>
    <row r="246" ht="12.75">
      <c r="A246" s="84"/>
    </row>
    <row r="247" ht="12.75">
      <c r="A247" s="84"/>
    </row>
    <row r="248" ht="12.75">
      <c r="A248" s="84"/>
    </row>
    <row r="249" ht="12.75">
      <c r="A249" s="84"/>
    </row>
    <row r="250" ht="12.75">
      <c r="A250" s="84"/>
    </row>
    <row r="251" ht="12.75">
      <c r="A251" s="84"/>
    </row>
    <row r="252" ht="12.75">
      <c r="A252" s="84"/>
    </row>
    <row r="253" ht="12.75">
      <c r="A253" s="84"/>
    </row>
    <row r="254" ht="12.75">
      <c r="A254" s="84"/>
    </row>
    <row r="255" ht="12.75">
      <c r="A255" s="84"/>
    </row>
    <row r="256" ht="12.75">
      <c r="A256" s="84"/>
    </row>
    <row r="257" ht="12.75">
      <c r="A257" s="84"/>
    </row>
    <row r="258" ht="12.75">
      <c r="A258" s="84"/>
    </row>
    <row r="259" ht="12.75">
      <c r="A259" s="84"/>
    </row>
    <row r="260" ht="12.75">
      <c r="A260" s="84"/>
    </row>
  </sheetData>
  <printOptions/>
  <pageMargins left="0.75" right="0.75" top="0" bottom="0"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D35"/>
  <sheetViews>
    <sheetView workbookViewId="0" topLeftCell="A1">
      <selection activeCell="A2" sqref="A2"/>
    </sheetView>
  </sheetViews>
  <sheetFormatPr defaultColWidth="9.140625" defaultRowHeight="12.75"/>
  <cols>
    <col min="1" max="1" width="33.57421875" style="14" customWidth="1"/>
    <col min="2" max="4" width="22.28125" style="14" bestFit="1" customWidth="1"/>
    <col min="5" max="16384" width="9.140625" style="14" customWidth="1"/>
  </cols>
  <sheetData>
    <row r="1" spans="1:2" ht="13.5" customHeight="1">
      <c r="A1" s="37" t="s">
        <v>176</v>
      </c>
      <c r="B1" s="37"/>
    </row>
    <row r="2" ht="13.5" thickBot="1"/>
    <row r="3" spans="1:4" ht="30" customHeight="1">
      <c r="A3" s="60" t="s">
        <v>175</v>
      </c>
      <c r="B3" s="52" t="s">
        <v>41</v>
      </c>
      <c r="C3" s="44" t="s">
        <v>41</v>
      </c>
      <c r="D3" s="45" t="s">
        <v>41</v>
      </c>
    </row>
    <row r="4" spans="1:4" ht="19.5" customHeight="1">
      <c r="A4" s="61" t="s">
        <v>13</v>
      </c>
      <c r="B4" s="53">
        <v>40299</v>
      </c>
      <c r="C4" s="3">
        <v>40330</v>
      </c>
      <c r="D4" s="46">
        <v>40360</v>
      </c>
    </row>
    <row r="5" spans="1:4" ht="25.5">
      <c r="A5" s="62" t="s">
        <v>135</v>
      </c>
      <c r="B5" s="54"/>
      <c r="C5" s="4"/>
      <c r="D5" s="47"/>
    </row>
    <row r="6" spans="1:4" ht="21" customHeight="1">
      <c r="A6" s="62" t="s">
        <v>136</v>
      </c>
      <c r="B6" s="54"/>
      <c r="C6" s="4"/>
      <c r="D6" s="47"/>
    </row>
    <row r="7" spans="1:4" ht="19.5" customHeight="1">
      <c r="A7" s="61" t="s">
        <v>32</v>
      </c>
      <c r="B7" s="55"/>
      <c r="C7" s="5"/>
      <c r="D7" s="48"/>
    </row>
    <row r="8" spans="1:4" ht="19.5" customHeight="1">
      <c r="A8" s="61" t="s">
        <v>211</v>
      </c>
      <c r="B8" s="56"/>
      <c r="C8" s="6"/>
      <c r="D8" s="49"/>
    </row>
    <row r="9" spans="1:4" ht="19.5" customHeight="1">
      <c r="A9" s="61" t="s">
        <v>216</v>
      </c>
      <c r="B9" s="56"/>
      <c r="C9" s="6"/>
      <c r="D9" s="49"/>
    </row>
    <row r="10" spans="1:4" ht="19.5" customHeight="1">
      <c r="A10" s="61" t="s">
        <v>217</v>
      </c>
      <c r="B10" s="56"/>
      <c r="C10" s="6"/>
      <c r="D10" s="49"/>
    </row>
    <row r="11" spans="1:4" ht="19.5" customHeight="1">
      <c r="A11" s="61" t="s">
        <v>219</v>
      </c>
      <c r="B11" s="56"/>
      <c r="C11" s="6"/>
      <c r="D11" s="49"/>
    </row>
    <row r="12" spans="1:4" ht="19.5" customHeight="1">
      <c r="A12" s="61" t="s">
        <v>220</v>
      </c>
      <c r="B12" s="56"/>
      <c r="C12" s="6"/>
      <c r="D12" s="49"/>
    </row>
    <row r="13" spans="1:4" ht="19.5" customHeight="1">
      <c r="A13" s="61" t="s">
        <v>212</v>
      </c>
      <c r="B13" s="56"/>
      <c r="C13" s="6"/>
      <c r="D13" s="49"/>
    </row>
    <row r="14" spans="1:4" ht="19.5" customHeight="1">
      <c r="A14" s="61" t="s">
        <v>221</v>
      </c>
      <c r="B14" s="56"/>
      <c r="C14" s="6"/>
      <c r="D14" s="49"/>
    </row>
    <row r="15" spans="1:4" ht="19.5" customHeight="1">
      <c r="A15" s="61" t="s">
        <v>215</v>
      </c>
      <c r="B15" s="56"/>
      <c r="C15" s="6"/>
      <c r="D15" s="49"/>
    </row>
    <row r="16" spans="1:4" ht="19.5" customHeight="1">
      <c r="A16" s="61" t="s">
        <v>15</v>
      </c>
      <c r="B16" s="56"/>
      <c r="C16" s="6"/>
      <c r="D16" s="49"/>
    </row>
    <row r="17" spans="1:4" ht="19.5" customHeight="1">
      <c r="A17" s="61" t="s">
        <v>178</v>
      </c>
      <c r="B17" s="57"/>
      <c r="C17" s="7"/>
      <c r="D17" s="50"/>
    </row>
    <row r="18" spans="1:4" ht="19.5" customHeight="1">
      <c r="A18" s="61" t="s">
        <v>158</v>
      </c>
      <c r="B18" s="58"/>
      <c r="C18" s="1"/>
      <c r="D18" s="10"/>
    </row>
    <row r="19" spans="1:4" ht="19.5" customHeight="1">
      <c r="A19" s="61" t="s">
        <v>27</v>
      </c>
      <c r="B19" s="58"/>
      <c r="C19" s="1"/>
      <c r="D19" s="10"/>
    </row>
    <row r="20" spans="1:4" ht="19.5" customHeight="1">
      <c r="A20" s="61" t="s">
        <v>179</v>
      </c>
      <c r="B20" s="58"/>
      <c r="C20" s="1"/>
      <c r="D20" s="10"/>
    </row>
    <row r="21" spans="1:4" ht="19.5" customHeight="1">
      <c r="A21" s="61" t="s">
        <v>193</v>
      </c>
      <c r="B21" s="58"/>
      <c r="C21" s="1"/>
      <c r="D21" s="10"/>
    </row>
    <row r="22" spans="1:4" ht="19.5" customHeight="1">
      <c r="A22" s="61" t="s">
        <v>190</v>
      </c>
      <c r="B22" s="58"/>
      <c r="C22" s="1"/>
      <c r="D22" s="10"/>
    </row>
    <row r="23" spans="1:4" ht="19.5" customHeight="1">
      <c r="A23" s="61" t="s">
        <v>191</v>
      </c>
      <c r="B23" s="58"/>
      <c r="C23" s="1"/>
      <c r="D23" s="10"/>
    </row>
    <row r="24" spans="1:4" ht="19.5" customHeight="1">
      <c r="A24" s="61" t="s">
        <v>192</v>
      </c>
      <c r="B24" s="58"/>
      <c r="C24" s="1"/>
      <c r="D24" s="10"/>
    </row>
    <row r="25" spans="1:4" ht="19.5" customHeight="1">
      <c r="A25" s="61" t="s">
        <v>23</v>
      </c>
      <c r="B25" s="58"/>
      <c r="C25" s="1"/>
      <c r="D25" s="10"/>
    </row>
    <row r="26" spans="1:4" ht="19.5" customHeight="1">
      <c r="A26" s="61" t="s">
        <v>170</v>
      </c>
      <c r="B26" s="58"/>
      <c r="C26" s="1"/>
      <c r="D26" s="10"/>
    </row>
    <row r="27" spans="1:4" ht="19.5" customHeight="1">
      <c r="A27" s="61" t="s">
        <v>222</v>
      </c>
      <c r="B27" s="58"/>
      <c r="C27" s="1"/>
      <c r="D27" s="10"/>
    </row>
    <row r="28" spans="1:4" ht="19.5" customHeight="1">
      <c r="A28" s="61" t="s">
        <v>160</v>
      </c>
      <c r="B28" s="58"/>
      <c r="C28" s="1"/>
      <c r="D28" s="10"/>
    </row>
    <row r="29" spans="1:4" ht="19.5" customHeight="1">
      <c r="A29" s="61" t="s">
        <v>171</v>
      </c>
      <c r="B29" s="58"/>
      <c r="C29" s="1"/>
      <c r="D29" s="10"/>
    </row>
    <row r="30" spans="1:4" ht="19.5" customHeight="1">
      <c r="A30" s="61" t="s">
        <v>172</v>
      </c>
      <c r="B30" s="58"/>
      <c r="C30" s="1"/>
      <c r="D30" s="10"/>
    </row>
    <row r="31" spans="1:4" ht="19.5" customHeight="1">
      <c r="A31" s="61" t="s">
        <v>173</v>
      </c>
      <c r="B31" s="58"/>
      <c r="C31" s="1"/>
      <c r="D31" s="10"/>
    </row>
    <row r="32" spans="1:4" ht="19.5" customHeight="1" thickBot="1">
      <c r="A32" s="63" t="s">
        <v>174</v>
      </c>
      <c r="B32" s="70"/>
      <c r="C32" s="9"/>
      <c r="D32" s="42"/>
    </row>
    <row r="33" ht="13.5">
      <c r="A33" s="102" t="s">
        <v>164</v>
      </c>
    </row>
    <row r="34" ht="12.75">
      <c r="A34" s="103" t="s">
        <v>165</v>
      </c>
    </row>
    <row r="35" ht="13.5">
      <c r="A35" s="105" t="s">
        <v>207</v>
      </c>
    </row>
  </sheetData>
  <printOptions horizontalCentered="1"/>
  <pageMargins left="0.25" right="0.25" top="0.75" bottom="0.75"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26"/>
  <sheetViews>
    <sheetView workbookViewId="0" topLeftCell="A1">
      <selection activeCell="A17" sqref="A17"/>
    </sheetView>
  </sheetViews>
  <sheetFormatPr defaultColWidth="9.140625" defaultRowHeight="12.75"/>
  <cols>
    <col min="1" max="1" width="33.7109375" style="14" customWidth="1"/>
    <col min="2" max="4" width="22.28125" style="14" bestFit="1" customWidth="1"/>
    <col min="5" max="16384" width="9.140625" style="14" customWidth="1"/>
  </cols>
  <sheetData>
    <row r="1" ht="18">
      <c r="A1" s="37" t="s">
        <v>177</v>
      </c>
    </row>
    <row r="2" ht="13.5" thickBot="1"/>
    <row r="3" spans="1:4" ht="30" customHeight="1">
      <c r="A3" s="60" t="s">
        <v>175</v>
      </c>
      <c r="B3" s="52" t="s">
        <v>41</v>
      </c>
      <c r="C3" s="44" t="s">
        <v>41</v>
      </c>
      <c r="D3" s="45" t="s">
        <v>41</v>
      </c>
    </row>
    <row r="4" spans="1:4" ht="19.5" customHeight="1">
      <c r="A4" s="61" t="s">
        <v>13</v>
      </c>
      <c r="B4" s="53">
        <v>40299</v>
      </c>
      <c r="C4" s="3">
        <v>40330</v>
      </c>
      <c r="D4" s="46">
        <v>40360</v>
      </c>
    </row>
    <row r="5" spans="1:4" ht="36" customHeight="1">
      <c r="A5" s="62" t="s">
        <v>135</v>
      </c>
      <c r="B5" s="54"/>
      <c r="C5" s="4"/>
      <c r="D5" s="47"/>
    </row>
    <row r="6" spans="1:4" ht="21.75" customHeight="1">
      <c r="A6" s="62" t="s">
        <v>136</v>
      </c>
      <c r="B6" s="54"/>
      <c r="C6" s="4"/>
      <c r="D6" s="47"/>
    </row>
    <row r="7" spans="1:4" ht="19.5" customHeight="1">
      <c r="A7" s="61" t="s">
        <v>32</v>
      </c>
      <c r="B7" s="55"/>
      <c r="C7" s="5"/>
      <c r="D7" s="48"/>
    </row>
    <row r="8" spans="1:4" ht="19.5" customHeight="1">
      <c r="A8" s="61" t="s">
        <v>33</v>
      </c>
      <c r="B8" s="56"/>
      <c r="C8" s="6"/>
      <c r="D8" s="49"/>
    </row>
    <row r="9" spans="1:4" ht="19.5" customHeight="1">
      <c r="A9" s="61" t="s">
        <v>200</v>
      </c>
      <c r="B9" s="56"/>
      <c r="C9" s="6"/>
      <c r="D9" s="49"/>
    </row>
    <row r="10" spans="1:4" ht="19.5" customHeight="1">
      <c r="A10" s="61" t="s">
        <v>15</v>
      </c>
      <c r="B10" s="56"/>
      <c r="C10" s="6"/>
      <c r="D10" s="49"/>
    </row>
    <row r="11" spans="1:4" ht="19.5" customHeight="1">
      <c r="A11" s="61" t="s">
        <v>38</v>
      </c>
      <c r="B11" s="57"/>
      <c r="C11" s="7"/>
      <c r="D11" s="50"/>
    </row>
    <row r="12" spans="1:4" ht="19.5" customHeight="1">
      <c r="A12" s="61" t="s">
        <v>35</v>
      </c>
      <c r="B12" s="58"/>
      <c r="C12" s="1"/>
      <c r="D12" s="10"/>
    </row>
    <row r="13" spans="1:4" ht="19.5" customHeight="1">
      <c r="A13" s="61" t="s">
        <v>34</v>
      </c>
      <c r="B13" s="58"/>
      <c r="C13" s="1"/>
      <c r="D13" s="10"/>
    </row>
    <row r="14" spans="1:4" ht="19.5" customHeight="1">
      <c r="A14" s="61" t="s">
        <v>179</v>
      </c>
      <c r="B14" s="58"/>
      <c r="C14" s="1"/>
      <c r="D14" s="10"/>
    </row>
    <row r="15" spans="1:4" ht="19.5" customHeight="1">
      <c r="A15" s="61" t="s">
        <v>195</v>
      </c>
      <c r="B15" s="58"/>
      <c r="C15" s="1"/>
      <c r="D15" s="10"/>
    </row>
    <row r="16" spans="1:4" ht="19.5" customHeight="1">
      <c r="A16" s="61" t="s">
        <v>202</v>
      </c>
      <c r="B16" s="58"/>
      <c r="C16" s="1"/>
      <c r="D16" s="10"/>
    </row>
    <row r="17" spans="1:4" ht="19.5" customHeight="1">
      <c r="A17" s="61" t="s">
        <v>222</v>
      </c>
      <c r="B17" s="58"/>
      <c r="C17" s="1"/>
      <c r="D17" s="10"/>
    </row>
    <row r="18" spans="1:4" ht="19.5" customHeight="1">
      <c r="A18" s="61" t="s">
        <v>160</v>
      </c>
      <c r="B18" s="58"/>
      <c r="C18" s="1"/>
      <c r="D18" s="10"/>
    </row>
    <row r="19" spans="1:4" ht="19.5" customHeight="1">
      <c r="A19" s="61" t="s">
        <v>199</v>
      </c>
      <c r="B19" s="58"/>
      <c r="C19" s="1"/>
      <c r="D19" s="10"/>
    </row>
    <row r="20" spans="1:4" ht="19.5" customHeight="1">
      <c r="A20" s="61" t="s">
        <v>198</v>
      </c>
      <c r="B20" s="58"/>
      <c r="C20" s="1"/>
      <c r="D20" s="10"/>
    </row>
    <row r="21" spans="1:4" ht="19.5" customHeight="1">
      <c r="A21" s="61" t="s">
        <v>197</v>
      </c>
      <c r="B21" s="58"/>
      <c r="C21" s="1"/>
      <c r="D21" s="10"/>
    </row>
    <row r="22" spans="1:4" ht="19.5" customHeight="1" thickBot="1">
      <c r="A22" s="63" t="s">
        <v>196</v>
      </c>
      <c r="B22" s="70"/>
      <c r="C22" s="9"/>
      <c r="D22" s="42"/>
    </row>
    <row r="23" ht="13.5">
      <c r="A23" s="102" t="s">
        <v>164</v>
      </c>
    </row>
    <row r="24" ht="12.75">
      <c r="A24" s="103" t="s">
        <v>165</v>
      </c>
    </row>
    <row r="25" ht="13.5">
      <c r="A25" s="105" t="s">
        <v>201</v>
      </c>
    </row>
    <row r="26" spans="1:2" ht="13.5">
      <c r="A26" s="105" t="s">
        <v>204</v>
      </c>
      <c r="B26" s="106"/>
    </row>
  </sheetData>
  <printOptions/>
  <pageMargins left="0.75" right="0.75" top="1" bottom="1" header="0.5" footer="0.5"/>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A1:I121"/>
  <sheetViews>
    <sheetView workbookViewId="0" topLeftCell="A1">
      <selection activeCell="A4" sqref="A4"/>
    </sheetView>
  </sheetViews>
  <sheetFormatPr defaultColWidth="9.140625" defaultRowHeight="12.75"/>
  <cols>
    <col min="1" max="1" width="31.140625" style="14" customWidth="1"/>
    <col min="2" max="2" width="13.00390625" style="13" customWidth="1"/>
    <col min="3" max="3" width="13.421875" style="13" customWidth="1"/>
    <col min="4" max="4" width="10.140625" style="13" customWidth="1"/>
    <col min="5" max="5" width="31.140625" style="13" customWidth="1"/>
    <col min="6" max="6" width="13.00390625" style="13" customWidth="1"/>
    <col min="7" max="7" width="13.421875" style="13" customWidth="1"/>
    <col min="8" max="9" width="9.140625" style="13" customWidth="1"/>
    <col min="10" max="16384" width="9.140625" style="14" customWidth="1"/>
  </cols>
  <sheetData>
    <row r="1" ht="15">
      <c r="A1" s="37" t="s">
        <v>180</v>
      </c>
    </row>
    <row r="2" ht="12.75">
      <c r="A2" s="84" t="s">
        <v>138</v>
      </c>
    </row>
    <row r="4" ht="12.75">
      <c r="A4" s="18" t="s">
        <v>326</v>
      </c>
    </row>
    <row r="5" ht="13.5" thickBot="1">
      <c r="A5" s="84"/>
    </row>
    <row r="6" spans="1:3" ht="13.5" thickBot="1">
      <c r="A6" s="21"/>
      <c r="B6" s="11" t="s">
        <v>45</v>
      </c>
      <c r="C6" s="12" t="s">
        <v>46</v>
      </c>
    </row>
    <row r="7" spans="1:3" ht="13.5" thickBot="1">
      <c r="A7" s="15" t="s">
        <v>47</v>
      </c>
      <c r="B7" s="16">
        <v>40179</v>
      </c>
      <c r="C7" s="17">
        <v>40359</v>
      </c>
    </row>
    <row r="8" ht="13.5" thickBot="1">
      <c r="A8" s="18"/>
    </row>
    <row r="9" spans="1:2" ht="13.5" thickBot="1">
      <c r="A9" s="19" t="s">
        <v>48</v>
      </c>
      <c r="B9" s="20"/>
    </row>
    <row r="10" ht="13.5" thickBot="1">
      <c r="A10" s="18"/>
    </row>
    <row r="11" spans="1:2" ht="13.5" thickBot="1">
      <c r="A11" s="19" t="s">
        <v>49</v>
      </c>
      <c r="B11" s="20"/>
    </row>
    <row r="12" ht="13.5" thickBot="1">
      <c r="A12" s="18"/>
    </row>
    <row r="13" spans="1:3" ht="42.75" customHeight="1" thickBot="1">
      <c r="A13" s="108" t="s">
        <v>194</v>
      </c>
      <c r="B13" s="22" t="s">
        <v>50</v>
      </c>
      <c r="C13" s="23" t="s">
        <v>51</v>
      </c>
    </row>
    <row r="14" spans="1:3" ht="12.75">
      <c r="A14" s="24" t="s">
        <v>52</v>
      </c>
      <c r="B14" s="25"/>
      <c r="C14" s="26"/>
    </row>
    <row r="15" spans="1:3" ht="12.75">
      <c r="A15" s="27" t="s">
        <v>53</v>
      </c>
      <c r="B15" s="28"/>
      <c r="C15" s="29"/>
    </row>
    <row r="16" spans="1:3" ht="12.75">
      <c r="A16" s="27" t="s">
        <v>54</v>
      </c>
      <c r="B16" s="28"/>
      <c r="C16" s="29"/>
    </row>
    <row r="17" spans="1:3" ht="12.75">
      <c r="A17" s="27" t="s">
        <v>55</v>
      </c>
      <c r="B17" s="28"/>
      <c r="C17" s="29"/>
    </row>
    <row r="18" spans="1:3" ht="12.75">
      <c r="A18" s="27" t="s">
        <v>56</v>
      </c>
      <c r="B18" s="28"/>
      <c r="C18" s="29"/>
    </row>
    <row r="19" spans="1:3" ht="12.75">
      <c r="A19" s="27" t="s">
        <v>57</v>
      </c>
      <c r="B19" s="28"/>
      <c r="C19" s="29"/>
    </row>
    <row r="20" spans="1:3" ht="12.75">
      <c r="A20" s="27" t="s">
        <v>58</v>
      </c>
      <c r="B20" s="28"/>
      <c r="C20" s="29"/>
    </row>
    <row r="21" spans="1:3" ht="12.75">
      <c r="A21" s="27" t="s">
        <v>59</v>
      </c>
      <c r="B21" s="28"/>
      <c r="C21" s="29"/>
    </row>
    <row r="22" spans="1:3" ht="12.75">
      <c r="A22" s="27" t="s">
        <v>60</v>
      </c>
      <c r="B22" s="28"/>
      <c r="C22" s="29"/>
    </row>
    <row r="23" spans="1:3" ht="12.75">
      <c r="A23" s="27" t="s">
        <v>61</v>
      </c>
      <c r="B23" s="28"/>
      <c r="C23" s="29"/>
    </row>
    <row r="24" spans="1:3" ht="12.75">
      <c r="A24" s="27" t="s">
        <v>62</v>
      </c>
      <c r="B24" s="28"/>
      <c r="C24" s="29"/>
    </row>
    <row r="25" spans="1:3" ht="12.75">
      <c r="A25" s="27" t="s">
        <v>63</v>
      </c>
      <c r="B25" s="28"/>
      <c r="C25" s="29"/>
    </row>
    <row r="26" spans="1:3" ht="13.5" thickBot="1">
      <c r="A26" s="30" t="s">
        <v>64</v>
      </c>
      <c r="B26" s="31"/>
      <c r="C26" s="32"/>
    </row>
    <row r="27" spans="2:9" s="33" customFormat="1" ht="13.5" thickBot="1">
      <c r="B27" s="34"/>
      <c r="C27" s="35"/>
      <c r="D27" s="34"/>
      <c r="E27" s="34"/>
      <c r="F27" s="34"/>
      <c r="G27" s="34"/>
      <c r="H27" s="34"/>
      <c r="I27" s="34"/>
    </row>
    <row r="28" spans="1:4" ht="51.75" thickBot="1">
      <c r="A28" s="21" t="s">
        <v>205</v>
      </c>
      <c r="B28" s="22" t="s">
        <v>50</v>
      </c>
      <c r="C28" s="22" t="s">
        <v>51</v>
      </c>
      <c r="D28" s="23" t="s">
        <v>181</v>
      </c>
    </row>
    <row r="29" spans="1:4" ht="12.75">
      <c r="A29" s="112" t="s">
        <v>206</v>
      </c>
      <c r="B29" s="113"/>
      <c r="C29" s="113"/>
      <c r="D29" s="114"/>
    </row>
    <row r="30" spans="1:4" ht="12.75">
      <c r="A30" s="27" t="s">
        <v>224</v>
      </c>
      <c r="B30" s="28"/>
      <c r="C30" s="28"/>
      <c r="D30" s="29"/>
    </row>
    <row r="31" spans="1:4" ht="12.75">
      <c r="A31" s="27" t="s">
        <v>225</v>
      </c>
      <c r="B31" s="28"/>
      <c r="C31" s="28"/>
      <c r="D31" s="29"/>
    </row>
    <row r="32" spans="1:4" ht="13.5" thickBot="1">
      <c r="A32" s="109" t="s">
        <v>64</v>
      </c>
      <c r="B32" s="110"/>
      <c r="C32" s="110"/>
      <c r="D32" s="111"/>
    </row>
    <row r="33" spans="1:3" ht="13.5" thickBot="1">
      <c r="A33" s="33"/>
      <c r="B33" s="34"/>
      <c r="C33" s="35"/>
    </row>
    <row r="34" spans="1:3" ht="51.75" thickBot="1">
      <c r="A34" s="21" t="s">
        <v>65</v>
      </c>
      <c r="B34" s="22" t="s">
        <v>50</v>
      </c>
      <c r="C34" s="23" t="s">
        <v>51</v>
      </c>
    </row>
    <row r="35" spans="1:3" ht="12.75">
      <c r="A35" s="24" t="s">
        <v>66</v>
      </c>
      <c r="B35" s="25"/>
      <c r="C35" s="26"/>
    </row>
    <row r="36" spans="1:3" ht="12.75">
      <c r="A36" s="27" t="s">
        <v>67</v>
      </c>
      <c r="B36" s="28"/>
      <c r="C36" s="29"/>
    </row>
    <row r="37" spans="1:3" ht="12.75">
      <c r="A37" s="27" t="s">
        <v>68</v>
      </c>
      <c r="B37" s="28"/>
      <c r="C37" s="29"/>
    </row>
    <row r="38" spans="1:3" ht="12.75">
      <c r="A38" s="27" t="s">
        <v>69</v>
      </c>
      <c r="B38" s="28"/>
      <c r="C38" s="29"/>
    </row>
    <row r="39" spans="1:3" ht="12.75">
      <c r="A39" s="27" t="s">
        <v>70</v>
      </c>
      <c r="B39" s="28"/>
      <c r="C39" s="29"/>
    </row>
    <row r="40" spans="1:3" ht="12.75">
      <c r="A40" s="27" t="s">
        <v>71</v>
      </c>
      <c r="B40" s="28"/>
      <c r="C40" s="29"/>
    </row>
    <row r="41" spans="1:3" ht="12.75">
      <c r="A41" s="27" t="s">
        <v>72</v>
      </c>
      <c r="B41" s="28"/>
      <c r="C41" s="29"/>
    </row>
    <row r="42" spans="1:3" ht="12.75">
      <c r="A42" s="27" t="s">
        <v>73</v>
      </c>
      <c r="B42" s="28"/>
      <c r="C42" s="29"/>
    </row>
    <row r="43" spans="1:3" ht="12.75">
      <c r="A43" s="27" t="s">
        <v>74</v>
      </c>
      <c r="B43" s="28"/>
      <c r="C43" s="29"/>
    </row>
    <row r="44" spans="1:3" ht="12.75">
      <c r="A44" s="27" t="s">
        <v>75</v>
      </c>
      <c r="B44" s="28"/>
      <c r="C44" s="29"/>
    </row>
    <row r="45" spans="1:3" ht="12.75">
      <c r="A45" s="27" t="s">
        <v>76</v>
      </c>
      <c r="B45" s="28"/>
      <c r="C45" s="29"/>
    </row>
    <row r="46" spans="1:3" ht="12.75">
      <c r="A46" s="27" t="s">
        <v>77</v>
      </c>
      <c r="B46" s="28"/>
      <c r="C46" s="29"/>
    </row>
    <row r="47" spans="1:3" ht="12.75">
      <c r="A47" s="27" t="s">
        <v>78</v>
      </c>
      <c r="B47" s="28"/>
      <c r="C47" s="29"/>
    </row>
    <row r="48" spans="1:3" ht="12.75">
      <c r="A48" s="27" t="s">
        <v>79</v>
      </c>
      <c r="B48" s="28"/>
      <c r="C48" s="29"/>
    </row>
    <row r="49" spans="1:3" ht="12.75">
      <c r="A49" s="27" t="s">
        <v>80</v>
      </c>
      <c r="B49" s="28"/>
      <c r="C49" s="29"/>
    </row>
    <row r="50" spans="1:3" ht="12.75">
      <c r="A50" s="27" t="s">
        <v>81</v>
      </c>
      <c r="B50" s="28"/>
      <c r="C50" s="29"/>
    </row>
    <row r="51" spans="1:3" ht="12.75">
      <c r="A51" s="27" t="s">
        <v>82</v>
      </c>
      <c r="B51" s="28"/>
      <c r="C51" s="29"/>
    </row>
    <row r="52" spans="1:3" ht="12.75">
      <c r="A52" s="27" t="s">
        <v>83</v>
      </c>
      <c r="B52" s="28"/>
      <c r="C52" s="29"/>
    </row>
    <row r="53" spans="1:3" ht="12.75">
      <c r="A53" s="27" t="s">
        <v>84</v>
      </c>
      <c r="B53" s="28"/>
      <c r="C53" s="29"/>
    </row>
    <row r="54" spans="1:3" ht="12.75">
      <c r="A54" s="27" t="s">
        <v>85</v>
      </c>
      <c r="B54" s="28"/>
      <c r="C54" s="29"/>
    </row>
    <row r="55" spans="1:3" ht="12.75">
      <c r="A55" s="27" t="s">
        <v>86</v>
      </c>
      <c r="B55" s="28"/>
      <c r="C55" s="29"/>
    </row>
    <row r="56" spans="1:3" ht="12.75">
      <c r="A56" s="27" t="s">
        <v>87</v>
      </c>
      <c r="B56" s="28"/>
      <c r="C56" s="29"/>
    </row>
    <row r="57" spans="1:3" ht="12.75">
      <c r="A57" s="27" t="s">
        <v>88</v>
      </c>
      <c r="B57" s="28"/>
      <c r="C57" s="29"/>
    </row>
    <row r="58" spans="1:3" ht="12.75">
      <c r="A58" s="27" t="s">
        <v>89</v>
      </c>
      <c r="B58" s="28"/>
      <c r="C58" s="29"/>
    </row>
    <row r="59" spans="1:3" ht="13.5" thickBot="1">
      <c r="A59" s="30" t="s">
        <v>64</v>
      </c>
      <c r="B59" s="31"/>
      <c r="C59" s="32"/>
    </row>
    <row r="60" spans="1:3" ht="12.75">
      <c r="A60" s="33"/>
      <c r="B60" s="34"/>
      <c r="C60" s="35"/>
    </row>
    <row r="61" spans="1:3" ht="12.75">
      <c r="A61" s="33"/>
      <c r="B61" s="34"/>
      <c r="C61" s="35"/>
    </row>
    <row r="62" spans="1:3" ht="12.75">
      <c r="A62" s="33"/>
      <c r="B62" s="34"/>
      <c r="C62" s="35"/>
    </row>
    <row r="63" ht="13.5" thickBot="1">
      <c r="C63" s="36"/>
    </row>
    <row r="64" spans="1:3" ht="51.75" thickBot="1">
      <c r="A64" s="21" t="s">
        <v>140</v>
      </c>
      <c r="B64" s="22" t="s">
        <v>50</v>
      </c>
      <c r="C64" s="23" t="s">
        <v>51</v>
      </c>
    </row>
    <row r="65" spans="1:3" ht="12.75">
      <c r="A65" s="24" t="s">
        <v>90</v>
      </c>
      <c r="B65" s="25"/>
      <c r="C65" s="26"/>
    </row>
    <row r="66" spans="1:3" ht="12.75">
      <c r="A66" s="27" t="s">
        <v>91</v>
      </c>
      <c r="B66" s="28"/>
      <c r="C66" s="29"/>
    </row>
    <row r="67" spans="1:3" ht="12.75">
      <c r="A67" s="27" t="s">
        <v>92</v>
      </c>
      <c r="B67" s="28"/>
      <c r="C67" s="29"/>
    </row>
    <row r="68" spans="1:3" ht="12.75">
      <c r="A68" s="27" t="s">
        <v>93</v>
      </c>
      <c r="B68" s="28"/>
      <c r="C68" s="29"/>
    </row>
    <row r="69" spans="1:3" ht="12.75">
      <c r="A69" s="27" t="s">
        <v>94</v>
      </c>
      <c r="B69" s="28"/>
      <c r="C69" s="29"/>
    </row>
    <row r="70" spans="1:3" ht="12.75">
      <c r="A70" s="27" t="s">
        <v>95</v>
      </c>
      <c r="B70" s="28"/>
      <c r="C70" s="29"/>
    </row>
    <row r="71" spans="1:3" ht="12.75">
      <c r="A71" s="27" t="s">
        <v>96</v>
      </c>
      <c r="B71" s="28"/>
      <c r="C71" s="29"/>
    </row>
    <row r="72" spans="1:3" ht="12.75">
      <c r="A72" s="27" t="s">
        <v>97</v>
      </c>
      <c r="B72" s="28"/>
      <c r="C72" s="29"/>
    </row>
    <row r="73" spans="1:3" ht="12.75">
      <c r="A73" s="27" t="s">
        <v>98</v>
      </c>
      <c r="B73" s="28"/>
      <c r="C73" s="29"/>
    </row>
    <row r="74" spans="1:3" ht="12.75">
      <c r="A74" s="27" t="s">
        <v>99</v>
      </c>
      <c r="B74" s="28"/>
      <c r="C74" s="29"/>
    </row>
    <row r="75" spans="1:3" ht="12.75">
      <c r="A75" s="27" t="s">
        <v>100</v>
      </c>
      <c r="B75" s="28"/>
      <c r="C75" s="29"/>
    </row>
    <row r="76" spans="1:3" ht="12.75">
      <c r="A76" s="27" t="s">
        <v>101</v>
      </c>
      <c r="B76" s="28"/>
      <c r="C76" s="29"/>
    </row>
    <row r="77" spans="1:3" ht="12.75">
      <c r="A77" s="27" t="s">
        <v>102</v>
      </c>
      <c r="B77" s="28"/>
      <c r="C77" s="29"/>
    </row>
    <row r="78" spans="1:3" ht="12.75">
      <c r="A78" s="27" t="s">
        <v>103</v>
      </c>
      <c r="B78" s="28"/>
      <c r="C78" s="29"/>
    </row>
    <row r="79" spans="1:3" ht="12.75">
      <c r="A79" s="27" t="s">
        <v>104</v>
      </c>
      <c r="B79" s="28"/>
      <c r="C79" s="29"/>
    </row>
    <row r="80" spans="1:3" ht="12.75">
      <c r="A80" s="27" t="s">
        <v>105</v>
      </c>
      <c r="B80" s="28"/>
      <c r="C80" s="29"/>
    </row>
    <row r="81" spans="1:3" ht="13.5" thickBot="1">
      <c r="A81" s="30" t="s">
        <v>106</v>
      </c>
      <c r="B81" s="31"/>
      <c r="C81" s="32"/>
    </row>
    <row r="82" ht="13.5" thickBot="1">
      <c r="C82" s="36"/>
    </row>
    <row r="83" spans="1:3" ht="51.75" thickBot="1">
      <c r="A83" s="21" t="s">
        <v>107</v>
      </c>
      <c r="B83" s="22" t="s">
        <v>50</v>
      </c>
      <c r="C83" s="23" t="s">
        <v>51</v>
      </c>
    </row>
    <row r="84" spans="1:3" ht="12.75">
      <c r="A84" s="24" t="s">
        <v>108</v>
      </c>
      <c r="B84" s="25"/>
      <c r="C84" s="26"/>
    </row>
    <row r="85" spans="1:3" ht="12.75">
      <c r="A85" s="27" t="s">
        <v>109</v>
      </c>
      <c r="B85" s="28"/>
      <c r="C85" s="29"/>
    </row>
    <row r="86" spans="1:3" ht="13.5" thickBot="1">
      <c r="A86" s="30" t="s">
        <v>64</v>
      </c>
      <c r="B86" s="31"/>
      <c r="C86" s="32"/>
    </row>
    <row r="87" spans="1:3" ht="13.5" thickBot="1">
      <c r="A87" s="33"/>
      <c r="B87" s="34"/>
      <c r="C87" s="35"/>
    </row>
    <row r="88" spans="1:3" ht="51.75" thickBot="1">
      <c r="A88" s="21" t="s">
        <v>110</v>
      </c>
      <c r="B88" s="22" t="s">
        <v>50</v>
      </c>
      <c r="C88" s="23" t="s">
        <v>51</v>
      </c>
    </row>
    <row r="89" spans="1:3" ht="12.75">
      <c r="A89" s="24" t="s">
        <v>111</v>
      </c>
      <c r="B89" s="25"/>
      <c r="C89" s="26"/>
    </row>
    <row r="90" spans="1:3" ht="12.75">
      <c r="A90" s="27" t="s">
        <v>112</v>
      </c>
      <c r="B90" s="28"/>
      <c r="C90" s="29"/>
    </row>
    <row r="91" spans="1:3" ht="12.75">
      <c r="A91" s="27" t="s">
        <v>113</v>
      </c>
      <c r="B91" s="28"/>
      <c r="C91" s="29"/>
    </row>
    <row r="92" spans="1:3" ht="12.75">
      <c r="A92" s="27" t="s">
        <v>114</v>
      </c>
      <c r="B92" s="28"/>
      <c r="C92" s="29"/>
    </row>
    <row r="93" spans="1:3" ht="12.75">
      <c r="A93" s="27" t="s">
        <v>115</v>
      </c>
      <c r="B93" s="28"/>
      <c r="C93" s="29"/>
    </row>
    <row r="94" spans="1:3" ht="12.75">
      <c r="A94" s="27" t="s">
        <v>116</v>
      </c>
      <c r="B94" s="28"/>
      <c r="C94" s="29"/>
    </row>
    <row r="95" spans="1:3" ht="12.75">
      <c r="A95" s="27" t="s">
        <v>117</v>
      </c>
      <c r="B95" s="28"/>
      <c r="C95" s="29"/>
    </row>
    <row r="96" spans="1:3" ht="12.75">
      <c r="A96" s="27" t="s">
        <v>118</v>
      </c>
      <c r="B96" s="28"/>
      <c r="C96" s="29"/>
    </row>
    <row r="97" spans="1:3" ht="12.75">
      <c r="A97" s="27" t="s">
        <v>119</v>
      </c>
      <c r="B97" s="28"/>
      <c r="C97" s="29"/>
    </row>
    <row r="98" spans="1:3" ht="12.75">
      <c r="A98" s="27" t="s">
        <v>120</v>
      </c>
      <c r="B98" s="28"/>
      <c r="C98" s="29"/>
    </row>
    <row r="99" spans="1:3" ht="12.75">
      <c r="A99" s="27" t="s">
        <v>121</v>
      </c>
      <c r="B99" s="28"/>
      <c r="C99" s="29"/>
    </row>
    <row r="100" spans="1:3" ht="12.75">
      <c r="A100" s="27" t="s">
        <v>122</v>
      </c>
      <c r="B100" s="28"/>
      <c r="C100" s="29"/>
    </row>
    <row r="101" spans="1:3" ht="13.5" thickBot="1">
      <c r="A101" s="30" t="s">
        <v>123</v>
      </c>
      <c r="B101" s="31"/>
      <c r="C101" s="32"/>
    </row>
    <row r="102" ht="13.5" thickBot="1">
      <c r="C102" s="36"/>
    </row>
    <row r="103" spans="1:3" ht="51.75" thickBot="1">
      <c r="A103" s="21" t="s">
        <v>124</v>
      </c>
      <c r="B103" s="22" t="s">
        <v>50</v>
      </c>
      <c r="C103" s="23" t="s">
        <v>51</v>
      </c>
    </row>
    <row r="104" spans="1:3" ht="12.75">
      <c r="A104" s="24" t="s">
        <v>125</v>
      </c>
      <c r="B104" s="25"/>
      <c r="C104" s="26"/>
    </row>
    <row r="105" spans="1:3" ht="12.75">
      <c r="A105" s="27" t="s">
        <v>126</v>
      </c>
      <c r="B105" s="28"/>
      <c r="C105" s="29"/>
    </row>
    <row r="106" spans="1:3" ht="12.75">
      <c r="A106" s="27" t="s">
        <v>127</v>
      </c>
      <c r="B106" s="28"/>
      <c r="C106" s="29"/>
    </row>
    <row r="107" spans="1:3" ht="12.75">
      <c r="A107" s="27" t="s">
        <v>147</v>
      </c>
      <c r="B107" s="28"/>
      <c r="C107" s="29"/>
    </row>
    <row r="108" spans="1:3" ht="12.75">
      <c r="A108" s="99" t="s">
        <v>148</v>
      </c>
      <c r="B108" s="100"/>
      <c r="C108" s="101"/>
    </row>
    <row r="109" spans="1:3" ht="13.5" thickBot="1">
      <c r="A109" s="30" t="s">
        <v>64</v>
      </c>
      <c r="B109" s="31"/>
      <c r="C109" s="32"/>
    </row>
    <row r="111" ht="13.5" thickBot="1"/>
    <row r="112" spans="1:3" ht="51.75" thickBot="1">
      <c r="A112" s="21" t="s">
        <v>139</v>
      </c>
      <c r="B112" s="22" t="s">
        <v>50</v>
      </c>
      <c r="C112" s="23" t="s">
        <v>51</v>
      </c>
    </row>
    <row r="113" spans="1:3" ht="12.75">
      <c r="A113" s="27" t="s">
        <v>92</v>
      </c>
      <c r="B113" s="28"/>
      <c r="C113" s="29"/>
    </row>
    <row r="114" spans="1:3" ht="12.75">
      <c r="A114" s="27" t="s">
        <v>93</v>
      </c>
      <c r="B114" s="28"/>
      <c r="C114" s="29"/>
    </row>
    <row r="115" spans="1:3" ht="12.75">
      <c r="A115" s="27" t="s">
        <v>94</v>
      </c>
      <c r="B115" s="28"/>
      <c r="C115" s="29"/>
    </row>
    <row r="116" spans="1:3" ht="12.75">
      <c r="A116" s="27" t="s">
        <v>95</v>
      </c>
      <c r="B116" s="28"/>
      <c r="C116" s="29"/>
    </row>
    <row r="117" spans="1:3" ht="12.75">
      <c r="A117" s="27" t="s">
        <v>96</v>
      </c>
      <c r="B117" s="28"/>
      <c r="C117" s="29"/>
    </row>
    <row r="118" spans="1:3" ht="12.75">
      <c r="A118" s="27" t="s">
        <v>97</v>
      </c>
      <c r="B118" s="28"/>
      <c r="C118" s="29"/>
    </row>
    <row r="119" spans="1:3" ht="12.75">
      <c r="A119" s="27" t="s">
        <v>98</v>
      </c>
      <c r="B119" s="28"/>
      <c r="C119" s="29"/>
    </row>
    <row r="120" spans="1:3" ht="12.75">
      <c r="A120" s="27" t="s">
        <v>99</v>
      </c>
      <c r="B120" s="28"/>
      <c r="C120" s="29"/>
    </row>
    <row r="121" spans="1:3" ht="13.5" thickBot="1">
      <c r="A121" s="30" t="s">
        <v>64</v>
      </c>
      <c r="B121" s="31"/>
      <c r="C121" s="32"/>
    </row>
  </sheetData>
  <printOptions/>
  <pageMargins left="0.75" right="0.75" top="1" bottom="0.5" header="0.5" footer="1.07"/>
  <pageSetup fitToHeight="2" fitToWidth="1" horizontalDpi="525" verticalDpi="525" orientation="portrait" scale="73" r:id="rId1"/>
</worksheet>
</file>

<file path=xl/worksheets/sheet7.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F3" sqref="F3"/>
    </sheetView>
  </sheetViews>
  <sheetFormatPr defaultColWidth="9.140625" defaultRowHeight="12.75"/>
  <cols>
    <col min="1" max="1" width="33.7109375" style="14" customWidth="1"/>
    <col min="2" max="2" width="6.7109375" style="13" customWidth="1"/>
    <col min="3" max="3" width="12.7109375" style="13" customWidth="1"/>
    <col min="4" max="4" width="18.7109375" style="13" customWidth="1"/>
    <col min="5" max="5" width="10.140625" style="13" customWidth="1"/>
    <col min="6" max="6" width="13.00390625" style="13" customWidth="1"/>
    <col min="7" max="7" width="13.421875" style="13" customWidth="1"/>
    <col min="8" max="9" width="9.140625" style="13" customWidth="1"/>
    <col min="10" max="16384" width="9.140625" style="14" customWidth="1"/>
  </cols>
  <sheetData>
    <row r="1" spans="1:4" ht="15">
      <c r="A1" s="175" t="s">
        <v>244</v>
      </c>
      <c r="B1" s="175"/>
      <c r="C1" s="175"/>
      <c r="D1" s="175"/>
    </row>
    <row r="2" spans="1:4" ht="13.5" thickBot="1">
      <c r="A2" s="176" t="s">
        <v>138</v>
      </c>
      <c r="B2" s="176"/>
      <c r="C2" s="176"/>
      <c r="D2" s="176"/>
    </row>
    <row r="3" spans="1:4" ht="13.5" thickBot="1">
      <c r="A3" s="176" t="s">
        <v>326</v>
      </c>
      <c r="B3" s="176"/>
      <c r="C3" s="176"/>
      <c r="D3" s="176"/>
    </row>
    <row r="4" spans="1:4" ht="13.5" thickBot="1">
      <c r="A4" s="116"/>
      <c r="B4" s="116"/>
      <c r="C4" s="116"/>
      <c r="D4" s="116"/>
    </row>
    <row r="5" spans="1:4" ht="13.5" thickBot="1">
      <c r="A5" s="21"/>
      <c r="B5" s="169" t="s">
        <v>45</v>
      </c>
      <c r="C5" s="170"/>
      <c r="D5" s="12" t="s">
        <v>46</v>
      </c>
    </row>
    <row r="6" spans="1:4" ht="13.5" thickBot="1">
      <c r="A6" s="15" t="s">
        <v>47</v>
      </c>
      <c r="B6" s="171">
        <v>40179</v>
      </c>
      <c r="C6" s="172"/>
      <c r="D6" s="17">
        <v>40359</v>
      </c>
    </row>
    <row r="7" spans="1:4" ht="13.5" thickBot="1">
      <c r="A7" s="119" t="s">
        <v>245</v>
      </c>
      <c r="B7" s="183"/>
      <c r="C7" s="184"/>
      <c r="D7" s="185"/>
    </row>
    <row r="8" spans="1:4" ht="13.5" thickBot="1">
      <c r="A8" s="119" t="s">
        <v>226</v>
      </c>
      <c r="B8" s="183" t="e">
        <f>VLOOKUP(B7,'Allocated &amp; Locked'!C:F,4,FALSE)</f>
        <v>#N/A</v>
      </c>
      <c r="C8" s="184"/>
      <c r="D8" s="185"/>
    </row>
    <row r="9" spans="1:4" ht="13.5" thickBot="1">
      <c r="A9" s="120"/>
      <c r="B9" s="121"/>
      <c r="C9" s="121"/>
      <c r="D9" s="121"/>
    </row>
    <row r="10" spans="1:5" ht="12.75">
      <c r="A10" s="177" t="s">
        <v>227</v>
      </c>
      <c r="B10" s="179"/>
      <c r="C10" s="179"/>
      <c r="D10" s="180"/>
      <c r="E10" s="34"/>
    </row>
    <row r="11" spans="1:5" ht="12.75">
      <c r="A11" s="178"/>
      <c r="B11" s="181"/>
      <c r="C11" s="181"/>
      <c r="D11" s="182"/>
      <c r="E11" s="34"/>
    </row>
    <row r="12" spans="1:4" ht="12.75">
      <c r="A12" s="122" t="s">
        <v>228</v>
      </c>
      <c r="B12" s="163"/>
      <c r="C12" s="163"/>
      <c r="D12" s="164"/>
    </row>
    <row r="13" spans="1:4" ht="12.75">
      <c r="A13" s="123" t="s">
        <v>229</v>
      </c>
      <c r="B13" s="163"/>
      <c r="C13" s="163"/>
      <c r="D13" s="164"/>
    </row>
    <row r="14" spans="1:4" ht="12.75">
      <c r="A14" s="123" t="s">
        <v>230</v>
      </c>
      <c r="B14" s="163"/>
      <c r="C14" s="163"/>
      <c r="D14" s="164"/>
    </row>
    <row r="15" spans="1:4" ht="12.75">
      <c r="A15" s="122" t="s">
        <v>231</v>
      </c>
      <c r="B15" s="163"/>
      <c r="C15" s="163"/>
      <c r="D15" s="164"/>
    </row>
    <row r="16" spans="1:4" ht="12.75">
      <c r="A16" s="122" t="s">
        <v>232</v>
      </c>
      <c r="B16" s="163"/>
      <c r="C16" s="163"/>
      <c r="D16" s="164"/>
    </row>
    <row r="17" spans="1:4" ht="12.75">
      <c r="A17" s="122" t="s">
        <v>233</v>
      </c>
      <c r="B17" s="117"/>
      <c r="C17" s="117"/>
      <c r="D17" s="118"/>
    </row>
    <row r="18" spans="1:4" ht="12.75">
      <c r="A18" s="122" t="s">
        <v>234</v>
      </c>
      <c r="B18" s="117"/>
      <c r="C18" s="117"/>
      <c r="D18" s="118"/>
    </row>
    <row r="19" spans="1:4" ht="12.75">
      <c r="A19" s="122" t="s">
        <v>235</v>
      </c>
      <c r="B19" s="173"/>
      <c r="C19" s="173"/>
      <c r="D19" s="174"/>
    </row>
    <row r="20" spans="1:4" ht="12.75">
      <c r="A20" s="122" t="s">
        <v>236</v>
      </c>
      <c r="B20" s="167"/>
      <c r="C20" s="167"/>
      <c r="D20" s="168"/>
    </row>
    <row r="21" spans="1:4" ht="12.75">
      <c r="A21" s="122" t="s">
        <v>237</v>
      </c>
      <c r="B21" s="117" t="e">
        <f>VLOOKUP(B7,'Allocated &amp; Locked'!C:E,2,FALSE)</f>
        <v>#N/A</v>
      </c>
      <c r="C21" s="117"/>
      <c r="D21" s="118"/>
    </row>
    <row r="22" spans="1:4" ht="12.75">
      <c r="A22" s="122" t="s">
        <v>238</v>
      </c>
      <c r="B22" s="167"/>
      <c r="C22" s="167"/>
      <c r="D22" s="168"/>
    </row>
    <row r="23" spans="1:4" ht="12.75">
      <c r="A23" s="122" t="s">
        <v>239</v>
      </c>
      <c r="B23" s="167"/>
      <c r="C23" s="167"/>
      <c r="D23" s="168"/>
    </row>
    <row r="24" spans="1:4" ht="12.75">
      <c r="A24" s="122" t="s">
        <v>240</v>
      </c>
      <c r="B24" s="167"/>
      <c r="C24" s="167"/>
      <c r="D24" s="168"/>
    </row>
    <row r="25" spans="1:4" ht="12.75">
      <c r="A25" s="125" t="s">
        <v>241</v>
      </c>
      <c r="B25" s="126"/>
      <c r="C25" s="127" t="s">
        <v>242</v>
      </c>
      <c r="D25" s="128"/>
    </row>
    <row r="26" spans="1:4" ht="12.75">
      <c r="A26" s="125" t="s">
        <v>241</v>
      </c>
      <c r="B26" s="126"/>
      <c r="C26" s="127" t="s">
        <v>242</v>
      </c>
      <c r="D26" s="124"/>
    </row>
    <row r="27" spans="1:4" ht="13.5" thickBot="1">
      <c r="A27" s="129" t="s">
        <v>243</v>
      </c>
      <c r="B27" s="165"/>
      <c r="C27" s="165"/>
      <c r="D27" s="166"/>
    </row>
    <row r="28" spans="1:3" ht="12.75">
      <c r="A28" s="132"/>
      <c r="B28" s="34"/>
      <c r="C28" s="34"/>
    </row>
    <row r="29" spans="1:3" ht="12.75">
      <c r="A29" s="133"/>
      <c r="B29" s="34"/>
      <c r="C29" s="34"/>
    </row>
    <row r="30" spans="1:3" ht="12.75">
      <c r="A30" s="132"/>
      <c r="B30" s="34"/>
      <c r="C30" s="34"/>
    </row>
    <row r="31" spans="1:3" ht="12.75">
      <c r="A31" s="132"/>
      <c r="B31" s="34"/>
      <c r="C31" s="34"/>
    </row>
    <row r="32" spans="1:3" ht="12.75">
      <c r="A32" s="132"/>
      <c r="B32" s="34"/>
      <c r="C32" s="34"/>
    </row>
    <row r="33" spans="1:3" ht="12.75">
      <c r="A33" s="132"/>
      <c r="B33" s="34"/>
      <c r="C33" s="34"/>
    </row>
    <row r="34" spans="1:3" ht="12.75">
      <c r="A34" s="132"/>
      <c r="B34" s="34"/>
      <c r="C34" s="34"/>
    </row>
    <row r="35" spans="1:3" ht="12.75">
      <c r="A35" s="132"/>
      <c r="B35" s="34"/>
      <c r="C35" s="34"/>
    </row>
    <row r="36" spans="1:3" ht="12.75">
      <c r="A36" s="132"/>
      <c r="B36" s="34"/>
      <c r="C36" s="34"/>
    </row>
  </sheetData>
  <sheetProtection/>
  <mergeCells count="23">
    <mergeCell ref="A1:D1"/>
    <mergeCell ref="A2:D2"/>
    <mergeCell ref="B15:D15"/>
    <mergeCell ref="A10:A11"/>
    <mergeCell ref="B10:D11"/>
    <mergeCell ref="B7:D7"/>
    <mergeCell ref="B8:D8"/>
    <mergeCell ref="B12:D12"/>
    <mergeCell ref="A3:D3"/>
    <mergeCell ref="B13:D13"/>
    <mergeCell ref="B14:D14"/>
    <mergeCell ref="B5:C5"/>
    <mergeCell ref="B6:C6"/>
    <mergeCell ref="B27:D27"/>
    <mergeCell ref="B22:D22"/>
    <mergeCell ref="B24:D24"/>
    <mergeCell ref="B23:D23"/>
    <mergeCell ref="B21:D21"/>
    <mergeCell ref="B16:D16"/>
    <mergeCell ref="B17:D17"/>
    <mergeCell ref="B18:D18"/>
    <mergeCell ref="B19:D19"/>
    <mergeCell ref="B20:D20"/>
  </mergeCells>
  <dataValidations count="3">
    <dataValidation type="list" allowBlank="1" showInputMessage="1" showErrorMessage="1" sqref="B17:C17">
      <formula1>"Acquisition, New Construction, Refinance, Rehabilitation/Preservation"</formula1>
    </dataValidation>
    <dataValidation type="list" allowBlank="1" showInputMessage="1" showErrorMessage="1" sqref="B18:C18">
      <formula1>"1) FHA/Ginnie, 2) Fannie Mae Credit Enhancement, 3) Freddie Mac Credit Enhancement, 4) HFA Underwritten"</formula1>
    </dataValidation>
    <dataValidation type="list" allowBlank="1" showInputMessage="1" showErrorMessage="1" sqref="B7:D7">
      <formula1>"ABAG, CALHFA, CHFA, CSCDA, DC HFA, FLA HFC, HFA HILLSBOROUGH, HOCMC, IHDA, JHFA, MASS HOUSING, MD HOUSING, MEMPHIS, MN HOUSING, NASHVILLE, NEWNAN, NH HFA, NV HOUSING, NY HFA, NYC HDC, OCHFA, OHFA, RI HOUSING, UNION CITY, UTAH HOUSING CORP, VHFA, WHEDA"</formula1>
    </dataValidation>
  </dataValidations>
  <printOptions/>
  <pageMargins left="0.75" right="0.75" top="0.25" bottom="0.25" header="0.5" footer="0.5"/>
  <pageSetup fitToHeight="2" fitToWidth="1" horizontalDpi="525" verticalDpi="525" orientation="portrait" r:id="rId1"/>
</worksheet>
</file>

<file path=xl/worksheets/sheet8.xml><?xml version="1.0" encoding="utf-8"?>
<worksheet xmlns="http://schemas.openxmlformats.org/spreadsheetml/2006/main" xmlns:r="http://schemas.openxmlformats.org/officeDocument/2006/relationships">
  <dimension ref="A1:F30"/>
  <sheetViews>
    <sheetView workbookViewId="0" topLeftCell="C1">
      <pane ySplit="1" topLeftCell="BM2" activePane="bottomLeft" state="frozen"/>
      <selection pane="topLeft" activeCell="G1" sqref="G1"/>
      <selection pane="bottomLeft" activeCell="C34" sqref="C33:C34"/>
    </sheetView>
  </sheetViews>
  <sheetFormatPr defaultColWidth="9.140625" defaultRowHeight="12.75"/>
  <cols>
    <col min="1" max="1" width="14.140625" style="136" bestFit="1" customWidth="1"/>
    <col min="2" max="2" width="18.8515625" style="153" customWidth="1"/>
    <col min="3" max="3" width="88.00390625" style="153" bestFit="1" customWidth="1"/>
    <col min="4" max="4" width="19.7109375" style="152" bestFit="1" customWidth="1"/>
    <col min="5" max="5" width="7.140625" style="152" bestFit="1" customWidth="1"/>
    <col min="6" max="6" width="11.28125" style="136" bestFit="1" customWidth="1"/>
    <col min="7" max="16384" width="9.140625" style="136" customWidth="1"/>
  </cols>
  <sheetData>
    <row r="1" spans="1:6" ht="35.25" customHeight="1">
      <c r="A1" s="134" t="s">
        <v>147</v>
      </c>
      <c r="B1" s="134" t="s">
        <v>246</v>
      </c>
      <c r="C1" s="134" t="s">
        <v>247</v>
      </c>
      <c r="D1" s="135" t="s">
        <v>248</v>
      </c>
      <c r="E1" s="135" t="s">
        <v>249</v>
      </c>
      <c r="F1" s="135" t="s">
        <v>250</v>
      </c>
    </row>
    <row r="2" spans="1:6" ht="12.75">
      <c r="A2" s="137" t="s">
        <v>251</v>
      </c>
      <c r="B2" s="138" t="s">
        <v>252</v>
      </c>
      <c r="C2" s="139" t="s">
        <v>253</v>
      </c>
      <c r="D2" s="140">
        <v>65780000</v>
      </c>
      <c r="E2" s="141">
        <v>3.45</v>
      </c>
      <c r="F2" s="142" t="s">
        <v>254</v>
      </c>
    </row>
    <row r="3" spans="1:6" ht="12.75">
      <c r="A3" s="137" t="s">
        <v>251</v>
      </c>
      <c r="B3" s="138" t="s">
        <v>255</v>
      </c>
      <c r="C3" s="139" t="s">
        <v>256</v>
      </c>
      <c r="D3" s="140">
        <v>380530000</v>
      </c>
      <c r="E3" s="141">
        <v>3.49</v>
      </c>
      <c r="F3" s="142" t="s">
        <v>254</v>
      </c>
    </row>
    <row r="4" spans="1:6" ht="12.75">
      <c r="A4" s="139" t="s">
        <v>257</v>
      </c>
      <c r="B4" s="138" t="s">
        <v>258</v>
      </c>
      <c r="C4" s="139" t="s">
        <v>259</v>
      </c>
      <c r="D4" s="140">
        <v>27610000</v>
      </c>
      <c r="E4" s="141">
        <v>3.45</v>
      </c>
      <c r="F4" s="142" t="s">
        <v>260</v>
      </c>
    </row>
    <row r="5" spans="1:6" ht="12.75">
      <c r="A5" s="137" t="s">
        <v>251</v>
      </c>
      <c r="B5" s="138" t="s">
        <v>261</v>
      </c>
      <c r="C5" s="139" t="s">
        <v>262</v>
      </c>
      <c r="D5" s="140">
        <v>229820000</v>
      </c>
      <c r="E5" s="141">
        <v>3.45</v>
      </c>
      <c r="F5" s="142" t="s">
        <v>254</v>
      </c>
    </row>
    <row r="6" spans="1:6" ht="12.75">
      <c r="A6" s="139" t="s">
        <v>263</v>
      </c>
      <c r="B6" s="138" t="s">
        <v>264</v>
      </c>
      <c r="C6" s="139" t="s">
        <v>265</v>
      </c>
      <c r="D6" s="140">
        <v>168100000</v>
      </c>
      <c r="E6" s="141">
        <v>3.49</v>
      </c>
      <c r="F6" s="142" t="s">
        <v>260</v>
      </c>
    </row>
    <row r="7" spans="1:6" ht="12.75">
      <c r="A7" s="139" t="s">
        <v>266</v>
      </c>
      <c r="B7" s="138" t="s">
        <v>267</v>
      </c>
      <c r="C7" s="139" t="s">
        <v>268</v>
      </c>
      <c r="D7" s="140">
        <v>248520000</v>
      </c>
      <c r="E7" s="141">
        <v>3.45</v>
      </c>
      <c r="F7" s="142" t="s">
        <v>260</v>
      </c>
    </row>
    <row r="8" spans="1:6" ht="12.75">
      <c r="A8" s="139" t="s">
        <v>266</v>
      </c>
      <c r="B8" s="138" t="s">
        <v>269</v>
      </c>
      <c r="C8" s="139" t="s">
        <v>270</v>
      </c>
      <c r="D8" s="140">
        <v>22090000</v>
      </c>
      <c r="E8" s="141">
        <v>3.49</v>
      </c>
      <c r="F8" s="142" t="s">
        <v>260</v>
      </c>
    </row>
    <row r="9" spans="1:6" ht="12.75">
      <c r="A9" s="137" t="s">
        <v>271</v>
      </c>
      <c r="B9" s="138" t="s">
        <v>272</v>
      </c>
      <c r="C9" s="139" t="s">
        <v>273</v>
      </c>
      <c r="D9" s="143">
        <v>46490000</v>
      </c>
      <c r="E9" s="144">
        <v>3.32</v>
      </c>
      <c r="F9" s="142" t="s">
        <v>254</v>
      </c>
    </row>
    <row r="10" spans="1:6" ht="12.75">
      <c r="A10" s="137" t="s">
        <v>274</v>
      </c>
      <c r="B10" s="138" t="s">
        <v>275</v>
      </c>
      <c r="C10" s="139" t="s">
        <v>276</v>
      </c>
      <c r="D10" s="140">
        <v>184080000</v>
      </c>
      <c r="E10" s="145">
        <v>3.49</v>
      </c>
      <c r="F10" s="142" t="s">
        <v>254</v>
      </c>
    </row>
    <row r="11" spans="1:6" ht="12.75">
      <c r="A11" s="139" t="s">
        <v>266</v>
      </c>
      <c r="B11" s="138" t="s">
        <v>277</v>
      </c>
      <c r="C11" s="139" t="s">
        <v>278</v>
      </c>
      <c r="D11" s="140">
        <v>29700000</v>
      </c>
      <c r="E11" s="145">
        <v>3.6</v>
      </c>
      <c r="F11" s="142" t="s">
        <v>260</v>
      </c>
    </row>
    <row r="12" spans="1:6" ht="12.75">
      <c r="A12" s="137" t="s">
        <v>279</v>
      </c>
      <c r="B12" s="138" t="s">
        <v>280</v>
      </c>
      <c r="C12" s="139" t="s">
        <v>281</v>
      </c>
      <c r="D12" s="140">
        <v>200000000</v>
      </c>
      <c r="E12" s="141">
        <v>3.45</v>
      </c>
      <c r="F12" s="142" t="s">
        <v>254</v>
      </c>
    </row>
    <row r="13" spans="1:6" ht="12.75">
      <c r="A13" s="137" t="s">
        <v>271</v>
      </c>
      <c r="B13" s="138" t="s">
        <v>282</v>
      </c>
      <c r="C13" s="139" t="s">
        <v>283</v>
      </c>
      <c r="D13" s="140">
        <v>92040000</v>
      </c>
      <c r="E13" s="141">
        <v>3.45</v>
      </c>
      <c r="F13" s="142" t="s">
        <v>254</v>
      </c>
    </row>
    <row r="14" spans="1:6" ht="12.75">
      <c r="A14" s="137" t="s">
        <v>284</v>
      </c>
      <c r="B14" s="138" t="s">
        <v>285</v>
      </c>
      <c r="C14" s="139" t="s">
        <v>286</v>
      </c>
      <c r="D14" s="140">
        <v>3450000</v>
      </c>
      <c r="E14" s="141">
        <v>3.45</v>
      </c>
      <c r="F14" s="142" t="s">
        <v>260</v>
      </c>
    </row>
    <row r="15" spans="1:6" ht="12.75">
      <c r="A15" s="137" t="s">
        <v>287</v>
      </c>
      <c r="B15" s="138" t="s">
        <v>288</v>
      </c>
      <c r="C15" s="139" t="s">
        <v>289</v>
      </c>
      <c r="D15" s="140">
        <v>15000000</v>
      </c>
      <c r="E15" s="141">
        <v>3.45</v>
      </c>
      <c r="F15" s="142" t="s">
        <v>254</v>
      </c>
    </row>
    <row r="16" spans="1:6" ht="12.75">
      <c r="A16" s="137" t="s">
        <v>284</v>
      </c>
      <c r="B16" s="138" t="s">
        <v>290</v>
      </c>
      <c r="C16" s="139" t="s">
        <v>291</v>
      </c>
      <c r="D16" s="140">
        <v>11500000</v>
      </c>
      <c r="E16" s="141">
        <v>3.45</v>
      </c>
      <c r="F16" s="142" t="s">
        <v>260</v>
      </c>
    </row>
    <row r="17" spans="1:6" s="146" customFormat="1" ht="12.75">
      <c r="A17" s="139" t="s">
        <v>292</v>
      </c>
      <c r="B17" s="138" t="s">
        <v>293</v>
      </c>
      <c r="C17" s="139" t="s">
        <v>294</v>
      </c>
      <c r="D17" s="140">
        <v>5060000</v>
      </c>
      <c r="E17" s="141">
        <v>3.45</v>
      </c>
      <c r="F17" s="142" t="s">
        <v>254</v>
      </c>
    </row>
    <row r="18" spans="1:6" s="146" customFormat="1" ht="12.75">
      <c r="A18" s="137" t="s">
        <v>295</v>
      </c>
      <c r="B18" s="138" t="s">
        <v>296</v>
      </c>
      <c r="C18" s="139" t="s">
        <v>297</v>
      </c>
      <c r="D18" s="140">
        <v>18400000</v>
      </c>
      <c r="E18" s="141">
        <v>3.49</v>
      </c>
      <c r="F18" s="142" t="s">
        <v>254</v>
      </c>
    </row>
    <row r="19" spans="1:6" s="146" customFormat="1" ht="12.75">
      <c r="A19" s="137" t="s">
        <v>298</v>
      </c>
      <c r="B19" s="138" t="s">
        <v>299</v>
      </c>
      <c r="C19" s="139" t="s">
        <v>300</v>
      </c>
      <c r="D19" s="140">
        <v>24500000</v>
      </c>
      <c r="E19" s="141">
        <v>3.49</v>
      </c>
      <c r="F19" s="142" t="s">
        <v>260</v>
      </c>
    </row>
    <row r="20" spans="1:6" s="146" customFormat="1" ht="12.75">
      <c r="A20" s="137" t="s">
        <v>301</v>
      </c>
      <c r="B20" s="138" t="s">
        <v>302</v>
      </c>
      <c r="C20" s="139" t="s">
        <v>303</v>
      </c>
      <c r="D20" s="140">
        <v>500000000</v>
      </c>
      <c r="E20" s="141">
        <v>3.21</v>
      </c>
      <c r="F20" s="142" t="s">
        <v>260</v>
      </c>
    </row>
    <row r="21" spans="1:6" s="146" customFormat="1" ht="12.75">
      <c r="A21" s="137" t="s">
        <v>301</v>
      </c>
      <c r="B21" s="138" t="s">
        <v>304</v>
      </c>
      <c r="C21" s="139" t="s">
        <v>305</v>
      </c>
      <c r="D21" s="140">
        <v>276130000</v>
      </c>
      <c r="E21" s="141">
        <v>3.49</v>
      </c>
      <c r="F21" s="142" t="s">
        <v>254</v>
      </c>
    </row>
    <row r="22" spans="1:6" s="146" customFormat="1" ht="12.75">
      <c r="A22" s="139" t="s">
        <v>266</v>
      </c>
      <c r="B22" s="138" t="s">
        <v>306</v>
      </c>
      <c r="C22" s="139" t="s">
        <v>307</v>
      </c>
      <c r="D22" s="140">
        <v>47000000</v>
      </c>
      <c r="E22" s="141">
        <v>3.28</v>
      </c>
      <c r="F22" s="142" t="s">
        <v>260</v>
      </c>
    </row>
    <row r="23" spans="1:6" s="146" customFormat="1" ht="12.75">
      <c r="A23" s="137" t="s">
        <v>308</v>
      </c>
      <c r="B23" s="138" t="s">
        <v>309</v>
      </c>
      <c r="C23" s="139" t="s">
        <v>310</v>
      </c>
      <c r="D23" s="140">
        <v>27000000</v>
      </c>
      <c r="E23" s="141">
        <v>3.45</v>
      </c>
      <c r="F23" s="142" t="s">
        <v>254</v>
      </c>
    </row>
    <row r="24" spans="1:6" s="146" customFormat="1" ht="12.75">
      <c r="A24" s="137" t="s">
        <v>311</v>
      </c>
      <c r="B24" s="138" t="s">
        <v>312</v>
      </c>
      <c r="C24" s="139" t="s">
        <v>313</v>
      </c>
      <c r="D24" s="140">
        <v>65100000</v>
      </c>
      <c r="E24" s="141">
        <v>3.32</v>
      </c>
      <c r="F24" s="142" t="s">
        <v>260</v>
      </c>
    </row>
    <row r="25" spans="1:6" s="146" customFormat="1" ht="12.75">
      <c r="A25" s="139" t="s">
        <v>292</v>
      </c>
      <c r="B25" s="138" t="s">
        <v>314</v>
      </c>
      <c r="C25" s="139" t="s">
        <v>315</v>
      </c>
      <c r="D25" s="140">
        <v>10120000</v>
      </c>
      <c r="E25" s="141">
        <v>3.45</v>
      </c>
      <c r="F25" s="142" t="s">
        <v>254</v>
      </c>
    </row>
    <row r="26" spans="1:6" s="146" customFormat="1" ht="12.75">
      <c r="A26" s="137" t="s">
        <v>316</v>
      </c>
      <c r="B26" s="138" t="s">
        <v>317</v>
      </c>
      <c r="C26" s="139" t="s">
        <v>318</v>
      </c>
      <c r="D26" s="140">
        <v>31800000</v>
      </c>
      <c r="E26" s="141">
        <v>3.21</v>
      </c>
      <c r="F26" s="142" t="s">
        <v>260</v>
      </c>
    </row>
    <row r="27" spans="1:6" s="146" customFormat="1" ht="12.75">
      <c r="A27" s="137" t="s">
        <v>319</v>
      </c>
      <c r="B27" s="138" t="s">
        <v>320</v>
      </c>
      <c r="C27" s="139" t="s">
        <v>321</v>
      </c>
      <c r="D27" s="143">
        <v>23000000</v>
      </c>
      <c r="E27" s="144">
        <v>3.21</v>
      </c>
      <c r="F27" s="142" t="s">
        <v>254</v>
      </c>
    </row>
    <row r="28" spans="1:6" s="146" customFormat="1" ht="12.75">
      <c r="A28" s="137" t="s">
        <v>322</v>
      </c>
      <c r="B28" s="138" t="s">
        <v>323</v>
      </c>
      <c r="C28" s="139" t="s">
        <v>324</v>
      </c>
      <c r="D28" s="143">
        <v>69030000</v>
      </c>
      <c r="E28" s="144">
        <v>3.32</v>
      </c>
      <c r="F28" s="142" t="s">
        <v>254</v>
      </c>
    </row>
    <row r="29" spans="1:6" ht="12.75">
      <c r="A29" s="142"/>
      <c r="B29" s="147"/>
      <c r="C29" s="147"/>
      <c r="D29" s="148">
        <f>SUM(D2:D28)</f>
        <v>2821850000</v>
      </c>
      <c r="E29" s="149"/>
      <c r="F29" s="142"/>
    </row>
    <row r="30" spans="1:3" ht="12.75">
      <c r="A30" s="150" t="s">
        <v>325</v>
      </c>
      <c r="B30" s="151"/>
      <c r="C30" s="150"/>
    </row>
  </sheetData>
  <sheetProtection/>
  <printOptions/>
  <pageMargins left="0.5" right="0.5" top="0.75" bottom="0.75" header="0.5" footer="0.5"/>
  <pageSetup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q2ulbc</dc:creator>
  <cp:keywords/>
  <dc:description/>
  <cp:lastModifiedBy>Richard M. Arnott</cp:lastModifiedBy>
  <cp:lastPrinted>2010-06-04T14:47:41Z</cp:lastPrinted>
  <dcterms:created xsi:type="dcterms:W3CDTF">2010-02-25T18:03:23Z</dcterms:created>
  <dcterms:modified xsi:type="dcterms:W3CDTF">2010-06-04T15:31:48Z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