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Area" localSheetId="0">'APHIS Form 79'!$A$2:$K$41</definedName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<sst xmlns="http://schemas.openxmlformats.org/spreadsheetml/2006/main" count="32" uniqueCount="32">
  <si>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</si>
  <si>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</si>
  <si>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</si>
  <si>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</si>
  <si>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</si>
  <si>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</si>
  <si>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</si>
  <si>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</si>
  <si>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</si>
  <si>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</si>
  <si>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</si>
  <si>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</si>
  <si>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</si>
  <si>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</si>
  <si>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</si>
  <si>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</si>
  <si>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</si>
  <si>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</si>
  <si>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</si>
  <si>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</si>
  <si>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</si>
  <si>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</si>
  <si>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</si>
  <si>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</si>
  <si>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</si>
  <si>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</si>
  <si>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</si>
  <si>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</si>
  <si>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</si>
  <si>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
0579-XXXX</t>
  </si>
  <si>
    <t>11</t>
  </si>
  <si>
    <t>Environmental Monitoring Form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</si>
</sst>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4">
      <selection activeCell="B6" sqref="B6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/>
      <c r="B2" s="44"/>
      <c r="C2" s="44"/>
      <c r="D2" s="44"/>
      <c r="E2" s="44"/>
      <c r="F2" s="44"/>
      <c r="G2" s="44"/>
      <c r="H2" s="50" t="s">
        <v>29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31</v>
      </c>
      <c r="C6" s="5">
        <v>3000</v>
      </c>
      <c r="D6" s="29">
        <v>0.25</v>
      </c>
      <c r="E6" s="5">
        <f aca="true" t="shared" si="0" ref="E6:E17">+C6*D6</f>
        <v>750</v>
      </c>
      <c r="F6" s="21" t="s">
        <v>30</v>
      </c>
      <c r="G6" s="25">
        <v>32.92</v>
      </c>
      <c r="H6" s="26">
        <f aca="true" t="shared" si="1" ref="H6:H17">+E6*G6</f>
        <v>24690</v>
      </c>
      <c r="I6" s="26">
        <f aca="true" t="shared" si="2" ref="I6:I17">+H6*0.139</f>
        <v>3431.9100000000003</v>
      </c>
      <c r="J6" s="26">
        <f aca="true" t="shared" si="3" ref="J6:J17">+H6+I6</f>
        <v>28121.91</v>
      </c>
      <c r="K6" s="2"/>
    </row>
    <row r="7" spans="1:11" ht="12.75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8.2672</v>
      </c>
      <c r="I9" s="36">
        <v>1.1491408</v>
      </c>
      <c r="J9" s="36">
        <f t="shared" si="3"/>
        <v>9.4163408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750.3199999999999</v>
      </c>
      <c r="F39" s="27"/>
      <c r="G39" s="25"/>
      <c r="H39" s="26">
        <f>SUM(H6:H38)</f>
        <v>24698.2672</v>
      </c>
      <c r="I39" s="26">
        <f>SUM(I6:I38)</f>
        <v>3433.0591408000005</v>
      </c>
      <c r="J39" s="26">
        <f>SUM(J6:J38)</f>
        <v>28131.3263408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lmkent</cp:lastModifiedBy>
  <cp:lastPrinted>2010-07-13T15:45:24Z</cp:lastPrinted>
  <dcterms:created xsi:type="dcterms:W3CDTF">2001-05-15T11:23:39Z</dcterms:created>
  <dcterms:modified xsi:type="dcterms:W3CDTF">2010-12-06T18:55:41Z</dcterms:modified>
  <cp:category/>
  <cp:version/>
  <cp:contentType/>
  <cp:contentStatus/>
</cp:coreProperties>
</file>