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4525"/>
</workbook>
</file>

<file path=xl/calcChain.xml><?xml version="1.0" encoding="utf-8"?>
<calcChain xmlns="http://schemas.openxmlformats.org/spreadsheetml/2006/main">
  <c r="H8" i="2" l="1"/>
  <c r="I8" i="2" s="1"/>
  <c r="E8" i="2"/>
  <c r="E14" i="2"/>
  <c r="H14" i="2" s="1"/>
  <c r="E13" i="2"/>
  <c r="E11" i="2"/>
  <c r="H11" i="2" s="1"/>
  <c r="I11" i="2" s="1"/>
  <c r="E10" i="2"/>
  <c r="E9" i="2"/>
  <c r="H9" i="2" s="1"/>
  <c r="E7" i="2"/>
  <c r="H7" i="2" s="1"/>
  <c r="E6" i="2"/>
  <c r="H13" i="2"/>
  <c r="E12" i="2"/>
  <c r="H12" i="2" s="1"/>
  <c r="H10" i="2"/>
  <c r="H6" i="2"/>
  <c r="I6" i="2" s="1"/>
  <c r="E15" i="2"/>
  <c r="H15" i="2" s="1"/>
  <c r="I15" i="2" s="1"/>
  <c r="J15" i="2" s="1"/>
  <c r="E16" i="2"/>
  <c r="H16" i="2" s="1"/>
  <c r="I16" i="2" s="1"/>
  <c r="J16" i="2" s="1"/>
  <c r="E38" i="2"/>
  <c r="H38" i="2" s="1"/>
  <c r="I38" i="2" s="1"/>
  <c r="J38" i="2" s="1"/>
  <c r="E37" i="2"/>
  <c r="H37" i="2" s="1"/>
  <c r="E35" i="2"/>
  <c r="E28" i="2"/>
  <c r="H28" i="2" s="1"/>
  <c r="E17" i="2"/>
  <c r="H17" i="2" s="1"/>
  <c r="I17" i="2" s="1"/>
  <c r="J17" i="2" s="1"/>
  <c r="H35" i="2"/>
  <c r="I35" i="2" s="1"/>
  <c r="J35" i="2" s="1"/>
  <c r="E34" i="2"/>
  <c r="H34" i="2" s="1"/>
  <c r="I34" i="2" s="1"/>
  <c r="J34" i="2" s="1"/>
  <c r="E29" i="2"/>
  <c r="H29" i="2" s="1"/>
  <c r="I29" i="2" s="1"/>
  <c r="J29" i="2" s="1"/>
  <c r="E26" i="2"/>
  <c r="H26" i="2" s="1"/>
  <c r="I26" i="2" s="1"/>
  <c r="J26" i="2" s="1"/>
  <c r="E21" i="2"/>
  <c r="H21" i="2" s="1"/>
  <c r="I21" i="2" s="1"/>
  <c r="J21" i="2" s="1"/>
  <c r="E24" i="2"/>
  <c r="H24" i="2" s="1"/>
  <c r="I24" i="2" s="1"/>
  <c r="J24" i="2" s="1"/>
  <c r="E22" i="2"/>
  <c r="H22" i="2" s="1"/>
  <c r="I22" i="2" s="1"/>
  <c r="J22" i="2" s="1"/>
  <c r="E23" i="2"/>
  <c r="H23" i="2" s="1"/>
  <c r="I23" i="2" s="1"/>
  <c r="J23" i="2" s="1"/>
  <c r="E25" i="2"/>
  <c r="H25" i="2" s="1"/>
  <c r="I25" i="2" s="1"/>
  <c r="J25" i="2" s="1"/>
  <c r="E36" i="2"/>
  <c r="H36" i="2" s="1"/>
  <c r="I36" i="2" s="1"/>
  <c r="J36" i="2" s="1"/>
  <c r="E32" i="2"/>
  <c r="H32" i="2" s="1"/>
  <c r="I32" i="2" s="1"/>
  <c r="J32" i="2" s="1"/>
  <c r="E33" i="2"/>
  <c r="H33" i="2" s="1"/>
  <c r="I33" i="2" s="1"/>
  <c r="J33" i="2" s="1"/>
  <c r="E30" i="2"/>
  <c r="H30" i="2" s="1"/>
  <c r="I30" i="2" s="1"/>
  <c r="J30" i="2" s="1"/>
  <c r="E18" i="2"/>
  <c r="H18" i="2" s="1"/>
  <c r="I18" i="2" s="1"/>
  <c r="J18" i="2" s="1"/>
  <c r="E19" i="2"/>
  <c r="H19" i="2" s="1"/>
  <c r="I19" i="2" s="1"/>
  <c r="J19" i="2" s="1"/>
  <c r="E20" i="2"/>
  <c r="H20" i="2" s="1"/>
  <c r="I20" i="2" s="1"/>
  <c r="J20" i="2" s="1"/>
  <c r="E27" i="2"/>
  <c r="H27" i="2" s="1"/>
  <c r="I27" i="2" s="1"/>
  <c r="J27" i="2" s="1"/>
  <c r="E31" i="2"/>
  <c r="H31" i="2" s="1"/>
  <c r="I31" i="2" s="1"/>
  <c r="J31" i="2" s="1"/>
  <c r="J8" i="2" l="1"/>
  <c r="E39" i="2"/>
  <c r="J6" i="2"/>
  <c r="J11" i="2"/>
  <c r="I12" i="2"/>
  <c r="J12" i="2" s="1"/>
  <c r="I14" i="2"/>
  <c r="J14" i="2" s="1"/>
  <c r="I13" i="2"/>
  <c r="J13" i="2" s="1"/>
  <c r="I7" i="2"/>
  <c r="J7" i="2" s="1"/>
  <c r="I9" i="2"/>
  <c r="J9" i="2" s="1"/>
  <c r="I10" i="2"/>
  <c r="J10" i="2" s="1"/>
  <c r="I28" i="2"/>
  <c r="J28" i="2" s="1"/>
  <c r="I37" i="2"/>
  <c r="J37" i="2" s="1"/>
  <c r="H39" i="2"/>
  <c r="J39" i="2" l="1"/>
  <c r="I39" i="2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<sst xmlns="http://schemas.openxmlformats.org/spreadsheetml/2006/main" count="37" uniqueCount="35">
  <si>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</si>
  <si>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</si>
  <si>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</si>
  <si>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</si>
  <si>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</si>
  <si>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</si>
  <si>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</si>
  <si>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</si>
  <si>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</si>
  <si>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</si>
  <si>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</si>
  <si>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</si>
  <si>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</si>
  <si>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</si>
  <si>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</si>
  <si>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</si>
  <si>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</si>
  <si>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</si>
  <si>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</si>
  <si>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</si>
  <si>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</si>
  <si>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</si>
  <si>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</si>
  <si>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</si>
  <si>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</si>
  <si>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</si>
  <si>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</si>
  <si>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</si>
  <si>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</si>
  <si>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13</t>
  </si>
  <si>
    <t>VS 1-23</t>
  </si>
  <si>
    <t>Herd Plan Agreement - Business</t>
  </si>
  <si>
    <t>Herd Plan Agreement - State</t>
  </si>
  <si>
    <t>OMB Control No.
0579-0189</t>
  </si>
  <si>
    <t>APHIS-79:  CWD IN CERVIDS PAYMENT OF INDEMNITY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</si>
</sst>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&quot;$&quot;#,##0"/>
    <numFmt numFmtId="166" formatCode="&quot;$&quot;#,##0.00"/>
    <numFmt numFmtId="167" formatCode="[$-409]mmmm\ d\,\ yyyy;@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167" fontId="1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zoomScaleNormal="100" zoomScaleSheetLayoutView="100" workbookViewId="0">
      <selection activeCell="F27" sqref="F27"/>
    </sheetView>
  </sheetViews>
  <sheetFormatPr defaultRowHeight="12.75" x14ac:dyDescent="0.2"/>
  <cols>
    <col min="2" max="2" width="41.7109375" customWidth="1"/>
    <col min="4" max="4" width="9.140625" style="8"/>
    <col min="5" max="5" width="9.140625" style="7"/>
    <col min="6" max="6" width="9.140625" style="11"/>
    <col min="7" max="7" width="12.28515625" style="4" customWidth="1"/>
    <col min="8" max="8" width="9.140625" style="7"/>
    <col min="9" max="9" width="8.85546875" style="14" customWidth="1"/>
    <col min="10" max="10" width="9.42578125" style="14" customWidth="1"/>
    <col min="11" max="11" width="9.4257812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5"/>
      <c r="J1" s="15"/>
      <c r="K1" s="1"/>
    </row>
    <row r="2" spans="1:11" ht="24.95" customHeight="1" x14ac:dyDescent="0.2">
      <c r="A2" s="43" t="s">
        <v>34</v>
      </c>
      <c r="B2" s="44"/>
      <c r="C2" s="44"/>
      <c r="D2" s="44"/>
      <c r="E2" s="44"/>
      <c r="F2" s="44"/>
      <c r="G2" s="44"/>
      <c r="H2" s="50" t="s">
        <v>33</v>
      </c>
      <c r="I2" s="51"/>
      <c r="J2" s="42">
        <v>40546</v>
      </c>
      <c r="K2" s="42"/>
    </row>
    <row r="3" spans="1:11" ht="33.950000000000003" customHeight="1" x14ac:dyDescent="0.2">
      <c r="A3" s="47" t="s">
        <v>15</v>
      </c>
      <c r="B3" s="47"/>
      <c r="C3" s="16" t="s">
        <v>0</v>
      </c>
      <c r="D3" s="17" t="s">
        <v>16</v>
      </c>
      <c r="E3" s="18" t="s">
        <v>17</v>
      </c>
      <c r="F3" s="49" t="s">
        <v>18</v>
      </c>
      <c r="G3" s="49"/>
      <c r="H3" s="18" t="s">
        <v>21</v>
      </c>
      <c r="I3" s="19" t="s">
        <v>22</v>
      </c>
      <c r="J3" s="19" t="s">
        <v>23</v>
      </c>
      <c r="K3" s="16" t="s">
        <v>24</v>
      </c>
    </row>
    <row r="4" spans="1:11" ht="13.5" customHeight="1" x14ac:dyDescent="0.2">
      <c r="A4" s="3"/>
      <c r="B4" s="3"/>
      <c r="C4" s="3"/>
      <c r="D4" s="21"/>
      <c r="E4" s="6" t="s">
        <v>14</v>
      </c>
      <c r="F4" s="20" t="s">
        <v>19</v>
      </c>
      <c r="G4" s="21" t="s">
        <v>20</v>
      </c>
      <c r="H4" s="6" t="s">
        <v>13</v>
      </c>
      <c r="I4" s="22" t="s">
        <v>12</v>
      </c>
      <c r="J4" s="22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1" t="s">
        <v>3</v>
      </c>
      <c r="E5" s="6" t="s">
        <v>4</v>
      </c>
      <c r="F5" s="20" t="s">
        <v>9</v>
      </c>
      <c r="G5" s="21" t="s">
        <v>10</v>
      </c>
      <c r="H5" s="6" t="s">
        <v>5</v>
      </c>
      <c r="I5" s="22" t="s">
        <v>6</v>
      </c>
      <c r="J5" s="22" t="s">
        <v>7</v>
      </c>
      <c r="K5" s="3" t="s">
        <v>8</v>
      </c>
    </row>
    <row r="6" spans="1:11" x14ac:dyDescent="0.2">
      <c r="A6" s="2"/>
      <c r="B6" s="2" t="s">
        <v>30</v>
      </c>
      <c r="C6" s="5">
        <v>2</v>
      </c>
      <c r="D6" s="28">
        <v>1</v>
      </c>
      <c r="E6" s="5">
        <f t="shared" ref="E6:E14" si="0">+C6*D6</f>
        <v>2</v>
      </c>
      <c r="F6" s="20" t="s">
        <v>29</v>
      </c>
      <c r="G6" s="24">
        <v>46.93</v>
      </c>
      <c r="H6" s="25">
        <f t="shared" ref="H6:H14" si="1">+E6*G6</f>
        <v>93.86</v>
      </c>
      <c r="I6" s="25">
        <f t="shared" ref="I6:I14" si="2">+H6*0.139</f>
        <v>13.04654</v>
      </c>
      <c r="J6" s="25">
        <f t="shared" ref="J6:J14" si="3">+H6+I6</f>
        <v>106.90654000000001</v>
      </c>
      <c r="K6" s="2"/>
    </row>
    <row r="7" spans="1:11" x14ac:dyDescent="0.2">
      <c r="A7" s="2"/>
      <c r="B7" s="2" t="s">
        <v>31</v>
      </c>
      <c r="C7" s="5">
        <v>2</v>
      </c>
      <c r="D7" s="28">
        <v>10</v>
      </c>
      <c r="E7" s="5">
        <f t="shared" si="0"/>
        <v>20</v>
      </c>
      <c r="F7" s="20" t="s">
        <v>29</v>
      </c>
      <c r="G7" s="24">
        <v>46.93</v>
      </c>
      <c r="H7" s="25">
        <f t="shared" si="1"/>
        <v>938.6</v>
      </c>
      <c r="I7" s="25">
        <f t="shared" si="2"/>
        <v>130.46540000000002</v>
      </c>
      <c r="J7" s="25">
        <f t="shared" si="3"/>
        <v>1069.0654</v>
      </c>
      <c r="K7" s="2"/>
    </row>
    <row r="8" spans="1:11" x14ac:dyDescent="0.2">
      <c r="A8" s="2"/>
      <c r="B8" s="2" t="s">
        <v>32</v>
      </c>
      <c r="C8" s="5">
        <v>2</v>
      </c>
      <c r="D8" s="28">
        <v>20</v>
      </c>
      <c r="E8" s="5">
        <f t="shared" ref="E8" si="4">+C8*D8</f>
        <v>40</v>
      </c>
      <c r="F8" s="20" t="s">
        <v>29</v>
      </c>
      <c r="G8" s="24">
        <v>46.93</v>
      </c>
      <c r="H8" s="25">
        <f t="shared" ref="H8" si="5">+E8*G8</f>
        <v>1877.2</v>
      </c>
      <c r="I8" s="25">
        <f t="shared" ref="I8" si="6">+H8*0.139</f>
        <v>260.93080000000003</v>
      </c>
      <c r="J8" s="25">
        <f t="shared" ref="J8" si="7">+H8+I8</f>
        <v>2138.1307999999999</v>
      </c>
      <c r="K8" s="2"/>
    </row>
    <row r="9" spans="1:11" s="30" customFormat="1" x14ac:dyDescent="0.2">
      <c r="A9" s="29"/>
      <c r="B9" s="29"/>
      <c r="C9" s="31"/>
      <c r="D9" s="32"/>
      <c r="E9" s="5">
        <f t="shared" si="0"/>
        <v>0</v>
      </c>
      <c r="F9" s="33"/>
      <c r="G9" s="34"/>
      <c r="H9" s="35">
        <f t="shared" si="1"/>
        <v>0</v>
      </c>
      <c r="I9" s="35">
        <f t="shared" si="2"/>
        <v>0</v>
      </c>
      <c r="J9" s="35">
        <f t="shared" si="3"/>
        <v>0</v>
      </c>
      <c r="K9" s="29"/>
    </row>
    <row r="10" spans="1:11" s="30" customFormat="1" x14ac:dyDescent="0.2">
      <c r="A10" s="29"/>
      <c r="B10" s="2"/>
      <c r="C10" s="5"/>
      <c r="D10" s="28"/>
      <c r="E10" s="5">
        <f t="shared" si="0"/>
        <v>0</v>
      </c>
      <c r="F10" s="20"/>
      <c r="G10" s="24"/>
      <c r="H10" s="25">
        <f t="shared" si="1"/>
        <v>0</v>
      </c>
      <c r="I10" s="25">
        <f t="shared" si="2"/>
        <v>0</v>
      </c>
      <c r="J10" s="25">
        <f t="shared" si="3"/>
        <v>0</v>
      </c>
      <c r="K10" s="2"/>
    </row>
    <row r="11" spans="1:11" s="30" customFormat="1" x14ac:dyDescent="0.2">
      <c r="A11" s="29"/>
      <c r="B11" s="2"/>
      <c r="C11" s="5"/>
      <c r="D11" s="28"/>
      <c r="E11" s="5">
        <f t="shared" si="0"/>
        <v>0</v>
      </c>
      <c r="F11" s="20"/>
      <c r="G11" s="24"/>
      <c r="H11" s="25">
        <f t="shared" si="1"/>
        <v>0</v>
      </c>
      <c r="I11" s="25">
        <f t="shared" si="2"/>
        <v>0</v>
      </c>
      <c r="J11" s="25">
        <f t="shared" si="3"/>
        <v>0</v>
      </c>
      <c r="K11" s="2"/>
    </row>
    <row r="12" spans="1:11" x14ac:dyDescent="0.2">
      <c r="A12" s="2"/>
      <c r="B12" s="2"/>
      <c r="C12" s="5"/>
      <c r="D12" s="28"/>
      <c r="E12" s="5">
        <f t="shared" si="0"/>
        <v>0</v>
      </c>
      <c r="F12" s="20"/>
      <c r="G12" s="24"/>
      <c r="H12" s="25">
        <f t="shared" si="1"/>
        <v>0</v>
      </c>
      <c r="I12" s="25">
        <f t="shared" si="2"/>
        <v>0</v>
      </c>
      <c r="J12" s="25">
        <f t="shared" si="3"/>
        <v>0</v>
      </c>
      <c r="K12" s="2"/>
    </row>
    <row r="13" spans="1:11" x14ac:dyDescent="0.2">
      <c r="A13" s="2"/>
      <c r="B13" s="2"/>
      <c r="C13" s="5"/>
      <c r="D13" s="28"/>
      <c r="E13" s="5">
        <f t="shared" si="0"/>
        <v>0</v>
      </c>
      <c r="F13" s="20"/>
      <c r="G13" s="24"/>
      <c r="H13" s="25">
        <f t="shared" si="1"/>
        <v>0</v>
      </c>
      <c r="I13" s="25">
        <f t="shared" si="2"/>
        <v>0</v>
      </c>
      <c r="J13" s="25">
        <f t="shared" si="3"/>
        <v>0</v>
      </c>
      <c r="K13" s="2"/>
    </row>
    <row r="14" spans="1:11" s="30" customFormat="1" x14ac:dyDescent="0.2">
      <c r="A14" s="29"/>
      <c r="B14" s="29"/>
      <c r="C14" s="31"/>
      <c r="D14" s="32"/>
      <c r="E14" s="5">
        <f t="shared" si="0"/>
        <v>0</v>
      </c>
      <c r="F14" s="33"/>
      <c r="G14" s="34"/>
      <c r="H14" s="35">
        <f t="shared" si="1"/>
        <v>0</v>
      </c>
      <c r="I14" s="35">
        <f t="shared" si="2"/>
        <v>0</v>
      </c>
      <c r="J14" s="35">
        <f t="shared" si="3"/>
        <v>0</v>
      </c>
      <c r="K14" s="29"/>
    </row>
    <row r="15" spans="1:11" s="30" customFormat="1" x14ac:dyDescent="0.2">
      <c r="A15" s="29"/>
      <c r="B15" s="29"/>
      <c r="C15" s="31"/>
      <c r="D15" s="32"/>
      <c r="E15" s="31">
        <f t="shared" ref="E15:E17" si="8">+C15*D15</f>
        <v>0</v>
      </c>
      <c r="F15" s="33"/>
      <c r="G15" s="34"/>
      <c r="H15" s="35">
        <f t="shared" ref="H15:H17" si="9">+E15*G15</f>
        <v>0</v>
      </c>
      <c r="I15" s="35">
        <f t="shared" ref="I15:I17" si="10">+H15*0.139</f>
        <v>0</v>
      </c>
      <c r="J15" s="35">
        <f t="shared" ref="J15:J17" si="11">+H15+I15</f>
        <v>0</v>
      </c>
      <c r="K15" s="29"/>
    </row>
    <row r="16" spans="1:11" x14ac:dyDescent="0.2">
      <c r="A16" s="29"/>
      <c r="B16" s="29"/>
      <c r="C16" s="31"/>
      <c r="D16" s="32"/>
      <c r="E16" s="31">
        <f t="shared" si="8"/>
        <v>0</v>
      </c>
      <c r="F16" s="33"/>
      <c r="G16" s="34"/>
      <c r="H16" s="35">
        <f t="shared" si="9"/>
        <v>0</v>
      </c>
      <c r="I16" s="35">
        <f t="shared" si="10"/>
        <v>0</v>
      </c>
      <c r="J16" s="35">
        <f t="shared" si="11"/>
        <v>0</v>
      </c>
      <c r="K16" s="29"/>
    </row>
    <row r="17" spans="1:11" s="30" customFormat="1" x14ac:dyDescent="0.2">
      <c r="A17" s="29"/>
      <c r="B17" s="29"/>
      <c r="C17" s="31"/>
      <c r="D17" s="32"/>
      <c r="E17" s="31">
        <f t="shared" si="8"/>
        <v>0</v>
      </c>
      <c r="F17" s="33"/>
      <c r="G17" s="34"/>
      <c r="H17" s="35">
        <f t="shared" si="9"/>
        <v>0</v>
      </c>
      <c r="I17" s="35">
        <f t="shared" si="10"/>
        <v>0</v>
      </c>
      <c r="J17" s="35">
        <f t="shared" si="11"/>
        <v>0</v>
      </c>
      <c r="K17" s="29"/>
    </row>
    <row r="18" spans="1:11" s="30" customFormat="1" x14ac:dyDescent="0.2">
      <c r="A18" s="2"/>
      <c r="B18" s="2"/>
      <c r="C18" s="5"/>
      <c r="D18" s="28"/>
      <c r="E18" s="5">
        <f t="shared" ref="E18:E28" si="12">+C18*D18</f>
        <v>0</v>
      </c>
      <c r="F18" s="20"/>
      <c r="G18" s="24"/>
      <c r="H18" s="25">
        <f t="shared" ref="H18:H27" si="13">+E18*G18</f>
        <v>0</v>
      </c>
      <c r="I18" s="25">
        <f t="shared" ref="I18:I27" si="14">+H18*0.139</f>
        <v>0</v>
      </c>
      <c r="J18" s="25">
        <f t="shared" ref="J18:J27" si="15">+H18+I18</f>
        <v>0</v>
      </c>
      <c r="K18" s="2"/>
    </row>
    <row r="19" spans="1:11" s="30" customFormat="1" x14ac:dyDescent="0.2">
      <c r="A19" s="2"/>
      <c r="B19" s="2"/>
      <c r="C19" s="5"/>
      <c r="D19" s="28"/>
      <c r="E19" s="5">
        <f t="shared" si="12"/>
        <v>0</v>
      </c>
      <c r="F19" s="20"/>
      <c r="G19" s="24"/>
      <c r="H19" s="25">
        <f t="shared" si="13"/>
        <v>0</v>
      </c>
      <c r="I19" s="25">
        <f t="shared" si="14"/>
        <v>0</v>
      </c>
      <c r="J19" s="25">
        <f t="shared" si="15"/>
        <v>0</v>
      </c>
      <c r="K19" s="2"/>
    </row>
    <row r="20" spans="1:11" s="30" customFormat="1" x14ac:dyDescent="0.2">
      <c r="A20" s="2"/>
      <c r="B20" s="2"/>
      <c r="C20" s="5"/>
      <c r="D20" s="28"/>
      <c r="E20" s="5">
        <f t="shared" si="12"/>
        <v>0</v>
      </c>
      <c r="F20" s="20"/>
      <c r="G20" s="24"/>
      <c r="H20" s="25">
        <f t="shared" si="13"/>
        <v>0</v>
      </c>
      <c r="I20" s="25">
        <f t="shared" si="14"/>
        <v>0</v>
      </c>
      <c r="J20" s="25">
        <f t="shared" si="15"/>
        <v>0</v>
      </c>
      <c r="K20" s="2"/>
    </row>
    <row r="21" spans="1:11" s="30" customFormat="1" x14ac:dyDescent="0.2">
      <c r="A21" s="2"/>
      <c r="B21" s="2"/>
      <c r="C21" s="5"/>
      <c r="D21" s="28"/>
      <c r="E21" s="5">
        <f t="shared" si="12"/>
        <v>0</v>
      </c>
      <c r="F21" s="20"/>
      <c r="G21" s="24"/>
      <c r="H21" s="25">
        <f t="shared" si="13"/>
        <v>0</v>
      </c>
      <c r="I21" s="25">
        <f t="shared" si="14"/>
        <v>0</v>
      </c>
      <c r="J21" s="25">
        <f t="shared" si="15"/>
        <v>0</v>
      </c>
      <c r="K21" s="2"/>
    </row>
    <row r="22" spans="1:11" s="30" customFormat="1" x14ac:dyDescent="0.2">
      <c r="A22" s="2"/>
      <c r="B22" s="2"/>
      <c r="C22" s="5"/>
      <c r="D22" s="28"/>
      <c r="E22" s="5">
        <f t="shared" si="12"/>
        <v>0</v>
      </c>
      <c r="F22" s="20"/>
      <c r="G22" s="24"/>
      <c r="H22" s="25">
        <f t="shared" si="13"/>
        <v>0</v>
      </c>
      <c r="I22" s="25">
        <f t="shared" si="14"/>
        <v>0</v>
      </c>
      <c r="J22" s="25">
        <f t="shared" si="15"/>
        <v>0</v>
      </c>
      <c r="K22" s="2"/>
    </row>
    <row r="23" spans="1:11" s="30" customFormat="1" x14ac:dyDescent="0.2">
      <c r="A23" s="2"/>
      <c r="B23" s="2"/>
      <c r="C23" s="5"/>
      <c r="D23" s="28"/>
      <c r="E23" s="5">
        <f t="shared" si="12"/>
        <v>0</v>
      </c>
      <c r="F23" s="20"/>
      <c r="G23" s="24"/>
      <c r="H23" s="25">
        <f t="shared" si="13"/>
        <v>0</v>
      </c>
      <c r="I23" s="25">
        <f t="shared" si="14"/>
        <v>0</v>
      </c>
      <c r="J23" s="25">
        <f t="shared" si="15"/>
        <v>0</v>
      </c>
      <c r="K23" s="2"/>
    </row>
    <row r="24" spans="1:11" s="30" customFormat="1" x14ac:dyDescent="0.2">
      <c r="A24" s="2"/>
      <c r="B24" s="2"/>
      <c r="C24" s="5"/>
      <c r="D24" s="28"/>
      <c r="E24" s="5">
        <f t="shared" si="12"/>
        <v>0</v>
      </c>
      <c r="F24" s="20"/>
      <c r="G24" s="24"/>
      <c r="H24" s="25">
        <f t="shared" si="13"/>
        <v>0</v>
      </c>
      <c r="I24" s="25">
        <f t="shared" si="14"/>
        <v>0</v>
      </c>
      <c r="J24" s="25">
        <f t="shared" si="15"/>
        <v>0</v>
      </c>
      <c r="K24" s="2"/>
    </row>
    <row r="25" spans="1:11" s="30" customFormat="1" x14ac:dyDescent="0.2">
      <c r="A25" s="2"/>
      <c r="B25" s="2"/>
      <c r="C25" s="5"/>
      <c r="D25" s="28"/>
      <c r="E25" s="5">
        <f t="shared" si="12"/>
        <v>0</v>
      </c>
      <c r="F25" s="20"/>
      <c r="G25" s="24"/>
      <c r="H25" s="25">
        <f t="shared" si="13"/>
        <v>0</v>
      </c>
      <c r="I25" s="25">
        <f t="shared" si="14"/>
        <v>0</v>
      </c>
      <c r="J25" s="25">
        <f t="shared" si="15"/>
        <v>0</v>
      </c>
      <c r="K25" s="2"/>
    </row>
    <row r="26" spans="1:11" x14ac:dyDescent="0.2">
      <c r="A26" s="2"/>
      <c r="B26" s="2"/>
      <c r="C26" s="5"/>
      <c r="D26" s="28"/>
      <c r="E26" s="5">
        <f t="shared" si="12"/>
        <v>0</v>
      </c>
      <c r="F26" s="20"/>
      <c r="G26" s="24"/>
      <c r="H26" s="25">
        <f t="shared" si="13"/>
        <v>0</v>
      </c>
      <c r="I26" s="25">
        <f t="shared" si="14"/>
        <v>0</v>
      </c>
      <c r="J26" s="25">
        <f t="shared" si="15"/>
        <v>0</v>
      </c>
      <c r="K26" s="2"/>
    </row>
    <row r="27" spans="1:11" x14ac:dyDescent="0.2">
      <c r="A27" s="2"/>
      <c r="B27" s="2"/>
      <c r="C27" s="5"/>
      <c r="D27" s="28"/>
      <c r="E27" s="5">
        <f t="shared" si="12"/>
        <v>0</v>
      </c>
      <c r="F27" s="20"/>
      <c r="G27" s="24"/>
      <c r="H27" s="25">
        <f t="shared" si="13"/>
        <v>0</v>
      </c>
      <c r="I27" s="25">
        <f t="shared" si="14"/>
        <v>0</v>
      </c>
      <c r="J27" s="25">
        <f t="shared" si="15"/>
        <v>0</v>
      </c>
      <c r="K27" s="2"/>
    </row>
    <row r="28" spans="1:11" x14ac:dyDescent="0.2">
      <c r="A28" s="29"/>
      <c r="B28" s="29"/>
      <c r="C28" s="31"/>
      <c r="D28" s="32"/>
      <c r="E28" s="31">
        <f t="shared" si="12"/>
        <v>0</v>
      </c>
      <c r="F28" s="33"/>
      <c r="G28" s="34"/>
      <c r="H28" s="35">
        <f t="shared" ref="H28:H38" si="16">+E28*G28</f>
        <v>0</v>
      </c>
      <c r="I28" s="35">
        <f t="shared" ref="I28:I38" si="17">+H28*0.139</f>
        <v>0</v>
      </c>
      <c r="J28" s="35">
        <f t="shared" ref="J28:J38" si="18">+H28+I28</f>
        <v>0</v>
      </c>
      <c r="K28" s="29"/>
    </row>
    <row r="29" spans="1:11" x14ac:dyDescent="0.2">
      <c r="A29" s="2"/>
      <c r="B29" s="2"/>
      <c r="C29" s="5"/>
      <c r="D29" s="28"/>
      <c r="E29" s="5">
        <f>+C29*D29</f>
        <v>0</v>
      </c>
      <c r="F29" s="20"/>
      <c r="G29" s="24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9"/>
      <c r="B30" s="29"/>
      <c r="C30" s="31"/>
      <c r="D30" s="32"/>
      <c r="E30" s="31">
        <f t="shared" ref="E30:E38" si="19">+C30*D30</f>
        <v>0</v>
      </c>
      <c r="F30" s="33"/>
      <c r="G30" s="34"/>
      <c r="H30" s="35">
        <f t="shared" si="16"/>
        <v>0</v>
      </c>
      <c r="I30" s="35">
        <f t="shared" si="17"/>
        <v>0</v>
      </c>
      <c r="J30" s="35">
        <f t="shared" si="18"/>
        <v>0</v>
      </c>
      <c r="K30" s="29"/>
    </row>
    <row r="31" spans="1:11" x14ac:dyDescent="0.2">
      <c r="A31" s="29"/>
      <c r="B31" s="29"/>
      <c r="C31" s="31"/>
      <c r="D31" s="32"/>
      <c r="E31" s="31">
        <f t="shared" si="19"/>
        <v>0</v>
      </c>
      <c r="F31" s="33"/>
      <c r="G31" s="34"/>
      <c r="H31" s="35">
        <f t="shared" si="16"/>
        <v>0</v>
      </c>
      <c r="I31" s="35">
        <f t="shared" si="17"/>
        <v>0</v>
      </c>
      <c r="J31" s="35">
        <f t="shared" si="18"/>
        <v>0</v>
      </c>
      <c r="K31" s="29"/>
    </row>
    <row r="32" spans="1:11" x14ac:dyDescent="0.2">
      <c r="A32" s="29"/>
      <c r="B32" s="29"/>
      <c r="C32" s="31"/>
      <c r="D32" s="32"/>
      <c r="E32" s="31">
        <f t="shared" si="19"/>
        <v>0</v>
      </c>
      <c r="F32" s="33"/>
      <c r="G32" s="34"/>
      <c r="H32" s="35">
        <f t="shared" si="16"/>
        <v>0</v>
      </c>
      <c r="I32" s="35">
        <f t="shared" si="17"/>
        <v>0</v>
      </c>
      <c r="J32" s="35">
        <f t="shared" si="18"/>
        <v>0</v>
      </c>
      <c r="K32" s="29"/>
    </row>
    <row r="33" spans="1:11" x14ac:dyDescent="0.2">
      <c r="A33" s="29"/>
      <c r="B33" s="29"/>
      <c r="C33" s="31"/>
      <c r="D33" s="32"/>
      <c r="E33" s="31">
        <f t="shared" si="19"/>
        <v>0</v>
      </c>
      <c r="F33" s="33"/>
      <c r="G33" s="34"/>
      <c r="H33" s="35">
        <f t="shared" si="16"/>
        <v>0</v>
      </c>
      <c r="I33" s="35">
        <f t="shared" si="17"/>
        <v>0</v>
      </c>
      <c r="J33" s="35">
        <f t="shared" si="18"/>
        <v>0</v>
      </c>
      <c r="K33" s="29"/>
    </row>
    <row r="34" spans="1:11" x14ac:dyDescent="0.2">
      <c r="A34" s="29"/>
      <c r="B34" s="29"/>
      <c r="C34" s="36"/>
      <c r="D34" s="37"/>
      <c r="E34" s="36">
        <f t="shared" si="19"/>
        <v>0</v>
      </c>
      <c r="F34" s="38"/>
      <c r="G34" s="34"/>
      <c r="H34" s="39">
        <f t="shared" si="16"/>
        <v>0</v>
      </c>
      <c r="I34" s="39">
        <f t="shared" si="17"/>
        <v>0</v>
      </c>
      <c r="J34" s="39">
        <f t="shared" si="18"/>
        <v>0</v>
      </c>
      <c r="K34" s="29"/>
    </row>
    <row r="35" spans="1:11" x14ac:dyDescent="0.2">
      <c r="A35" s="29"/>
      <c r="B35" s="40"/>
      <c r="C35" s="31"/>
      <c r="D35" s="32"/>
      <c r="E35" s="31">
        <f t="shared" si="19"/>
        <v>0</v>
      </c>
      <c r="F35" s="33"/>
      <c r="G35" s="34"/>
      <c r="H35" s="35">
        <f t="shared" si="16"/>
        <v>0</v>
      </c>
      <c r="I35" s="35">
        <f t="shared" si="17"/>
        <v>0</v>
      </c>
      <c r="J35" s="35">
        <f t="shared" si="18"/>
        <v>0</v>
      </c>
      <c r="K35" s="29"/>
    </row>
    <row r="36" spans="1:11" s="30" customFormat="1" x14ac:dyDescent="0.2">
      <c r="A36" s="29"/>
      <c r="B36" s="29"/>
      <c r="C36" s="31"/>
      <c r="D36" s="32"/>
      <c r="E36" s="31">
        <f t="shared" si="19"/>
        <v>0</v>
      </c>
      <c r="F36" s="33"/>
      <c r="G36" s="34"/>
      <c r="H36" s="35">
        <f t="shared" si="16"/>
        <v>0</v>
      </c>
      <c r="I36" s="35">
        <f t="shared" si="17"/>
        <v>0</v>
      </c>
      <c r="J36" s="35">
        <f t="shared" si="18"/>
        <v>0</v>
      </c>
      <c r="K36" s="29"/>
    </row>
    <row r="37" spans="1:11" x14ac:dyDescent="0.2">
      <c r="A37" s="29"/>
      <c r="B37" s="29"/>
      <c r="C37" s="31"/>
      <c r="D37" s="32"/>
      <c r="E37" s="31">
        <f t="shared" si="19"/>
        <v>0</v>
      </c>
      <c r="F37" s="33"/>
      <c r="G37" s="34"/>
      <c r="H37" s="35">
        <f t="shared" si="16"/>
        <v>0</v>
      </c>
      <c r="I37" s="35">
        <f t="shared" si="17"/>
        <v>0</v>
      </c>
      <c r="J37" s="35">
        <f t="shared" si="18"/>
        <v>0</v>
      </c>
      <c r="K37" s="29"/>
    </row>
    <row r="38" spans="1:11" s="30" customFormat="1" x14ac:dyDescent="0.2">
      <c r="A38" s="29"/>
      <c r="B38" s="29"/>
      <c r="C38" s="31"/>
      <c r="D38" s="32"/>
      <c r="E38" s="31">
        <f t="shared" si="19"/>
        <v>0</v>
      </c>
      <c r="F38" s="33"/>
      <c r="G38" s="34"/>
      <c r="H38" s="35">
        <f t="shared" si="16"/>
        <v>0</v>
      </c>
      <c r="I38" s="35">
        <f t="shared" si="17"/>
        <v>0</v>
      </c>
      <c r="J38" s="35">
        <f t="shared" si="18"/>
        <v>0</v>
      </c>
      <c r="K38" s="29"/>
    </row>
    <row r="39" spans="1:11" s="30" customFormat="1" x14ac:dyDescent="0.2">
      <c r="A39" s="27" t="s">
        <v>25</v>
      </c>
      <c r="B39" s="2"/>
      <c r="C39" s="5"/>
      <c r="D39" s="23"/>
      <c r="E39" s="5">
        <f>SUM(E6:E38)</f>
        <v>62</v>
      </c>
      <c r="F39" s="26"/>
      <c r="G39" s="24"/>
      <c r="H39" s="25">
        <f>SUM(H6:H38)</f>
        <v>2909.66</v>
      </c>
      <c r="I39" s="25">
        <f>SUM(I6:I38)</f>
        <v>404.44274000000007</v>
      </c>
      <c r="J39" s="25">
        <f>SUM(J6:J38)</f>
        <v>3314.1027399999998</v>
      </c>
      <c r="K39" s="2"/>
    </row>
    <row r="40" spans="1:11" s="30" customFormat="1" x14ac:dyDescent="0.2">
      <c r="A40" s="1" t="s">
        <v>28</v>
      </c>
      <c r="B40" s="1"/>
      <c r="C40" s="1"/>
      <c r="D40" s="9"/>
      <c r="E40" s="10"/>
      <c r="F40" s="12"/>
      <c r="G40" s="13"/>
      <c r="H40" s="10"/>
      <c r="I40" s="15"/>
      <c r="J40" s="15"/>
      <c r="K40" s="1"/>
    </row>
    <row r="41" spans="1:11" s="30" customFormat="1" x14ac:dyDescent="0.2">
      <c r="A41" s="1" t="s">
        <v>27</v>
      </c>
      <c r="B41" s="1"/>
      <c r="C41" s="1"/>
      <c r="D41" s="9"/>
      <c r="E41" s="10"/>
      <c r="F41" s="12"/>
      <c r="G41" s="13"/>
      <c r="H41" s="10"/>
      <c r="I41" s="15"/>
      <c r="J41" s="15"/>
      <c r="K41" s="1"/>
    </row>
    <row r="42" spans="1:11" s="30" customFormat="1" x14ac:dyDescent="0.2">
      <c r="A42" s="1"/>
      <c r="B42" s="1"/>
      <c r="C42" s="1"/>
      <c r="D42" s="9"/>
      <c r="E42" s="10"/>
      <c r="F42" s="12"/>
      <c r="G42" s="13"/>
      <c r="H42" s="10"/>
      <c r="I42" s="15"/>
      <c r="J42" s="15"/>
      <c r="K42" s="1"/>
    </row>
    <row r="43" spans="1:11" s="30" customFormat="1" x14ac:dyDescent="0.2">
      <c r="A43" s="1"/>
      <c r="B43" s="1"/>
      <c r="C43" s="1"/>
      <c r="D43" s="9"/>
      <c r="E43" s="10"/>
      <c r="F43" s="12"/>
      <c r="G43" s="13"/>
      <c r="H43" s="10"/>
      <c r="I43" s="15"/>
      <c r="J43" s="15"/>
      <c r="K43" s="1"/>
    </row>
    <row r="44" spans="1:11" s="30" customFormat="1" x14ac:dyDescent="0.2">
      <c r="A44" s="1"/>
      <c r="B44" s="1"/>
      <c r="C44" s="1"/>
      <c r="D44" s="9"/>
      <c r="E44" s="10"/>
      <c r="F44" s="12"/>
      <c r="G44" s="13"/>
      <c r="H44" s="10"/>
      <c r="I44" s="15"/>
      <c r="J44" s="15"/>
      <c r="K44" s="1"/>
    </row>
    <row r="45" spans="1:11" s="30" customFormat="1" x14ac:dyDescent="0.2">
      <c r="A45" s="1"/>
      <c r="B45" s="1"/>
      <c r="C45" s="1"/>
      <c r="D45" s="9"/>
      <c r="E45" s="10"/>
      <c r="F45" s="12"/>
      <c r="G45" s="13"/>
      <c r="H45" s="10"/>
      <c r="I45" s="15"/>
      <c r="J45" s="15"/>
      <c r="K45" s="1"/>
    </row>
    <row r="46" spans="1:11" s="30" customFormat="1" x14ac:dyDescent="0.2">
      <c r="A46" s="1"/>
      <c r="B46" s="1"/>
      <c r="C46" s="1"/>
      <c r="D46" s="9"/>
      <c r="E46" s="10"/>
      <c r="F46" s="12"/>
      <c r="G46" s="13"/>
      <c r="H46" s="10"/>
      <c r="I46" s="15"/>
      <c r="J46" s="15"/>
      <c r="K46" s="1"/>
    </row>
    <row r="54" spans="1:11" s="1" customFormat="1" x14ac:dyDescent="0.2">
      <c r="A54"/>
      <c r="B54"/>
      <c r="C54"/>
      <c r="D54" s="8"/>
      <c r="E54" s="7"/>
      <c r="F54" s="11"/>
      <c r="G54" s="4"/>
      <c r="H54" s="7"/>
      <c r="I54" s="14"/>
      <c r="J54" s="14"/>
      <c r="K54"/>
    </row>
  </sheetData>
  <mergeCells count="7">
    <mergeCell ref="J2:K2"/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2009-05-07T14:59:49Z</cp:lastPrinted>
  <dcterms:created xsi:type="dcterms:W3CDTF">2001-05-15T11:23:39Z</dcterms:created>
  <dcterms:modified xsi:type="dcterms:W3CDTF">2011-09-07T15:45:30Z</dcterms:modified>
</cp:coreProperties>
</file>