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7290" windowWidth="12120" windowHeight="1410" tabRatio="727" activeTab="0"/>
  </bookViews>
  <sheets>
    <sheet name="Att 1" sheetId="1" r:id="rId1"/>
    <sheet name="Att 2" sheetId="2" r:id="rId2"/>
    <sheet name="Att 3" sheetId="3" r:id="rId3"/>
    <sheet name="Att 4" sheetId="4" r:id="rId4"/>
    <sheet name="Att 5" sheetId="5" r:id="rId5"/>
    <sheet name="Att 6" sheetId="6" r:id="rId6"/>
    <sheet name="Att 6 p.2" sheetId="7" r:id="rId7"/>
    <sheet name="Att 7" sheetId="8" r:id="rId8"/>
    <sheet name="Att 7 p.2" sheetId="9" r:id="rId9"/>
  </sheets>
  <definedNames>
    <definedName name="_xlnm.Print_Area" localSheetId="0">'Att 1'!$A$1:$H$57</definedName>
    <definedName name="_xlnm.Print_Area" localSheetId="1">'Att 2'!$A$1:$G$48</definedName>
    <definedName name="_xlnm.Print_Area" localSheetId="2">'Att 3'!$A$1:$J$49</definedName>
    <definedName name="_xlnm.Print_Area" localSheetId="3">'Att 4'!$A$1:$L$57</definedName>
    <definedName name="_xlnm.Print_Area" localSheetId="4">'Att 5'!$A$1:$L$59</definedName>
    <definedName name="_xlnm.Print_Area" localSheetId="5">'Att 6'!$A$1:$N$50</definedName>
    <definedName name="_xlnm.Print_Area" localSheetId="6">'Att 6 p.2'!$A$1:$E$45</definedName>
    <definedName name="_xlnm.Print_Area" localSheetId="7">'Att 7'!$A$1:$I$62</definedName>
    <definedName name="_xlnm.Print_Area" localSheetId="8">'Att 7 p.2'!$A$1:$K$53</definedName>
  </definedNames>
  <calcPr fullCalcOnLoad="1"/>
</workbook>
</file>

<file path=xl/sharedStrings.xml><?xml version="1.0" encoding="utf-8"?>
<sst xmlns="http://schemas.openxmlformats.org/spreadsheetml/2006/main" count="562" uniqueCount="323">
  <si>
    <t xml:space="preserve">HOPE VI Revitalization </t>
  </si>
  <si>
    <t>U.S. Department of Housing</t>
  </si>
  <si>
    <t>Application Data Form</t>
  </si>
  <si>
    <t>and Urban Development</t>
  </si>
  <si>
    <t>Office of Public and Indian Housing</t>
  </si>
  <si>
    <t xml:space="preserve">Existing Development Name(s): </t>
  </si>
  <si>
    <t>Applicant Information</t>
  </si>
  <si>
    <t xml:space="preserve">PHA Number:           </t>
  </si>
  <si>
    <t xml:space="preserve">PHA Name: </t>
  </si>
  <si>
    <t xml:space="preserve">PHA Mailing Address: </t>
  </si>
  <si>
    <t>Main Telephone:</t>
  </si>
  <si>
    <t xml:space="preserve">PHA Executive Director: </t>
  </si>
  <si>
    <t xml:space="preserve">  Telephone: </t>
  </si>
  <si>
    <t>Fax:</t>
  </si>
  <si>
    <t xml:space="preserve">Email Address: </t>
  </si>
  <si>
    <t xml:space="preserve">HOPE VI Coordinator: </t>
  </si>
  <si>
    <t>Telephone:</t>
  </si>
  <si>
    <t xml:space="preserve">HOPE VI Developer (if any): </t>
  </si>
  <si>
    <t xml:space="preserve">  Fax: </t>
  </si>
  <si>
    <t xml:space="preserve">HOPE VI Developer Contact: </t>
  </si>
  <si>
    <t xml:space="preserve">Program Manager (if any): </t>
  </si>
  <si>
    <t>Additional Partner:</t>
  </si>
  <si>
    <t>Functional Title:</t>
  </si>
  <si>
    <t xml:space="preserve">Street Address, City, State, Zip: </t>
  </si>
  <si>
    <t xml:space="preserve">Existing Project Number(s): </t>
  </si>
  <si>
    <t xml:space="preserve">Mixed Income Proposed? </t>
  </si>
  <si>
    <t>Yes/No</t>
  </si>
  <si>
    <t xml:space="preserve">Mixed Finance Proposed? </t>
  </si>
  <si>
    <t>Data Summary</t>
  </si>
  <si>
    <t>Existing</t>
  </si>
  <si>
    <t>Post-Revitalization</t>
  </si>
  <si>
    <t>Number of market-rate units (no income restrictions)</t>
  </si>
  <si>
    <t>Number of other units</t>
  </si>
  <si>
    <t>Number of units to be rehabilitated (excluding acquisition with rehab)</t>
  </si>
  <si>
    <t>Number of newly constructed on-site units (including acquisition with rehab)</t>
  </si>
  <si>
    <t>Number of newly constructed off-site units (including acquisition with rehab)</t>
  </si>
  <si>
    <t>Number of occupied units (at time of application)</t>
  </si>
  <si>
    <t>Number of vacant units (at time of application)</t>
  </si>
  <si>
    <t>Existing Housing Units at Time of Grant Application</t>
  </si>
  <si>
    <t>Building Type</t>
  </si>
  <si>
    <t>Size</t>
  </si>
  <si>
    <t>Number Occupied</t>
  </si>
  <si>
    <t>Number Vacant</t>
  </si>
  <si>
    <t>Total Units</t>
  </si>
  <si>
    <t>Demo Planned</t>
  </si>
  <si>
    <t>Row</t>
  </si>
  <si>
    <t>0 BR</t>
  </si>
  <si>
    <t xml:space="preserve">1 BR </t>
  </si>
  <si>
    <t>2 BR</t>
  </si>
  <si>
    <t>3 BR</t>
  </si>
  <si>
    <t>4 BR</t>
  </si>
  <si>
    <t>5 BR</t>
  </si>
  <si>
    <t>6 BR</t>
  </si>
  <si>
    <t>Total</t>
  </si>
  <si>
    <t>Detached/</t>
  </si>
  <si>
    <t>Semi-Detached</t>
  </si>
  <si>
    <t>1 BR</t>
  </si>
  <si>
    <t>Elevator</t>
  </si>
  <si>
    <t>Grand Total</t>
  </si>
  <si>
    <t>Relocation/Occupancy</t>
  </si>
  <si>
    <t>Relocation Strategy</t>
  </si>
  <si>
    <t>Planned</t>
  </si>
  <si>
    <t>Original households to be provided Section 8 certificates/vouchers</t>
  </si>
  <si>
    <t>Original households to be moved within public housing (on and off-site)</t>
  </si>
  <si>
    <t>Original households to move to non-assisted housing/unknown</t>
  </si>
  <si>
    <t xml:space="preserve">Number of Section 8 certificates/vouchers requested/received </t>
  </si>
  <si>
    <t>Requested</t>
  </si>
  <si>
    <t>Received</t>
  </si>
  <si>
    <t>from HUD for this project:</t>
  </si>
  <si>
    <t>Number of occupied units at time of grant application:</t>
  </si>
  <si>
    <t>Returning Households</t>
  </si>
  <si>
    <t>Number of original households estimated to return to revitalized HOPE VI units</t>
  </si>
  <si>
    <t>(both on-site and off-site):</t>
  </si>
  <si>
    <t>Number of these households to be housed in new construction</t>
  </si>
  <si>
    <t>Household Income</t>
  </si>
  <si>
    <t xml:space="preserve">Post Development  </t>
  </si>
  <si>
    <t>Average income (as percentage of Median) of public housing residents in development</t>
  </si>
  <si>
    <t>Average income (as percentage of Median) of otherwise subsidized residents in neighborhood</t>
  </si>
  <si>
    <t>Average income (as percentage of Median) of market-rate residents in the neighborhood</t>
  </si>
  <si>
    <t>Total number of residents</t>
  </si>
  <si>
    <t>Number of children 6-18 years of age</t>
  </si>
  <si>
    <t>Number of senior citizens</t>
  </si>
  <si>
    <t>Number of individuals with disabilities</t>
  </si>
  <si>
    <t>Non-Dwelling Structure Summary</t>
  </si>
  <si>
    <t>Proposed non-dwelling structures (please describe, including type of</t>
  </si>
  <si>
    <t>facility and whether proposing new construction or rehabilitation)</t>
  </si>
  <si>
    <t>New or Rehab</t>
  </si>
  <si>
    <t>Square Footage</t>
  </si>
  <si>
    <t>Total Cost</t>
  </si>
  <si>
    <t>Cost per Sq. Ft.</t>
  </si>
  <si>
    <t>New Construction (include any acquisition w/rehab)</t>
  </si>
  <si>
    <t>Rehabilitation</t>
  </si>
  <si>
    <t>Row: New</t>
  </si>
  <si>
    <t>Row: Rehabilitation</t>
  </si>
  <si>
    <t>Sq. Ft.</t>
  </si>
  <si>
    <t>ACC Units*</t>
  </si>
  <si>
    <t>Non-ACC Units**</t>
  </si>
  <si>
    <t>HOPE VI and/or PH funded HO</t>
  </si>
  <si>
    <t>Other Home-Ownership</t>
  </si>
  <si>
    <t>Detached/Semi-detached: New</t>
  </si>
  <si>
    <t>Detached/Semi-detached: Rehabilitation</t>
  </si>
  <si>
    <t xml:space="preserve">Walkups: New    </t>
  </si>
  <si>
    <t>Walkups: Rehabilitation</t>
  </si>
  <si>
    <t xml:space="preserve">Elevator: New    </t>
  </si>
  <si>
    <t xml:space="preserve"> Elevator: Rehabilitation</t>
  </si>
  <si>
    <t>* ACC units include PH rental, PH/LIHTC, and Affordable Lease/Purchase with HOPE VI and/or PH funds.</t>
  </si>
  <si>
    <t>** Non-ACC units have no PH or HOPE VI funds and will not be under ACC.</t>
  </si>
  <si>
    <t>Rental Units:  ACC</t>
  </si>
  <si>
    <t>PH Only</t>
  </si>
  <si>
    <t>PH/LIHTC</t>
  </si>
  <si>
    <t>PH/Other</t>
  </si>
  <si>
    <t>Total ACC</t>
  </si>
  <si>
    <t>Units</t>
  </si>
  <si>
    <t>On-Site</t>
  </si>
  <si>
    <t>Off-Site</t>
  </si>
  <si>
    <t>Rental Units:  Non-ACC</t>
  </si>
  <si>
    <t>LIHTC</t>
  </si>
  <si>
    <t>CDBG, HOME, or other subsidy</t>
  </si>
  <si>
    <t>No Income Restrictions</t>
  </si>
  <si>
    <t>Total Homeownership</t>
  </si>
  <si>
    <t>Other Units (operating subsidy only, etc)</t>
  </si>
  <si>
    <t>Type:</t>
  </si>
  <si>
    <t>Total Other Units</t>
  </si>
  <si>
    <t>Grand Total - All Units</t>
  </si>
  <si>
    <t>Accessibility</t>
  </si>
  <si>
    <t>Rental Units (including Lease/Purchase)</t>
  </si>
  <si>
    <t xml:space="preserve">Homeownership Units </t>
  </si>
  <si>
    <t>New Construction</t>
  </si>
  <si>
    <t>% of Category</t>
  </si>
  <si>
    <t>Mobility-Impaired (wheelchair)</t>
  </si>
  <si>
    <t>Hearing-Impaired</t>
  </si>
  <si>
    <t>Sight-Impaired</t>
  </si>
  <si>
    <t>Visitability</t>
  </si>
  <si>
    <t>Concentration</t>
  </si>
  <si>
    <t>Pre-Development</t>
  </si>
  <si>
    <t>Post-Development</t>
  </si>
  <si>
    <t>Density of on-site development (units per acre)</t>
  </si>
  <si>
    <t>Percent of very low income households in the development (30% of median or below)</t>
  </si>
  <si>
    <t>During Last 12 Months</t>
  </si>
  <si>
    <t>At Time of Application</t>
  </si>
  <si>
    <t>At Grant Award</t>
  </si>
  <si>
    <t>Projected One Year after Grant Award</t>
  </si>
  <si>
    <t>Projected Two Years after Grant Award</t>
  </si>
  <si>
    <t>Projected at Close of Grant</t>
  </si>
  <si>
    <t>A. Graduation from Public Assistance</t>
  </si>
  <si>
    <t>Number of households whose primary monthly source of income is:</t>
  </si>
  <si>
    <t>Wages/Salary</t>
  </si>
  <si>
    <t>TANF</t>
  </si>
  <si>
    <t>Other</t>
  </si>
  <si>
    <t>B. Employment/Obstacles to Employment</t>
  </si>
  <si>
    <t>Number of TANF participants enrolled in job training programs</t>
  </si>
  <si>
    <t>Number of non-TANF participants enrolled in job training programs</t>
  </si>
  <si>
    <t>Number of unemployed residents placed in:</t>
  </si>
  <si>
    <t>Section 3 jobs</t>
  </si>
  <si>
    <t>Non-Section 3 jobs</t>
  </si>
  <si>
    <t>C. Economic Development</t>
  </si>
  <si>
    <t>Number of resident-owned businesses</t>
  </si>
  <si>
    <t>D.  Section 3</t>
  </si>
  <si>
    <t>Dollar amount of HOPE VI contracts going to Section 3 firms</t>
  </si>
  <si>
    <t>E. Education</t>
  </si>
  <si>
    <t>Number of residents without a high school diploma or G.E.D.</t>
  </si>
  <si>
    <t>F. Homeownership</t>
  </si>
  <si>
    <t>Number of residents in homeownership counseling</t>
  </si>
  <si>
    <t>G. Case Management</t>
  </si>
  <si>
    <t>If you have a Family Supportive Services program:</t>
  </si>
  <si>
    <t>Number of residents enrolled in FSS program</t>
  </si>
  <si>
    <t>Dollar amount in escrow accounts</t>
  </si>
  <si>
    <t>H. Youth Programs</t>
  </si>
  <si>
    <t>Number of youth participating in youth programs</t>
  </si>
  <si>
    <t>Number of children participating in day care programs</t>
  </si>
  <si>
    <t>I. Health</t>
  </si>
  <si>
    <t>J. Transportation</t>
  </si>
  <si>
    <t>K. Self-Sufficiency Projected Spending</t>
  </si>
  <si>
    <t>Planned Spending</t>
  </si>
  <si>
    <t>HOPE VI Funds</t>
  </si>
  <si>
    <t>Other Funds</t>
  </si>
  <si>
    <t>Day Care</t>
  </si>
  <si>
    <t>Health Care</t>
  </si>
  <si>
    <t>Education</t>
  </si>
  <si>
    <t>Job Training</t>
  </si>
  <si>
    <t>Business Development Training</t>
  </si>
  <si>
    <t>Case Management</t>
  </si>
  <si>
    <t>Other (specify)</t>
  </si>
  <si>
    <t>TOTAL</t>
  </si>
  <si>
    <t>L. Self-Sufficiency: Programs and Partners</t>
  </si>
  <si>
    <t>List of Self-Sufficiency Partners</t>
  </si>
  <si>
    <t xml:space="preserve">                                                                                                        </t>
  </si>
  <si>
    <t>Uses ($)*</t>
  </si>
  <si>
    <t>HOPE VI</t>
  </si>
  <si>
    <t>Non-HOPE VI</t>
  </si>
  <si>
    <t xml:space="preserve">Uses ($)   </t>
  </si>
  <si>
    <t>+</t>
  </si>
  <si>
    <t>Uses ($)</t>
  </si>
  <si>
    <t>=</t>
  </si>
  <si>
    <t>Administration</t>
  </si>
  <si>
    <t xml:space="preserve">  Administration</t>
  </si>
  <si>
    <t>Management Improvements</t>
  </si>
  <si>
    <t xml:space="preserve">  Management Improvements - Dev</t>
  </si>
  <si>
    <t xml:space="preserve">  Management Improvements - CSS</t>
  </si>
  <si>
    <t>Acquisition</t>
  </si>
  <si>
    <t xml:space="preserve">  Site Acquisition</t>
  </si>
  <si>
    <t xml:space="preserve">  Building Acquisition, Turnkey</t>
  </si>
  <si>
    <t xml:space="preserve">  Building Acquisition, Rehabilitation</t>
  </si>
  <si>
    <t xml:space="preserve">  Building Acquisition, Non-Dwelling</t>
  </si>
  <si>
    <t>Building Remediation/Demolition</t>
  </si>
  <si>
    <t xml:space="preserve">  Remediation, Dwelling Units</t>
  </si>
  <si>
    <t xml:space="preserve">  Demolition, Dwelling Units</t>
  </si>
  <si>
    <t xml:space="preserve">  Remediation, Non-Dwelling Units</t>
  </si>
  <si>
    <t xml:space="preserve">  Demolition, Non-Dwelling Units</t>
  </si>
  <si>
    <t xml:space="preserve">  Demolition, Other</t>
  </si>
  <si>
    <t>Site Improvements</t>
  </si>
  <si>
    <t xml:space="preserve">  Site Remediation</t>
  </si>
  <si>
    <t xml:space="preserve">  Site Infrastructure</t>
  </si>
  <si>
    <t xml:space="preserve">  Off-site Improvements</t>
  </si>
  <si>
    <t>Construction</t>
  </si>
  <si>
    <t xml:space="preserve">  Dwelling Structures - Hard Costs</t>
  </si>
  <si>
    <t xml:space="preserve">  Non-Dwelling - Hard Costs</t>
  </si>
  <si>
    <t xml:space="preserve">  General Requirements</t>
  </si>
  <si>
    <t xml:space="preserve">  Builder’s Profit</t>
  </si>
  <si>
    <t xml:space="preserve">  Builder’s Overhead</t>
  </si>
  <si>
    <t xml:space="preserve">  Bond Premium</t>
  </si>
  <si>
    <t xml:space="preserve">  Hard Cost Contingency</t>
  </si>
  <si>
    <t>Equipment</t>
  </si>
  <si>
    <t xml:space="preserve">  Dwelling Equipment</t>
  </si>
  <si>
    <t xml:space="preserve">  Non-Dwelling Equipment</t>
  </si>
  <si>
    <t>Professional Fees/Consultant Services</t>
  </si>
  <si>
    <t xml:space="preserve">  Program Management Services</t>
  </si>
  <si>
    <t xml:space="preserve">  Architectural</t>
  </si>
  <si>
    <t xml:space="preserve">  Engineering</t>
  </si>
  <si>
    <t xml:space="preserve">  Construction Management Services</t>
  </si>
  <si>
    <t xml:space="preserve">  Appraisal</t>
  </si>
  <si>
    <t xml:space="preserve">  Environmental</t>
  </si>
  <si>
    <t xml:space="preserve">  Market Study</t>
  </si>
  <si>
    <t xml:space="preserve">  Historic Preservation Documentation</t>
  </si>
  <si>
    <t xml:space="preserve">  Other</t>
  </si>
  <si>
    <t>Legal</t>
  </si>
  <si>
    <t xml:space="preserve">  Organizational</t>
  </si>
  <si>
    <t xml:space="preserve">  Syndication</t>
  </si>
  <si>
    <t xml:space="preserve">  PHA Outside Counsel</t>
  </si>
  <si>
    <t>Tax Credit</t>
  </si>
  <si>
    <t xml:space="preserve">  Accounting</t>
  </si>
  <si>
    <t xml:space="preserve">  Tax Credit Application</t>
  </si>
  <si>
    <t xml:space="preserve">  Tax Credit Monitoring Fee</t>
  </si>
  <si>
    <t xml:space="preserve">  Consultant</t>
  </si>
  <si>
    <t>Page 1 Total</t>
  </si>
  <si>
    <t>$</t>
  </si>
  <si>
    <t xml:space="preserve">Non-HOPE VI </t>
  </si>
  <si>
    <t>Sources ($)</t>
  </si>
  <si>
    <t xml:space="preserve">Uses ($)     </t>
  </si>
  <si>
    <t xml:space="preserve">Other Development Costs </t>
  </si>
  <si>
    <t xml:space="preserve">  HUD Funds</t>
  </si>
  <si>
    <t>(Soft Costs)</t>
  </si>
  <si>
    <t xml:space="preserve">  Accounting Fees</t>
  </si>
  <si>
    <t xml:space="preserve">  HOPE VI Revitalization</t>
  </si>
  <si>
    <t xml:space="preserve">  Financing Fees</t>
  </si>
  <si>
    <t xml:space="preserve">  PH Capital Fund</t>
  </si>
  <si>
    <t xml:space="preserve">  Permit Fees</t>
  </si>
  <si>
    <t xml:space="preserve">  Modernization</t>
  </si>
  <si>
    <t xml:space="preserve">  Title/Recording/Settlement Fees</t>
  </si>
  <si>
    <t xml:space="preserve">  PH Development</t>
  </si>
  <si>
    <t xml:space="preserve">  Real Estate Taxes During</t>
  </si>
  <si>
    <t xml:space="preserve">  MROP</t>
  </si>
  <si>
    <t xml:space="preserve">    Construction</t>
  </si>
  <si>
    <t xml:space="preserve">  Insurance During Construction</t>
  </si>
  <si>
    <t xml:space="preserve">  HOPE VI Demolition</t>
  </si>
  <si>
    <t xml:space="preserve">  Interest During Construction</t>
  </si>
  <si>
    <t xml:space="preserve">     Grant</t>
  </si>
  <si>
    <t xml:space="preserve">  Bridge Loan Interest</t>
  </si>
  <si>
    <t xml:space="preserve">  Other HUD Funds</t>
  </si>
  <si>
    <t xml:space="preserve">  Marking/Rent-up Expenses</t>
  </si>
  <si>
    <t xml:space="preserve">  HOME</t>
  </si>
  <si>
    <t xml:space="preserve">  Initial Operating Deficit</t>
  </si>
  <si>
    <t xml:space="preserve">  CDBG</t>
  </si>
  <si>
    <t xml:space="preserve">  Soft Cost Contingency</t>
  </si>
  <si>
    <t>Relocation</t>
  </si>
  <si>
    <t xml:space="preserve">  Total HUD Funds</t>
  </si>
  <si>
    <t xml:space="preserve">  Relocation Costs</t>
  </si>
  <si>
    <t>Developer Fee</t>
  </si>
  <si>
    <t xml:space="preserve">  Non-HUD Public Funds</t>
  </si>
  <si>
    <t xml:space="preserve">  Developer Fee</t>
  </si>
  <si>
    <t xml:space="preserve">  State Funds</t>
  </si>
  <si>
    <t>Reserves</t>
  </si>
  <si>
    <t xml:space="preserve">  Local Funds (Non PHA)</t>
  </si>
  <si>
    <t xml:space="preserve">  Operating Reserve</t>
  </si>
  <si>
    <t xml:space="preserve">  PHA Funds</t>
  </si>
  <si>
    <t xml:space="preserve">  Other Reserves</t>
  </si>
  <si>
    <t xml:space="preserve">  Other Funds</t>
  </si>
  <si>
    <t xml:space="preserve">  Describe Other</t>
  </si>
  <si>
    <t xml:space="preserve">  Total Non-HUD</t>
  </si>
  <si>
    <t xml:space="preserve">  Public Funds</t>
  </si>
  <si>
    <t xml:space="preserve">  Private Funds</t>
  </si>
  <si>
    <t xml:space="preserve">  Tax Exempt Bonds</t>
  </si>
  <si>
    <t>Page 2 Total</t>
  </si>
  <si>
    <t xml:space="preserve">  Taxable Bonds</t>
  </si>
  <si>
    <t xml:space="preserve">  Private LIHTC</t>
  </si>
  <si>
    <t>GRAND TOTAL USES:</t>
  </si>
  <si>
    <t xml:space="preserve">  Other Equity</t>
  </si>
  <si>
    <t xml:space="preserve">  Homebuyer Down Payment</t>
  </si>
  <si>
    <t xml:space="preserve">  Donations/Grants</t>
  </si>
  <si>
    <t xml:space="preserve">  Private Lender</t>
  </si>
  <si>
    <t xml:space="preserve">  Describe Other:</t>
  </si>
  <si>
    <t>Total Private Funds</t>
  </si>
  <si>
    <t>Total Uses</t>
  </si>
  <si>
    <t>Total Sources</t>
  </si>
  <si>
    <t>(e.g., clinics, hospitals, universities)</t>
  </si>
  <si>
    <t xml:space="preserve">Number of partnerships with healthcare agencies </t>
  </si>
  <si>
    <t xml:space="preserve">Number of residents who use public transportation </t>
  </si>
  <si>
    <t>to get to work or services</t>
  </si>
  <si>
    <t>or higher degree</t>
  </si>
  <si>
    <t xml:space="preserve">Number of residents with a high school diploma, G.E.D., </t>
  </si>
  <si>
    <t>Converted to Non-Dwelling</t>
  </si>
  <si>
    <t xml:space="preserve">New Development Name (if any): </t>
  </si>
  <si>
    <t>Walkup</t>
  </si>
  <si>
    <t>Resident Profile (not mutually exclusive)</t>
  </si>
  <si>
    <t>TOTAL NUMBER OF POST-DEVELOPMENT UNITS</t>
  </si>
  <si>
    <t>Total Non-ACC</t>
  </si>
  <si>
    <t xml:space="preserve">  Neighborhood/ Area of town: </t>
  </si>
  <si>
    <r>
      <t xml:space="preserve">NOTE:  </t>
    </r>
    <r>
      <rPr>
        <sz val="12"/>
        <rFont val="Times New Roman"/>
        <family val="1"/>
      </rPr>
      <t>If property is vacant, describe previous residents.</t>
    </r>
  </si>
  <si>
    <r>
      <t xml:space="preserve">  </t>
    </r>
    <r>
      <rPr>
        <b/>
        <sz val="18"/>
        <rFont val="Times New Roman"/>
        <family val="1"/>
      </rPr>
      <t>Attachment 1:</t>
    </r>
    <r>
      <rPr>
        <sz val="14"/>
        <rFont val="Times New Roman"/>
        <family val="1"/>
      </rPr>
      <t xml:space="preserve">  </t>
    </r>
    <r>
      <rPr>
        <b/>
        <i/>
        <sz val="18"/>
        <rFont val="Times New Roman"/>
        <family val="1"/>
      </rPr>
      <t>Application Data Form:  Cover Sheet</t>
    </r>
  </si>
  <si>
    <t xml:space="preserve"> OMB Approval No. 2577-0208</t>
  </si>
  <si>
    <t xml:space="preserve">           (exp. 12/31/2003)</t>
  </si>
  <si>
    <r>
      <t xml:space="preserve">form </t>
    </r>
    <r>
      <rPr>
        <b/>
        <sz val="10"/>
        <rFont val="Times New Roman"/>
        <family val="1"/>
      </rPr>
      <t>HUD-52860-A</t>
    </r>
    <r>
      <rPr>
        <sz val="10"/>
        <rFont val="Times New Roman"/>
        <family val="1"/>
      </rPr>
      <t xml:space="preserve"> (08/2002)</t>
    </r>
  </si>
  <si>
    <t xml:space="preserve"> (exp. 4/30/2008)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</si>
</sst>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_);_(&quot;$&quot;* \(#,##0.0\);_(&quot;$&quot;* &quot;-&quot;??_);_(@_)"/>
    <numFmt numFmtId="166" formatCode="_(&quot;$&quot;* #,##0_);_(&quot;$&quot;* \(#,##0\);_(&quot;$&quot;* &quot;-&quot;??_);_(@_)"/>
    <numFmt numFmtId="167" formatCode="&quot;$&quot;#,##0.0"/>
    <numFmt numFmtId="168" formatCode="&quot;$&quot;#,##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s>
  <fonts count="21">
    <font>
      <sz val="10"/>
      <name val="Arial"/>
      <family val="0"/>
    </font>
    <font>
      <sz val="10"/>
      <name val="Times New Roman"/>
      <family val="1"/>
    </font>
    <font>
      <sz val="12"/>
      <name val="Times New Roman"/>
      <family val="1"/>
    </font>
    <font>
      <sz val="14"/>
      <name val="Times New Roman"/>
      <family val="1"/>
    </font>
    <font>
      <i/>
      <sz val="12"/>
      <name val="Times New Roman"/>
      <family val="1"/>
    </font>
    <font>
      <b/>
      <i/>
      <sz val="12"/>
      <name val="Times New Roman"/>
      <family val="1"/>
    </font>
    <font>
      <i/>
      <sz val="10"/>
      <name val="Times New Roman"/>
      <family val="1"/>
    </font>
    <font>
      <b/>
      <sz val="10"/>
      <name val="Times New Roman"/>
      <family val="1"/>
    </font>
    <font>
      <b/>
      <i/>
      <sz val="10"/>
      <name val="Times New Roman"/>
      <family val="1"/>
    </font>
    <font>
      <sz val="18"/>
      <name val="Times New Roman"/>
      <family val="1"/>
    </font>
    <font>
      <b/>
      <i/>
      <sz val="18"/>
      <name val="Times New Roman"/>
      <family val="1"/>
    </font>
    <font>
      <b/>
      <sz val="18"/>
      <name val="Times New Roman"/>
      <family val="1"/>
    </font>
    <font>
      <b/>
      <sz val="12"/>
      <name val="Times New Roman"/>
      <family val="1"/>
    </font>
    <font>
      <b/>
      <sz val="16"/>
      <name val="Times New Roman"/>
      <family val="1"/>
    </font>
    <font>
      <sz val="12"/>
      <color indexed="9"/>
      <name val="Times New Roman"/>
      <family val="1"/>
    </font>
    <font>
      <b/>
      <sz val="10"/>
      <name val="Arial"/>
      <family val="0"/>
    </font>
    <font>
      <u val="single"/>
      <sz val="10"/>
      <color indexed="12"/>
      <name val="Arial"/>
      <family val="0"/>
    </font>
    <font>
      <u val="single"/>
      <sz val="10"/>
      <color indexed="36"/>
      <name val="Arial"/>
      <family val="0"/>
    </font>
    <font>
      <b/>
      <i/>
      <sz val="14"/>
      <name val="Arial"/>
      <family val="2"/>
    </font>
    <font>
      <sz val="12"/>
      <color indexed="10"/>
      <name val="Times New Roman"/>
      <family val="1"/>
    </font>
    <font>
      <sz val="10"/>
      <color indexed="10"/>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39">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style="double"/>
      <bottom>
        <color indexed="63"/>
      </bottom>
    </border>
    <border>
      <left style="medium"/>
      <right style="medium"/>
      <top style="medium"/>
      <bottom style="mediu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442">
    <xf numFmtId="0" fontId="0" fillId="0" borderId="0" xfId="0" applyAlignment="1">
      <alignment/>
    </xf>
    <xf numFmtId="0" fontId="1" fillId="0" borderId="1" xfId="0" applyFont="1" applyBorder="1" applyAlignment="1" applyProtection="1">
      <alignment horizontal="center"/>
      <protection locked="0"/>
    </xf>
    <xf numFmtId="3" fontId="1" fillId="0" borderId="1" xfId="0" applyNumberFormat="1" applyFont="1" applyBorder="1" applyAlignment="1" applyProtection="1">
      <alignment horizontal="center"/>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2" fillId="0" borderId="1" xfId="0" applyFont="1" applyBorder="1" applyAlignment="1" applyProtection="1">
      <alignment/>
      <protection locked="0"/>
    </xf>
    <xf numFmtId="0" fontId="2" fillId="0" borderId="0" xfId="0" applyFont="1" applyAlignment="1" applyProtection="1">
      <alignment/>
      <protection locked="0"/>
    </xf>
    <xf numFmtId="0" fontId="1" fillId="0" borderId="1" xfId="0" applyFont="1" applyBorder="1" applyAlignment="1" applyProtection="1">
      <alignment/>
      <protection locked="0"/>
    </xf>
    <xf numFmtId="3" fontId="1" fillId="0" borderId="2" xfId="0" applyNumberFormat="1" applyFont="1" applyBorder="1" applyAlignment="1" applyProtection="1">
      <alignment horizontal="center"/>
      <protection locked="0"/>
    </xf>
    <xf numFmtId="3" fontId="1" fillId="0" borderId="3" xfId="0" applyNumberFormat="1" applyFont="1" applyBorder="1" applyAlignment="1" applyProtection="1">
      <alignment horizontal="center"/>
      <protection locked="0"/>
    </xf>
    <xf numFmtId="3" fontId="1" fillId="0" borderId="4" xfId="0" applyNumberFormat="1" applyFont="1" applyBorder="1" applyAlignment="1" applyProtection="1">
      <alignment horizontal="center"/>
      <protection locked="0"/>
    </xf>
    <xf numFmtId="0" fontId="2" fillId="0" borderId="0" xfId="0" applyFont="1" applyAlignment="1" applyProtection="1">
      <alignment/>
      <protection/>
    </xf>
    <xf numFmtId="0" fontId="4" fillId="0" borderId="0" xfId="0" applyFont="1" applyAlignment="1" applyProtection="1">
      <alignment/>
      <protection/>
    </xf>
    <xf numFmtId="0" fontId="2" fillId="0" borderId="0" xfId="0" applyFont="1" applyAlignment="1" applyProtection="1">
      <alignment/>
      <protection/>
    </xf>
    <xf numFmtId="3" fontId="2" fillId="0" borderId="0" xfId="0" applyNumberFormat="1" applyFont="1" applyAlignment="1" applyProtection="1">
      <alignment/>
      <protection/>
    </xf>
    <xf numFmtId="0" fontId="1" fillId="0" borderId="0" xfId="0" applyFont="1" applyAlignment="1" applyProtection="1">
      <alignment/>
      <protection/>
    </xf>
    <xf numFmtId="0" fontId="8" fillId="0" borderId="1" xfId="0" applyFont="1" applyBorder="1" applyAlignment="1" applyProtection="1">
      <alignment horizontal="center" wrapText="1"/>
      <protection/>
    </xf>
    <xf numFmtId="0" fontId="12" fillId="0" borderId="1" xfId="0" applyFont="1" applyBorder="1" applyAlignment="1" applyProtection="1">
      <alignment horizontal="left"/>
      <protection/>
    </xf>
    <xf numFmtId="0" fontId="1" fillId="0" borderId="1" xfId="0" applyFont="1" applyBorder="1" applyAlignment="1" applyProtection="1">
      <alignment horizontal="center"/>
      <protection/>
    </xf>
    <xf numFmtId="0" fontId="1" fillId="0" borderId="2" xfId="0" applyFont="1" applyBorder="1" applyAlignment="1" applyProtection="1">
      <alignment horizontal="center"/>
      <protection/>
    </xf>
    <xf numFmtId="0" fontId="1" fillId="0" borderId="0" xfId="0" applyFont="1" applyAlignment="1" applyProtection="1">
      <alignment horizontal="center"/>
      <protection/>
    </xf>
    <xf numFmtId="3" fontId="1" fillId="0" borderId="0" xfId="0" applyNumberFormat="1" applyFont="1" applyAlignment="1" applyProtection="1">
      <alignment horizontal="center"/>
      <protection/>
    </xf>
    <xf numFmtId="0" fontId="1" fillId="0" borderId="3" xfId="0" applyFont="1" applyBorder="1" applyAlignment="1" applyProtection="1">
      <alignment horizontal="center"/>
      <protection/>
    </xf>
    <xf numFmtId="3" fontId="1" fillId="0" borderId="1" xfId="0" applyNumberFormat="1" applyFont="1" applyBorder="1" applyAlignment="1" applyProtection="1">
      <alignment horizontal="center"/>
      <protection/>
    </xf>
    <xf numFmtId="0" fontId="12" fillId="0" borderId="1" xfId="0" applyFont="1" applyBorder="1" applyAlignment="1" applyProtection="1">
      <alignment horizontal="center"/>
      <protection/>
    </xf>
    <xf numFmtId="3" fontId="7" fillId="0" borderId="1" xfId="0" applyNumberFormat="1" applyFont="1" applyBorder="1" applyAlignment="1" applyProtection="1">
      <alignment horizontal="center"/>
      <protection/>
    </xf>
    <xf numFmtId="3" fontId="7" fillId="0" borderId="3" xfId="0" applyNumberFormat="1" applyFont="1" applyBorder="1" applyAlignment="1" applyProtection="1">
      <alignment horizontal="center"/>
      <protection/>
    </xf>
    <xf numFmtId="3" fontId="12" fillId="0" borderId="1" xfId="0" applyNumberFormat="1" applyFont="1" applyBorder="1" applyAlignment="1" applyProtection="1">
      <alignment horizontal="center"/>
      <protection/>
    </xf>
    <xf numFmtId="3" fontId="1" fillId="0" borderId="0" xfId="0" applyNumberFormat="1" applyFont="1" applyBorder="1" applyAlignment="1" applyProtection="1">
      <alignment horizontal="center"/>
      <protection/>
    </xf>
    <xf numFmtId="0" fontId="12" fillId="0" borderId="3" xfId="0" applyFont="1" applyBorder="1" applyAlignment="1" applyProtection="1">
      <alignment horizontal="left"/>
      <protection/>
    </xf>
    <xf numFmtId="0" fontId="1" fillId="0" borderId="5" xfId="0" applyFont="1" applyBorder="1" applyAlignment="1" applyProtection="1">
      <alignment horizontal="center"/>
      <protection/>
    </xf>
    <xf numFmtId="0" fontId="12" fillId="0" borderId="4" xfId="0" applyFont="1" applyBorder="1" applyAlignment="1" applyProtection="1">
      <alignment horizontal="left"/>
      <protection/>
    </xf>
    <xf numFmtId="0" fontId="1" fillId="0" borderId="4" xfId="0" applyFont="1" applyBorder="1" applyAlignment="1" applyProtection="1">
      <alignment horizontal="center"/>
      <protection/>
    </xf>
    <xf numFmtId="0" fontId="12" fillId="0" borderId="2" xfId="0" applyFont="1" applyBorder="1" applyAlignment="1" applyProtection="1">
      <alignment horizontal="left"/>
      <protection/>
    </xf>
    <xf numFmtId="0" fontId="1" fillId="0" borderId="5" xfId="0" applyFont="1" applyBorder="1" applyAlignment="1" applyProtection="1">
      <alignment/>
      <protection/>
    </xf>
    <xf numFmtId="0" fontId="12" fillId="0" borderId="0" xfId="0" applyFont="1" applyAlignment="1" applyProtection="1">
      <alignment horizontal="center"/>
      <protection/>
    </xf>
    <xf numFmtId="0" fontId="2" fillId="0" borderId="0" xfId="0" applyFont="1" applyAlignment="1" applyProtection="1">
      <alignment horizontal="center"/>
      <protection/>
    </xf>
    <xf numFmtId="0" fontId="1" fillId="0" borderId="0" xfId="0" applyFont="1" applyAlignment="1" applyProtection="1">
      <alignment/>
      <protection/>
    </xf>
    <xf numFmtId="0" fontId="12" fillId="0" borderId="0" xfId="0" applyFont="1" applyAlignment="1" applyProtection="1">
      <alignment/>
      <protection/>
    </xf>
    <xf numFmtId="0" fontId="1" fillId="0" borderId="6" xfId="0" applyFont="1" applyBorder="1" applyAlignment="1" applyProtection="1">
      <alignment/>
      <protection/>
    </xf>
    <xf numFmtId="0" fontId="2" fillId="0" borderId="0" xfId="0" applyFont="1" applyBorder="1" applyAlignment="1" applyProtection="1">
      <alignment/>
      <protection/>
    </xf>
    <xf numFmtId="0" fontId="1" fillId="0" borderId="0" xfId="0" applyFont="1" applyBorder="1" applyAlignment="1" applyProtection="1">
      <alignment/>
      <protection/>
    </xf>
    <xf numFmtId="0" fontId="12" fillId="0" borderId="0" xfId="0" applyFont="1" applyAlignment="1" applyProtection="1">
      <alignment horizontal="left"/>
      <protection/>
    </xf>
    <xf numFmtId="0" fontId="2" fillId="0" borderId="0" xfId="0" applyFont="1" applyAlignment="1" applyProtection="1">
      <alignment horizontal="left"/>
      <protection/>
    </xf>
    <xf numFmtId="0" fontId="2" fillId="0" borderId="1" xfId="0" applyFont="1" applyBorder="1" applyAlignment="1" applyProtection="1">
      <alignment/>
      <protection/>
    </xf>
    <xf numFmtId="0" fontId="2" fillId="0" borderId="2" xfId="0" applyFont="1" applyBorder="1" applyAlignment="1" applyProtection="1">
      <alignment/>
      <protection/>
    </xf>
    <xf numFmtId="0" fontId="12" fillId="0" borderId="1" xfId="0" applyFont="1" applyBorder="1" applyAlignment="1" applyProtection="1">
      <alignment/>
      <protection/>
    </xf>
    <xf numFmtId="0" fontId="5" fillId="0" borderId="0" xfId="0" applyFont="1" applyAlignment="1" applyProtection="1">
      <alignment horizontal="left"/>
      <protection/>
    </xf>
    <xf numFmtId="0" fontId="1" fillId="0" borderId="0" xfId="0" applyFont="1" applyAlignment="1" applyProtection="1">
      <alignment wrapText="1"/>
      <protection/>
    </xf>
    <xf numFmtId="0" fontId="6" fillId="0" borderId="0" xfId="0" applyFont="1" applyAlignment="1" applyProtection="1">
      <alignment/>
      <protection/>
    </xf>
    <xf numFmtId="0" fontId="6" fillId="0" borderId="0" xfId="0" applyFont="1" applyAlignment="1" applyProtection="1">
      <alignment/>
      <protection/>
    </xf>
    <xf numFmtId="0" fontId="5" fillId="0" borderId="0" xfId="0" applyFont="1" applyAlignment="1" applyProtection="1">
      <alignment/>
      <protection/>
    </xf>
    <xf numFmtId="0" fontId="6" fillId="0" borderId="7" xfId="0" applyFont="1" applyBorder="1" applyAlignment="1" applyProtection="1">
      <alignment horizontal="left"/>
      <protection/>
    </xf>
    <xf numFmtId="0" fontId="6" fillId="0" borderId="2" xfId="0" applyFont="1" applyBorder="1" applyAlignment="1" applyProtection="1">
      <alignment horizontal="left"/>
      <protection/>
    </xf>
    <xf numFmtId="0" fontId="6" fillId="0" borderId="2" xfId="0" applyFont="1" applyBorder="1" applyAlignment="1" applyProtection="1">
      <alignment/>
      <protection/>
    </xf>
    <xf numFmtId="0" fontId="6" fillId="0" borderId="7" xfId="0" applyFont="1" applyBorder="1" applyAlignment="1" applyProtection="1">
      <alignment/>
      <protection/>
    </xf>
    <xf numFmtId="0" fontId="3" fillId="0" borderId="0" xfId="0" applyFont="1" applyAlignment="1" applyProtection="1">
      <alignment horizontal="center"/>
      <protection/>
    </xf>
    <xf numFmtId="0" fontId="2" fillId="0" borderId="0" xfId="0" applyFont="1" applyBorder="1" applyAlignment="1" applyProtection="1">
      <alignment/>
      <protection/>
    </xf>
    <xf numFmtId="0" fontId="1" fillId="0" borderId="0" xfId="0" applyFont="1" applyBorder="1" applyAlignment="1" applyProtection="1">
      <alignment wrapText="1"/>
      <protection/>
    </xf>
    <xf numFmtId="0" fontId="6" fillId="0" borderId="0" xfId="0" applyFont="1" applyAlignment="1" applyProtection="1">
      <alignment horizontal="right" wrapText="1"/>
      <protection/>
    </xf>
    <xf numFmtId="0" fontId="6" fillId="0" borderId="0" xfId="0" applyFont="1" applyAlignment="1" applyProtection="1">
      <alignment wrapText="1"/>
      <protection/>
    </xf>
    <xf numFmtId="0" fontId="6" fillId="0" borderId="0" xfId="0" applyFont="1" applyAlignment="1" applyProtection="1">
      <alignment horizontal="right"/>
      <protection/>
    </xf>
    <xf numFmtId="0" fontId="6" fillId="0" borderId="0" xfId="0" applyFont="1" applyAlignment="1" applyProtection="1">
      <alignment horizontal="left" wrapText="1"/>
      <protection/>
    </xf>
    <xf numFmtId="0" fontId="1" fillId="0" borderId="8" xfId="0" applyFont="1" applyBorder="1" applyAlignment="1" applyProtection="1">
      <alignment/>
      <protection/>
    </xf>
    <xf numFmtId="0" fontId="6" fillId="0" borderId="5" xfId="0" applyFont="1" applyBorder="1" applyAlignment="1" applyProtection="1">
      <alignment/>
      <protection/>
    </xf>
    <xf numFmtId="0" fontId="6" fillId="0" borderId="0" xfId="0" applyFont="1" applyBorder="1" applyAlignment="1" applyProtection="1">
      <alignment/>
      <protection/>
    </xf>
    <xf numFmtId="0" fontId="1" fillId="0" borderId="9" xfId="0" applyFont="1" applyBorder="1" applyAlignment="1" applyProtection="1">
      <alignment/>
      <protection/>
    </xf>
    <xf numFmtId="0" fontId="1" fillId="0" borderId="10" xfId="0" applyFont="1" applyBorder="1" applyAlignment="1" applyProtection="1">
      <alignment/>
      <protection/>
    </xf>
    <xf numFmtId="0" fontId="8" fillId="0" borderId="3" xfId="0" applyFont="1" applyBorder="1" applyAlignment="1" applyProtection="1">
      <alignment horizontal="center"/>
      <protection/>
    </xf>
    <xf numFmtId="0" fontId="8" fillId="0" borderId="11" xfId="0" applyFont="1" applyBorder="1" applyAlignment="1" applyProtection="1">
      <alignment horizontal="center" wrapText="1"/>
      <protection/>
    </xf>
    <xf numFmtId="0" fontId="6" fillId="0" borderId="5" xfId="0" applyFont="1" applyBorder="1" applyAlignment="1" applyProtection="1">
      <alignment horizontal="left"/>
      <protection/>
    </xf>
    <xf numFmtId="0" fontId="1" fillId="0" borderId="0" xfId="0" applyFont="1" applyAlignment="1" applyProtection="1">
      <alignment horizontal="center" wrapText="1"/>
      <protection/>
    </xf>
    <xf numFmtId="0" fontId="2" fillId="0" borderId="0" xfId="0" applyFont="1" applyBorder="1" applyAlignment="1" applyProtection="1">
      <alignment horizontal="center"/>
      <protection/>
    </xf>
    <xf numFmtId="9" fontId="2" fillId="0" borderId="0" xfId="0" applyNumberFormat="1" applyFont="1" applyAlignment="1" applyProtection="1">
      <alignment/>
      <protection/>
    </xf>
    <xf numFmtId="0" fontId="1" fillId="0" borderId="0" xfId="0" applyFont="1" applyBorder="1" applyAlignment="1" applyProtection="1">
      <alignment horizontal="center" wrapText="1"/>
      <protection/>
    </xf>
    <xf numFmtId="0" fontId="12" fillId="0" borderId="0" xfId="0" applyFont="1" applyBorder="1" applyAlignment="1" applyProtection="1">
      <alignment horizontal="lef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left"/>
      <protection/>
    </xf>
    <xf numFmtId="0" fontId="1" fillId="0" borderId="0" xfId="0" applyFont="1" applyBorder="1" applyAlignment="1" applyProtection="1">
      <alignment/>
      <protection/>
    </xf>
    <xf numFmtId="9" fontId="2" fillId="0" borderId="0" xfId="0" applyNumberFormat="1" applyFont="1" applyAlignment="1" applyProtection="1">
      <alignment horizontal="left"/>
      <protection/>
    </xf>
    <xf numFmtId="0" fontId="12" fillId="0" borderId="0" xfId="0" applyFont="1" applyAlignment="1" applyProtection="1">
      <alignment horizontal="right"/>
      <protection/>
    </xf>
    <xf numFmtId="0" fontId="11" fillId="0" borderId="0" xfId="0" applyFont="1" applyAlignment="1" applyProtection="1">
      <alignment horizontal="center"/>
      <protection/>
    </xf>
    <xf numFmtId="0" fontId="6" fillId="0" borderId="0" xfId="0" applyFont="1" applyFill="1" applyBorder="1" applyAlignment="1" applyProtection="1">
      <alignment/>
      <protection/>
    </xf>
    <xf numFmtId="0" fontId="1" fillId="0" borderId="6" xfId="0" applyFont="1" applyFill="1" applyBorder="1" applyAlignment="1" applyProtection="1">
      <alignment wrapText="1"/>
      <protection locked="0"/>
    </xf>
    <xf numFmtId="0" fontId="6" fillId="0" borderId="6" xfId="0" applyFont="1" applyFill="1" applyBorder="1" applyAlignment="1" applyProtection="1">
      <alignment horizontal="center"/>
      <protection locked="0"/>
    </xf>
    <xf numFmtId="0" fontId="1" fillId="0" borderId="0" xfId="0" applyFont="1" applyFill="1" applyBorder="1" applyAlignment="1" applyProtection="1">
      <alignment horizontal="center" wrapText="1"/>
      <protection/>
    </xf>
    <xf numFmtId="0" fontId="6" fillId="0" borderId="4" xfId="0" applyFont="1" applyBorder="1" applyAlignment="1" applyProtection="1">
      <alignment/>
      <protection/>
    </xf>
    <xf numFmtId="0" fontId="6" fillId="0" borderId="12" xfId="0" applyFont="1" applyBorder="1" applyAlignment="1" applyProtection="1">
      <alignment wrapText="1"/>
      <protection/>
    </xf>
    <xf numFmtId="9" fontId="1" fillId="0" borderId="0" xfId="0" applyNumberFormat="1" applyFont="1" applyAlignment="1" applyProtection="1">
      <alignment/>
      <protection/>
    </xf>
    <xf numFmtId="3" fontId="1" fillId="0" borderId="0" xfId="0" applyNumberFormat="1" applyFont="1" applyAlignment="1" applyProtection="1">
      <alignment/>
      <protection/>
    </xf>
    <xf numFmtId="3" fontId="1" fillId="0" borderId="0" xfId="0" applyNumberFormat="1" applyFont="1" applyAlignment="1" applyProtection="1">
      <alignment/>
      <protection/>
    </xf>
    <xf numFmtId="170" fontId="2" fillId="0" borderId="0" xfId="15" applyNumberFormat="1" applyFont="1" applyAlignment="1" applyProtection="1">
      <alignment/>
      <protection/>
    </xf>
    <xf numFmtId="170" fontId="2" fillId="0" borderId="0" xfId="15" applyNumberFormat="1" applyFont="1" applyAlignment="1" applyProtection="1">
      <alignment horizontal="center"/>
      <protection/>
    </xf>
    <xf numFmtId="170" fontId="12" fillId="0" borderId="0" xfId="15" applyNumberFormat="1" applyFont="1" applyAlignment="1" applyProtection="1">
      <alignment horizontal="center"/>
      <protection/>
    </xf>
    <xf numFmtId="170" fontId="2" fillId="0" borderId="0" xfId="15" applyNumberFormat="1" applyFont="1" applyBorder="1" applyAlignment="1" applyProtection="1">
      <alignment/>
      <protection/>
    </xf>
    <xf numFmtId="170" fontId="2" fillId="0" borderId="0" xfId="15" applyNumberFormat="1" applyFont="1" applyAlignment="1" applyProtection="1">
      <alignment/>
      <protection/>
    </xf>
    <xf numFmtId="170" fontId="2" fillId="0" borderId="0" xfId="15" applyNumberFormat="1" applyFont="1" applyAlignment="1" applyProtection="1">
      <alignment/>
      <protection locked="0"/>
    </xf>
    <xf numFmtId="170" fontId="2" fillId="0" borderId="0" xfId="15" applyNumberFormat="1" applyFont="1" applyAlignment="1" applyProtection="1">
      <alignment/>
      <protection locked="0"/>
    </xf>
    <xf numFmtId="170" fontId="12" fillId="0" borderId="0" xfId="15" applyNumberFormat="1" applyFont="1" applyAlignment="1" applyProtection="1">
      <alignment/>
      <protection/>
    </xf>
    <xf numFmtId="0" fontId="2" fillId="0" borderId="1" xfId="0" applyFont="1" applyBorder="1" applyAlignment="1" applyProtection="1">
      <alignment horizontal="right"/>
      <protection locked="0"/>
    </xf>
    <xf numFmtId="0" fontId="2" fillId="0" borderId="3" xfId="0" applyFont="1" applyBorder="1" applyAlignment="1" applyProtection="1">
      <alignment horizontal="right"/>
      <protection locked="0"/>
    </xf>
    <xf numFmtId="0" fontId="7" fillId="0" borderId="0" xfId="0" applyFont="1" applyAlignment="1" applyProtection="1">
      <alignment horizontal="center"/>
      <protection locked="0"/>
    </xf>
    <xf numFmtId="0" fontId="7" fillId="0" borderId="0" xfId="0" applyFont="1" applyAlignment="1" applyProtection="1">
      <alignment/>
      <protection locked="0"/>
    </xf>
    <xf numFmtId="0" fontId="7" fillId="0" borderId="0" xfId="0" applyFont="1" applyAlignment="1" applyProtection="1">
      <alignment horizontal="left"/>
      <protection locked="0"/>
    </xf>
    <xf numFmtId="0" fontId="2" fillId="0" borderId="0" xfId="0" applyFont="1" applyBorder="1" applyAlignment="1" applyProtection="1">
      <alignment/>
      <protection locked="0"/>
    </xf>
    <xf numFmtId="0" fontId="2" fillId="0" borderId="13"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3" xfId="0" applyFont="1" applyBorder="1" applyAlignment="1" applyProtection="1">
      <alignment/>
      <protection locked="0"/>
    </xf>
    <xf numFmtId="0" fontId="5" fillId="0" borderId="0" xfId="0" applyFont="1" applyAlignment="1" applyProtection="1">
      <alignment/>
      <protection locked="0"/>
    </xf>
    <xf numFmtId="0" fontId="4" fillId="0" borderId="1"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1" fontId="14" fillId="0" borderId="0" xfId="0" applyNumberFormat="1" applyFont="1" applyAlignment="1" applyProtection="1">
      <alignment horizontal="center"/>
      <protection locked="0"/>
    </xf>
    <xf numFmtId="1" fontId="14" fillId="0" borderId="0" xfId="0" applyNumberFormat="1" applyFont="1"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Alignment="1" applyProtection="1">
      <alignment horizontal="left"/>
      <protection locked="0"/>
    </xf>
    <xf numFmtId="0" fontId="5" fillId="0" borderId="0" xfId="0" applyFont="1" applyAlignment="1" applyProtection="1">
      <alignment horizontal="right"/>
      <protection locked="0"/>
    </xf>
    <xf numFmtId="0" fontId="5" fillId="0" borderId="15" xfId="0" applyFont="1" applyBorder="1" applyAlignment="1" applyProtection="1">
      <alignment/>
      <protection locked="0"/>
    </xf>
    <xf numFmtId="0" fontId="2" fillId="0" borderId="15" xfId="0" applyFont="1" applyBorder="1" applyAlignment="1" applyProtection="1">
      <alignment/>
      <protection locked="0"/>
    </xf>
    <xf numFmtId="9" fontId="2" fillId="0" borderId="0" xfId="0" applyNumberFormat="1" applyFont="1" applyAlignment="1" applyProtection="1">
      <alignment/>
      <protection locked="0"/>
    </xf>
    <xf numFmtId="0" fontId="4" fillId="0" borderId="0"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0" fillId="0" borderId="13" xfId="0" applyBorder="1" applyAlignment="1" applyProtection="1">
      <alignment horizontal="left"/>
      <protection locked="0"/>
    </xf>
    <xf numFmtId="0" fontId="12" fillId="0" borderId="0" xfId="0" applyFont="1" applyAlignment="1" applyProtection="1">
      <alignment/>
      <protection locked="0"/>
    </xf>
    <xf numFmtId="4" fontId="2" fillId="0" borderId="6" xfId="15" applyNumberFormat="1" applyFont="1" applyBorder="1" applyAlignment="1" applyProtection="1">
      <alignment/>
      <protection locked="0"/>
    </xf>
    <xf numFmtId="0" fontId="2" fillId="0" borderId="0" xfId="0" applyFont="1" applyBorder="1" applyAlignment="1" applyProtection="1">
      <alignment horizontal="left"/>
      <protection locked="0"/>
    </xf>
    <xf numFmtId="0" fontId="1" fillId="0" borderId="0" xfId="0" applyFont="1" applyFill="1" applyAlignment="1" applyProtection="1">
      <alignment/>
      <protection locked="0"/>
    </xf>
    <xf numFmtId="0" fontId="2" fillId="0" borderId="0" xfId="0" applyFont="1" applyFill="1" applyAlignment="1" applyProtection="1">
      <alignment/>
      <protection/>
    </xf>
    <xf numFmtId="0" fontId="1" fillId="0" borderId="0" xfId="0" applyFont="1" applyFill="1" applyAlignment="1" applyProtection="1">
      <alignment/>
      <protection/>
    </xf>
    <xf numFmtId="0" fontId="2" fillId="0" borderId="0" xfId="0" applyFont="1" applyFill="1" applyBorder="1" applyAlignment="1" applyProtection="1">
      <alignment horizontal="center"/>
      <protection locked="0"/>
    </xf>
    <xf numFmtId="0" fontId="2" fillId="0" borderId="16" xfId="0" applyFont="1" applyFill="1" applyBorder="1" applyAlignment="1" applyProtection="1">
      <alignment/>
      <protection/>
    </xf>
    <xf numFmtId="0" fontId="1" fillId="0" borderId="16" xfId="0" applyFont="1" applyFill="1" applyBorder="1" applyAlignment="1" applyProtection="1">
      <alignment/>
      <protection/>
    </xf>
    <xf numFmtId="0" fontId="2" fillId="0" borderId="17" xfId="0" applyFont="1" applyFill="1" applyBorder="1" applyAlignment="1" applyProtection="1">
      <alignment/>
      <protection/>
    </xf>
    <xf numFmtId="0" fontId="1" fillId="0" borderId="17" xfId="0" applyFont="1" applyFill="1" applyBorder="1" applyAlignment="1" applyProtection="1">
      <alignment/>
      <protection/>
    </xf>
    <xf numFmtId="0" fontId="8" fillId="0" borderId="1" xfId="0" applyFont="1" applyFill="1" applyBorder="1" applyAlignment="1" applyProtection="1">
      <alignment horizontal="center" wrapText="1"/>
      <protection/>
    </xf>
    <xf numFmtId="0" fontId="8" fillId="0" borderId="4" xfId="0" applyFont="1" applyFill="1" applyBorder="1" applyAlignment="1" applyProtection="1">
      <alignment horizontal="center" wrapText="1"/>
      <protection/>
    </xf>
    <xf numFmtId="0" fontId="12" fillId="0" borderId="1" xfId="0" applyFont="1" applyFill="1" applyBorder="1" applyAlignment="1" applyProtection="1">
      <alignment/>
      <protection/>
    </xf>
    <xf numFmtId="0" fontId="2" fillId="0" borderId="1" xfId="0" applyFont="1" applyFill="1" applyBorder="1" applyAlignment="1" applyProtection="1">
      <alignment horizontal="right"/>
      <protection locked="0"/>
    </xf>
    <xf numFmtId="0" fontId="2" fillId="0" borderId="3" xfId="0" applyFont="1" applyFill="1" applyBorder="1" applyAlignment="1" applyProtection="1">
      <alignment horizontal="right"/>
      <protection locked="0"/>
    </xf>
    <xf numFmtId="0" fontId="12" fillId="0" borderId="3" xfId="0" applyFont="1" applyFill="1" applyBorder="1" applyAlignment="1" applyProtection="1">
      <alignment/>
      <protection/>
    </xf>
    <xf numFmtId="0" fontId="12" fillId="0" borderId="2" xfId="0" applyFont="1" applyFill="1" applyBorder="1" applyAlignment="1" applyProtection="1">
      <alignment/>
      <protection/>
    </xf>
    <xf numFmtId="0" fontId="2" fillId="0" borderId="5" xfId="0" applyFont="1" applyFill="1" applyBorder="1" applyAlignment="1" applyProtection="1">
      <alignment horizontal="right"/>
      <protection locked="0"/>
    </xf>
    <xf numFmtId="0" fontId="5" fillId="0" borderId="1" xfId="0" applyFont="1" applyFill="1" applyBorder="1" applyAlignment="1" applyProtection="1">
      <alignment/>
      <protection/>
    </xf>
    <xf numFmtId="9" fontId="2" fillId="0" borderId="0" xfId="0" applyNumberFormat="1" applyFont="1" applyFill="1" applyAlignment="1" applyProtection="1">
      <alignment/>
      <protection/>
    </xf>
    <xf numFmtId="0" fontId="5" fillId="0" borderId="2" xfId="0" applyFont="1" applyFill="1" applyBorder="1" applyAlignment="1" applyProtection="1">
      <alignment/>
      <protection/>
    </xf>
    <xf numFmtId="0" fontId="12" fillId="0" borderId="1" xfId="0" applyFont="1" applyFill="1" applyBorder="1" applyAlignment="1" applyProtection="1">
      <alignment wrapText="1"/>
      <protection/>
    </xf>
    <xf numFmtId="0" fontId="2"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protection hidden="1"/>
    </xf>
    <xf numFmtId="0" fontId="1" fillId="2" borderId="1" xfId="0" applyFont="1" applyFill="1" applyBorder="1" applyAlignment="1" applyProtection="1">
      <alignment/>
      <protection hidden="1"/>
    </xf>
    <xf numFmtId="0" fontId="1" fillId="0" borderId="1" xfId="0" applyFont="1" applyBorder="1" applyAlignment="1" applyProtection="1">
      <alignment/>
      <protection hidden="1"/>
    </xf>
    <xf numFmtId="0" fontId="1" fillId="0" borderId="3" xfId="0" applyFont="1" applyBorder="1" applyAlignment="1" applyProtection="1">
      <alignment/>
      <protection hidden="1"/>
    </xf>
    <xf numFmtId="0" fontId="1" fillId="2" borderId="2" xfId="0" applyFont="1" applyFill="1" applyBorder="1" applyAlignment="1" applyProtection="1">
      <alignment/>
      <protection hidden="1"/>
    </xf>
    <xf numFmtId="0" fontId="7" fillId="0" borderId="1" xfId="0" applyFont="1" applyBorder="1" applyAlignment="1" applyProtection="1">
      <alignment/>
      <protection hidden="1"/>
    </xf>
    <xf numFmtId="0" fontId="1" fillId="0" borderId="4" xfId="0" applyFont="1" applyBorder="1" applyAlignment="1" applyProtection="1">
      <alignment/>
      <protection hidden="1"/>
    </xf>
    <xf numFmtId="3" fontId="1" fillId="0" borderId="1" xfId="0" applyNumberFormat="1" applyFont="1" applyBorder="1" applyAlignment="1" applyProtection="1">
      <alignment/>
      <protection hidden="1"/>
    </xf>
    <xf numFmtId="0" fontId="12" fillId="2" borderId="1" xfId="0" applyFont="1" applyFill="1" applyBorder="1" applyAlignment="1" applyProtection="1">
      <alignment/>
      <protection/>
    </xf>
    <xf numFmtId="0" fontId="12" fillId="0" borderId="1" xfId="0" applyFont="1" applyFill="1" applyBorder="1" applyAlignment="1" applyProtection="1">
      <alignment/>
      <protection hidden="1"/>
    </xf>
    <xf numFmtId="0" fontId="5" fillId="0" borderId="0" xfId="0" applyFont="1" applyAlignment="1" applyProtection="1">
      <alignment horizontal="center"/>
      <protection locked="0"/>
    </xf>
    <xf numFmtId="0" fontId="2" fillId="0" borderId="3" xfId="0" applyFont="1" applyBorder="1" applyAlignment="1" applyProtection="1">
      <alignment horizontal="center"/>
      <protection hidden="1"/>
    </xf>
    <xf numFmtId="0" fontId="2" fillId="0" borderId="18" xfId="0" applyFont="1" applyBorder="1" applyAlignment="1" applyProtection="1">
      <alignment horizontal="center"/>
      <protection hidden="1"/>
    </xf>
    <xf numFmtId="4" fontId="2" fillId="0" borderId="7" xfId="15" applyNumberFormat="1" applyFont="1" applyBorder="1" applyAlignment="1" applyProtection="1">
      <alignment horizontal="left"/>
      <protection locked="0"/>
    </xf>
    <xf numFmtId="0" fontId="1" fillId="0" borderId="6" xfId="0" applyFont="1" applyFill="1" applyBorder="1" applyAlignment="1" applyProtection="1">
      <alignment/>
      <protection locked="0"/>
    </xf>
    <xf numFmtId="44" fontId="12" fillId="0" borderId="19" xfId="17" applyFont="1" applyBorder="1" applyAlignment="1" applyProtection="1">
      <alignment horizontal="center"/>
      <protection/>
    </xf>
    <xf numFmtId="0" fontId="12" fillId="0" borderId="19" xfId="0" applyFont="1" applyBorder="1" applyAlignment="1" applyProtection="1">
      <alignment horizontal="center"/>
      <protection/>
    </xf>
    <xf numFmtId="0" fontId="2" fillId="0" borderId="19" xfId="0" applyFont="1" applyBorder="1" applyAlignment="1" applyProtection="1">
      <alignment/>
      <protection/>
    </xf>
    <xf numFmtId="0" fontId="12" fillId="0" borderId="19" xfId="0" applyFont="1" applyBorder="1" applyAlignment="1" applyProtection="1">
      <alignment/>
      <protection/>
    </xf>
    <xf numFmtId="0" fontId="12" fillId="0" borderId="2" xfId="0" applyFont="1" applyBorder="1" applyAlignment="1" applyProtection="1">
      <alignment horizontal="left"/>
      <protection hidden="1"/>
    </xf>
    <xf numFmtId="0" fontId="12" fillId="0" borderId="2" xfId="0" applyFont="1" applyBorder="1" applyAlignment="1" applyProtection="1">
      <alignment/>
      <protection hidden="1"/>
    </xf>
    <xf numFmtId="4" fontId="12" fillId="0" borderId="5" xfId="15" applyNumberFormat="1" applyFont="1" applyBorder="1" applyAlignment="1" applyProtection="1">
      <alignment/>
      <protection hidden="1"/>
    </xf>
    <xf numFmtId="4" fontId="2" fillId="0" borderId="6" xfId="15" applyNumberFormat="1" applyFont="1" applyBorder="1" applyAlignment="1" applyProtection="1">
      <alignment/>
      <protection hidden="1"/>
    </xf>
    <xf numFmtId="4" fontId="12" fillId="0" borderId="0" xfId="0" applyNumberFormat="1" applyFont="1" applyAlignment="1" applyProtection="1">
      <alignment horizontal="right"/>
      <protection hidden="1"/>
    </xf>
    <xf numFmtId="4" fontId="2" fillId="0" borderId="0" xfId="15" applyNumberFormat="1" applyFont="1" applyAlignment="1" applyProtection="1">
      <alignment/>
      <protection hidden="1"/>
    </xf>
    <xf numFmtId="4" fontId="2" fillId="0" borderId="0" xfId="0" applyNumberFormat="1" applyFont="1" applyAlignment="1" applyProtection="1">
      <alignment/>
      <protection hidden="1"/>
    </xf>
    <xf numFmtId="4" fontId="12" fillId="0" borderId="6" xfId="15" applyNumberFormat="1" applyFont="1" applyBorder="1" applyAlignment="1" applyProtection="1">
      <alignment/>
      <protection hidden="1"/>
    </xf>
    <xf numFmtId="2" fontId="2" fillId="0" borderId="6" xfId="15" applyNumberFormat="1" applyFont="1" applyBorder="1" applyAlignment="1" applyProtection="1">
      <alignment/>
      <protection locked="0"/>
    </xf>
    <xf numFmtId="2" fontId="2" fillId="0" borderId="0" xfId="15" applyNumberFormat="1" applyFont="1" applyAlignment="1" applyProtection="1">
      <alignment/>
      <protection locked="0"/>
    </xf>
    <xf numFmtId="2" fontId="2" fillId="0" borderId="7" xfId="15" applyNumberFormat="1" applyFont="1" applyBorder="1" applyAlignment="1" applyProtection="1">
      <alignment/>
      <protection locked="0"/>
    </xf>
    <xf numFmtId="2" fontId="2" fillId="0" borderId="0" xfId="15" applyNumberFormat="1" applyFont="1" applyAlignment="1" applyProtection="1">
      <alignment/>
      <protection/>
    </xf>
    <xf numFmtId="2" fontId="2" fillId="0" borderId="7" xfId="15" applyNumberFormat="1" applyFont="1" applyBorder="1" applyAlignment="1" applyProtection="1">
      <alignment/>
      <protection/>
    </xf>
    <xf numFmtId="2" fontId="12" fillId="0" borderId="5" xfId="15" applyNumberFormat="1" applyFont="1" applyBorder="1" applyAlignment="1" applyProtection="1">
      <alignment/>
      <protection hidden="1"/>
    </xf>
    <xf numFmtId="4" fontId="2" fillId="0" borderId="0" xfId="0" applyNumberFormat="1" applyFont="1" applyAlignment="1" applyProtection="1">
      <alignment/>
      <protection/>
    </xf>
    <xf numFmtId="4" fontId="2" fillId="0" borderId="7" xfId="15" applyNumberFormat="1" applyFont="1" applyBorder="1" applyAlignment="1" applyProtection="1">
      <alignment/>
      <protection locked="0"/>
    </xf>
    <xf numFmtId="4" fontId="2" fillId="0" borderId="0" xfId="0" applyNumberFormat="1" applyFont="1" applyBorder="1" applyAlignment="1" applyProtection="1">
      <alignment/>
      <protection/>
    </xf>
    <xf numFmtId="4" fontId="2" fillId="0" borderId="0" xfId="15" applyNumberFormat="1" applyFont="1" applyBorder="1" applyAlignment="1" applyProtection="1">
      <alignment/>
      <protection/>
    </xf>
    <xf numFmtId="4" fontId="2" fillId="0" borderId="0" xfId="15" applyNumberFormat="1" applyFont="1" applyAlignment="1" applyProtection="1">
      <alignment/>
      <protection/>
    </xf>
    <xf numFmtId="4" fontId="2" fillId="0" borderId="6" xfId="15" applyNumberFormat="1" applyFont="1" applyBorder="1" applyAlignment="1" applyProtection="1">
      <alignment/>
      <protection locked="0"/>
    </xf>
    <xf numFmtId="4" fontId="2" fillId="0" borderId="0" xfId="0" applyNumberFormat="1" applyFont="1" applyAlignment="1" applyProtection="1">
      <alignment/>
      <protection/>
    </xf>
    <xf numFmtId="4" fontId="2" fillId="0" borderId="6" xfId="15" applyNumberFormat="1" applyFont="1" applyBorder="1" applyAlignment="1" applyProtection="1">
      <alignment/>
      <protection hidden="1"/>
    </xf>
    <xf numFmtId="4" fontId="2" fillId="0" borderId="0" xfId="15" applyNumberFormat="1" applyFont="1" applyAlignment="1" applyProtection="1">
      <alignment/>
      <protection/>
    </xf>
    <xf numFmtId="4" fontId="2" fillId="0" borderId="0" xfId="15" applyNumberFormat="1" applyFont="1" applyAlignment="1" applyProtection="1">
      <alignment/>
      <protection hidden="1"/>
    </xf>
    <xf numFmtId="4" fontId="2" fillId="0" borderId="0" xfId="15" applyNumberFormat="1" applyFont="1" applyBorder="1" applyAlignment="1" applyProtection="1">
      <alignment/>
      <protection hidden="1"/>
    </xf>
    <xf numFmtId="4" fontId="1" fillId="0" borderId="0" xfId="0" applyNumberFormat="1" applyFont="1" applyBorder="1" applyAlignment="1" applyProtection="1">
      <alignment/>
      <protection/>
    </xf>
    <xf numFmtId="4" fontId="1" fillId="0" borderId="0" xfId="0" applyNumberFormat="1" applyFont="1" applyBorder="1" applyAlignment="1" applyProtection="1">
      <alignment/>
      <protection/>
    </xf>
    <xf numFmtId="4" fontId="12" fillId="0" borderId="0" xfId="15" applyNumberFormat="1" applyFont="1" applyAlignment="1" applyProtection="1">
      <alignment horizontal="center"/>
      <protection/>
    </xf>
    <xf numFmtId="4" fontId="2" fillId="0" borderId="0" xfId="0" applyNumberFormat="1" applyFont="1" applyAlignment="1" applyProtection="1">
      <alignment horizontal="left"/>
      <protection/>
    </xf>
    <xf numFmtId="4" fontId="2" fillId="0" borderId="0" xfId="15" applyNumberFormat="1" applyFont="1" applyBorder="1" applyAlignment="1" applyProtection="1">
      <alignment/>
      <protection hidden="1"/>
    </xf>
    <xf numFmtId="4" fontId="2" fillId="0" borderId="7" xfId="15" applyNumberFormat="1" applyFont="1" applyBorder="1" applyAlignment="1" applyProtection="1">
      <alignment/>
      <protection locked="0"/>
    </xf>
    <xf numFmtId="4" fontId="2" fillId="0" borderId="0" xfId="15" applyNumberFormat="1" applyFont="1" applyAlignment="1" applyProtection="1">
      <alignment/>
      <protection locked="0"/>
    </xf>
    <xf numFmtId="4" fontId="1" fillId="0" borderId="0" xfId="0" applyNumberFormat="1" applyFont="1" applyAlignment="1" applyProtection="1">
      <alignment/>
      <protection locked="0"/>
    </xf>
    <xf numFmtId="4" fontId="12" fillId="0" borderId="0" xfId="0" applyNumberFormat="1" applyFont="1" applyAlignment="1" applyProtection="1">
      <alignment horizontal="right"/>
      <protection hidden="1" locked="0"/>
    </xf>
    <xf numFmtId="0" fontId="0" fillId="0" borderId="0" xfId="0" applyAlignment="1">
      <alignment/>
    </xf>
    <xf numFmtId="0" fontId="11" fillId="0" borderId="0" xfId="0" applyFont="1" applyAlignment="1" applyProtection="1">
      <alignment horizontal="centerContinuous" vertical="center" wrapText="1"/>
      <protection/>
    </xf>
    <xf numFmtId="0" fontId="7" fillId="0" borderId="2" xfId="0" applyFont="1" applyBorder="1" applyAlignment="1" applyProtection="1">
      <alignment horizontal="left"/>
      <protection/>
    </xf>
    <xf numFmtId="0" fontId="7" fillId="0" borderId="7" xfId="0" applyFont="1" applyBorder="1" applyAlignment="1" applyProtection="1">
      <alignment horizontal="left"/>
      <protection/>
    </xf>
    <xf numFmtId="0" fontId="7" fillId="0" borderId="5" xfId="0" applyFont="1" applyBorder="1" applyAlignment="1" applyProtection="1">
      <alignment horizontal="left"/>
      <protection/>
    </xf>
    <xf numFmtId="0" fontId="6" fillId="0" borderId="2" xfId="0" applyFont="1" applyBorder="1" applyAlignment="1" applyProtection="1">
      <alignment horizontal="left" wrapText="1"/>
      <protection/>
    </xf>
    <xf numFmtId="0" fontId="6" fillId="0" borderId="7" xfId="0" applyFont="1" applyBorder="1" applyAlignment="1" applyProtection="1">
      <alignment horizontal="left" wrapText="1"/>
      <protection/>
    </xf>
    <xf numFmtId="0" fontId="6" fillId="0" borderId="5" xfId="0" applyFont="1" applyBorder="1" applyAlignment="1" applyProtection="1">
      <alignment horizontal="left" wrapText="1"/>
      <protection/>
    </xf>
    <xf numFmtId="0" fontId="6" fillId="0" borderId="7" xfId="0" applyFont="1" applyFill="1" applyBorder="1" applyAlignment="1" applyProtection="1">
      <alignment horizontal="centerContinuous" wrapText="1"/>
      <protection locked="0"/>
    </xf>
    <xf numFmtId="0" fontId="6" fillId="0" borderId="7" xfId="0" applyFont="1" applyFill="1" applyBorder="1" applyAlignment="1" applyProtection="1">
      <alignment horizontal="centerContinuous"/>
      <protection locked="0"/>
    </xf>
    <xf numFmtId="0" fontId="1" fillId="0" borderId="7" xfId="0" applyFont="1" applyFill="1" applyBorder="1" applyAlignment="1" applyProtection="1">
      <alignment horizontal="centerContinuous"/>
      <protection locked="0"/>
    </xf>
    <xf numFmtId="0" fontId="6" fillId="0" borderId="6" xfId="0" applyFont="1" applyFill="1" applyBorder="1" applyAlignment="1" applyProtection="1">
      <alignment horizontal="centerContinuous"/>
      <protection locked="0"/>
    </xf>
    <xf numFmtId="0" fontId="6" fillId="0" borderId="6" xfId="0" applyFont="1" applyFill="1" applyBorder="1" applyAlignment="1" applyProtection="1">
      <alignment/>
      <protection locked="0"/>
    </xf>
    <xf numFmtId="0" fontId="1" fillId="0" borderId="6" xfId="0" applyFont="1" applyFill="1" applyBorder="1" applyAlignment="1" applyProtection="1">
      <alignment horizontal="centerContinuous" wrapText="1"/>
      <protection locked="0"/>
    </xf>
    <xf numFmtId="0" fontId="1" fillId="0" borderId="6" xfId="0" applyFont="1" applyFill="1" applyBorder="1" applyAlignment="1" applyProtection="1">
      <alignment horizontal="centerContinuous"/>
      <protection locked="0"/>
    </xf>
    <xf numFmtId="0" fontId="1" fillId="0" borderId="7" xfId="0" applyFont="1" applyFill="1" applyBorder="1" applyAlignment="1" applyProtection="1">
      <alignment wrapText="1"/>
      <protection locked="0"/>
    </xf>
    <xf numFmtId="0" fontId="1" fillId="0" borderId="7" xfId="0" applyFont="1" applyFill="1" applyBorder="1" applyAlignment="1" applyProtection="1">
      <alignment/>
      <protection locked="0"/>
    </xf>
    <xf numFmtId="0" fontId="7" fillId="0" borderId="0" xfId="0" applyFont="1" applyAlignment="1" applyProtection="1">
      <alignment horizontal="centerContinuous"/>
      <protection locked="0"/>
    </xf>
    <xf numFmtId="0" fontId="11" fillId="0" borderId="0" xfId="0" applyFont="1" applyAlignment="1" applyProtection="1">
      <alignment horizontal="centerContinuous" wrapText="1"/>
      <protection/>
    </xf>
    <xf numFmtId="0" fontId="1" fillId="0" borderId="0" xfId="0" applyFont="1" applyFill="1" applyAlignment="1" applyProtection="1">
      <alignment horizontal="centerContinuous" wrapText="1"/>
      <protection/>
    </xf>
    <xf numFmtId="0" fontId="5" fillId="0" borderId="0" xfId="0" applyFont="1" applyFill="1" applyAlignment="1" applyProtection="1">
      <alignment horizontal="centerContinuous"/>
      <protection/>
    </xf>
    <xf numFmtId="0" fontId="5" fillId="0" borderId="6" xfId="0" applyFont="1" applyFill="1" applyBorder="1" applyAlignment="1" applyProtection="1">
      <alignment horizontal="centerContinuous" wrapText="1"/>
      <protection/>
    </xf>
    <xf numFmtId="0" fontId="5" fillId="0" borderId="6" xfId="0" applyFont="1" applyFill="1" applyBorder="1" applyAlignment="1" applyProtection="1">
      <alignment horizontal="centerContinuous"/>
      <protection/>
    </xf>
    <xf numFmtId="0" fontId="5" fillId="0" borderId="2" xfId="0" applyFont="1" applyFill="1" applyBorder="1" applyAlignment="1" applyProtection="1">
      <alignment horizontal="left"/>
      <protection/>
    </xf>
    <xf numFmtId="0" fontId="5" fillId="0" borderId="7" xfId="0" applyFont="1" applyFill="1" applyBorder="1" applyAlignment="1" applyProtection="1">
      <alignment horizontal="left"/>
      <protection/>
    </xf>
    <xf numFmtId="0" fontId="5" fillId="0" borderId="5" xfId="0" applyFont="1" applyFill="1" applyBorder="1" applyAlignment="1" applyProtection="1">
      <alignment horizontal="left"/>
      <protection/>
    </xf>
    <xf numFmtId="0" fontId="5" fillId="0" borderId="1" xfId="0" applyFont="1" applyFill="1" applyBorder="1" applyAlignment="1" applyProtection="1">
      <alignment horizontal="left"/>
      <protection/>
    </xf>
    <xf numFmtId="1" fontId="14" fillId="0" borderId="0" xfId="0" applyNumberFormat="1" applyFont="1" applyBorder="1" applyAlignment="1" applyProtection="1">
      <alignment horizontal="centerContinuous"/>
      <protection hidden="1"/>
    </xf>
    <xf numFmtId="0" fontId="4" fillId="0" borderId="20" xfId="0" applyFont="1" applyBorder="1" applyAlignment="1" applyProtection="1">
      <alignment horizontal="centerContinuous" wrapText="1"/>
      <protection locked="0"/>
    </xf>
    <xf numFmtId="0" fontId="4" fillId="0" borderId="21" xfId="0" applyFont="1" applyBorder="1" applyAlignment="1" applyProtection="1">
      <alignment horizontal="centerContinuous" wrapText="1"/>
      <protection locked="0"/>
    </xf>
    <xf numFmtId="0" fontId="5" fillId="0" borderId="22" xfId="0" applyFont="1" applyBorder="1" applyAlignment="1" applyProtection="1">
      <alignment horizontal="centerContinuous" wrapText="1"/>
      <protection locked="0"/>
    </xf>
    <xf numFmtId="0" fontId="0" fillId="0" borderId="23" xfId="0" applyBorder="1" applyAlignment="1">
      <alignment wrapText="1"/>
    </xf>
    <xf numFmtId="0" fontId="0" fillId="0" borderId="24" xfId="0" applyBorder="1" applyAlignment="1">
      <alignment wrapText="1"/>
    </xf>
    <xf numFmtId="0" fontId="2" fillId="0" borderId="2" xfId="0" applyFont="1" applyBorder="1" applyAlignment="1" applyProtection="1">
      <alignment horizontal="centerContinuous"/>
      <protection locked="0"/>
    </xf>
    <xf numFmtId="0" fontId="2" fillId="0" borderId="25" xfId="0" applyFont="1" applyBorder="1" applyAlignment="1" applyProtection="1">
      <alignment horizontal="centerContinuous"/>
      <protection locked="0"/>
    </xf>
    <xf numFmtId="0" fontId="0" fillId="0" borderId="5" xfId="0" applyBorder="1" applyAlignment="1" applyProtection="1">
      <alignment horizontal="centerContinuous"/>
      <protection locked="0"/>
    </xf>
    <xf numFmtId="0" fontId="4" fillId="0" borderId="26"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 fillId="0" borderId="28" xfId="0" applyFont="1" applyBorder="1" applyAlignment="1" applyProtection="1">
      <alignment horizontal="centerContinuous"/>
      <protection locked="0"/>
    </xf>
    <xf numFmtId="0" fontId="0" fillId="0" borderId="7" xfId="0" applyBorder="1" applyAlignment="1" applyProtection="1">
      <alignment horizontal="centerContinuous"/>
      <protection locked="0"/>
    </xf>
    <xf numFmtId="0" fontId="4" fillId="0" borderId="29" xfId="0" applyFont="1" applyBorder="1" applyAlignment="1" applyProtection="1">
      <alignment horizontal="left"/>
      <protection locked="0"/>
    </xf>
    <xf numFmtId="0" fontId="0" fillId="0" borderId="29" xfId="0" applyBorder="1" applyAlignment="1" applyProtection="1">
      <alignment horizontal="left"/>
      <protection locked="0"/>
    </xf>
    <xf numFmtId="0" fontId="4" fillId="0" borderId="28" xfId="0" applyFont="1" applyBorder="1" applyAlignment="1" applyProtection="1">
      <alignment horizontal="left"/>
      <protection locked="0"/>
    </xf>
    <xf numFmtId="0" fontId="4" fillId="0" borderId="25" xfId="0" applyFont="1" applyBorder="1" applyAlignment="1" applyProtection="1">
      <alignment horizontal="left"/>
      <protection locked="0"/>
    </xf>
    <xf numFmtId="0" fontId="4" fillId="0" borderId="30" xfId="0" applyFont="1" applyBorder="1" applyAlignment="1" applyProtection="1">
      <alignment horizontal="left"/>
      <protection locked="0"/>
    </xf>
    <xf numFmtId="0" fontId="4" fillId="0" borderId="31" xfId="0" applyFont="1" applyBorder="1" applyAlignment="1" applyProtection="1">
      <alignment horizontal="left"/>
      <protection locked="0"/>
    </xf>
    <xf numFmtId="0" fontId="4" fillId="0" borderId="32" xfId="0" applyFont="1" applyBorder="1" applyAlignment="1" applyProtection="1">
      <alignment horizontal="left"/>
      <protection locked="0"/>
    </xf>
    <xf numFmtId="0" fontId="0" fillId="0" borderId="24" xfId="0"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33" xfId="0" applyFont="1" applyBorder="1" applyAlignment="1" applyProtection="1">
      <alignment horizontal="left"/>
      <protection locked="0"/>
    </xf>
    <xf numFmtId="0" fontId="5" fillId="0" borderId="20" xfId="0" applyFont="1" applyBorder="1" applyAlignment="1" applyProtection="1">
      <alignment horizontal="left"/>
      <protection locked="0"/>
    </xf>
    <xf numFmtId="0" fontId="0" fillId="0" borderId="34" xfId="0" applyBorder="1" applyAlignment="1" applyProtection="1">
      <alignment horizontal="left"/>
      <protection locked="0"/>
    </xf>
    <xf numFmtId="0" fontId="4" fillId="0" borderId="26" xfId="0" applyFont="1" applyBorder="1" applyAlignment="1" applyProtection="1">
      <alignment horizontal="centerContinuous" wrapText="1"/>
      <protection locked="0"/>
    </xf>
    <xf numFmtId="0" fontId="2" fillId="0" borderId="32" xfId="0" applyFont="1" applyBorder="1" applyAlignment="1" applyProtection="1">
      <alignment horizontal="left"/>
      <protection locked="0"/>
    </xf>
    <xf numFmtId="0" fontId="2" fillId="0" borderId="23" xfId="0" applyFont="1" applyBorder="1" applyAlignment="1" applyProtection="1">
      <alignment horizontal="left"/>
      <protection locked="0"/>
    </xf>
    <xf numFmtId="0" fontId="2" fillId="0" borderId="35" xfId="0" applyFont="1" applyBorder="1" applyAlignment="1" applyProtection="1">
      <alignment horizontal="left"/>
      <protection locked="0"/>
    </xf>
    <xf numFmtId="9" fontId="2" fillId="0" borderId="32" xfId="21" applyFont="1" applyBorder="1" applyAlignment="1" applyProtection="1">
      <alignment horizontal="centerContinuous"/>
      <protection locked="0"/>
    </xf>
    <xf numFmtId="9" fontId="2" fillId="0" borderId="24" xfId="21" applyFont="1" applyBorder="1" applyAlignment="1" applyProtection="1">
      <alignment horizontal="centerContinuous"/>
      <protection locked="0"/>
    </xf>
    <xf numFmtId="9" fontId="2" fillId="0" borderId="22" xfId="21" applyFont="1" applyBorder="1" applyAlignment="1" applyProtection="1">
      <alignment horizontal="centerContinuous"/>
      <protection locked="0"/>
    </xf>
    <xf numFmtId="9" fontId="2" fillId="0" borderId="35" xfId="21" applyFont="1" applyBorder="1" applyAlignment="1" applyProtection="1">
      <alignment horizontal="centerContinuous"/>
      <protection locked="0"/>
    </xf>
    <xf numFmtId="0" fontId="2" fillId="0" borderId="26" xfId="0" applyFont="1" applyBorder="1" applyAlignment="1" applyProtection="1">
      <alignment horizontal="centerContinuous" wrapText="1"/>
      <protection locked="0"/>
    </xf>
    <xf numFmtId="0" fontId="2" fillId="0" borderId="21" xfId="0" applyFont="1" applyBorder="1" applyAlignment="1" applyProtection="1">
      <alignment horizontal="centerContinuous" wrapText="1"/>
      <protection locked="0"/>
    </xf>
    <xf numFmtId="0" fontId="2" fillId="0" borderId="20" xfId="0" applyFont="1" applyBorder="1" applyAlignment="1" applyProtection="1">
      <alignment horizontal="centerContinuous" wrapText="1"/>
      <protection locked="0"/>
    </xf>
    <xf numFmtId="0" fontId="2" fillId="0" borderId="27" xfId="0" applyFont="1" applyBorder="1" applyAlignment="1" applyProtection="1">
      <alignment horizontal="centerContinuous" wrapText="1"/>
      <protection locked="0"/>
    </xf>
    <xf numFmtId="0" fontId="2" fillId="0" borderId="26" xfId="0" applyFont="1" applyBorder="1" applyAlignment="1" applyProtection="1">
      <alignment horizontal="left"/>
      <protection locked="0"/>
    </xf>
    <xf numFmtId="0" fontId="2" fillId="0" borderId="34"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2" fillId="0" borderId="5" xfId="0" applyFont="1" applyBorder="1" applyAlignment="1" applyProtection="1">
      <alignment horizontal="centerContinuous"/>
      <protection locked="0"/>
    </xf>
    <xf numFmtId="0" fontId="5" fillId="0" borderId="0" xfId="0" applyFont="1" applyBorder="1" applyAlignment="1" applyProtection="1">
      <alignment horizontal="left"/>
      <protection locked="0"/>
    </xf>
    <xf numFmtId="0" fontId="2" fillId="0" borderId="22" xfId="0" applyFont="1" applyBorder="1" applyAlignment="1" applyProtection="1">
      <alignment horizontal="centerContinuous"/>
      <protection locked="0"/>
    </xf>
    <xf numFmtId="0" fontId="2" fillId="0" borderId="35" xfId="0" applyFont="1" applyBorder="1" applyAlignment="1" applyProtection="1">
      <alignment horizontal="centerContinuous"/>
      <protection locked="0"/>
    </xf>
    <xf numFmtId="0" fontId="4" fillId="0" borderId="27" xfId="0" applyFont="1" applyBorder="1" applyAlignment="1" applyProtection="1">
      <alignment horizontal="centerContinuous" wrapText="1"/>
      <protection locked="0"/>
    </xf>
    <xf numFmtId="0" fontId="2" fillId="0" borderId="32" xfId="0" applyFont="1" applyBorder="1" applyAlignment="1" applyProtection="1">
      <alignment horizontal="centerContinuous"/>
      <protection locked="0"/>
    </xf>
    <xf numFmtId="0" fontId="2" fillId="0" borderId="23" xfId="0" applyFont="1" applyBorder="1" applyAlignment="1" applyProtection="1">
      <alignment horizontal="centerContinuous"/>
      <protection locked="0"/>
    </xf>
    <xf numFmtId="0" fontId="2" fillId="0" borderId="24" xfId="0" applyFont="1" applyBorder="1" applyAlignment="1" applyProtection="1">
      <alignment horizontal="centerContinuous"/>
      <protection locked="0"/>
    </xf>
    <xf numFmtId="0" fontId="4" fillId="0" borderId="28" xfId="0" applyFont="1" applyBorder="1" applyAlignment="1" applyProtection="1">
      <alignment horizontal="centerContinuous" wrapText="1"/>
      <protection locked="0"/>
    </xf>
    <xf numFmtId="0" fontId="2" fillId="0" borderId="5" xfId="0" applyFont="1" applyBorder="1" applyAlignment="1" applyProtection="1">
      <alignment horizontal="centerContinuous" wrapText="1"/>
      <protection locked="0"/>
    </xf>
    <xf numFmtId="0" fontId="4" fillId="0" borderId="2" xfId="0" applyFont="1" applyBorder="1" applyAlignment="1" applyProtection="1">
      <alignment horizontal="centerContinuous" wrapText="1"/>
      <protection locked="0"/>
    </xf>
    <xf numFmtId="0" fontId="4" fillId="0" borderId="36" xfId="0" applyFont="1" applyBorder="1" applyAlignment="1" applyProtection="1">
      <alignment horizontal="centerContinuous" wrapText="1"/>
      <protection locked="0"/>
    </xf>
    <xf numFmtId="0" fontId="0" fillId="0" borderId="37" xfId="0" applyBorder="1" applyAlignment="1" applyProtection="1">
      <alignment horizontal="centerContinuous" wrapText="1"/>
      <protection locked="0"/>
    </xf>
    <xf numFmtId="0" fontId="0" fillId="0" borderId="7" xfId="0" applyBorder="1" applyAlignment="1" applyProtection="1">
      <alignment horizontal="centerContinuous" wrapText="1"/>
      <protection locked="0"/>
    </xf>
    <xf numFmtId="0" fontId="0" fillId="0" borderId="5" xfId="0" applyBorder="1" applyAlignment="1" applyProtection="1">
      <alignment horizontal="centerContinuous" wrapText="1"/>
      <protection locked="0"/>
    </xf>
    <xf numFmtId="0" fontId="4" fillId="0" borderId="25" xfId="0" applyFont="1" applyBorder="1" applyAlignment="1" applyProtection="1">
      <alignment horizontal="centerContinuous" wrapText="1"/>
      <protection locked="0"/>
    </xf>
    <xf numFmtId="0" fontId="4" fillId="0" borderId="0" xfId="0" applyFont="1" applyBorder="1" applyAlignment="1" applyProtection="1">
      <alignment horizontal="centerContinuous"/>
      <protection locked="0"/>
    </xf>
    <xf numFmtId="0" fontId="4" fillId="0" borderId="29" xfId="0" applyFont="1" applyBorder="1" applyAlignment="1" applyProtection="1">
      <alignment horizontal="centerContinuous"/>
      <protection locked="0"/>
    </xf>
    <xf numFmtId="0" fontId="5" fillId="0" borderId="2" xfId="0" applyFont="1" applyBorder="1" applyAlignment="1" applyProtection="1">
      <alignment horizontal="centerContinuous"/>
      <protection locked="0"/>
    </xf>
    <xf numFmtId="0" fontId="5" fillId="0" borderId="5" xfId="0" applyFont="1" applyBorder="1" applyAlignment="1" applyProtection="1">
      <alignment horizontal="centerContinuous"/>
      <protection locked="0"/>
    </xf>
    <xf numFmtId="0" fontId="4" fillId="0" borderId="10" xfId="0" applyFont="1" applyBorder="1" applyAlignment="1" applyProtection="1">
      <alignment horizontal="centerContinuous" wrapText="1"/>
      <protection locked="0"/>
    </xf>
    <xf numFmtId="0" fontId="4" fillId="0" borderId="12" xfId="0" applyFont="1" applyBorder="1" applyAlignment="1" applyProtection="1">
      <alignment horizontal="centerContinuous" wrapText="1"/>
      <protection locked="0"/>
    </xf>
    <xf numFmtId="0" fontId="0" fillId="0" borderId="21" xfId="0" applyBorder="1" applyAlignment="1">
      <alignment/>
    </xf>
    <xf numFmtId="0" fontId="5" fillId="0" borderId="22" xfId="0" applyFont="1" applyBorder="1" applyAlignment="1" applyProtection="1">
      <alignment horizontal="centerContinuous"/>
      <protection locked="0"/>
    </xf>
    <xf numFmtId="0" fontId="15" fillId="0" borderId="23" xfId="0" applyFont="1" applyBorder="1" applyAlignment="1" applyProtection="1">
      <alignment horizontal="centerContinuous"/>
      <protection locked="0"/>
    </xf>
    <xf numFmtId="0" fontId="15" fillId="0" borderId="24" xfId="0" applyFont="1" applyBorder="1" applyAlignment="1" applyProtection="1">
      <alignment horizontal="centerContinuous"/>
      <protection locked="0"/>
    </xf>
    <xf numFmtId="0" fontId="4" fillId="0" borderId="20" xfId="0" applyFont="1" applyBorder="1" applyAlignment="1" applyProtection="1">
      <alignment horizontal="centerContinuous"/>
      <protection locked="0"/>
    </xf>
    <xf numFmtId="0" fontId="4" fillId="0" borderId="21" xfId="0" applyFont="1" applyBorder="1" applyAlignment="1" applyProtection="1">
      <alignment horizontal="centerContinuous"/>
      <protection locked="0"/>
    </xf>
    <xf numFmtId="0" fontId="5" fillId="0" borderId="23" xfId="0" applyFont="1" applyBorder="1" applyAlignment="1" applyProtection="1">
      <alignment horizontal="centerContinuous"/>
      <protection locked="0"/>
    </xf>
    <xf numFmtId="0" fontId="5" fillId="0" borderId="24" xfId="0" applyFont="1" applyBorder="1" applyAlignment="1" applyProtection="1">
      <alignment horizontal="centerContinuous"/>
      <protection locked="0"/>
    </xf>
    <xf numFmtId="0" fontId="11" fillId="0" borderId="0" xfId="0" applyFont="1" applyAlignment="1" applyProtection="1">
      <alignment horizontal="centerContinuous" wrapText="1"/>
      <protection locked="0"/>
    </xf>
    <xf numFmtId="0" fontId="0" fillId="0" borderId="25" xfId="0" applyBorder="1" applyAlignment="1" applyProtection="1">
      <alignment horizontal="centerContinuous" wrapText="1"/>
      <protection locked="0"/>
    </xf>
    <xf numFmtId="1" fontId="14" fillId="0" borderId="8" xfId="0" applyNumberFormat="1" applyFont="1" applyBorder="1" applyAlignment="1" applyProtection="1">
      <alignment horizontal="centerContinuous"/>
      <protection hidden="1"/>
    </xf>
    <xf numFmtId="1" fontId="14" fillId="0" borderId="0" xfId="0" applyNumberFormat="1" applyFont="1" applyAlignment="1" applyProtection="1">
      <alignment horizontal="centerContinuous"/>
      <protection locked="0"/>
    </xf>
    <xf numFmtId="0" fontId="0" fillId="0" borderId="35" xfId="0" applyBorder="1" applyAlignment="1" applyProtection="1">
      <alignment horizontal="centerContinuous"/>
      <protection locked="0"/>
    </xf>
    <xf numFmtId="0" fontId="0" fillId="0" borderId="25" xfId="0" applyBorder="1" applyAlignment="1" applyProtection="1">
      <alignment horizontal="centerContinuous"/>
      <protection locked="0"/>
    </xf>
    <xf numFmtId="0" fontId="10" fillId="0" borderId="0" xfId="0" applyFont="1" applyAlignment="1" applyProtection="1">
      <alignment horizontal="centerContinuous" wrapText="1"/>
      <protection/>
    </xf>
    <xf numFmtId="0" fontId="5" fillId="0" borderId="13" xfId="0" applyFont="1" applyBorder="1" applyAlignment="1" applyProtection="1">
      <alignment horizontal="centerContinuous"/>
      <protection/>
    </xf>
    <xf numFmtId="0" fontId="2" fillId="0" borderId="26" xfId="0" applyFont="1" applyBorder="1" applyAlignment="1" applyProtection="1">
      <alignment horizontal="centerContinuous"/>
      <protection locked="0"/>
    </xf>
    <xf numFmtId="0" fontId="2" fillId="0" borderId="27" xfId="0" applyFont="1" applyBorder="1" applyAlignment="1" applyProtection="1">
      <alignment horizontal="centerContinuous"/>
      <protection locked="0"/>
    </xf>
    <xf numFmtId="0" fontId="2" fillId="0" borderId="2" xfId="0" applyFont="1" applyBorder="1" applyAlignment="1" applyProtection="1">
      <alignment horizontal="right"/>
      <protection locked="0"/>
    </xf>
    <xf numFmtId="0" fontId="2" fillId="0" borderId="5" xfId="0" applyFont="1" applyBorder="1" applyAlignment="1" applyProtection="1">
      <alignment horizontal="right"/>
      <protection locked="0"/>
    </xf>
    <xf numFmtId="0" fontId="12" fillId="0" borderId="2" xfId="0" applyFont="1" applyBorder="1" applyAlignment="1" applyProtection="1">
      <alignment horizontal="right"/>
      <protection/>
    </xf>
    <xf numFmtId="0" fontId="12" fillId="0" borderId="5" xfId="0" applyFont="1" applyBorder="1" applyAlignment="1" applyProtection="1">
      <alignment horizontal="right"/>
      <protection/>
    </xf>
    <xf numFmtId="0" fontId="10" fillId="0" borderId="0" xfId="0" applyFont="1" applyAlignment="1" applyProtection="1">
      <alignment horizontal="centerContinuous"/>
      <protection/>
    </xf>
    <xf numFmtId="0" fontId="12" fillId="0" borderId="2" xfId="0" applyFont="1" applyBorder="1" applyAlignment="1" applyProtection="1">
      <alignment horizontal="centerContinuous"/>
      <protection/>
    </xf>
    <xf numFmtId="0" fontId="12" fillId="0" borderId="5" xfId="0" applyFont="1" applyBorder="1" applyAlignment="1" applyProtection="1">
      <alignment horizontal="centerContinuous"/>
      <protection/>
    </xf>
    <xf numFmtId="170" fontId="10" fillId="0" borderId="0" xfId="15" applyNumberFormat="1" applyFont="1" applyAlignment="1" applyProtection="1">
      <alignment horizontal="centerContinuous" wrapText="1"/>
      <protection/>
    </xf>
    <xf numFmtId="170" fontId="10" fillId="0" borderId="0" xfId="15" applyNumberFormat="1" applyFont="1" applyAlignment="1" applyProtection="1">
      <alignment horizontal="centerContinuous"/>
      <protection/>
    </xf>
    <xf numFmtId="170" fontId="13" fillId="0" borderId="0" xfId="15" applyNumberFormat="1" applyFont="1" applyAlignment="1" applyProtection="1">
      <alignment horizontal="centerContinuous"/>
      <protection/>
    </xf>
    <xf numFmtId="0" fontId="9" fillId="0" borderId="0" xfId="0" applyFont="1" applyAlignment="1" applyProtection="1">
      <alignment horizontal="centerContinuous"/>
      <protection locked="0"/>
    </xf>
    <xf numFmtId="0" fontId="3" fillId="0" borderId="0" xfId="0" applyFont="1" applyAlignment="1" applyProtection="1">
      <alignment horizontal="centerContinuous"/>
      <protection locked="0"/>
    </xf>
    <xf numFmtId="0" fontId="1" fillId="0" borderId="0" xfId="0" applyFont="1" applyAlignment="1" applyProtection="1">
      <alignment horizontal="justify" vertical="top"/>
      <protection locked="0"/>
    </xf>
    <xf numFmtId="0" fontId="2" fillId="0" borderId="0" xfId="0" applyFont="1" applyBorder="1" applyAlignment="1" applyProtection="1">
      <alignment horizontal="left" wrapText="1"/>
      <protection locked="0"/>
    </xf>
    <xf numFmtId="0" fontId="2" fillId="3" borderId="0" xfId="0" applyFont="1" applyFill="1" applyAlignment="1" applyProtection="1">
      <alignment horizontal="centerContinuous" wrapText="1"/>
      <protection/>
    </xf>
    <xf numFmtId="0" fontId="2" fillId="3" borderId="0" xfId="0" applyFont="1" applyFill="1" applyAlignment="1" applyProtection="1">
      <alignment/>
      <protection/>
    </xf>
    <xf numFmtId="0" fontId="1" fillId="3" borderId="0" xfId="0" applyFont="1" applyFill="1" applyAlignment="1" applyProtection="1">
      <alignment/>
      <protection locked="0"/>
    </xf>
    <xf numFmtId="0" fontId="5" fillId="3" borderId="0" xfId="0" applyFont="1" applyFill="1" applyAlignment="1" applyProtection="1">
      <alignment/>
      <protection/>
    </xf>
    <xf numFmtId="0" fontId="1" fillId="3" borderId="0" xfId="0" applyFont="1" applyFill="1" applyAlignment="1" applyProtection="1">
      <alignment/>
      <protection/>
    </xf>
    <xf numFmtId="0" fontId="12" fillId="3" borderId="1" xfId="0" applyFont="1" applyFill="1" applyBorder="1" applyAlignment="1" applyProtection="1">
      <alignment horizontal="center"/>
      <protection/>
    </xf>
    <xf numFmtId="0" fontId="1" fillId="3" borderId="0" xfId="0" applyFont="1" applyFill="1" applyAlignment="1" applyProtection="1">
      <alignment/>
      <protection/>
    </xf>
    <xf numFmtId="0" fontId="4" fillId="3" borderId="2" xfId="0" applyFont="1" applyFill="1" applyBorder="1" applyAlignment="1" applyProtection="1">
      <alignment horizontal="left"/>
      <protection/>
    </xf>
    <xf numFmtId="0" fontId="4" fillId="3" borderId="7" xfId="0" applyFont="1" applyFill="1" applyBorder="1" applyAlignment="1" applyProtection="1">
      <alignment horizontal="left"/>
      <protection/>
    </xf>
    <xf numFmtId="0" fontId="4" fillId="3" borderId="5" xfId="0" applyFont="1" applyFill="1" applyBorder="1" applyAlignment="1" applyProtection="1">
      <alignment horizontal="left"/>
      <protection/>
    </xf>
    <xf numFmtId="3" fontId="2" fillId="3" borderId="1" xfId="0" applyNumberFormat="1" applyFont="1" applyFill="1" applyBorder="1" applyAlignment="1" applyProtection="1">
      <alignment horizontal="right"/>
      <protection locked="0"/>
    </xf>
    <xf numFmtId="0" fontId="6" fillId="3" borderId="0" xfId="0" applyFont="1" applyFill="1" applyAlignment="1" applyProtection="1">
      <alignment/>
      <protection/>
    </xf>
    <xf numFmtId="0" fontId="6" fillId="3" borderId="0" xfId="0" applyFont="1" applyFill="1" applyAlignment="1" applyProtection="1">
      <alignment/>
      <protection/>
    </xf>
    <xf numFmtId="0" fontId="4" fillId="3" borderId="1" xfId="0" applyFont="1" applyFill="1" applyBorder="1" applyAlignment="1" applyProtection="1">
      <alignment/>
      <protection locked="0"/>
    </xf>
    <xf numFmtId="0" fontId="4" fillId="3" borderId="1" xfId="0" applyFont="1" applyFill="1" applyBorder="1" applyAlignment="1" applyProtection="1">
      <alignment/>
      <protection/>
    </xf>
    <xf numFmtId="0" fontId="2" fillId="3" borderId="0" xfId="0" applyFont="1" applyFill="1" applyAlignment="1" applyProtection="1">
      <alignment/>
      <protection/>
    </xf>
    <xf numFmtId="0" fontId="8" fillId="3" borderId="0" xfId="0" applyFont="1" applyFill="1" applyAlignment="1" applyProtection="1">
      <alignment/>
      <protection/>
    </xf>
    <xf numFmtId="3" fontId="2" fillId="3" borderId="1" xfId="0" applyNumberFormat="1" applyFont="1" applyFill="1" applyBorder="1" applyAlignment="1" applyProtection="1">
      <alignment horizontal="center"/>
      <protection locked="0"/>
    </xf>
    <xf numFmtId="3" fontId="6" fillId="3" borderId="1" xfId="0" applyNumberFormat="1" applyFont="1" applyFill="1" applyBorder="1" applyAlignment="1" applyProtection="1">
      <alignment horizontal="center"/>
      <protection locked="0"/>
    </xf>
    <xf numFmtId="3" fontId="2" fillId="3" borderId="0" xfId="0" applyNumberFormat="1" applyFont="1" applyFill="1" applyAlignment="1" applyProtection="1">
      <alignment/>
      <protection/>
    </xf>
    <xf numFmtId="0" fontId="8" fillId="3" borderId="0" xfId="0" applyFont="1" applyFill="1" applyAlignment="1" applyProtection="1">
      <alignment/>
      <protection/>
    </xf>
    <xf numFmtId="0" fontId="5" fillId="3" borderId="2" xfId="0" applyFont="1" applyFill="1" applyBorder="1" applyAlignment="1" applyProtection="1">
      <alignment horizontal="left"/>
      <protection/>
    </xf>
    <xf numFmtId="0" fontId="5" fillId="3" borderId="7" xfId="0" applyFont="1" applyFill="1" applyBorder="1" applyAlignment="1" applyProtection="1">
      <alignment horizontal="left"/>
      <protection/>
    </xf>
    <xf numFmtId="0" fontId="5" fillId="3" borderId="5" xfId="0" applyFont="1" applyFill="1" applyBorder="1" applyAlignment="1" applyProtection="1">
      <alignment horizontal="left"/>
      <protection/>
    </xf>
    <xf numFmtId="3" fontId="2" fillId="3" borderId="1" xfId="0" applyNumberFormat="1" applyFont="1" applyFill="1" applyBorder="1" applyAlignment="1" applyProtection="1">
      <alignment/>
      <protection locked="0"/>
    </xf>
    <xf numFmtId="0" fontId="6" fillId="3" borderId="2" xfId="0" applyFont="1" applyFill="1" applyBorder="1" applyAlignment="1" applyProtection="1">
      <alignment horizontal="left"/>
      <protection/>
    </xf>
    <xf numFmtId="0" fontId="6" fillId="3" borderId="7" xfId="0" applyFont="1" applyFill="1" applyBorder="1" applyAlignment="1" applyProtection="1">
      <alignment horizontal="left"/>
      <protection/>
    </xf>
    <xf numFmtId="0" fontId="6" fillId="3" borderId="5" xfId="0" applyFont="1" applyFill="1" applyBorder="1" applyAlignment="1" applyProtection="1">
      <alignment horizontal="left"/>
      <protection/>
    </xf>
    <xf numFmtId="0" fontId="5" fillId="3" borderId="1" xfId="0" applyFont="1" applyFill="1" applyBorder="1" applyAlignment="1" applyProtection="1">
      <alignment horizontal="left"/>
      <protection/>
    </xf>
    <xf numFmtId="0" fontId="12" fillId="3" borderId="1" xfId="0" applyFont="1" applyFill="1" applyBorder="1" applyAlignment="1" applyProtection="1">
      <alignment horizontal="center" wrapText="1"/>
      <protection/>
    </xf>
    <xf numFmtId="10" fontId="1" fillId="3" borderId="1" xfId="0" applyNumberFormat="1" applyFont="1" applyFill="1" applyBorder="1" applyAlignment="1" applyProtection="1">
      <alignment horizontal="center"/>
      <protection locked="0"/>
    </xf>
    <xf numFmtId="0" fontId="1" fillId="3" borderId="4" xfId="0" applyFont="1" applyFill="1" applyBorder="1" applyAlignment="1" applyProtection="1">
      <alignment horizontal="center"/>
      <protection/>
    </xf>
    <xf numFmtId="3" fontId="1" fillId="3" borderId="1" xfId="0" applyNumberFormat="1" applyFont="1" applyFill="1" applyBorder="1" applyAlignment="1" applyProtection="1">
      <alignment horizontal="center"/>
      <protection locked="0"/>
    </xf>
    <xf numFmtId="0" fontId="2" fillId="3" borderId="8" xfId="0" applyFont="1" applyFill="1" applyBorder="1" applyAlignment="1" applyProtection="1">
      <alignment/>
      <protection/>
    </xf>
    <xf numFmtId="0" fontId="1" fillId="3" borderId="2" xfId="0" applyFont="1" applyFill="1" applyBorder="1" applyAlignment="1" applyProtection="1">
      <alignment horizontal="centerContinuous"/>
      <protection locked="0"/>
    </xf>
    <xf numFmtId="0" fontId="1" fillId="3" borderId="7" xfId="0" applyFont="1" applyFill="1" applyBorder="1" applyAlignment="1" applyProtection="1">
      <alignment horizontal="centerContinuous"/>
      <protection locked="0"/>
    </xf>
    <xf numFmtId="0" fontId="1" fillId="3" borderId="5" xfId="0" applyFont="1" applyFill="1" applyBorder="1" applyAlignment="1" applyProtection="1">
      <alignment horizontal="centerContinuous"/>
      <protection locked="0"/>
    </xf>
    <xf numFmtId="0" fontId="1" fillId="3" borderId="1" xfId="0" applyFont="1" applyFill="1" applyBorder="1" applyAlignment="1" applyProtection="1">
      <alignment/>
      <protection locked="0"/>
    </xf>
    <xf numFmtId="2" fontId="1" fillId="3" borderId="1" xfId="0" applyNumberFormat="1" applyFont="1" applyFill="1" applyBorder="1" applyAlignment="1" applyProtection="1">
      <alignment/>
      <protection locked="0"/>
    </xf>
    <xf numFmtId="164" fontId="1" fillId="3" borderId="1" xfId="0" applyNumberFormat="1" applyFont="1" applyFill="1" applyBorder="1" applyAlignment="1" applyProtection="1">
      <alignment/>
      <protection locked="0"/>
    </xf>
    <xf numFmtId="3" fontId="1" fillId="3" borderId="0" xfId="0" applyNumberFormat="1" applyFont="1" applyFill="1" applyAlignment="1" applyProtection="1">
      <alignment/>
      <protection/>
    </xf>
    <xf numFmtId="0" fontId="2" fillId="3" borderId="0" xfId="0" applyFont="1" applyFill="1" applyAlignment="1" applyProtection="1">
      <alignment horizontal="centerContinuous"/>
      <protection/>
    </xf>
    <xf numFmtId="0" fontId="6" fillId="0" borderId="0" xfId="0" applyFont="1" applyFill="1" applyBorder="1" applyAlignment="1" applyProtection="1">
      <alignment horizontal="center"/>
      <protection locked="0"/>
    </xf>
    <xf numFmtId="0" fontId="6" fillId="0" borderId="6" xfId="0" applyFont="1" applyBorder="1" applyAlignment="1" applyProtection="1">
      <alignment horizontal="center"/>
      <protection/>
    </xf>
    <xf numFmtId="0" fontId="5" fillId="0" borderId="0" xfId="0" applyFont="1" applyAlignment="1" applyProtection="1">
      <alignment horizontal="right"/>
      <protection/>
    </xf>
    <xf numFmtId="0" fontId="12" fillId="0" borderId="0" xfId="0" applyFont="1" applyAlignment="1">
      <alignment/>
    </xf>
    <xf numFmtId="0" fontId="6" fillId="3" borderId="9" xfId="0" applyFont="1" applyFill="1" applyBorder="1" applyAlignment="1" applyProtection="1">
      <alignment horizontal="left"/>
      <protection/>
    </xf>
    <xf numFmtId="0" fontId="5" fillId="3" borderId="8" xfId="0" applyFont="1" applyFill="1" applyBorder="1" applyAlignment="1" applyProtection="1">
      <alignment horizontal="left"/>
      <protection/>
    </xf>
    <xf numFmtId="0" fontId="5" fillId="3" borderId="11" xfId="0" applyFont="1" applyFill="1" applyBorder="1" applyAlignment="1" applyProtection="1">
      <alignment horizontal="left"/>
      <protection/>
    </xf>
    <xf numFmtId="0" fontId="6" fillId="3" borderId="6" xfId="0" applyFont="1" applyFill="1" applyBorder="1" applyAlignment="1" applyProtection="1">
      <alignment horizontal="left" wrapText="1"/>
      <protection/>
    </xf>
    <xf numFmtId="0" fontId="6" fillId="3" borderId="12" xfId="0" applyFont="1" applyFill="1" applyBorder="1" applyAlignment="1" applyProtection="1">
      <alignment horizontal="left" wrapText="1"/>
      <protection/>
    </xf>
    <xf numFmtId="0" fontId="12" fillId="3" borderId="3" xfId="0" applyFont="1" applyFill="1" applyBorder="1" applyAlignment="1" applyProtection="1">
      <alignment horizontal="center"/>
      <protection/>
    </xf>
    <xf numFmtId="3" fontId="2" fillId="3" borderId="4" xfId="0" applyNumberFormat="1" applyFont="1" applyFill="1" applyBorder="1" applyAlignment="1" applyProtection="1">
      <alignment/>
      <protection locked="0"/>
    </xf>
    <xf numFmtId="0" fontId="6" fillId="3" borderId="4" xfId="0" applyFont="1" applyFill="1" applyBorder="1" applyAlignment="1" applyProtection="1">
      <alignment horizontal="center"/>
      <protection/>
    </xf>
    <xf numFmtId="0" fontId="1" fillId="3" borderId="3" xfId="0" applyFont="1" applyFill="1" applyBorder="1" applyAlignment="1" applyProtection="1">
      <alignment/>
      <protection/>
    </xf>
    <xf numFmtId="0" fontId="6" fillId="3" borderId="9" xfId="0" applyFont="1" applyFill="1" applyBorder="1" applyAlignment="1" applyProtection="1">
      <alignment/>
      <protection/>
    </xf>
    <xf numFmtId="0" fontId="1" fillId="3" borderId="8" xfId="0" applyFont="1" applyFill="1" applyBorder="1" applyAlignment="1" applyProtection="1">
      <alignment/>
      <protection/>
    </xf>
    <xf numFmtId="0" fontId="1" fillId="3" borderId="11" xfId="0" applyFont="1" applyFill="1" applyBorder="1" applyAlignment="1" applyProtection="1">
      <alignment/>
      <protection/>
    </xf>
    <xf numFmtId="0" fontId="1" fillId="3" borderId="6" xfId="0" applyFont="1" applyFill="1" applyBorder="1" applyAlignment="1" applyProtection="1">
      <alignment/>
      <protection locked="0"/>
    </xf>
    <xf numFmtId="0" fontId="1" fillId="3" borderId="12" xfId="0" applyFont="1" applyFill="1" applyBorder="1" applyAlignment="1" applyProtection="1">
      <alignment/>
      <protection locked="0"/>
    </xf>
    <xf numFmtId="0" fontId="6" fillId="3" borderId="10" xfId="0" applyFont="1" applyFill="1" applyBorder="1" applyAlignment="1" applyProtection="1">
      <alignment/>
      <protection locked="0"/>
    </xf>
    <xf numFmtId="0" fontId="1" fillId="0" borderId="6" xfId="0" applyFont="1" applyBorder="1" applyAlignment="1" applyProtection="1">
      <alignment/>
      <protection locked="0"/>
    </xf>
    <xf numFmtId="0" fontId="1" fillId="0" borderId="7" xfId="0" applyFont="1" applyBorder="1" applyAlignment="1" applyProtection="1">
      <alignment/>
      <protection locked="0"/>
    </xf>
    <xf numFmtId="0" fontId="4" fillId="3" borderId="5" xfId="0" applyFont="1" applyFill="1" applyBorder="1" applyAlignment="1" applyProtection="1">
      <alignment horizontal="right"/>
      <protection/>
    </xf>
    <xf numFmtId="0" fontId="4" fillId="3" borderId="7" xfId="0" applyFont="1" applyFill="1" applyBorder="1" applyAlignment="1" applyProtection="1">
      <alignment horizontal="right"/>
      <protection/>
    </xf>
    <xf numFmtId="0" fontId="1" fillId="3" borderId="2" xfId="0" applyFont="1" applyFill="1" applyBorder="1" applyAlignment="1" applyProtection="1">
      <alignment/>
      <protection locked="0"/>
    </xf>
    <xf numFmtId="0" fontId="5" fillId="3" borderId="2" xfId="0" applyFont="1" applyFill="1" applyBorder="1" applyAlignment="1" applyProtection="1">
      <alignment/>
      <protection/>
    </xf>
    <xf numFmtId="0" fontId="2" fillId="3" borderId="7" xfId="0" applyFont="1" applyFill="1" applyBorder="1" applyAlignment="1" applyProtection="1">
      <alignment/>
      <protection/>
    </xf>
    <xf numFmtId="0" fontId="1" fillId="3" borderId="7" xfId="0" applyFont="1" applyFill="1" applyBorder="1" applyAlignment="1" applyProtection="1">
      <alignment/>
      <protection/>
    </xf>
    <xf numFmtId="0" fontId="1" fillId="3" borderId="5" xfId="0" applyFont="1" applyFill="1" applyBorder="1" applyAlignment="1" applyProtection="1">
      <alignment/>
      <protection/>
    </xf>
    <xf numFmtId="0" fontId="12" fillId="0" borderId="0" xfId="0" applyFont="1" applyFill="1" applyAlignment="1" applyProtection="1">
      <alignment/>
      <protection/>
    </xf>
    <xf numFmtId="0" fontId="4" fillId="0" borderId="20" xfId="0" applyFont="1" applyBorder="1" applyAlignment="1" applyProtection="1">
      <alignment horizontal="center"/>
      <protection locked="0"/>
    </xf>
    <xf numFmtId="0" fontId="4" fillId="0" borderId="12" xfId="0" applyFont="1" applyBorder="1" applyAlignment="1" applyProtection="1">
      <alignment horizontal="centerContinuous"/>
      <protection locked="0"/>
    </xf>
    <xf numFmtId="0" fontId="0" fillId="0" borderId="38" xfId="0" applyBorder="1" applyAlignment="1">
      <alignment horizontal="centerContinuous" wrapText="1"/>
    </xf>
    <xf numFmtId="0" fontId="4" fillId="0" borderId="36" xfId="0" applyFont="1" applyBorder="1" applyAlignment="1" applyProtection="1">
      <alignment horizontal="left"/>
      <protection locked="0"/>
    </xf>
    <xf numFmtId="0" fontId="4" fillId="0" borderId="20" xfId="0" applyFont="1" applyBorder="1" applyAlignment="1" applyProtection="1">
      <alignment horizontal="left"/>
      <protection locked="0"/>
    </xf>
    <xf numFmtId="0" fontId="4" fillId="0" borderId="6" xfId="0" applyFont="1" applyBorder="1" applyAlignment="1" applyProtection="1">
      <alignment horizontal="centerContinuous"/>
      <protection locked="0"/>
    </xf>
    <xf numFmtId="0" fontId="0" fillId="0" borderId="27" xfId="0" applyBorder="1" applyAlignment="1">
      <alignment/>
    </xf>
    <xf numFmtId="0" fontId="5" fillId="0" borderId="15"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5" fillId="0" borderId="13" xfId="0" applyFont="1" applyBorder="1" applyAlignment="1" applyProtection="1">
      <alignment horizontal="right"/>
      <protection/>
    </xf>
    <xf numFmtId="0" fontId="8" fillId="3" borderId="0" xfId="0" applyFont="1" applyFill="1" applyAlignment="1" applyProtection="1">
      <alignment horizontal="left"/>
      <protection/>
    </xf>
    <xf numFmtId="0" fontId="8" fillId="3" borderId="6" xfId="0" applyFont="1" applyFill="1" applyBorder="1" applyAlignment="1" applyProtection="1">
      <alignment/>
      <protection/>
    </xf>
    <xf numFmtId="3" fontId="2" fillId="3" borderId="0" xfId="0" applyNumberFormat="1" applyFont="1" applyFill="1" applyBorder="1" applyAlignment="1" applyProtection="1">
      <alignment/>
      <protection locked="0"/>
    </xf>
    <xf numFmtId="0" fontId="6" fillId="0" borderId="0" xfId="0" applyFont="1" applyAlignment="1" applyProtection="1">
      <alignment horizontal="right"/>
      <protection locked="0"/>
    </xf>
    <xf numFmtId="0" fontId="12" fillId="0" borderId="0" xfId="0" applyFont="1" applyAlignment="1" applyProtection="1">
      <alignment/>
      <protection/>
    </xf>
    <xf numFmtId="0" fontId="2" fillId="0" borderId="0" xfId="0" applyFont="1" applyAlignment="1" applyProtection="1">
      <alignment wrapText="1"/>
      <protection/>
    </xf>
    <xf numFmtId="0" fontId="2" fillId="4" borderId="1" xfId="0" applyFont="1" applyFill="1" applyBorder="1" applyAlignment="1" applyProtection="1">
      <alignment wrapText="1"/>
      <protection/>
    </xf>
    <xf numFmtId="0" fontId="2" fillId="0" borderId="1" xfId="0" applyFont="1" applyBorder="1" applyAlignment="1" applyProtection="1">
      <alignment wrapText="1"/>
      <protection locked="0"/>
    </xf>
    <xf numFmtId="0" fontId="2" fillId="0" borderId="1" xfId="0" applyFont="1" applyBorder="1" applyAlignment="1" applyProtection="1">
      <alignment/>
      <protection locked="0"/>
    </xf>
    <xf numFmtId="0" fontId="2" fillId="0" borderId="0" xfId="0" applyFont="1" applyBorder="1" applyAlignment="1" applyProtection="1">
      <alignment horizontal="center" wrapText="1"/>
      <protection/>
    </xf>
    <xf numFmtId="0" fontId="2" fillId="0" borderId="0" xfId="0" applyFont="1" applyBorder="1" applyAlignment="1" applyProtection="1">
      <alignment wrapText="1"/>
      <protection/>
    </xf>
    <xf numFmtId="164" fontId="2" fillId="0" borderId="1" xfId="0" applyNumberFormat="1" applyFont="1" applyBorder="1" applyAlignment="1" applyProtection="1">
      <alignment wrapText="1"/>
      <protection locked="0"/>
    </xf>
    <xf numFmtId="164" fontId="2" fillId="4" borderId="1" xfId="0" applyNumberFormat="1" applyFont="1" applyFill="1" applyBorder="1" applyAlignment="1" applyProtection="1">
      <alignment wrapText="1"/>
      <protection/>
    </xf>
    <xf numFmtId="164" fontId="2" fillId="0" borderId="1" xfId="0" applyNumberFormat="1" applyFont="1" applyBorder="1" applyAlignment="1" applyProtection="1">
      <alignment/>
      <protection locked="0"/>
    </xf>
    <xf numFmtId="9" fontId="2" fillId="0" borderId="1" xfId="0" applyNumberFormat="1" applyFont="1" applyBorder="1" applyAlignment="1" applyProtection="1">
      <alignment wrapText="1"/>
      <protection locked="0"/>
    </xf>
    <xf numFmtId="9" fontId="2" fillId="4" borderId="1" xfId="0" applyNumberFormat="1" applyFont="1" applyFill="1" applyBorder="1" applyAlignment="1" applyProtection="1">
      <alignment wrapText="1"/>
      <protection/>
    </xf>
    <xf numFmtId="0" fontId="6" fillId="0" borderId="0" xfId="0" applyFont="1" applyAlignment="1" applyProtection="1">
      <alignment horizontal="center" wrapText="1"/>
      <protection/>
    </xf>
    <xf numFmtId="0" fontId="6" fillId="0" borderId="7" xfId="0" applyFont="1" applyBorder="1" applyAlignment="1" applyProtection="1">
      <alignment horizontal="right" wrapText="1"/>
      <protection/>
    </xf>
    <xf numFmtId="3" fontId="19" fillId="3" borderId="6" xfId="0" applyNumberFormat="1" applyFont="1" applyFill="1" applyBorder="1" applyAlignment="1" applyProtection="1">
      <alignment/>
      <protection locked="0"/>
    </xf>
    <xf numFmtId="0" fontId="20" fillId="3" borderId="5" xfId="0" applyFont="1" applyFill="1" applyBorder="1" applyAlignment="1" applyProtection="1">
      <alignment horizontal="left"/>
      <protection/>
    </xf>
    <xf numFmtId="0" fontId="12" fillId="3" borderId="1" xfId="0" applyFont="1" applyFill="1" applyBorder="1" applyAlignment="1" applyProtection="1">
      <alignment/>
      <protection/>
    </xf>
    <xf numFmtId="0" fontId="4" fillId="0" borderId="0" xfId="0" applyFont="1" applyBorder="1" applyAlignment="1" applyProtection="1">
      <alignment horizontal="right"/>
      <protection/>
    </xf>
    <xf numFmtId="0" fontId="4" fillId="3" borderId="0" xfId="0" applyFont="1" applyFill="1" applyBorder="1" applyAlignment="1" applyProtection="1">
      <alignment horizontal="centerContinuous"/>
      <protection/>
    </xf>
    <xf numFmtId="0" fontId="2" fillId="3" borderId="0" xfId="0" applyFont="1" applyFill="1" applyBorder="1" applyAlignment="1" applyProtection="1">
      <alignment wrapText="1"/>
      <protection locked="0"/>
    </xf>
    <xf numFmtId="0" fontId="1" fillId="3" borderId="0" xfId="0" applyFont="1" applyFill="1" applyBorder="1" applyAlignment="1" applyProtection="1">
      <alignment wrapText="1"/>
      <protection locked="0"/>
    </xf>
    <xf numFmtId="0" fontId="4"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centerContinuous"/>
      <protection locked="0"/>
    </xf>
    <xf numFmtId="0" fontId="0" fillId="0" borderId="0" xfId="0" applyBorder="1" applyAlignment="1">
      <alignment/>
    </xf>
    <xf numFmtId="0" fontId="4" fillId="0" borderId="0" xfId="0" applyFont="1" applyBorder="1" applyAlignment="1" applyProtection="1">
      <alignment horizontal="left"/>
      <protection/>
    </xf>
    <xf numFmtId="0" fontId="1" fillId="0" borderId="0" xfId="0" applyFont="1" applyBorder="1" applyAlignment="1" applyProtection="1">
      <alignment horizontal="centerContinuous"/>
      <protection locked="0"/>
    </xf>
    <xf numFmtId="0" fontId="2" fillId="0" borderId="0" xfId="0" applyFont="1" applyBorder="1" applyAlignment="1" applyProtection="1">
      <alignment horizontal="right"/>
      <protection/>
    </xf>
    <xf numFmtId="170" fontId="2" fillId="0" borderId="0" xfId="15" applyNumberFormat="1" applyFont="1" applyBorder="1" applyAlignment="1" applyProtection="1">
      <alignment horizontal="left"/>
      <protection locked="0"/>
    </xf>
    <xf numFmtId="170" fontId="2" fillId="0" borderId="0" xfId="15" applyNumberFormat="1" applyFont="1" applyBorder="1" applyAlignment="1" applyProtection="1">
      <alignment horizontal="centerContinuous"/>
      <protection locked="0"/>
    </xf>
    <xf numFmtId="0" fontId="7" fillId="0" borderId="0" xfId="0" applyFont="1" applyAlignment="1">
      <alignment/>
    </xf>
    <xf numFmtId="0" fontId="7" fillId="0" borderId="0" xfId="0" applyFont="1" applyAlignment="1">
      <alignment horizontal="right"/>
    </xf>
    <xf numFmtId="0" fontId="1" fillId="0" borderId="0" xfId="0" applyFont="1" applyAlignment="1" applyProtection="1">
      <alignment horizontal="right"/>
      <protection/>
    </xf>
    <xf numFmtId="0" fontId="1" fillId="0" borderId="6" xfId="0"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3</xdr:row>
      <xdr:rowOff>142875</xdr:rowOff>
    </xdr:from>
    <xdr:ext cx="7743825" cy="1228725"/>
    <xdr:sp>
      <xdr:nvSpPr>
        <xdr:cNvPr id="1" name="Text 2"/>
        <xdr:cNvSpPr txBox="1">
          <a:spLocks noChangeArrowheads="1"/>
        </xdr:cNvSpPr>
      </xdr:nvSpPr>
      <xdr:spPr>
        <a:xfrm>
          <a:off x="142875" y="628650"/>
          <a:ext cx="7743825" cy="1228725"/>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Public reporting burden for this collection of information is estimated to average 15 hours per response, including the time for reviewing instructions,
searching existing data sources, gathering and maintaining the data needed, and completing and reviewing the collection of information. This agency
may not conduct or sponsor, and a person is not required to respond to, a collection of information unless that collection displays a valid OMB control number. This collection of information requires that each applicant submit information to enable HUD to review applications for HOPE VI grant funding. The information will be used by HUD to determine which applicants should be funded. Response to this collection of information is mandatory to obtain a benefit.  Responses to the collection are required by the HOPE VI NOFA. The information requested does not lend itself to confidentiality.</a:t>
          </a:r>
          <a:r>
            <a:rPr lang="en-US" cap="none" sz="1200" b="0" i="0" u="none" baseline="0">
              <a:latin typeface="Times New Roman"/>
              <a:ea typeface="Times New Roman"/>
              <a:cs typeface="Times New Roman"/>
            </a:rPr>
            <a:t>
</a:t>
          </a:r>
          <a:r>
            <a:rPr lang="en-US" cap="none" sz="1000" b="0" i="0" u="none" baseline="0">
              <a:latin typeface="Arial"/>
              <a:ea typeface="Arial"/>
              <a:cs typeface="Arial"/>
            </a:rPr>
            <a:t>
</a:t>
          </a:r>
        </a:p>
      </xdr:txBody>
    </xdr:sp>
    <xdr:clientData/>
  </xdr:oneCellAnchor>
  <xdr:oneCellAnchor>
    <xdr:from>
      <xdr:col>0</xdr:col>
      <xdr:colOff>0</xdr:colOff>
      <xdr:row>43</xdr:row>
      <xdr:rowOff>9525</xdr:rowOff>
    </xdr:from>
    <xdr:ext cx="5857875" cy="352425"/>
    <xdr:sp>
      <xdr:nvSpPr>
        <xdr:cNvPr id="2" name="Text 3"/>
        <xdr:cNvSpPr txBox="1">
          <a:spLocks noChangeArrowheads="1"/>
        </xdr:cNvSpPr>
      </xdr:nvSpPr>
      <xdr:spPr>
        <a:xfrm>
          <a:off x="0" y="10591800"/>
          <a:ext cx="5857875" cy="352425"/>
        </a:xfrm>
        <a:prstGeom prst="rect">
          <a:avLst/>
        </a:prstGeom>
        <a:noFill/>
        <a:ln w="9525" cmpd="sng">
          <a:noFill/>
        </a:ln>
      </xdr:spPr>
      <xdr:txBody>
        <a:bodyPr vertOverflow="clip" wrap="square"/>
        <a:p>
          <a:pPr algn="l">
            <a:defRPr/>
          </a:pPr>
          <a:r>
            <a:rPr lang="en-US" cap="none" sz="1000" b="0" i="1" u="none" baseline="0"/>
            <a:t>Number of replacement public housing units (on/off-site, including Affordable Lease/Purchase, Affordable Fee Simple Homeownership and Second Mortgage Only--excluding rehabilitated units)</a:t>
          </a:r>
        </a:p>
      </xdr:txBody>
    </xdr:sp>
    <xdr:clientData/>
  </xdr:oneCellAnchor>
  <xdr:oneCellAnchor>
    <xdr:from>
      <xdr:col>0</xdr:col>
      <xdr:colOff>0</xdr:colOff>
      <xdr:row>44</xdr:row>
      <xdr:rowOff>28575</xdr:rowOff>
    </xdr:from>
    <xdr:ext cx="4714875" cy="190500"/>
    <xdr:sp>
      <xdr:nvSpPr>
        <xdr:cNvPr id="3" name="Text 4"/>
        <xdr:cNvSpPr txBox="1">
          <a:spLocks noChangeArrowheads="1"/>
        </xdr:cNvSpPr>
      </xdr:nvSpPr>
      <xdr:spPr>
        <a:xfrm>
          <a:off x="0" y="11001375"/>
          <a:ext cx="4714875" cy="190500"/>
        </a:xfrm>
        <a:prstGeom prst="rect">
          <a:avLst/>
        </a:prstGeom>
        <a:noFill/>
        <a:ln w="9525" cmpd="sng">
          <a:noFill/>
        </a:ln>
      </xdr:spPr>
      <xdr:txBody>
        <a:bodyPr vertOverflow="clip" wrap="square"/>
        <a:p>
          <a:pPr algn="l">
            <a:defRPr/>
          </a:pPr>
          <a:r>
            <a:rPr lang="en-US" cap="none" sz="1000" b="0" i="1" u="none" baseline="0"/>
            <a:t>Number of non-public housing, subsidized units (on/off-site, including homeownership)</a:t>
          </a:r>
        </a:p>
      </xdr:txBody>
    </xdr:sp>
    <xdr:clientData/>
  </xdr:oneCellAnchor>
  <xdr:twoCellAnchor>
    <xdr:from>
      <xdr:col>0</xdr:col>
      <xdr:colOff>809625</xdr:colOff>
      <xdr:row>15</xdr:row>
      <xdr:rowOff>180975</xdr:rowOff>
    </xdr:from>
    <xdr:to>
      <xdr:col>1</xdr:col>
      <xdr:colOff>114300</xdr:colOff>
      <xdr:row>16</xdr:row>
      <xdr:rowOff>142875</xdr:rowOff>
    </xdr:to>
    <xdr:sp>
      <xdr:nvSpPr>
        <xdr:cNvPr id="4" name="Text 5"/>
        <xdr:cNvSpPr txBox="1">
          <a:spLocks noChangeArrowheads="1"/>
        </xdr:cNvSpPr>
      </xdr:nvSpPr>
      <xdr:spPr>
        <a:xfrm>
          <a:off x="809625" y="4057650"/>
          <a:ext cx="1200150" cy="285750"/>
        </a:xfrm>
        <a:prstGeom prst="rect">
          <a:avLst/>
        </a:prstGeom>
        <a:noFill/>
        <a:ln w="9525" cmpd="sng">
          <a:noFill/>
        </a:ln>
      </xdr:spPr>
      <xdr:txBody>
        <a:bodyPr vertOverflow="clip" wrap="square"/>
        <a:p>
          <a:pPr algn="l">
            <a:defRPr/>
          </a:pPr>
          <a:r>
            <a:rPr lang="en-US" cap="none" sz="1000" b="0" i="1" u="none" baseline="0"/>
            <a:t>City, State, Zip:</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1628775</xdr:colOff>
      <xdr:row>0</xdr:row>
      <xdr:rowOff>104775</xdr:rowOff>
    </xdr:from>
    <xdr:ext cx="4057650" cy="628650"/>
    <xdr:sp>
      <xdr:nvSpPr>
        <xdr:cNvPr id="1" name="Text 4"/>
        <xdr:cNvSpPr txBox="1">
          <a:spLocks noChangeArrowheads="1"/>
        </xdr:cNvSpPr>
      </xdr:nvSpPr>
      <xdr:spPr>
        <a:xfrm>
          <a:off x="1628775" y="104775"/>
          <a:ext cx="4057650" cy="628650"/>
        </a:xfrm>
        <a:prstGeom prst="rect">
          <a:avLst/>
        </a:prstGeom>
        <a:noFill/>
        <a:ln w="9525" cmpd="sng">
          <a:noFill/>
        </a:ln>
      </xdr:spPr>
      <xdr:txBody>
        <a:bodyPr vertOverflow="clip" wrap="square">
          <a:spAutoFit/>
        </a:bodyPr>
        <a:p>
          <a:pPr algn="ctr">
            <a:defRPr/>
          </a:pPr>
          <a:r>
            <a:rPr lang="en-US" cap="none" sz="1800" b="1" i="0" u="none" baseline="0">
              <a:latin typeface="Times New Roman"/>
              <a:ea typeface="Times New Roman"/>
              <a:cs typeface="Times New Roman"/>
            </a:rPr>
            <a:t> Attachment 2:  </a:t>
          </a:r>
          <a:r>
            <a:rPr lang="en-US" cap="none" sz="1800" b="1" i="1" u="none" baseline="0">
              <a:latin typeface="Times New Roman"/>
              <a:ea typeface="Times New Roman"/>
              <a:cs typeface="Times New Roman"/>
            </a:rPr>
            <a:t>Application Data Form: 
Existing Units, Occupancy, and Vacancy</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333375</xdr:colOff>
      <xdr:row>0</xdr:row>
      <xdr:rowOff>114300</xdr:rowOff>
    </xdr:from>
    <xdr:ext cx="4962525" cy="638175"/>
    <xdr:sp>
      <xdr:nvSpPr>
        <xdr:cNvPr id="1" name="Text 4"/>
        <xdr:cNvSpPr txBox="1">
          <a:spLocks noChangeArrowheads="1"/>
        </xdr:cNvSpPr>
      </xdr:nvSpPr>
      <xdr:spPr>
        <a:xfrm>
          <a:off x="1676400" y="114300"/>
          <a:ext cx="4962525" cy="638175"/>
        </a:xfrm>
        <a:prstGeom prst="rect">
          <a:avLst/>
        </a:prstGeom>
        <a:noFill/>
        <a:ln w="9525" cmpd="sng">
          <a:noFill/>
        </a:ln>
      </xdr:spPr>
      <xdr:txBody>
        <a:bodyPr vertOverflow="clip" wrap="square">
          <a:spAutoFit/>
        </a:bodyPr>
        <a:p>
          <a:pPr algn="ctr">
            <a:defRPr/>
          </a:pPr>
          <a:r>
            <a:rPr lang="en-US" cap="none" sz="1800" b="1" i="0" u="none" baseline="0">
              <a:latin typeface="Times New Roman"/>
              <a:ea typeface="Times New Roman"/>
              <a:cs typeface="Times New Roman"/>
            </a:rPr>
            <a:t>Attachment 3: </a:t>
          </a:r>
          <a:r>
            <a:rPr lang="en-US" cap="none" sz="1800" b="1" i="1" u="none" baseline="0">
              <a:latin typeface="Times New Roman"/>
              <a:ea typeface="Times New Roman"/>
              <a:cs typeface="Times New Roman"/>
            </a:rPr>
            <a:t>Application Data Form: 
Relocation, Income, and Non-Dwelling Structures</a:t>
          </a:r>
          <a:r>
            <a:rPr lang="en-US" cap="none" sz="1800" b="0" i="0" u="none" baseline="0">
              <a:latin typeface="Times New Roman"/>
              <a:ea typeface="Times New Roman"/>
              <a:cs typeface="Times New Roman"/>
            </a:rPr>
            <a:t> </a:t>
          </a:r>
        </a:p>
      </xdr:txBody>
    </xdr:sp>
    <xdr:clientData/>
  </xdr:oneCellAnchor>
  <xdr:twoCellAnchor>
    <xdr:from>
      <xdr:col>0</xdr:col>
      <xdr:colOff>600075</xdr:colOff>
      <xdr:row>19</xdr:row>
      <xdr:rowOff>76200</xdr:rowOff>
    </xdr:from>
    <xdr:to>
      <xdr:col>6</xdr:col>
      <xdr:colOff>819150</xdr:colOff>
      <xdr:row>21</xdr:row>
      <xdr:rowOff>57150</xdr:rowOff>
    </xdr:to>
    <xdr:sp>
      <xdr:nvSpPr>
        <xdr:cNvPr id="2" name="Text 5"/>
        <xdr:cNvSpPr txBox="1">
          <a:spLocks noChangeArrowheads="1"/>
        </xdr:cNvSpPr>
      </xdr:nvSpPr>
      <xdr:spPr>
        <a:xfrm>
          <a:off x="600075" y="4314825"/>
          <a:ext cx="4648200" cy="381000"/>
        </a:xfrm>
        <a:prstGeom prst="rect">
          <a:avLst/>
        </a:prstGeom>
        <a:noFill/>
        <a:ln w="9525" cmpd="sng">
          <a:noFill/>
        </a:ln>
      </xdr:spPr>
      <xdr:txBody>
        <a:bodyPr vertOverflow="clip" wrap="square"/>
        <a:p>
          <a:pPr algn="l">
            <a:defRPr/>
          </a:pPr>
          <a:r>
            <a:rPr lang="en-US" cap="none" sz="1000" b="1" i="1" u="none" baseline="0"/>
            <a:t>Projected number of occupied units at  time of 
demolition application approval: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257175</xdr:colOff>
      <xdr:row>0</xdr:row>
      <xdr:rowOff>104775</xdr:rowOff>
    </xdr:from>
    <xdr:ext cx="4105275" cy="628650"/>
    <xdr:sp>
      <xdr:nvSpPr>
        <xdr:cNvPr id="1" name="Text 4"/>
        <xdr:cNvSpPr txBox="1">
          <a:spLocks noChangeArrowheads="1"/>
        </xdr:cNvSpPr>
      </xdr:nvSpPr>
      <xdr:spPr>
        <a:xfrm>
          <a:off x="2324100" y="104775"/>
          <a:ext cx="4105275" cy="628650"/>
        </a:xfrm>
        <a:prstGeom prst="rect">
          <a:avLst/>
        </a:prstGeom>
        <a:noFill/>
        <a:ln w="9525" cmpd="sng">
          <a:noFill/>
        </a:ln>
      </xdr:spPr>
      <xdr:txBody>
        <a:bodyPr vertOverflow="clip" wrap="square">
          <a:spAutoFit/>
        </a:bodyPr>
        <a:p>
          <a:pPr algn="ctr">
            <a:defRPr/>
          </a:pPr>
          <a:r>
            <a:rPr lang="en-US" cap="none" sz="1800" b="1" i="0" u="none" baseline="0">
              <a:latin typeface="Times New Roman"/>
              <a:ea typeface="Times New Roman"/>
              <a:cs typeface="Times New Roman"/>
            </a:rPr>
            <a:t>  Attachment 4: </a:t>
          </a:r>
          <a:r>
            <a:rPr lang="en-US" cap="none" sz="1800" b="1" i="1" u="none" baseline="0">
              <a:latin typeface="Times New Roman"/>
              <a:ea typeface="Times New Roman"/>
              <a:cs typeface="Times New Roman"/>
            </a:rPr>
            <a:t> Application Data Form:
Proposed Unit Mix Post-Revitalization</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771525</xdr:colOff>
      <xdr:row>0</xdr:row>
      <xdr:rowOff>200025</xdr:rowOff>
    </xdr:from>
    <xdr:ext cx="9420225" cy="371475"/>
    <xdr:sp>
      <xdr:nvSpPr>
        <xdr:cNvPr id="1" name="Text 1"/>
        <xdr:cNvSpPr txBox="1">
          <a:spLocks noChangeArrowheads="1"/>
        </xdr:cNvSpPr>
      </xdr:nvSpPr>
      <xdr:spPr>
        <a:xfrm>
          <a:off x="771525" y="200025"/>
          <a:ext cx="9420225" cy="371475"/>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Attachment 5: </a:t>
          </a:r>
          <a:r>
            <a:rPr lang="en-US" cap="none" sz="1800" b="1" i="1" u="none" baseline="0">
              <a:latin typeface="Times New Roman"/>
              <a:ea typeface="Times New Roman"/>
              <a:cs typeface="Times New Roman"/>
            </a:rPr>
            <a:t>Application Data Form: Units, Accessibility, and Concentration</a:t>
          </a:r>
          <a:r>
            <a:rPr lang="en-US" cap="none" sz="1400" b="1" i="1"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oneCellAnchor>
  <xdr:oneCellAnchor>
    <xdr:from>
      <xdr:col>0</xdr:col>
      <xdr:colOff>0</xdr:colOff>
      <xdr:row>20</xdr:row>
      <xdr:rowOff>85725</xdr:rowOff>
    </xdr:from>
    <xdr:ext cx="1914525" cy="628650"/>
    <xdr:sp>
      <xdr:nvSpPr>
        <xdr:cNvPr id="2" name="Text 2"/>
        <xdr:cNvSpPr txBox="1">
          <a:spLocks noChangeArrowheads="1"/>
        </xdr:cNvSpPr>
      </xdr:nvSpPr>
      <xdr:spPr>
        <a:xfrm>
          <a:off x="0" y="4819650"/>
          <a:ext cx="1914525" cy="628650"/>
        </a:xfrm>
        <a:prstGeom prst="rect">
          <a:avLst/>
        </a:prstGeom>
        <a:noFill/>
        <a:ln w="9525" cmpd="sng">
          <a:noFill/>
        </a:ln>
      </xdr:spPr>
      <xdr:txBody>
        <a:bodyPr vertOverflow="clip" wrap="square"/>
        <a:p>
          <a:pPr algn="ctr">
            <a:defRPr/>
          </a:pPr>
          <a:r>
            <a:rPr lang="en-US" cap="none" sz="1200" b="0" i="1" u="none" baseline="0"/>
            <a:t>Affordable Lease/Purchase
with HOPE VI and/or PH funds</a:t>
          </a:r>
        </a:p>
      </xdr:txBody>
    </xdr:sp>
    <xdr:clientData/>
  </xdr:oneCellAnchor>
  <xdr:oneCellAnchor>
    <xdr:from>
      <xdr:col>4</xdr:col>
      <xdr:colOff>66675</xdr:colOff>
      <xdr:row>20</xdr:row>
      <xdr:rowOff>66675</xdr:rowOff>
    </xdr:from>
    <xdr:ext cx="1914525" cy="628650"/>
    <xdr:sp>
      <xdr:nvSpPr>
        <xdr:cNvPr id="3" name="Text 3"/>
        <xdr:cNvSpPr txBox="1">
          <a:spLocks noChangeArrowheads="1"/>
        </xdr:cNvSpPr>
      </xdr:nvSpPr>
      <xdr:spPr>
        <a:xfrm>
          <a:off x="3724275" y="4800600"/>
          <a:ext cx="1914525" cy="628650"/>
        </a:xfrm>
        <a:prstGeom prst="rect">
          <a:avLst/>
        </a:prstGeom>
        <a:noFill/>
        <a:ln w="9525" cmpd="sng">
          <a:noFill/>
        </a:ln>
      </xdr:spPr>
      <xdr:txBody>
        <a:bodyPr vertOverflow="clip" wrap="square"/>
        <a:p>
          <a:pPr algn="ctr">
            <a:defRPr/>
          </a:pPr>
          <a:r>
            <a:rPr lang="en-US" cap="none" sz="1200" b="0" i="1" u="none" baseline="0"/>
            <a:t>Second Mortgage Only
with HOPE VI and/or PH funds</a:t>
          </a:r>
        </a:p>
      </xdr:txBody>
    </xdr:sp>
    <xdr:clientData/>
  </xdr:oneCellAnchor>
  <xdr:oneCellAnchor>
    <xdr:from>
      <xdr:col>1</xdr:col>
      <xdr:colOff>866775</xdr:colOff>
      <xdr:row>20</xdr:row>
      <xdr:rowOff>38100</xdr:rowOff>
    </xdr:from>
    <xdr:ext cx="1914525" cy="628650"/>
    <xdr:sp>
      <xdr:nvSpPr>
        <xdr:cNvPr id="4" name="Text 4"/>
        <xdr:cNvSpPr txBox="1">
          <a:spLocks noChangeArrowheads="1"/>
        </xdr:cNvSpPr>
      </xdr:nvSpPr>
      <xdr:spPr>
        <a:xfrm>
          <a:off x="1781175" y="4772025"/>
          <a:ext cx="1914525" cy="628650"/>
        </a:xfrm>
        <a:prstGeom prst="rect">
          <a:avLst/>
        </a:prstGeom>
        <a:noFill/>
        <a:ln w="9525" cmpd="sng">
          <a:noFill/>
        </a:ln>
      </xdr:spPr>
      <xdr:txBody>
        <a:bodyPr vertOverflow="clip" wrap="square"/>
        <a:p>
          <a:pPr algn="ctr">
            <a:defRPr/>
          </a:pPr>
          <a:r>
            <a:rPr lang="en-US" cap="none" sz="1200" b="0" i="1" u="none" baseline="0"/>
            <a:t>Affordable Fee Simple Homeownership
with HOPE VI and/or PH funds</a:t>
          </a:r>
        </a:p>
      </xdr:txBody>
    </xdr:sp>
    <xdr:clientData/>
  </xdr:oneCellAnchor>
  <xdr:oneCellAnchor>
    <xdr:from>
      <xdr:col>5</xdr:col>
      <xdr:colOff>1104900</xdr:colOff>
      <xdr:row>20</xdr:row>
      <xdr:rowOff>66675</xdr:rowOff>
    </xdr:from>
    <xdr:ext cx="1914525" cy="628650"/>
    <xdr:sp>
      <xdr:nvSpPr>
        <xdr:cNvPr id="5" name="Text 5"/>
        <xdr:cNvSpPr txBox="1">
          <a:spLocks noChangeArrowheads="1"/>
        </xdr:cNvSpPr>
      </xdr:nvSpPr>
      <xdr:spPr>
        <a:xfrm>
          <a:off x="5676900" y="4800600"/>
          <a:ext cx="1914525" cy="628650"/>
        </a:xfrm>
        <a:prstGeom prst="rect">
          <a:avLst/>
        </a:prstGeom>
        <a:noFill/>
        <a:ln w="9525" cmpd="sng">
          <a:noFill/>
        </a:ln>
      </xdr:spPr>
      <xdr:txBody>
        <a:bodyPr vertOverflow="clip" wrap="square"/>
        <a:p>
          <a:pPr algn="ctr">
            <a:defRPr/>
          </a:pPr>
          <a:r>
            <a:rPr lang="en-US" cap="none" sz="1200" b="0" i="1" u="none" baseline="0"/>
            <a:t>Homeownership with other subsidies (No HOPE VI or PH funds)</a:t>
          </a:r>
        </a:p>
      </xdr:txBody>
    </xdr:sp>
    <xdr:clientData/>
  </xdr:oneCellAnchor>
  <xdr:oneCellAnchor>
    <xdr:from>
      <xdr:col>7</xdr:col>
      <xdr:colOff>866775</xdr:colOff>
      <xdr:row>20</xdr:row>
      <xdr:rowOff>66675</xdr:rowOff>
    </xdr:from>
    <xdr:ext cx="1914525" cy="628650"/>
    <xdr:sp>
      <xdr:nvSpPr>
        <xdr:cNvPr id="6" name="Text 6"/>
        <xdr:cNvSpPr txBox="1">
          <a:spLocks noChangeArrowheads="1"/>
        </xdr:cNvSpPr>
      </xdr:nvSpPr>
      <xdr:spPr>
        <a:xfrm>
          <a:off x="7467600" y="4800600"/>
          <a:ext cx="1914525" cy="628650"/>
        </a:xfrm>
        <a:prstGeom prst="rect">
          <a:avLst/>
        </a:prstGeom>
        <a:noFill/>
        <a:ln w="9525" cmpd="sng">
          <a:noFill/>
        </a:ln>
      </xdr:spPr>
      <xdr:txBody>
        <a:bodyPr vertOverflow="clip" wrap="square"/>
        <a:p>
          <a:pPr algn="ctr">
            <a:defRPr/>
          </a:pPr>
          <a:r>
            <a:rPr lang="en-US" cap="none" sz="1200" b="0" i="1" u="none" baseline="0"/>
            <a:t>Market Rate 
Homeownership 
(No subsidies)</a:t>
          </a:r>
        </a:p>
      </xdr:txBody>
    </xdr:sp>
    <xdr:clientData/>
  </xdr:oneCellAnchor>
  <xdr:oneCellAnchor>
    <xdr:from>
      <xdr:col>6</xdr:col>
      <xdr:colOff>600075</xdr:colOff>
      <xdr:row>19</xdr:row>
      <xdr:rowOff>66675</xdr:rowOff>
    </xdr:from>
    <xdr:ext cx="2152650" cy="342900"/>
    <xdr:sp>
      <xdr:nvSpPr>
        <xdr:cNvPr id="7" name="Text 7"/>
        <xdr:cNvSpPr txBox="1">
          <a:spLocks noChangeArrowheads="1"/>
        </xdr:cNvSpPr>
      </xdr:nvSpPr>
      <xdr:spPr>
        <a:xfrm>
          <a:off x="6286500" y="4533900"/>
          <a:ext cx="2152650" cy="342900"/>
        </a:xfrm>
        <a:prstGeom prst="rect">
          <a:avLst/>
        </a:prstGeom>
        <a:noFill/>
        <a:ln w="9525" cmpd="sng">
          <a:noFill/>
        </a:ln>
      </xdr:spPr>
      <xdr:txBody>
        <a:bodyPr vertOverflow="clip" wrap="square"/>
        <a:p>
          <a:pPr algn="ctr">
            <a:defRPr/>
          </a:pPr>
          <a:r>
            <a:rPr lang="en-US" cap="none" sz="1200" b="1" i="1" u="none" baseline="0">
              <a:latin typeface="Times New Roman"/>
              <a:ea typeface="Times New Roman"/>
              <a:cs typeface="Times New Roman"/>
            </a:rPr>
            <a:t>Homeownership Units</a:t>
          </a:r>
          <a:r>
            <a:rPr lang="en-US" cap="none" sz="1200" b="0" i="1" u="none" baseline="0">
              <a:latin typeface="Times New Roman"/>
              <a:ea typeface="Times New Roman"/>
              <a:cs typeface="Times New Roman"/>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571500</xdr:colOff>
      <xdr:row>0</xdr:row>
      <xdr:rowOff>104775</xdr:rowOff>
    </xdr:from>
    <xdr:ext cx="4095750" cy="628650"/>
    <xdr:sp>
      <xdr:nvSpPr>
        <xdr:cNvPr id="1" name="Text 4"/>
        <xdr:cNvSpPr txBox="1">
          <a:spLocks noChangeArrowheads="1"/>
        </xdr:cNvSpPr>
      </xdr:nvSpPr>
      <xdr:spPr>
        <a:xfrm>
          <a:off x="2333625" y="104775"/>
          <a:ext cx="4095750" cy="628650"/>
        </a:xfrm>
        <a:prstGeom prst="rect">
          <a:avLst/>
        </a:prstGeom>
        <a:noFill/>
        <a:ln w="9525" cmpd="sng">
          <a:noFill/>
        </a:ln>
      </xdr:spPr>
      <xdr:txBody>
        <a:bodyPr vertOverflow="clip" wrap="square">
          <a:spAutoFit/>
        </a:bodyPr>
        <a:p>
          <a:pPr algn="ctr">
            <a:defRPr/>
          </a:pPr>
          <a:r>
            <a:rPr lang="en-US" cap="none" sz="1800" b="1" i="0" u="none" baseline="0">
              <a:latin typeface="Times New Roman"/>
              <a:ea typeface="Times New Roman"/>
              <a:cs typeface="Times New Roman"/>
            </a:rPr>
            <a:t>  Attachment 6: </a:t>
          </a:r>
          <a:r>
            <a:rPr lang="en-US" cap="none" sz="1800" b="1" i="1" u="none" baseline="0">
              <a:latin typeface="Times New Roman"/>
              <a:ea typeface="Times New Roman"/>
              <a:cs typeface="Times New Roman"/>
            </a:rPr>
            <a:t> Application Data Form:
Self-Sufficiency, Page 1</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27</xdr:row>
      <xdr:rowOff>0</xdr:rowOff>
    </xdr:from>
    <xdr:to>
      <xdr:col>2</xdr:col>
      <xdr:colOff>161925</xdr:colOff>
      <xdr:row>28</xdr:row>
      <xdr:rowOff>57150</xdr:rowOff>
    </xdr:to>
    <xdr:sp>
      <xdr:nvSpPr>
        <xdr:cNvPr id="1" name="Text 1"/>
        <xdr:cNvSpPr txBox="1">
          <a:spLocks noChangeArrowheads="1"/>
        </xdr:cNvSpPr>
      </xdr:nvSpPr>
      <xdr:spPr>
        <a:xfrm>
          <a:off x="400050" y="6838950"/>
          <a:ext cx="3467100" cy="266700"/>
        </a:xfrm>
        <a:prstGeom prst="rect">
          <a:avLst/>
        </a:prstGeom>
        <a:noFill/>
        <a:ln w="9525" cmpd="sng">
          <a:noFill/>
        </a:ln>
      </xdr:spPr>
      <xdr:txBody>
        <a:bodyPr vertOverflow="clip" wrap="square"/>
        <a:p>
          <a:pPr algn="l">
            <a:defRPr/>
          </a:pPr>
          <a:r>
            <a:rPr lang="en-US" cap="none" sz="1200" b="1" i="1" u="none" baseline="0"/>
            <a:t>List of Self-Sufficiency (CSS) Programs</a:t>
          </a:r>
        </a:p>
      </xdr:txBody>
    </xdr:sp>
    <xdr:clientData/>
  </xdr:twoCellAnchor>
  <xdr:oneCellAnchor>
    <xdr:from>
      <xdr:col>0</xdr:col>
      <xdr:colOff>1381125</xdr:colOff>
      <xdr:row>0</xdr:row>
      <xdr:rowOff>104775</xdr:rowOff>
    </xdr:from>
    <xdr:ext cx="4105275" cy="628650"/>
    <xdr:sp>
      <xdr:nvSpPr>
        <xdr:cNvPr id="2" name="Text 4"/>
        <xdr:cNvSpPr txBox="1">
          <a:spLocks noChangeArrowheads="1"/>
        </xdr:cNvSpPr>
      </xdr:nvSpPr>
      <xdr:spPr>
        <a:xfrm>
          <a:off x="1381125" y="104775"/>
          <a:ext cx="4105275" cy="628650"/>
        </a:xfrm>
        <a:prstGeom prst="rect">
          <a:avLst/>
        </a:prstGeom>
        <a:noFill/>
        <a:ln w="9525" cmpd="sng">
          <a:noFill/>
        </a:ln>
      </xdr:spPr>
      <xdr:txBody>
        <a:bodyPr vertOverflow="clip" wrap="square">
          <a:spAutoFit/>
        </a:bodyPr>
        <a:p>
          <a:pPr algn="ctr">
            <a:defRPr/>
          </a:pPr>
          <a:r>
            <a:rPr lang="en-US" cap="none" sz="1800" b="1" i="0" u="none" baseline="0">
              <a:latin typeface="Times New Roman"/>
              <a:ea typeface="Times New Roman"/>
              <a:cs typeface="Times New Roman"/>
            </a:rPr>
            <a:t>  Attachment 6: </a:t>
          </a:r>
          <a:r>
            <a:rPr lang="en-US" cap="none" sz="1800" b="1" i="1" u="none" baseline="0">
              <a:latin typeface="Times New Roman"/>
              <a:ea typeface="Times New Roman"/>
              <a:cs typeface="Times New Roman"/>
            </a:rPr>
            <a:t> Application Data Form:
Self-Sufficiency, Page 2</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295275</xdr:colOff>
      <xdr:row>0</xdr:row>
      <xdr:rowOff>104775</xdr:rowOff>
    </xdr:from>
    <xdr:ext cx="6791325" cy="619125"/>
    <xdr:sp>
      <xdr:nvSpPr>
        <xdr:cNvPr id="1" name="Text 4"/>
        <xdr:cNvSpPr txBox="1">
          <a:spLocks noChangeArrowheads="1"/>
        </xdr:cNvSpPr>
      </xdr:nvSpPr>
      <xdr:spPr>
        <a:xfrm>
          <a:off x="295275" y="104775"/>
          <a:ext cx="6791325" cy="619125"/>
        </a:xfrm>
        <a:prstGeom prst="rect">
          <a:avLst/>
        </a:prstGeom>
        <a:noFill/>
        <a:ln w="9525" cmpd="sng">
          <a:noFill/>
        </a:ln>
      </xdr:spPr>
      <xdr:txBody>
        <a:bodyPr vertOverflow="clip" wrap="square"/>
        <a:p>
          <a:pPr algn="l">
            <a:defRPr/>
          </a:pPr>
          <a:r>
            <a:rPr lang="en-US" cap="none" sz="1800" b="1" i="0" u="none" baseline="0">
              <a:latin typeface="Times New Roman"/>
              <a:ea typeface="Times New Roman"/>
              <a:cs typeface="Times New Roman"/>
            </a:rPr>
            <a:t>  Attachment 7: </a:t>
          </a:r>
          <a:r>
            <a:rPr lang="en-US" cap="none" sz="1800" b="1" i="1" u="none" baseline="0">
              <a:latin typeface="Times New Roman"/>
              <a:ea typeface="Times New Roman"/>
              <a:cs typeface="Times New Roman"/>
            </a:rPr>
            <a:t> Application Data Form:  Sources and Uses, Page 1</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876300</xdr:colOff>
      <xdr:row>0</xdr:row>
      <xdr:rowOff>114300</xdr:rowOff>
    </xdr:from>
    <xdr:ext cx="6791325" cy="619125"/>
    <xdr:sp>
      <xdr:nvSpPr>
        <xdr:cNvPr id="1" name="Text 4"/>
        <xdr:cNvSpPr txBox="1">
          <a:spLocks noChangeArrowheads="1"/>
        </xdr:cNvSpPr>
      </xdr:nvSpPr>
      <xdr:spPr>
        <a:xfrm>
          <a:off x="876300" y="114300"/>
          <a:ext cx="6791325" cy="619125"/>
        </a:xfrm>
        <a:prstGeom prst="rect">
          <a:avLst/>
        </a:prstGeom>
        <a:noFill/>
        <a:ln w="9525" cmpd="sng">
          <a:noFill/>
        </a:ln>
      </xdr:spPr>
      <xdr:txBody>
        <a:bodyPr vertOverflow="clip" wrap="square"/>
        <a:p>
          <a:pPr algn="l">
            <a:defRPr/>
          </a:pPr>
          <a:r>
            <a:rPr lang="en-US" cap="none" sz="1800" b="1" i="0" u="none" baseline="0">
              <a:latin typeface="Times New Roman"/>
              <a:ea typeface="Times New Roman"/>
              <a:cs typeface="Times New Roman"/>
            </a:rPr>
            <a:t>  Attachment 7: </a:t>
          </a:r>
          <a:r>
            <a:rPr lang="en-US" cap="none" sz="1800" b="1" i="1" u="none" baseline="0">
              <a:latin typeface="Times New Roman"/>
              <a:ea typeface="Times New Roman"/>
              <a:cs typeface="Times New Roman"/>
            </a:rPr>
            <a:t> Application Data Form:  Sources and Uses, Page 2</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61"/>
  <sheetViews>
    <sheetView showGridLines="0" showZeros="0" tabSelected="1" zoomScale="75" zoomScaleNormal="75" workbookViewId="0" topLeftCell="A1">
      <selection activeCell="H8" sqref="H8"/>
    </sheetView>
  </sheetViews>
  <sheetFormatPr defaultColWidth="9.140625" defaultRowHeight="12.75"/>
  <cols>
    <col min="1" max="1" width="28.421875" style="3" customWidth="1"/>
    <col min="2" max="2" width="13.00390625" style="3" customWidth="1"/>
    <col min="3" max="3" width="19.57421875" style="3" customWidth="1"/>
    <col min="4" max="4" width="14.28125" style="3" customWidth="1"/>
    <col min="5" max="5" width="16.00390625" style="3" customWidth="1"/>
    <col min="6" max="6" width="15.421875" style="3" customWidth="1"/>
    <col min="7" max="7" width="13.140625" style="3" customWidth="1"/>
    <col min="8" max="8" width="15.28125" style="3" customWidth="1"/>
    <col min="9" max="16384" width="9.140625" style="3" customWidth="1"/>
  </cols>
  <sheetData>
    <row r="1" spans="1:14" s="102" customFormat="1" ht="12.75">
      <c r="A1" s="103" t="s">
        <v>0</v>
      </c>
      <c r="B1" s="219" t="s">
        <v>1</v>
      </c>
      <c r="C1" s="219"/>
      <c r="D1" s="219"/>
      <c r="E1" s="219"/>
      <c r="F1" s="219"/>
      <c r="G1" s="101"/>
      <c r="H1" s="439" t="s">
        <v>319</v>
      </c>
      <c r="I1"/>
      <c r="J1"/>
      <c r="K1"/>
      <c r="L1"/>
      <c r="M1"/>
      <c r="N1"/>
    </row>
    <row r="2" spans="1:14" s="102" customFormat="1" ht="12.75">
      <c r="A2" s="103" t="s">
        <v>2</v>
      </c>
      <c r="B2" s="219" t="s">
        <v>3</v>
      </c>
      <c r="C2" s="219"/>
      <c r="D2" s="219"/>
      <c r="E2" s="219"/>
      <c r="F2" s="219"/>
      <c r="G2" s="101"/>
      <c r="H2" s="439" t="s">
        <v>322</v>
      </c>
      <c r="I2"/>
      <c r="J2" s="438" t="s">
        <v>3</v>
      </c>
      <c r="K2"/>
      <c r="L2"/>
      <c r="M2"/>
      <c r="N2" s="438" t="s">
        <v>320</v>
      </c>
    </row>
    <row r="3" spans="1:8" s="102" customFormat="1" ht="12.75">
      <c r="A3" s="101"/>
      <c r="B3" s="219" t="s">
        <v>4</v>
      </c>
      <c r="C3" s="219"/>
      <c r="D3" s="219"/>
      <c r="E3" s="219"/>
      <c r="F3" s="219"/>
      <c r="G3" s="101"/>
      <c r="H3" s="101"/>
    </row>
    <row r="4" spans="1:8" s="102" customFormat="1" ht="24" customHeight="1">
      <c r="A4" s="101"/>
      <c r="B4" s="101"/>
      <c r="C4" s="101"/>
      <c r="D4" s="101"/>
      <c r="E4" s="101"/>
      <c r="F4" s="101"/>
      <c r="G4" s="101"/>
      <c r="H4" s="101"/>
    </row>
    <row r="5" spans="1:8" s="102" customFormat="1" ht="54.75" customHeight="1">
      <c r="A5" s="321"/>
      <c r="B5" s="321"/>
      <c r="C5" s="321"/>
      <c r="D5" s="321"/>
      <c r="E5" s="321"/>
      <c r="F5" s="321"/>
      <c r="G5" s="321"/>
      <c r="H5" s="321"/>
    </row>
    <row r="6" spans="1:8" s="102" customFormat="1" ht="9" customHeight="1">
      <c r="A6" s="101"/>
      <c r="B6" s="101"/>
      <c r="C6" s="101"/>
      <c r="D6" s="101"/>
      <c r="E6" s="101"/>
      <c r="F6" s="101"/>
      <c r="G6" s="101"/>
      <c r="H6" s="101"/>
    </row>
    <row r="7" ht="9" customHeight="1"/>
    <row r="8" spans="1:10" ht="36" customHeight="1">
      <c r="A8" s="319" t="s">
        <v>318</v>
      </c>
      <c r="B8" s="320"/>
      <c r="C8" s="320"/>
      <c r="D8" s="320"/>
      <c r="E8" s="320"/>
      <c r="F8" s="320"/>
      <c r="G8" s="320"/>
      <c r="H8" s="74"/>
      <c r="I8" s="37"/>
      <c r="J8" s="37"/>
    </row>
    <row r="9" spans="1:10" ht="18.75">
      <c r="A9" s="56"/>
      <c r="B9" s="56"/>
      <c r="C9" s="56"/>
      <c r="D9" s="56"/>
      <c r="E9" s="56"/>
      <c r="F9" s="56"/>
      <c r="G9" s="56"/>
      <c r="H9" s="56"/>
      <c r="I9" s="37"/>
      <c r="J9" s="37"/>
    </row>
    <row r="10" spans="1:10" ht="15.75">
      <c r="A10" s="12" t="s">
        <v>5</v>
      </c>
      <c r="B10" s="441"/>
      <c r="C10" s="441"/>
      <c r="D10" s="441"/>
      <c r="E10" s="441"/>
      <c r="F10" s="441"/>
      <c r="G10" s="441"/>
      <c r="H10" s="441"/>
      <c r="I10" s="37"/>
      <c r="J10" s="37"/>
    </row>
    <row r="11" spans="1:10" ht="15.75">
      <c r="A11" s="11"/>
      <c r="B11" s="11"/>
      <c r="C11" s="11"/>
      <c r="D11" s="11"/>
      <c r="E11" s="11"/>
      <c r="F11" s="11"/>
      <c r="G11" s="11"/>
      <c r="H11" s="11"/>
      <c r="I11" s="37"/>
      <c r="J11" s="37"/>
    </row>
    <row r="12" spans="1:10" ht="15.75">
      <c r="A12" s="51" t="s">
        <v>6</v>
      </c>
      <c r="B12" s="11"/>
      <c r="C12" s="11"/>
      <c r="D12" s="11"/>
      <c r="E12" s="59" t="s">
        <v>7</v>
      </c>
      <c r="F12" s="163"/>
      <c r="G12" s="163"/>
      <c r="H12" s="37"/>
      <c r="I12" s="37"/>
      <c r="J12" s="37"/>
    </row>
    <row r="13" spans="1:10" ht="15.75">
      <c r="A13" s="11"/>
      <c r="B13" s="11"/>
      <c r="C13" s="11"/>
      <c r="D13" s="11"/>
      <c r="E13" s="11"/>
      <c r="F13" s="11"/>
      <c r="G13" s="11"/>
      <c r="H13" s="11"/>
      <c r="I13" s="37"/>
      <c r="J13" s="37"/>
    </row>
    <row r="14" spans="1:10" ht="26.25" customHeight="1">
      <c r="A14" s="59" t="s">
        <v>8</v>
      </c>
      <c r="B14" s="163"/>
      <c r="C14" s="163"/>
      <c r="D14" s="163"/>
      <c r="E14" s="163"/>
      <c r="F14" s="163"/>
      <c r="G14" s="163"/>
      <c r="H14" s="57"/>
      <c r="I14" s="37"/>
      <c r="J14" s="37"/>
    </row>
    <row r="15" spans="1:10" ht="26.25" customHeight="1">
      <c r="A15" s="59" t="s">
        <v>9</v>
      </c>
      <c r="B15" s="218"/>
      <c r="C15" s="218"/>
      <c r="D15" s="218"/>
      <c r="E15" s="218"/>
      <c r="F15" s="218"/>
      <c r="G15" s="218"/>
      <c r="H15" s="57"/>
      <c r="I15" s="37"/>
      <c r="J15" s="37"/>
    </row>
    <row r="16" spans="1:10" ht="25.5" customHeight="1">
      <c r="A16" s="407"/>
      <c r="B16" s="217"/>
      <c r="C16" s="217"/>
      <c r="D16" s="217"/>
      <c r="E16" s="61" t="s">
        <v>10</v>
      </c>
      <c r="F16" s="217"/>
      <c r="G16" s="217"/>
      <c r="H16" s="58"/>
      <c r="I16" s="37"/>
      <c r="J16" s="37"/>
    </row>
    <row r="17" spans="1:10" ht="15.75">
      <c r="A17" s="13"/>
      <c r="B17" s="13"/>
      <c r="C17" s="13"/>
      <c r="D17" s="13"/>
      <c r="E17" s="13"/>
      <c r="F17" s="13"/>
      <c r="G17" s="13"/>
      <c r="H17" s="13"/>
      <c r="I17" s="15"/>
      <c r="J17" s="15"/>
    </row>
    <row r="18" spans="1:10" ht="20.25" customHeight="1">
      <c r="A18" s="59" t="s">
        <v>11</v>
      </c>
      <c r="B18" s="216"/>
      <c r="C18" s="216"/>
      <c r="D18" s="216"/>
      <c r="E18" s="61" t="s">
        <v>12</v>
      </c>
      <c r="F18" s="83"/>
      <c r="G18" s="61" t="s">
        <v>13</v>
      </c>
      <c r="H18" s="83"/>
      <c r="I18" s="15"/>
      <c r="J18" s="15"/>
    </row>
    <row r="19" spans="1:10" ht="27.75" customHeight="1">
      <c r="A19" s="15"/>
      <c r="B19" s="15"/>
      <c r="C19" s="15"/>
      <c r="D19" s="15"/>
      <c r="E19" s="59" t="s">
        <v>14</v>
      </c>
      <c r="F19" s="215"/>
      <c r="G19" s="215"/>
      <c r="H19" s="215"/>
      <c r="I19" s="15"/>
      <c r="J19" s="15"/>
    </row>
    <row r="20" spans="1:10" ht="12.75">
      <c r="A20" s="15"/>
      <c r="B20" s="15"/>
      <c r="C20" s="15"/>
      <c r="D20" s="15"/>
      <c r="E20" s="59"/>
      <c r="F20" s="85"/>
      <c r="G20" s="85"/>
      <c r="H20" s="85"/>
      <c r="I20" s="15"/>
      <c r="J20" s="15"/>
    </row>
    <row r="21" spans="1:10" ht="18" customHeight="1">
      <c r="A21" s="59" t="s">
        <v>15</v>
      </c>
      <c r="B21" s="216"/>
      <c r="C21" s="216"/>
      <c r="D21" s="216"/>
      <c r="E21" s="61" t="s">
        <v>16</v>
      </c>
      <c r="F21" s="83"/>
      <c r="G21" s="61" t="s">
        <v>13</v>
      </c>
      <c r="H21" s="83"/>
      <c r="I21" s="15"/>
      <c r="J21" s="15"/>
    </row>
    <row r="22" spans="1:10" ht="27" customHeight="1">
      <c r="A22" s="15"/>
      <c r="B22" s="15"/>
      <c r="C22" s="15"/>
      <c r="D22" s="15"/>
      <c r="E22" s="59" t="s">
        <v>14</v>
      </c>
      <c r="F22" s="215"/>
      <c r="G22" s="215"/>
      <c r="H22" s="215"/>
      <c r="I22" s="15"/>
      <c r="J22" s="15"/>
    </row>
    <row r="23" spans="1:10" ht="12.75">
      <c r="A23" s="49"/>
      <c r="B23" s="49"/>
      <c r="C23" s="49"/>
      <c r="D23" s="49"/>
      <c r="E23" s="59"/>
      <c r="F23" s="58"/>
      <c r="G23" s="58"/>
      <c r="H23" s="58"/>
      <c r="I23" s="15"/>
      <c r="J23" s="15"/>
    </row>
    <row r="24" spans="1:10" ht="24" customHeight="1">
      <c r="A24" s="59" t="s">
        <v>17</v>
      </c>
      <c r="B24" s="213"/>
      <c r="C24" s="213"/>
      <c r="D24" s="213"/>
      <c r="E24" s="61" t="s">
        <v>12</v>
      </c>
      <c r="F24" s="83"/>
      <c r="G24" s="61" t="s">
        <v>18</v>
      </c>
      <c r="H24" s="83"/>
      <c r="I24" s="15"/>
      <c r="J24" s="15"/>
    </row>
    <row r="25" spans="1:10" ht="28.5" customHeight="1">
      <c r="A25" s="59" t="s">
        <v>19</v>
      </c>
      <c r="B25" s="211"/>
      <c r="C25" s="211"/>
      <c r="D25" s="211"/>
      <c r="E25" s="59" t="s">
        <v>14</v>
      </c>
      <c r="F25" s="215"/>
      <c r="G25" s="215"/>
      <c r="H25" s="215"/>
      <c r="I25" s="15"/>
      <c r="J25" s="15"/>
    </row>
    <row r="26" spans="1:10" ht="12.75">
      <c r="A26" s="49"/>
      <c r="B26" s="49"/>
      <c r="C26" s="49"/>
      <c r="D26" s="49"/>
      <c r="E26" s="49"/>
      <c r="F26" s="49"/>
      <c r="G26" s="49"/>
      <c r="H26" s="49"/>
      <c r="I26" s="15"/>
      <c r="J26" s="15"/>
    </row>
    <row r="27" spans="1:10" ht="38.25" customHeight="1">
      <c r="A27" s="59" t="s">
        <v>20</v>
      </c>
      <c r="B27" s="214"/>
      <c r="C27" s="214"/>
      <c r="D27" s="214"/>
      <c r="E27" s="61" t="s">
        <v>12</v>
      </c>
      <c r="F27" s="83"/>
      <c r="G27" s="61" t="s">
        <v>18</v>
      </c>
      <c r="H27" s="83"/>
      <c r="I27" s="37"/>
      <c r="J27" s="37"/>
    </row>
    <row r="28" spans="1:10" ht="28.5" customHeight="1">
      <c r="A28" s="50"/>
      <c r="B28" s="50"/>
      <c r="C28" s="50"/>
      <c r="D28" s="50"/>
      <c r="E28" s="59" t="s">
        <v>14</v>
      </c>
      <c r="F28" s="83"/>
      <c r="G28" s="83"/>
      <c r="H28" s="83"/>
      <c r="I28" s="37"/>
      <c r="J28" s="37"/>
    </row>
    <row r="29" spans="1:10" ht="12.75">
      <c r="A29" s="49"/>
      <c r="B29" s="49"/>
      <c r="C29" s="49"/>
      <c r="D29" s="49"/>
      <c r="E29" s="62"/>
      <c r="F29" s="58"/>
      <c r="G29" s="58"/>
      <c r="H29" s="58"/>
      <c r="I29" s="15"/>
      <c r="J29" s="15"/>
    </row>
    <row r="30" spans="1:10" ht="12.75">
      <c r="A30" s="61" t="s">
        <v>21</v>
      </c>
      <c r="B30" s="213"/>
      <c r="C30" s="213"/>
      <c r="D30" s="213"/>
      <c r="E30" s="59" t="s">
        <v>22</v>
      </c>
      <c r="F30" s="215"/>
      <c r="G30" s="215"/>
      <c r="H30" s="215"/>
      <c r="I30" s="15"/>
      <c r="J30" s="15"/>
    </row>
    <row r="31" spans="1:10" ht="25.5" customHeight="1">
      <c r="A31" s="61" t="s">
        <v>21</v>
      </c>
      <c r="B31" s="211"/>
      <c r="C31" s="211"/>
      <c r="D31" s="211"/>
      <c r="E31" s="59" t="s">
        <v>22</v>
      </c>
      <c r="F31" s="212"/>
      <c r="G31" s="212"/>
      <c r="H31" s="212"/>
      <c r="I31" s="15"/>
      <c r="J31" s="15"/>
    </row>
    <row r="32" spans="1:10" ht="12.75">
      <c r="A32" s="49"/>
      <c r="B32" s="65"/>
      <c r="C32" s="65"/>
      <c r="D32" s="65"/>
      <c r="E32" s="65"/>
      <c r="F32" s="65"/>
      <c r="G32" s="65"/>
      <c r="H32" s="65"/>
      <c r="I32" s="15"/>
      <c r="J32" s="15"/>
    </row>
    <row r="33" spans="1:10" ht="26.25" customHeight="1">
      <c r="A33" s="61" t="s">
        <v>23</v>
      </c>
      <c r="B33" s="213"/>
      <c r="C33" s="213"/>
      <c r="D33" s="213"/>
      <c r="E33" s="213"/>
      <c r="F33" s="213"/>
      <c r="G33" s="213"/>
      <c r="H33" s="213"/>
      <c r="I33" s="15"/>
      <c r="J33" s="15"/>
    </row>
    <row r="34" spans="1:10" ht="32.25" customHeight="1">
      <c r="A34" s="59" t="s">
        <v>24</v>
      </c>
      <c r="B34" s="210"/>
      <c r="C34" s="210"/>
      <c r="D34" s="420" t="s">
        <v>316</v>
      </c>
      <c r="E34" s="211"/>
      <c r="F34" s="211"/>
      <c r="G34" s="211"/>
      <c r="H34" s="211"/>
      <c r="I34" s="15"/>
      <c r="J34" s="15"/>
    </row>
    <row r="35" spans="1:10" ht="24" customHeight="1">
      <c r="A35" s="59" t="s">
        <v>311</v>
      </c>
      <c r="B35" s="211"/>
      <c r="C35" s="211"/>
      <c r="D35" s="384"/>
      <c r="E35" s="385"/>
      <c r="F35" s="421"/>
      <c r="G35" s="211"/>
      <c r="H35" s="211"/>
      <c r="I35" s="15"/>
      <c r="J35" s="15"/>
    </row>
    <row r="36" spans="1:10" ht="12.75">
      <c r="A36" s="60"/>
      <c r="B36" s="65"/>
      <c r="C36" s="65"/>
      <c r="D36" s="59"/>
      <c r="E36" s="82"/>
      <c r="F36" s="65"/>
      <c r="G36" s="65"/>
      <c r="H36" s="65"/>
      <c r="I36" s="15"/>
      <c r="J36" s="15"/>
    </row>
    <row r="37" spans="1:10" ht="7.5" customHeight="1">
      <c r="A37" s="50"/>
      <c r="B37" s="50"/>
      <c r="C37" s="50"/>
      <c r="D37" s="50"/>
      <c r="E37" s="50"/>
      <c r="F37" s="50"/>
      <c r="G37" s="50"/>
      <c r="H37" s="50"/>
      <c r="I37" s="88"/>
      <c r="J37" s="88"/>
    </row>
    <row r="38" spans="1:10" ht="10.5" customHeight="1">
      <c r="A38" s="61" t="s">
        <v>25</v>
      </c>
      <c r="B38" s="84" t="s">
        <v>26</v>
      </c>
      <c r="C38" s="50"/>
      <c r="D38" s="50"/>
      <c r="E38" s="61" t="s">
        <v>27</v>
      </c>
      <c r="F38" s="366" t="s">
        <v>26</v>
      </c>
      <c r="G38" s="365"/>
      <c r="H38" s="50"/>
      <c r="I38" s="37"/>
      <c r="J38" s="37"/>
    </row>
    <row r="39" spans="1:10" ht="9" customHeight="1">
      <c r="A39" s="37"/>
      <c r="B39" s="37"/>
      <c r="C39" s="37"/>
      <c r="D39" s="37"/>
      <c r="E39" s="37"/>
      <c r="F39" s="37"/>
      <c r="G39" s="37"/>
      <c r="H39" s="37"/>
      <c r="I39" s="37"/>
      <c r="J39" s="37"/>
    </row>
    <row r="40" spans="1:10" ht="1.5" customHeight="1">
      <c r="A40" s="37"/>
      <c r="B40" s="15"/>
      <c r="C40" s="15"/>
      <c r="D40" s="15"/>
      <c r="E40" s="15"/>
      <c r="F40" s="15"/>
      <c r="G40" s="15"/>
      <c r="H40" s="15"/>
      <c r="I40" s="15"/>
      <c r="J40" s="15"/>
    </row>
    <row r="41" spans="1:10" ht="21" customHeight="1">
      <c r="A41" s="51" t="s">
        <v>28</v>
      </c>
      <c r="B41" s="15"/>
      <c r="C41" s="15"/>
      <c r="D41" s="15"/>
      <c r="E41" s="15"/>
      <c r="F41" s="15"/>
      <c r="G41" s="15"/>
      <c r="H41" s="15"/>
      <c r="I41" s="15"/>
      <c r="J41" s="15"/>
    </row>
    <row r="42" spans="1:10" ht="27" customHeight="1">
      <c r="A42" s="66"/>
      <c r="B42" s="63"/>
      <c r="C42" s="63"/>
      <c r="D42" s="63"/>
      <c r="E42" s="63"/>
      <c r="F42" s="68" t="s">
        <v>29</v>
      </c>
      <c r="G42" s="69" t="s">
        <v>30</v>
      </c>
      <c r="H42" s="15"/>
      <c r="I42" s="15"/>
      <c r="J42" s="15"/>
    </row>
    <row r="43" spans="1:10" ht="0.75" customHeight="1">
      <c r="A43" s="67"/>
      <c r="B43" s="39"/>
      <c r="C43" s="39"/>
      <c r="D43" s="39"/>
      <c r="E43" s="39"/>
      <c r="F43" s="86"/>
      <c r="G43" s="87"/>
      <c r="H43" s="15"/>
      <c r="I43" s="15"/>
      <c r="J43" s="15"/>
    </row>
    <row r="44" spans="1:10" ht="30.75" customHeight="1">
      <c r="A44" s="207"/>
      <c r="B44" s="208"/>
      <c r="C44" s="208"/>
      <c r="D44" s="208"/>
      <c r="E44" s="209"/>
      <c r="F44" s="150"/>
      <c r="G44" s="151">
        <f>(SUM('Att 5'!K13:L13,'Att 5'!A23:F23))-(SUM('Att 4'!I53,'Att 4'!K53))</f>
        <v>0</v>
      </c>
      <c r="H44" s="15"/>
      <c r="I44" s="15"/>
      <c r="J44" s="15"/>
    </row>
    <row r="45" spans="1:10" ht="18.75" customHeight="1">
      <c r="A45" s="207"/>
      <c r="B45" s="208"/>
      <c r="C45" s="208"/>
      <c r="D45" s="208"/>
      <c r="E45" s="209"/>
      <c r="F45" s="150"/>
      <c r="G45" s="151">
        <f>'Att 5'!E18+'Att 5'!F18+'Att 5'!G18+'Att 5'!H18+'Att 5'!G23+'Att 5'!H23</f>
        <v>0</v>
      </c>
      <c r="H45" s="15"/>
      <c r="I45" s="15"/>
      <c r="J45" s="15"/>
    </row>
    <row r="46" spans="1:10" ht="15" customHeight="1">
      <c r="A46" s="53" t="s">
        <v>31</v>
      </c>
      <c r="B46" s="52"/>
      <c r="C46" s="52"/>
      <c r="D46" s="52"/>
      <c r="E46" s="70"/>
      <c r="F46" s="150"/>
      <c r="G46" s="152">
        <f>'Att 5'!I18+'Att 5'!J18+'Att 5'!I23+'Att 5'!J23</f>
        <v>0</v>
      </c>
      <c r="H46" s="15"/>
      <c r="I46" s="15"/>
      <c r="J46" s="15"/>
    </row>
    <row r="47" spans="1:10" ht="15" customHeight="1">
      <c r="A47" s="53" t="s">
        <v>32</v>
      </c>
      <c r="B47" s="52"/>
      <c r="C47" s="52"/>
      <c r="D47" s="52"/>
      <c r="E47" s="70"/>
      <c r="F47" s="153"/>
      <c r="G47" s="152">
        <f>'Att 5'!K28+'Att 5'!L28</f>
        <v>0</v>
      </c>
      <c r="H47" s="15"/>
      <c r="I47" s="15"/>
      <c r="J47" s="15"/>
    </row>
    <row r="48" spans="1:10" ht="15" customHeight="1">
      <c r="A48" s="204" t="s">
        <v>314</v>
      </c>
      <c r="B48" s="205"/>
      <c r="C48" s="205"/>
      <c r="D48" s="205"/>
      <c r="E48" s="206"/>
      <c r="F48" s="153"/>
      <c r="G48" s="154">
        <f>SUM(G44:G47)</f>
        <v>0</v>
      </c>
      <c r="H48" s="41"/>
      <c r="I48" s="41"/>
      <c r="J48" s="41"/>
    </row>
    <row r="49" spans="1:10" ht="7.5" customHeight="1">
      <c r="A49" s="54"/>
      <c r="B49" s="55"/>
      <c r="C49" s="55"/>
      <c r="D49" s="55"/>
      <c r="E49" s="64"/>
      <c r="F49" s="151"/>
      <c r="G49" s="155"/>
      <c r="H49" s="37"/>
      <c r="I49" s="37"/>
      <c r="J49" s="37"/>
    </row>
    <row r="50" spans="1:10" ht="15" customHeight="1">
      <c r="A50" s="53" t="s">
        <v>33</v>
      </c>
      <c r="B50" s="52"/>
      <c r="C50" s="52"/>
      <c r="D50" s="52"/>
      <c r="E50" s="70"/>
      <c r="F50" s="150"/>
      <c r="G50" s="151">
        <f>'Att 4'!I53+'Att 4'!J53+'Att 4'!L53+'Att 4'!K53</f>
        <v>0</v>
      </c>
      <c r="H50" s="37"/>
      <c r="I50" s="37"/>
      <c r="J50" s="37"/>
    </row>
    <row r="51" spans="1:10" ht="15" customHeight="1">
      <c r="A51" s="53" t="s">
        <v>34</v>
      </c>
      <c r="B51" s="52"/>
      <c r="C51" s="52"/>
      <c r="D51" s="52"/>
      <c r="E51" s="70"/>
      <c r="F51" s="150"/>
      <c r="G51" s="151">
        <f>IF('Att 5'!J34&gt;(SUM('Att 4'!C53:F53)),(SUM('Att 4'!C53:F53)),'Att 5'!J34)</f>
        <v>0</v>
      </c>
      <c r="H51" s="37"/>
      <c r="I51" s="37"/>
      <c r="J51" s="37"/>
    </row>
    <row r="52" spans="1:10" ht="15" customHeight="1">
      <c r="A52" s="53" t="s">
        <v>35</v>
      </c>
      <c r="B52" s="52"/>
      <c r="C52" s="52"/>
      <c r="D52" s="52"/>
      <c r="E52" s="70"/>
      <c r="F52" s="150"/>
      <c r="G52" s="151">
        <f>IF('Att 5'!K34&gt;(SUM('Att 4'!C53:F53)),(SUM('Att 4'!C53:F53)),'Att 5'!K34)</f>
        <v>0</v>
      </c>
      <c r="H52" s="15"/>
      <c r="I52" s="15"/>
      <c r="J52" s="15"/>
    </row>
    <row r="53" spans="1:10" ht="6.75" customHeight="1">
      <c r="A53" s="54"/>
      <c r="B53" s="55"/>
      <c r="C53" s="55"/>
      <c r="D53" s="55"/>
      <c r="E53" s="64"/>
      <c r="F53" s="151"/>
      <c r="G53" s="151"/>
      <c r="H53" s="15"/>
      <c r="I53" s="15"/>
      <c r="J53" s="15"/>
    </row>
    <row r="54" spans="1:10" ht="15" customHeight="1">
      <c r="A54" s="53" t="s">
        <v>36</v>
      </c>
      <c r="B54" s="52"/>
      <c r="C54" s="52"/>
      <c r="D54" s="52"/>
      <c r="E54" s="70"/>
      <c r="F54" s="156">
        <f>'Att 2'!C46</f>
        <v>0</v>
      </c>
      <c r="G54" s="150"/>
      <c r="H54" s="15"/>
      <c r="I54" s="15"/>
      <c r="J54" s="15"/>
    </row>
    <row r="55" spans="1:10" ht="15" customHeight="1">
      <c r="A55" s="53" t="s">
        <v>37</v>
      </c>
      <c r="B55" s="52"/>
      <c r="C55" s="52"/>
      <c r="D55" s="52"/>
      <c r="E55" s="70"/>
      <c r="F55" s="156">
        <f>'Att 2'!D46</f>
        <v>0</v>
      </c>
      <c r="G55" s="150"/>
      <c r="H55" s="15"/>
      <c r="I55" s="15"/>
      <c r="J55" s="15"/>
    </row>
    <row r="56" spans="1:10" s="37" customFormat="1" ht="15.75">
      <c r="A56" s="11"/>
      <c r="B56" s="13"/>
      <c r="C56" s="13"/>
      <c r="D56" s="13"/>
      <c r="E56" s="13"/>
      <c r="F56" s="13"/>
      <c r="G56" s="13"/>
      <c r="H56" s="13"/>
      <c r="I56" s="15"/>
      <c r="J56" s="15"/>
    </row>
    <row r="57" spans="2:10" s="37" customFormat="1" ht="12.75">
      <c r="B57" s="15"/>
      <c r="C57" s="15"/>
      <c r="D57" s="15"/>
      <c r="E57" s="15"/>
      <c r="F57" s="15"/>
      <c r="G57" s="440"/>
      <c r="H57" s="440" t="s">
        <v>321</v>
      </c>
      <c r="I57" s="15"/>
      <c r="J57" s="15"/>
    </row>
    <row r="58" spans="2:10" s="37" customFormat="1" ht="12.75">
      <c r="B58" s="15"/>
      <c r="C58" s="15"/>
      <c r="D58" s="15"/>
      <c r="E58" s="15"/>
      <c r="F58" s="15"/>
      <c r="H58" s="15"/>
      <c r="I58" s="15"/>
      <c r="J58" s="15"/>
    </row>
    <row r="59" spans="2:10" s="37" customFormat="1" ht="12.75">
      <c r="B59" s="15"/>
      <c r="C59" s="15"/>
      <c r="D59" s="15"/>
      <c r="E59" s="15"/>
      <c r="F59" s="15"/>
      <c r="G59" s="15"/>
      <c r="H59" s="15"/>
      <c r="I59" s="15"/>
      <c r="J59" s="15"/>
    </row>
    <row r="60" s="37" customFormat="1" ht="12.75"/>
    <row r="61" s="37" customFormat="1" ht="12.75">
      <c r="B61" s="15"/>
    </row>
  </sheetData>
  <mergeCells count="1">
    <mergeCell ref="B10:H10"/>
  </mergeCells>
  <printOptions/>
  <pageMargins left="1.07" right="0.75" top="0.6" bottom="0.33" header="0.67" footer="0.24"/>
  <pageSetup fitToHeight="1" fitToWidth="1" horizontalDpi="600" verticalDpi="600" orientation="portrait" scale="6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53"/>
  <sheetViews>
    <sheetView showGridLines="0" showZeros="0" zoomScale="75" zoomScaleNormal="75" workbookViewId="0" topLeftCell="A1">
      <selection activeCell="D41" sqref="D41"/>
    </sheetView>
  </sheetViews>
  <sheetFormatPr defaultColWidth="9.140625" defaultRowHeight="12.75"/>
  <cols>
    <col min="1" max="1" width="24.57421875" style="3" customWidth="1"/>
    <col min="2" max="2" width="11.28125" style="3" customWidth="1"/>
    <col min="3" max="3" width="12.7109375" style="3" customWidth="1"/>
    <col min="4" max="4" width="13.7109375" style="3" customWidth="1"/>
    <col min="5" max="5" width="12.7109375" style="3" customWidth="1"/>
    <col min="6" max="6" width="13.00390625" style="3" customWidth="1"/>
    <col min="7" max="7" width="11.57421875" style="3" customWidth="1"/>
    <col min="8" max="8" width="10.8515625" style="3" customWidth="1"/>
    <col min="9" max="10" width="9.140625" style="37" customWidth="1"/>
    <col min="11" max="16384" width="9.140625" style="3" customWidth="1"/>
  </cols>
  <sheetData>
    <row r="1" spans="1:8" ht="51.75" customHeight="1">
      <c r="A1" s="203"/>
      <c r="B1" s="203"/>
      <c r="C1" s="203"/>
      <c r="D1" s="203"/>
      <c r="E1" s="203"/>
      <c r="F1" s="203"/>
      <c r="G1" s="203"/>
      <c r="H1" s="203"/>
    </row>
    <row r="2" spans="1:8" ht="15.75">
      <c r="A2" s="11"/>
      <c r="B2" s="11"/>
      <c r="C2" s="11"/>
      <c r="D2" s="11"/>
      <c r="E2" s="11"/>
      <c r="F2" s="11"/>
      <c r="G2" s="11"/>
      <c r="H2" s="11"/>
    </row>
    <row r="3" spans="1:8" ht="15.75">
      <c r="A3" s="425"/>
      <c r="B3" s="322"/>
      <c r="C3" s="322"/>
      <c r="D3" s="322"/>
      <c r="E3" s="322"/>
      <c r="F3" s="322"/>
      <c r="G3" s="322"/>
      <c r="H3" s="322"/>
    </row>
    <row r="4" spans="1:8" ht="15.75">
      <c r="A4" s="11"/>
      <c r="B4" s="11"/>
      <c r="C4" s="11"/>
      <c r="D4" s="11"/>
      <c r="E4" s="11"/>
      <c r="F4" s="11"/>
      <c r="G4" s="11"/>
      <c r="H4" s="11"/>
    </row>
    <row r="5" spans="1:8" ht="9" customHeight="1">
      <c r="A5" s="11"/>
      <c r="B5" s="11"/>
      <c r="C5" s="11"/>
      <c r="D5" s="11"/>
      <c r="E5" s="11"/>
      <c r="F5" s="11"/>
      <c r="G5" s="11"/>
      <c r="H5" s="11"/>
    </row>
    <row r="6" spans="1:8" ht="10.5" customHeight="1">
      <c r="A6" s="11"/>
      <c r="B6" s="11"/>
      <c r="C6" s="11"/>
      <c r="D6" s="11"/>
      <c r="E6" s="11"/>
      <c r="F6" s="11"/>
      <c r="G6" s="11"/>
      <c r="H6" s="11"/>
    </row>
    <row r="7" spans="1:8" ht="15.75">
      <c r="A7" s="367"/>
      <c r="B7" s="368" t="s">
        <v>38</v>
      </c>
      <c r="C7" s="202"/>
      <c r="D7" s="202"/>
      <c r="E7" s="202"/>
      <c r="F7" s="202"/>
      <c r="G7" s="202"/>
      <c r="H7" s="202"/>
    </row>
    <row r="8" spans="1:8" ht="15.75">
      <c r="A8" s="11"/>
      <c r="B8" s="11"/>
      <c r="C8" s="11"/>
      <c r="D8" s="11"/>
      <c r="E8" s="11"/>
      <c r="F8" s="11"/>
      <c r="G8" s="11"/>
      <c r="H8" s="11"/>
    </row>
    <row r="9" spans="1:8" ht="40.5" customHeight="1">
      <c r="A9" s="16" t="s">
        <v>39</v>
      </c>
      <c r="B9" s="16" t="s">
        <v>40</v>
      </c>
      <c r="C9" s="16" t="s">
        <v>41</v>
      </c>
      <c r="D9" s="16" t="s">
        <v>42</v>
      </c>
      <c r="E9" s="16" t="s">
        <v>43</v>
      </c>
      <c r="F9" s="16" t="s">
        <v>310</v>
      </c>
      <c r="G9" s="16" t="s">
        <v>44</v>
      </c>
      <c r="H9" s="11"/>
    </row>
    <row r="10" spans="1:10" ht="15.75">
      <c r="A10" s="17" t="s">
        <v>45</v>
      </c>
      <c r="B10" s="18" t="s">
        <v>46</v>
      </c>
      <c r="C10" s="2"/>
      <c r="D10" s="2"/>
      <c r="E10" s="25">
        <f>SUM(C10:D10)</f>
        <v>0</v>
      </c>
      <c r="F10" s="2"/>
      <c r="G10" s="2"/>
      <c r="H10" s="13"/>
      <c r="I10" s="15"/>
      <c r="J10" s="15"/>
    </row>
    <row r="11" spans="1:10" ht="15.75">
      <c r="A11" s="18"/>
      <c r="B11" s="18" t="s">
        <v>47</v>
      </c>
      <c r="C11" s="2"/>
      <c r="D11" s="2"/>
      <c r="E11" s="25">
        <f aca="true" t="shared" si="0" ref="E11:E16">SUM(C11:D11)</f>
        <v>0</v>
      </c>
      <c r="F11" s="2"/>
      <c r="G11" s="2"/>
      <c r="H11" s="14"/>
      <c r="I11" s="89"/>
      <c r="J11" s="15"/>
    </row>
    <row r="12" spans="1:10" ht="15.75">
      <c r="A12" s="18"/>
      <c r="B12" s="22" t="s">
        <v>48</v>
      </c>
      <c r="C12" s="9"/>
      <c r="D12" s="9"/>
      <c r="E12" s="26">
        <f t="shared" si="0"/>
        <v>0</v>
      </c>
      <c r="F12" s="9"/>
      <c r="G12" s="9"/>
      <c r="H12" s="13"/>
      <c r="I12" s="15"/>
      <c r="J12" s="15"/>
    </row>
    <row r="13" spans="1:10" ht="15.75" customHeight="1">
      <c r="A13" s="19"/>
      <c r="B13" s="18" t="s">
        <v>49</v>
      </c>
      <c r="C13" s="7"/>
      <c r="D13" s="7"/>
      <c r="E13" s="26">
        <f t="shared" si="0"/>
        <v>0</v>
      </c>
      <c r="F13" s="7"/>
      <c r="G13" s="7"/>
      <c r="H13" s="15"/>
      <c r="I13" s="15"/>
      <c r="J13" s="15"/>
    </row>
    <row r="14" spans="1:10" ht="12.75">
      <c r="A14" s="18"/>
      <c r="B14" s="23" t="s">
        <v>50</v>
      </c>
      <c r="C14" s="2"/>
      <c r="D14" s="2"/>
      <c r="E14" s="25">
        <f>SUM(C14:D14)</f>
        <v>0</v>
      </c>
      <c r="G14" s="2"/>
      <c r="H14" s="15"/>
      <c r="I14" s="15"/>
      <c r="J14" s="15"/>
    </row>
    <row r="15" spans="1:10" ht="15.75">
      <c r="A15" s="18"/>
      <c r="B15" s="18" t="s">
        <v>51</v>
      </c>
      <c r="C15" s="2"/>
      <c r="D15" s="2"/>
      <c r="E15" s="25">
        <f t="shared" si="0"/>
        <v>0</v>
      </c>
      <c r="F15" s="2"/>
      <c r="G15" s="2"/>
      <c r="H15" s="13"/>
      <c r="I15" s="15"/>
      <c r="J15" s="15"/>
    </row>
    <row r="16" spans="1:10" ht="15.75">
      <c r="A16" s="18"/>
      <c r="B16" s="18" t="s">
        <v>52</v>
      </c>
      <c r="C16" s="2"/>
      <c r="D16" s="2"/>
      <c r="E16" s="25">
        <f t="shared" si="0"/>
        <v>0</v>
      </c>
      <c r="F16" s="2"/>
      <c r="G16" s="2"/>
      <c r="H16" s="14"/>
      <c r="I16" s="89"/>
      <c r="J16" s="15"/>
    </row>
    <row r="17" spans="1:10" ht="15.75">
      <c r="A17" s="18"/>
      <c r="B17" s="24" t="s">
        <v>53</v>
      </c>
      <c r="C17" s="25">
        <f>SUM(C10:C16)</f>
        <v>0</v>
      </c>
      <c r="D17" s="25">
        <f>SUM(D10:D16)</f>
        <v>0</v>
      </c>
      <c r="E17" s="25">
        <f>SUM(E10:E16)</f>
        <v>0</v>
      </c>
      <c r="F17" s="25">
        <f>SUM(F10:F16)</f>
        <v>0</v>
      </c>
      <c r="G17" s="25">
        <f>SUM(G10:G16)</f>
        <v>0</v>
      </c>
      <c r="H17" s="13"/>
      <c r="I17" s="15"/>
      <c r="J17" s="15"/>
    </row>
    <row r="18" spans="1:10" ht="15.75">
      <c r="A18" s="20"/>
      <c r="B18" s="20"/>
      <c r="C18" s="21"/>
      <c r="D18" s="21"/>
      <c r="E18" s="21"/>
      <c r="F18" s="21"/>
      <c r="G18" s="21"/>
      <c r="H18" s="13"/>
      <c r="I18" s="15"/>
      <c r="J18" s="15"/>
    </row>
    <row r="19" spans="1:8" ht="15.75">
      <c r="A19" s="29" t="s">
        <v>54</v>
      </c>
      <c r="B19" s="30" t="s">
        <v>46</v>
      </c>
      <c r="C19" s="2"/>
      <c r="D19" s="2"/>
      <c r="E19" s="25">
        <f>SUM(C19:D19)</f>
        <v>0</v>
      </c>
      <c r="F19" s="2"/>
      <c r="G19" s="2"/>
      <c r="H19" s="11"/>
    </row>
    <row r="20" spans="1:8" ht="15.75">
      <c r="A20" s="31" t="s">
        <v>55</v>
      </c>
      <c r="B20" s="30" t="s">
        <v>47</v>
      </c>
      <c r="C20" s="2"/>
      <c r="D20" s="2"/>
      <c r="E20" s="25">
        <f aca="true" t="shared" si="1" ref="E20:E25">SUM(C20:D20)</f>
        <v>0</v>
      </c>
      <c r="F20" s="2"/>
      <c r="G20" s="2"/>
      <c r="H20" s="11"/>
    </row>
    <row r="21" spans="1:10" ht="15.75">
      <c r="A21" s="32"/>
      <c r="B21" s="18" t="s">
        <v>48</v>
      </c>
      <c r="C21" s="2"/>
      <c r="D21" s="2"/>
      <c r="E21" s="25">
        <f t="shared" si="1"/>
        <v>0</v>
      </c>
      <c r="F21" s="2"/>
      <c r="G21" s="2"/>
      <c r="H21" s="13"/>
      <c r="I21" s="89"/>
      <c r="J21" s="89"/>
    </row>
    <row r="22" spans="1:10" ht="15.75">
      <c r="A22" s="18"/>
      <c r="B22" s="18" t="s">
        <v>49</v>
      </c>
      <c r="C22" s="2"/>
      <c r="D22" s="2"/>
      <c r="E22" s="25">
        <f t="shared" si="1"/>
        <v>0</v>
      </c>
      <c r="F22" s="2"/>
      <c r="G22" s="2"/>
      <c r="H22" s="13"/>
      <c r="I22" s="15"/>
      <c r="J22" s="15"/>
    </row>
    <row r="23" spans="1:10" ht="15.75">
      <c r="A23" s="18"/>
      <c r="B23" s="18" t="s">
        <v>50</v>
      </c>
      <c r="C23" s="2"/>
      <c r="D23" s="2"/>
      <c r="E23" s="25">
        <f t="shared" si="1"/>
        <v>0</v>
      </c>
      <c r="F23" s="2"/>
      <c r="G23" s="2"/>
      <c r="H23" s="13"/>
      <c r="I23" s="15"/>
      <c r="J23" s="15"/>
    </row>
    <row r="24" spans="1:10" ht="15.75">
      <c r="A24" s="18"/>
      <c r="B24" s="18" t="s">
        <v>51</v>
      </c>
      <c r="C24" s="2"/>
      <c r="D24" s="2"/>
      <c r="E24" s="25">
        <f t="shared" si="1"/>
        <v>0</v>
      </c>
      <c r="F24" s="2"/>
      <c r="G24" s="2"/>
      <c r="H24" s="13"/>
      <c r="I24" s="15"/>
      <c r="J24" s="15"/>
    </row>
    <row r="25" spans="1:10" ht="15.75">
      <c r="A25" s="18"/>
      <c r="B25" s="18" t="s">
        <v>52</v>
      </c>
      <c r="C25" s="2"/>
      <c r="D25" s="2"/>
      <c r="E25" s="25">
        <f t="shared" si="1"/>
        <v>0</v>
      </c>
      <c r="F25" s="2"/>
      <c r="G25" s="2"/>
      <c r="H25" s="13"/>
      <c r="I25" s="15"/>
      <c r="J25" s="15"/>
    </row>
    <row r="26" spans="1:10" ht="15.75">
      <c r="A26" s="18"/>
      <c r="B26" s="24" t="s">
        <v>53</v>
      </c>
      <c r="C26" s="25">
        <f>SUM(C19:C25)</f>
        <v>0</v>
      </c>
      <c r="D26" s="25">
        <f>SUM(D19:D25)</f>
        <v>0</v>
      </c>
      <c r="E26" s="25">
        <f>SUM(E19:E25)</f>
        <v>0</v>
      </c>
      <c r="F26" s="25">
        <f>SUM(F19:F25)</f>
        <v>0</v>
      </c>
      <c r="G26" s="25">
        <f>SUM(G19:G25)</f>
        <v>0</v>
      </c>
      <c r="H26" s="13"/>
      <c r="I26" s="15"/>
      <c r="J26" s="15"/>
    </row>
    <row r="27" spans="1:10" ht="15.75">
      <c r="A27" s="20"/>
      <c r="B27" s="20"/>
      <c r="C27" s="21"/>
      <c r="D27" s="21"/>
      <c r="E27" s="21"/>
      <c r="F27" s="21"/>
      <c r="G27" s="21"/>
      <c r="H27" s="13"/>
      <c r="I27" s="15"/>
      <c r="J27" s="15"/>
    </row>
    <row r="28" spans="1:10" ht="15.75">
      <c r="A28" s="17" t="s">
        <v>312</v>
      </c>
      <c r="B28" s="18" t="s">
        <v>46</v>
      </c>
      <c r="C28" s="2"/>
      <c r="D28" s="2"/>
      <c r="E28" s="25">
        <f aca="true" t="shared" si="2" ref="E28:E34">SUM(C28:D28)</f>
        <v>0</v>
      </c>
      <c r="F28" s="2"/>
      <c r="G28" s="2"/>
      <c r="H28" s="13"/>
      <c r="I28" s="15"/>
      <c r="J28" s="15"/>
    </row>
    <row r="29" spans="1:10" ht="15.75">
      <c r="A29" s="18"/>
      <c r="B29" s="18" t="s">
        <v>56</v>
      </c>
      <c r="C29" s="2"/>
      <c r="D29" s="2"/>
      <c r="E29" s="25">
        <f t="shared" si="2"/>
        <v>0</v>
      </c>
      <c r="F29" s="2"/>
      <c r="G29" s="2"/>
      <c r="H29" s="13"/>
      <c r="I29" s="15"/>
      <c r="J29" s="15"/>
    </row>
    <row r="30" spans="1:10" ht="15.75">
      <c r="A30" s="18"/>
      <c r="B30" s="18" t="s">
        <v>48</v>
      </c>
      <c r="C30" s="2"/>
      <c r="D30" s="2"/>
      <c r="E30" s="25">
        <f t="shared" si="2"/>
        <v>0</v>
      </c>
      <c r="F30" s="2"/>
      <c r="G30" s="2"/>
      <c r="H30" s="11"/>
      <c r="I30" s="88"/>
      <c r="J30" s="88"/>
    </row>
    <row r="31" spans="1:8" ht="15.75">
      <c r="A31" s="18"/>
      <c r="B31" s="18" t="s">
        <v>49</v>
      </c>
      <c r="C31" s="2"/>
      <c r="D31" s="2"/>
      <c r="E31" s="25">
        <f t="shared" si="2"/>
        <v>0</v>
      </c>
      <c r="F31" s="2"/>
      <c r="G31" s="2"/>
      <c r="H31" s="11"/>
    </row>
    <row r="32" spans="1:8" ht="15.75">
      <c r="A32" s="18"/>
      <c r="B32" s="18" t="s">
        <v>50</v>
      </c>
      <c r="C32" s="2"/>
      <c r="D32" s="2"/>
      <c r="E32" s="25">
        <f t="shared" si="2"/>
        <v>0</v>
      </c>
      <c r="F32" s="2"/>
      <c r="G32" s="2"/>
      <c r="H32" s="11"/>
    </row>
    <row r="33" spans="1:10" ht="15.75">
      <c r="A33" s="18"/>
      <c r="B33" s="18" t="s">
        <v>51</v>
      </c>
      <c r="C33" s="2"/>
      <c r="D33" s="2"/>
      <c r="E33" s="25">
        <f t="shared" si="2"/>
        <v>0</v>
      </c>
      <c r="F33" s="2"/>
      <c r="G33" s="2"/>
      <c r="H33" s="13"/>
      <c r="I33" s="15"/>
      <c r="J33" s="15"/>
    </row>
    <row r="34" spans="1:10" ht="15.75">
      <c r="A34" s="18"/>
      <c r="B34" s="18" t="s">
        <v>52</v>
      </c>
      <c r="C34" s="2"/>
      <c r="D34" s="2"/>
      <c r="E34" s="25">
        <f t="shared" si="2"/>
        <v>0</v>
      </c>
      <c r="F34" s="2"/>
      <c r="G34" s="2"/>
      <c r="H34" s="13"/>
      <c r="I34" s="15"/>
      <c r="J34" s="15"/>
    </row>
    <row r="35" spans="1:10" ht="15.75">
      <c r="A35" s="18"/>
      <c r="B35" s="24" t="s">
        <v>53</v>
      </c>
      <c r="C35" s="25">
        <f>SUM(C28:C34)</f>
        <v>0</v>
      </c>
      <c r="D35" s="25">
        <f>SUM(D28:D34)</f>
        <v>0</v>
      </c>
      <c r="E35" s="25">
        <f>SUM(E28:E34)</f>
        <v>0</v>
      </c>
      <c r="F35" s="25">
        <f>SUM(F28:F34)</f>
        <v>0</v>
      </c>
      <c r="G35" s="25">
        <f>SUM(G28:G34)</f>
        <v>0</v>
      </c>
      <c r="H35" s="13"/>
      <c r="I35" s="15"/>
      <c r="J35" s="15"/>
    </row>
    <row r="36" spans="1:10" ht="15.75">
      <c r="A36" s="20"/>
      <c r="B36" s="20"/>
      <c r="C36" s="21"/>
      <c r="D36" s="21"/>
      <c r="E36" s="21"/>
      <c r="F36" s="21"/>
      <c r="G36" s="21"/>
      <c r="H36" s="13"/>
      <c r="I36" s="15"/>
      <c r="J36" s="15"/>
    </row>
    <row r="37" spans="1:10" ht="15.75">
      <c r="A37" s="17" t="s">
        <v>57</v>
      </c>
      <c r="B37" s="18" t="s">
        <v>46</v>
      </c>
      <c r="C37" s="2"/>
      <c r="D37" s="2"/>
      <c r="E37" s="25">
        <f aca="true" t="shared" si="3" ref="E37:E43">SUM(C37:D37)</f>
        <v>0</v>
      </c>
      <c r="F37" s="2"/>
      <c r="G37" s="2"/>
      <c r="H37" s="13"/>
      <c r="I37" s="15"/>
      <c r="J37" s="15"/>
    </row>
    <row r="38" spans="1:10" ht="15.75">
      <c r="A38" s="18"/>
      <c r="B38" s="18" t="s">
        <v>47</v>
      </c>
      <c r="C38" s="2"/>
      <c r="D38" s="2"/>
      <c r="E38" s="25">
        <f t="shared" si="3"/>
        <v>0</v>
      </c>
      <c r="F38" s="2"/>
      <c r="G38" s="2"/>
      <c r="H38" s="13"/>
      <c r="I38" s="15"/>
      <c r="J38" s="15"/>
    </row>
    <row r="39" spans="1:10" ht="15.75">
      <c r="A39" s="18"/>
      <c r="B39" s="18" t="s">
        <v>48</v>
      </c>
      <c r="C39" s="2"/>
      <c r="D39" s="2"/>
      <c r="E39" s="25">
        <f t="shared" si="3"/>
        <v>0</v>
      </c>
      <c r="F39" s="2"/>
      <c r="G39" s="9"/>
      <c r="H39" s="13"/>
      <c r="I39" s="15"/>
      <c r="J39" s="15"/>
    </row>
    <row r="40" spans="1:10" ht="12.75">
      <c r="A40" s="18"/>
      <c r="B40" s="18" t="s">
        <v>49</v>
      </c>
      <c r="C40" s="1"/>
      <c r="D40" s="1"/>
      <c r="E40" s="25">
        <f t="shared" si="3"/>
        <v>0</v>
      </c>
      <c r="F40" s="8"/>
      <c r="G40" s="2"/>
      <c r="H40" s="28"/>
      <c r="I40" s="28"/>
      <c r="J40" s="28"/>
    </row>
    <row r="41" spans="1:8" ht="15.75">
      <c r="A41" s="18"/>
      <c r="B41" s="18" t="s">
        <v>50</v>
      </c>
      <c r="C41" s="2"/>
      <c r="D41" s="2"/>
      <c r="E41" s="25">
        <f t="shared" si="3"/>
        <v>0</v>
      </c>
      <c r="F41" s="2"/>
      <c r="G41" s="10"/>
      <c r="H41" s="11"/>
    </row>
    <row r="42" spans="1:8" ht="15.75">
      <c r="A42" s="18"/>
      <c r="B42" s="18" t="s">
        <v>51</v>
      </c>
      <c r="C42" s="2"/>
      <c r="D42" s="2"/>
      <c r="E42" s="25">
        <f t="shared" si="3"/>
        <v>0</v>
      </c>
      <c r="F42" s="2"/>
      <c r="G42" s="2"/>
      <c r="H42" s="11"/>
    </row>
    <row r="43" spans="1:8" ht="15.75">
      <c r="A43" s="18"/>
      <c r="B43" s="18" t="s">
        <v>52</v>
      </c>
      <c r="C43" s="2"/>
      <c r="D43" s="2"/>
      <c r="E43" s="25">
        <f t="shared" si="3"/>
        <v>0</v>
      </c>
      <c r="F43" s="2"/>
      <c r="G43" s="2"/>
      <c r="H43" s="11"/>
    </row>
    <row r="44" spans="1:10" ht="15.75">
      <c r="A44" s="18"/>
      <c r="B44" s="24" t="s">
        <v>53</v>
      </c>
      <c r="C44" s="25">
        <f>SUM(C37:C43)</f>
        <v>0</v>
      </c>
      <c r="D44" s="25">
        <f>SUM(D37:D43)</f>
        <v>0</v>
      </c>
      <c r="E44" s="25">
        <f>SUM(E37:E43)</f>
        <v>0</v>
      </c>
      <c r="F44" s="25">
        <f>SUM(F37:F43)</f>
        <v>0</v>
      </c>
      <c r="G44" s="25">
        <f>SUM(G37:G43)</f>
        <v>0</v>
      </c>
      <c r="H44" s="13"/>
      <c r="I44" s="15"/>
      <c r="J44" s="15"/>
    </row>
    <row r="45" spans="1:10" ht="15.75">
      <c r="A45" s="20"/>
      <c r="B45" s="20"/>
      <c r="C45" s="21"/>
      <c r="D45" s="21"/>
      <c r="E45" s="21"/>
      <c r="F45" s="21"/>
      <c r="G45" s="21"/>
      <c r="H45" s="13"/>
      <c r="I45" s="15"/>
      <c r="J45" s="15"/>
    </row>
    <row r="46" spans="1:10" ht="15.75">
      <c r="A46" s="33" t="s">
        <v>58</v>
      </c>
      <c r="B46" s="34"/>
      <c r="C46" s="27">
        <f>C17+C26+C35+C44</f>
        <v>0</v>
      </c>
      <c r="D46" s="27">
        <f>D17+D26+D35+D44</f>
        <v>0</v>
      </c>
      <c r="E46" s="27">
        <f>E17+E26+E35+E44</f>
        <v>0</v>
      </c>
      <c r="F46" s="27">
        <f>F17+F26+F35+F44</f>
        <v>0</v>
      </c>
      <c r="G46" s="27">
        <f>G17+G26+G35+G44</f>
        <v>0</v>
      </c>
      <c r="H46" s="13"/>
      <c r="I46" s="15"/>
      <c r="J46" s="15"/>
    </row>
    <row r="47" spans="1:10" s="37" customFormat="1" ht="15.75">
      <c r="A47" s="57"/>
      <c r="B47" s="13"/>
      <c r="C47" s="13"/>
      <c r="D47" s="13"/>
      <c r="E47" s="13"/>
      <c r="F47" s="13"/>
      <c r="G47" s="13"/>
      <c r="H47" s="13"/>
      <c r="I47" s="15"/>
      <c r="J47" s="15"/>
    </row>
    <row r="48" spans="2:10" s="37" customFormat="1" ht="12.75">
      <c r="B48" s="15"/>
      <c r="C48" s="15"/>
      <c r="D48" s="15"/>
      <c r="E48" s="15"/>
      <c r="F48" s="15"/>
      <c r="G48" s="440" t="s">
        <v>321</v>
      </c>
      <c r="H48" s="15"/>
      <c r="I48" s="15"/>
      <c r="J48" s="15"/>
    </row>
    <row r="49" spans="2:10" s="37" customFormat="1" ht="12.75">
      <c r="B49" s="15"/>
      <c r="C49" s="15"/>
      <c r="D49" s="15"/>
      <c r="E49" s="15"/>
      <c r="F49" s="15"/>
      <c r="G49" s="440"/>
      <c r="H49" s="15"/>
      <c r="I49" s="15"/>
      <c r="J49" s="15"/>
    </row>
    <row r="50" spans="2:10" s="37" customFormat="1" ht="12.75">
      <c r="B50" s="15"/>
      <c r="C50" s="15"/>
      <c r="D50" s="15"/>
      <c r="E50" s="15"/>
      <c r="F50" s="15"/>
      <c r="G50" s="15"/>
      <c r="H50" s="15"/>
      <c r="I50" s="15"/>
      <c r="J50" s="15"/>
    </row>
    <row r="51" spans="2:10" s="37" customFormat="1" ht="12.75">
      <c r="B51" s="15"/>
      <c r="C51" s="89"/>
      <c r="D51" s="89"/>
      <c r="E51" s="89"/>
      <c r="F51" s="15"/>
      <c r="G51" s="89"/>
      <c r="H51" s="89"/>
      <c r="I51" s="89"/>
      <c r="J51" s="89"/>
    </row>
    <row r="52" s="37" customFormat="1" ht="12.75"/>
    <row r="53" spans="2:10" s="37" customFormat="1" ht="12.75">
      <c r="B53" s="15"/>
      <c r="C53" s="90"/>
      <c r="D53" s="90"/>
      <c r="E53" s="90"/>
      <c r="G53" s="90"/>
      <c r="H53" s="90"/>
      <c r="I53" s="90"/>
      <c r="J53" s="90"/>
    </row>
    <row r="54" s="37" customFormat="1" ht="12.75"/>
    <row r="55" s="37" customFormat="1" ht="12.75"/>
    <row r="56" s="37" customFormat="1" ht="12.75"/>
  </sheetData>
  <printOptions/>
  <pageMargins left="1.12" right="0.75" top="1" bottom="1" header="0.5" footer="0.5"/>
  <pageSetup fitToHeight="1" fitToWidth="1" horizontalDpi="600" verticalDpi="600" orientation="portrait"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K54"/>
  <sheetViews>
    <sheetView showZeros="0" zoomScale="75" zoomScaleNormal="75" workbookViewId="0" topLeftCell="A1">
      <selection activeCell="K59" sqref="K59"/>
    </sheetView>
  </sheetViews>
  <sheetFormatPr defaultColWidth="9.140625" defaultRowHeight="12.75"/>
  <cols>
    <col min="1" max="1" width="9.140625" style="325" customWidth="1"/>
    <col min="2" max="2" width="11.00390625" style="325" customWidth="1"/>
    <col min="3" max="3" width="8.57421875" style="325" customWidth="1"/>
    <col min="4" max="4" width="9.140625" style="325" customWidth="1"/>
    <col min="5" max="5" width="19.421875" style="325" customWidth="1"/>
    <col min="6" max="6" width="9.140625" style="325" customWidth="1"/>
    <col min="7" max="7" width="13.28125" style="325" customWidth="1"/>
    <col min="8" max="8" width="14.28125" style="325" customWidth="1"/>
    <col min="9" max="9" width="12.8515625" style="325" customWidth="1"/>
    <col min="10" max="10" width="18.00390625" style="325" customWidth="1"/>
    <col min="11" max="11" width="9.140625" style="329" customWidth="1"/>
    <col min="12" max="16384" width="9.140625" style="325" customWidth="1"/>
  </cols>
  <sheetData>
    <row r="1" ht="33" customHeight="1"/>
    <row r="2" spans="1:11" ht="33" customHeight="1">
      <c r="A2" s="323"/>
      <c r="B2" s="323"/>
      <c r="C2" s="323"/>
      <c r="D2" s="364"/>
      <c r="E2" s="323"/>
      <c r="F2" s="323"/>
      <c r="G2" s="323"/>
      <c r="H2" s="323"/>
      <c r="I2" s="323"/>
      <c r="J2" s="323"/>
      <c r="K2" s="324"/>
    </row>
    <row r="3" spans="1:11" ht="15.75">
      <c r="A3" s="324"/>
      <c r="B3" s="324"/>
      <c r="C3" s="324"/>
      <c r="D3" s="324"/>
      <c r="E3" s="324"/>
      <c r="F3" s="324"/>
      <c r="G3" s="324"/>
      <c r="H3" s="324"/>
      <c r="I3" s="324"/>
      <c r="J3" s="324"/>
      <c r="K3" s="324"/>
    </row>
    <row r="4" spans="1:11" ht="15.75">
      <c r="A4" s="426"/>
      <c r="B4" s="426"/>
      <c r="C4" s="427"/>
      <c r="D4" s="428"/>
      <c r="E4" s="428"/>
      <c r="F4" s="428"/>
      <c r="G4" s="428"/>
      <c r="H4" s="428"/>
      <c r="I4" s="428"/>
      <c r="J4" s="428"/>
      <c r="K4" s="324"/>
    </row>
    <row r="5" spans="1:11" ht="15.75">
      <c r="A5" s="324"/>
      <c r="B5" s="324"/>
      <c r="C5" s="324"/>
      <c r="D5" s="324"/>
      <c r="E5" s="324"/>
      <c r="F5" s="324"/>
      <c r="G5" s="324"/>
      <c r="H5" s="324"/>
      <c r="I5" s="324"/>
      <c r="J5" s="324"/>
      <c r="K5" s="324"/>
    </row>
    <row r="6" spans="1:11" ht="15.75">
      <c r="A6" s="324"/>
      <c r="B6" s="324"/>
      <c r="C6" s="324"/>
      <c r="D6" s="324"/>
      <c r="E6" s="324"/>
      <c r="F6" s="324"/>
      <c r="G6" s="324"/>
      <c r="H6" s="324"/>
      <c r="I6" s="324"/>
      <c r="J6" s="324"/>
      <c r="K6" s="324"/>
    </row>
    <row r="7" spans="1:11" ht="15.75">
      <c r="A7" s="326" t="s">
        <v>59</v>
      </c>
      <c r="B7" s="324"/>
      <c r="C7" s="324"/>
      <c r="D7" s="324"/>
      <c r="E7" s="324"/>
      <c r="F7" s="324"/>
      <c r="G7" s="324"/>
      <c r="H7" s="324"/>
      <c r="I7" s="324"/>
      <c r="J7" s="324"/>
      <c r="K7" s="324"/>
    </row>
    <row r="8" spans="1:11" ht="15.75">
      <c r="A8" s="324"/>
      <c r="B8" s="324"/>
      <c r="C8" s="324"/>
      <c r="D8" s="324"/>
      <c r="E8" s="324"/>
      <c r="F8" s="324"/>
      <c r="G8" s="324"/>
      <c r="H8" s="324"/>
      <c r="I8" s="324"/>
      <c r="J8" s="324"/>
      <c r="K8" s="324"/>
    </row>
    <row r="9" spans="1:11" ht="15.75">
      <c r="A9" s="324"/>
      <c r="B9" s="324"/>
      <c r="C9" s="324"/>
      <c r="D9" s="324"/>
      <c r="E9" s="324"/>
      <c r="F9" s="324"/>
      <c r="G9" s="324"/>
      <c r="H9" s="324"/>
      <c r="I9" s="324"/>
      <c r="J9" s="324"/>
      <c r="K9" s="324"/>
    </row>
    <row r="10" spans="1:10" ht="15.75">
      <c r="A10" s="327"/>
      <c r="B10" s="344" t="s">
        <v>60</v>
      </c>
      <c r="C10" s="345"/>
      <c r="D10" s="345"/>
      <c r="E10" s="345"/>
      <c r="F10" s="331"/>
      <c r="G10" s="346"/>
      <c r="H10" s="328" t="s">
        <v>61</v>
      </c>
      <c r="I10" s="327"/>
      <c r="J10" s="327"/>
    </row>
    <row r="11" spans="1:10" ht="15.75">
      <c r="A11" s="327"/>
      <c r="B11" s="330" t="s">
        <v>62</v>
      </c>
      <c r="C11" s="331"/>
      <c r="D11" s="331"/>
      <c r="E11" s="331"/>
      <c r="F11" s="331"/>
      <c r="G11" s="332"/>
      <c r="H11" s="333"/>
      <c r="I11" s="327"/>
      <c r="J11" s="327"/>
    </row>
    <row r="12" spans="1:11" ht="15.75">
      <c r="A12" s="334"/>
      <c r="B12" s="330" t="s">
        <v>63</v>
      </c>
      <c r="C12" s="331"/>
      <c r="D12" s="331"/>
      <c r="E12" s="331"/>
      <c r="F12" s="331"/>
      <c r="G12" s="332"/>
      <c r="H12" s="333"/>
      <c r="I12" s="334"/>
      <c r="J12" s="334"/>
      <c r="K12" s="335"/>
    </row>
    <row r="13" spans="1:11" ht="15.75" customHeight="1">
      <c r="A13" s="334"/>
      <c r="B13" s="330" t="s">
        <v>64</v>
      </c>
      <c r="C13" s="331"/>
      <c r="D13" s="331"/>
      <c r="E13" s="331"/>
      <c r="F13" s="331"/>
      <c r="G13" s="331"/>
      <c r="H13" s="336"/>
      <c r="I13" s="334"/>
      <c r="J13" s="334"/>
      <c r="K13" s="335"/>
    </row>
    <row r="14" spans="1:11" ht="15.75" customHeight="1">
      <c r="A14" s="334"/>
      <c r="B14" s="388"/>
      <c r="C14" s="387"/>
      <c r="D14" s="387"/>
      <c r="E14" s="387"/>
      <c r="F14" s="387"/>
      <c r="G14" s="386" t="s">
        <v>53</v>
      </c>
      <c r="H14" s="337">
        <f>SUM(H11:H13)</f>
        <v>0</v>
      </c>
      <c r="I14" s="334"/>
      <c r="J14" s="334"/>
      <c r="K14" s="335"/>
    </row>
    <row r="15" spans="1:11" ht="15.75">
      <c r="A15" s="338"/>
      <c r="B15" s="338"/>
      <c r="C15" s="338"/>
      <c r="D15" s="338"/>
      <c r="E15" s="338"/>
      <c r="F15" s="338"/>
      <c r="G15" s="338"/>
      <c r="H15" s="338"/>
      <c r="I15" s="334"/>
      <c r="J15" s="334"/>
      <c r="K15" s="335"/>
    </row>
    <row r="16" spans="1:11" ht="15.75">
      <c r="A16" s="334"/>
      <c r="B16" s="339" t="s">
        <v>65</v>
      </c>
      <c r="C16" s="334"/>
      <c r="D16" s="334"/>
      <c r="E16" s="338"/>
      <c r="F16" s="338"/>
      <c r="G16" s="338"/>
      <c r="H16" s="424" t="s">
        <v>66</v>
      </c>
      <c r="I16" s="424" t="s">
        <v>67</v>
      </c>
      <c r="J16" s="334"/>
      <c r="K16" s="335"/>
    </row>
    <row r="17" spans="1:11" ht="15.75">
      <c r="A17" s="334"/>
      <c r="B17" s="339" t="s">
        <v>68</v>
      </c>
      <c r="C17" s="338"/>
      <c r="D17" s="338"/>
      <c r="E17" s="338"/>
      <c r="F17" s="338"/>
      <c r="G17" s="338"/>
      <c r="H17" s="340"/>
      <c r="I17" s="341"/>
      <c r="J17" s="334"/>
      <c r="K17" s="335"/>
    </row>
    <row r="18" spans="1:11" ht="15.75">
      <c r="A18" s="338"/>
      <c r="B18" s="338"/>
      <c r="C18" s="338"/>
      <c r="D18" s="338"/>
      <c r="E18" s="338"/>
      <c r="F18" s="338"/>
      <c r="G18" s="338"/>
      <c r="H18" s="342"/>
      <c r="I18" s="334"/>
      <c r="J18" s="334"/>
      <c r="K18" s="335"/>
    </row>
    <row r="19" spans="1:11" ht="15.75">
      <c r="A19" s="324"/>
      <c r="B19" s="343" t="s">
        <v>69</v>
      </c>
      <c r="C19" s="324"/>
      <c r="D19" s="324"/>
      <c r="E19" s="324"/>
      <c r="F19" s="324"/>
      <c r="G19" s="324"/>
      <c r="H19" s="422"/>
      <c r="J19" s="335"/>
      <c r="K19" s="335"/>
    </row>
    <row r="20" spans="1:11" ht="15.75">
      <c r="A20" s="324"/>
      <c r="B20" s="335"/>
      <c r="C20" s="324"/>
      <c r="D20" s="324"/>
      <c r="E20" s="324"/>
      <c r="F20" s="324"/>
      <c r="G20" s="324"/>
      <c r="H20" s="324"/>
      <c r="I20" s="335"/>
      <c r="J20" s="335"/>
      <c r="K20" s="335"/>
    </row>
    <row r="21" spans="1:11" ht="15.75">
      <c r="A21" s="334"/>
      <c r="B21" s="404"/>
      <c r="C21" s="339"/>
      <c r="D21" s="339"/>
      <c r="E21" s="339"/>
      <c r="F21" s="339"/>
      <c r="G21" s="339"/>
      <c r="H21" s="405"/>
      <c r="I21" s="406"/>
      <c r="J21" s="334"/>
      <c r="K21" s="335"/>
    </row>
    <row r="22" spans="1:11" ht="15.75">
      <c r="A22" s="338"/>
      <c r="B22" s="338"/>
      <c r="C22" s="338"/>
      <c r="D22" s="338"/>
      <c r="E22" s="338"/>
      <c r="F22" s="338"/>
      <c r="G22" s="338"/>
      <c r="H22" s="338"/>
      <c r="I22" s="334"/>
      <c r="J22" s="334"/>
      <c r="K22" s="335"/>
    </row>
    <row r="23" spans="1:11" ht="15.75">
      <c r="A23" s="334"/>
      <c r="B23" s="344" t="s">
        <v>70</v>
      </c>
      <c r="C23" s="345"/>
      <c r="D23" s="345"/>
      <c r="E23" s="345"/>
      <c r="F23" s="345"/>
      <c r="G23" s="346"/>
      <c r="H23" s="328" t="s">
        <v>61</v>
      </c>
      <c r="I23" s="334"/>
      <c r="J23" s="334"/>
      <c r="K23" s="335"/>
    </row>
    <row r="24" spans="1:11" ht="15.75">
      <c r="A24" s="334"/>
      <c r="B24" s="369" t="s">
        <v>71</v>
      </c>
      <c r="C24" s="370"/>
      <c r="D24" s="370"/>
      <c r="E24" s="370"/>
      <c r="F24" s="370"/>
      <c r="G24" s="371"/>
      <c r="H24" s="374"/>
      <c r="I24" s="334"/>
      <c r="J24" s="334"/>
      <c r="K24" s="335"/>
    </row>
    <row r="25" spans="1:11" ht="15" customHeight="1">
      <c r="A25" s="334"/>
      <c r="B25" s="383" t="s">
        <v>72</v>
      </c>
      <c r="C25" s="372"/>
      <c r="D25" s="372"/>
      <c r="E25" s="372"/>
      <c r="F25" s="372"/>
      <c r="G25" s="373"/>
      <c r="H25" s="375"/>
      <c r="I25" s="334"/>
      <c r="J25" s="334"/>
      <c r="K25" s="335"/>
    </row>
    <row r="26" spans="1:11" ht="15.75" customHeight="1">
      <c r="A26" s="334"/>
      <c r="B26" s="348" t="s">
        <v>73</v>
      </c>
      <c r="C26" s="349"/>
      <c r="D26" s="349"/>
      <c r="E26" s="349"/>
      <c r="F26" s="349"/>
      <c r="G26" s="423"/>
      <c r="H26" s="347"/>
      <c r="I26" s="334"/>
      <c r="J26" s="334"/>
      <c r="K26" s="335"/>
    </row>
    <row r="27" spans="1:11" ht="15.75">
      <c r="A27" s="338"/>
      <c r="B27" s="338"/>
      <c r="C27" s="338"/>
      <c r="D27" s="338"/>
      <c r="E27" s="338"/>
      <c r="F27" s="338"/>
      <c r="G27" s="338"/>
      <c r="H27" s="338"/>
      <c r="I27" s="334"/>
      <c r="J27" s="334"/>
      <c r="K27" s="335"/>
    </row>
    <row r="28" spans="1:11" ht="15.75">
      <c r="A28" s="338"/>
      <c r="B28" s="338"/>
      <c r="C28" s="338"/>
      <c r="D28" s="338"/>
      <c r="E28" s="338"/>
      <c r="F28" s="338"/>
      <c r="G28" s="338"/>
      <c r="H28" s="338"/>
      <c r="I28" s="334"/>
      <c r="J28" s="334"/>
      <c r="K28" s="335"/>
    </row>
    <row r="29" spans="1:11" ht="15.75" customHeight="1">
      <c r="A29" s="338"/>
      <c r="B29" s="338"/>
      <c r="C29" s="338"/>
      <c r="D29" s="338"/>
      <c r="E29" s="338"/>
      <c r="F29" s="338"/>
      <c r="G29" s="338"/>
      <c r="H29" s="338"/>
      <c r="I29" s="334"/>
      <c r="J29" s="327"/>
      <c r="K29" s="335"/>
    </row>
    <row r="30" spans="1:10" ht="35.25" customHeight="1">
      <c r="A30" s="351" t="s">
        <v>74</v>
      </c>
      <c r="B30" s="344"/>
      <c r="C30" s="345"/>
      <c r="D30" s="345"/>
      <c r="E30" s="345"/>
      <c r="F30" s="345"/>
      <c r="G30" s="345"/>
      <c r="H30" s="346"/>
      <c r="I30" s="328" t="s">
        <v>29</v>
      </c>
      <c r="J30" s="352" t="s">
        <v>75</v>
      </c>
    </row>
    <row r="31" spans="1:10" ht="15.75" customHeight="1">
      <c r="A31" s="348" t="s">
        <v>76</v>
      </c>
      <c r="B31" s="349"/>
      <c r="C31" s="349"/>
      <c r="D31" s="349"/>
      <c r="E31" s="349"/>
      <c r="F31" s="349"/>
      <c r="G31" s="349"/>
      <c r="H31" s="350"/>
      <c r="I31" s="353"/>
      <c r="J31" s="353"/>
    </row>
    <row r="32" spans="1:10" ht="15.75" customHeight="1">
      <c r="A32" s="348" t="s">
        <v>77</v>
      </c>
      <c r="B32" s="349"/>
      <c r="C32" s="349"/>
      <c r="D32" s="349"/>
      <c r="E32" s="349"/>
      <c r="F32" s="349"/>
      <c r="G32" s="349"/>
      <c r="H32" s="350"/>
      <c r="I32" s="353"/>
      <c r="J32" s="353"/>
    </row>
    <row r="33" spans="1:10" ht="15.75" customHeight="1">
      <c r="A33" s="348" t="s">
        <v>78</v>
      </c>
      <c r="B33" s="349"/>
      <c r="C33" s="349"/>
      <c r="D33" s="349"/>
      <c r="E33" s="349"/>
      <c r="F33" s="349"/>
      <c r="G33" s="349"/>
      <c r="H33" s="350"/>
      <c r="I33" s="353"/>
      <c r="J33" s="353"/>
    </row>
    <row r="34" spans="1:10" ht="19.5" customHeight="1">
      <c r="A34" s="344" t="s">
        <v>313</v>
      </c>
      <c r="B34" s="345"/>
      <c r="C34" s="345"/>
      <c r="D34" s="345"/>
      <c r="E34" s="345"/>
      <c r="F34" s="345"/>
      <c r="G34" s="345"/>
      <c r="H34" s="346"/>
      <c r="I34" s="354"/>
      <c r="J34" s="354"/>
    </row>
    <row r="35" spans="1:10" ht="15.75" customHeight="1">
      <c r="A35" s="348" t="s">
        <v>79</v>
      </c>
      <c r="B35" s="349"/>
      <c r="C35" s="349"/>
      <c r="D35" s="349"/>
      <c r="E35" s="349"/>
      <c r="F35" s="349"/>
      <c r="G35" s="349"/>
      <c r="H35" s="350"/>
      <c r="I35" s="355"/>
      <c r="J35" s="355"/>
    </row>
    <row r="36" spans="1:10" ht="15.75" customHeight="1">
      <c r="A36" s="348" t="s">
        <v>80</v>
      </c>
      <c r="B36" s="349"/>
      <c r="C36" s="349"/>
      <c r="D36" s="349"/>
      <c r="E36" s="349"/>
      <c r="F36" s="349"/>
      <c r="G36" s="349"/>
      <c r="H36" s="350"/>
      <c r="I36" s="355"/>
      <c r="J36" s="355"/>
    </row>
    <row r="37" spans="1:10" ht="15.75" customHeight="1">
      <c r="A37" s="348" t="s">
        <v>81</v>
      </c>
      <c r="B37" s="349"/>
      <c r="C37" s="349"/>
      <c r="D37" s="349"/>
      <c r="E37" s="349"/>
      <c r="F37" s="349"/>
      <c r="G37" s="349"/>
      <c r="H37" s="350"/>
      <c r="I37" s="355"/>
      <c r="J37" s="355"/>
    </row>
    <row r="38" spans="1:10" ht="15.75" customHeight="1">
      <c r="A38" s="348" t="s">
        <v>82</v>
      </c>
      <c r="B38" s="349"/>
      <c r="C38" s="349"/>
      <c r="D38" s="349"/>
      <c r="E38" s="349"/>
      <c r="F38" s="349"/>
      <c r="G38" s="349"/>
      <c r="H38" s="350"/>
      <c r="I38" s="355"/>
      <c r="J38" s="355"/>
    </row>
    <row r="39" spans="1:10" ht="15.75">
      <c r="A39" s="329"/>
      <c r="B39" s="327"/>
      <c r="C39" s="327"/>
      <c r="D39" s="338"/>
      <c r="E39" s="356"/>
      <c r="F39" s="338"/>
      <c r="G39" s="338"/>
      <c r="H39" s="338"/>
      <c r="I39" s="327"/>
      <c r="J39" s="327"/>
    </row>
    <row r="40" spans="1:10" ht="15.75">
      <c r="A40" s="389" t="s">
        <v>83</v>
      </c>
      <c r="B40" s="390"/>
      <c r="C40" s="390"/>
      <c r="D40" s="390"/>
      <c r="E40" s="390"/>
      <c r="F40" s="390"/>
      <c r="G40" s="391"/>
      <c r="H40" s="391"/>
      <c r="I40" s="391"/>
      <c r="J40" s="392"/>
    </row>
    <row r="41" spans="1:10" ht="12.75">
      <c r="A41" s="378" t="s">
        <v>84</v>
      </c>
      <c r="B41" s="379"/>
      <c r="C41" s="379"/>
      <c r="D41" s="379"/>
      <c r="E41" s="379"/>
      <c r="F41" s="380"/>
      <c r="G41" s="377"/>
      <c r="H41" s="377"/>
      <c r="I41" s="377"/>
      <c r="J41" s="377"/>
    </row>
    <row r="42" spans="1:10" ht="12.75" customHeight="1">
      <c r="A42" s="383" t="s">
        <v>85</v>
      </c>
      <c r="B42" s="381"/>
      <c r="C42" s="381"/>
      <c r="D42" s="381"/>
      <c r="E42" s="381"/>
      <c r="F42" s="382"/>
      <c r="G42" s="376" t="s">
        <v>86</v>
      </c>
      <c r="H42" s="376" t="s">
        <v>87</v>
      </c>
      <c r="I42" s="376" t="s">
        <v>88</v>
      </c>
      <c r="J42" s="376" t="s">
        <v>89</v>
      </c>
    </row>
    <row r="43" spans="1:10" ht="12.75">
      <c r="A43" s="357"/>
      <c r="B43" s="358"/>
      <c r="C43" s="358"/>
      <c r="D43" s="358"/>
      <c r="E43" s="358"/>
      <c r="F43" s="359"/>
      <c r="G43" s="360"/>
      <c r="H43" s="361"/>
      <c r="I43" s="362"/>
      <c r="J43" s="362"/>
    </row>
    <row r="44" spans="1:11" ht="15.75">
      <c r="A44" s="357"/>
      <c r="B44" s="358"/>
      <c r="C44" s="358"/>
      <c r="D44" s="358"/>
      <c r="E44" s="358"/>
      <c r="F44" s="359"/>
      <c r="G44" s="360"/>
      <c r="H44" s="361"/>
      <c r="I44" s="362"/>
      <c r="J44" s="362"/>
      <c r="K44" s="324"/>
    </row>
    <row r="45" spans="1:10" ht="15.75" customHeight="1">
      <c r="A45" s="357"/>
      <c r="B45" s="358"/>
      <c r="C45" s="358"/>
      <c r="D45" s="358"/>
      <c r="E45" s="358"/>
      <c r="F45" s="359"/>
      <c r="G45" s="360"/>
      <c r="H45" s="361"/>
      <c r="I45" s="362"/>
      <c r="J45" s="362"/>
    </row>
    <row r="46" spans="1:10" ht="15.75" customHeight="1">
      <c r="A46" s="357"/>
      <c r="B46" s="358"/>
      <c r="C46" s="358"/>
      <c r="D46" s="358"/>
      <c r="E46" s="358"/>
      <c r="F46" s="359"/>
      <c r="G46" s="360"/>
      <c r="H46" s="361"/>
      <c r="I46" s="362"/>
      <c r="J46" s="362"/>
    </row>
    <row r="47" spans="1:10" ht="15.75" customHeight="1">
      <c r="A47" s="357"/>
      <c r="B47" s="358"/>
      <c r="C47" s="358"/>
      <c r="D47" s="358"/>
      <c r="E47" s="358"/>
      <c r="F47" s="359"/>
      <c r="G47" s="360"/>
      <c r="H47" s="361"/>
      <c r="I47" s="362"/>
      <c r="J47" s="362"/>
    </row>
    <row r="48" spans="2:10" s="329" customFormat="1" ht="9" customHeight="1">
      <c r="B48" s="327"/>
      <c r="C48" s="327"/>
      <c r="D48" s="327"/>
      <c r="E48" s="327"/>
      <c r="F48" s="327"/>
      <c r="G48" s="327"/>
      <c r="H48" s="327"/>
      <c r="I48" s="327"/>
      <c r="J48" s="327"/>
    </row>
    <row r="49" spans="2:10" s="329" customFormat="1" ht="12.75" customHeight="1">
      <c r="B49" s="327"/>
      <c r="C49" s="327"/>
      <c r="D49" s="327"/>
      <c r="E49" s="327"/>
      <c r="F49" s="327"/>
      <c r="G49" s="327"/>
      <c r="H49" s="327"/>
      <c r="I49" s="327"/>
      <c r="J49" s="440" t="s">
        <v>321</v>
      </c>
    </row>
    <row r="50" spans="2:10" s="329" customFormat="1" ht="12.75">
      <c r="B50" s="327"/>
      <c r="C50" s="327"/>
      <c r="D50" s="327"/>
      <c r="E50" s="327"/>
      <c r="F50" s="327"/>
      <c r="G50" s="327"/>
      <c r="H50" s="327"/>
      <c r="I50" s="327"/>
      <c r="J50" s="327"/>
    </row>
    <row r="51" spans="2:10" s="329" customFormat="1" ht="12.75">
      <c r="B51" s="327"/>
      <c r="C51" s="327"/>
      <c r="D51" s="327"/>
      <c r="E51" s="327"/>
      <c r="F51" s="327"/>
      <c r="G51" s="327"/>
      <c r="H51" s="327"/>
      <c r="I51" s="327"/>
      <c r="J51" s="327"/>
    </row>
    <row r="52" spans="2:10" s="329" customFormat="1" ht="12.75">
      <c r="B52" s="327"/>
      <c r="C52" s="327"/>
      <c r="D52" s="327"/>
      <c r="E52" s="327"/>
      <c r="F52" s="327"/>
      <c r="G52" s="327"/>
      <c r="H52" s="327"/>
      <c r="I52" s="327"/>
      <c r="J52" s="327"/>
    </row>
    <row r="53" s="329" customFormat="1" ht="12.75"/>
    <row r="54" spans="2:8" s="329" customFormat="1" ht="12.75">
      <c r="B54" s="327"/>
      <c r="H54" s="363"/>
    </row>
    <row r="55" s="329" customFormat="1" ht="12.75"/>
    <row r="56" s="329" customFormat="1" ht="12.75"/>
    <row r="57" s="329" customFormat="1" ht="12.75"/>
    <row r="58" s="329" customFormat="1" ht="12.75"/>
    <row r="59" s="329" customFormat="1" ht="12.75"/>
  </sheetData>
  <printOptions/>
  <pageMargins left="1.05" right="0.75" top="1" bottom="1" header="0.5" footer="0.5"/>
  <pageSetup fitToHeight="1" fitToWidth="1" horizontalDpi="600" verticalDpi="600" orientation="portrait"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57"/>
  <sheetViews>
    <sheetView showGridLines="0" showZeros="0" zoomScale="75" zoomScaleNormal="75" workbookViewId="0" topLeftCell="A46">
      <selection activeCell="E49" sqref="E49"/>
    </sheetView>
  </sheetViews>
  <sheetFormatPr defaultColWidth="9.140625" defaultRowHeight="12.75"/>
  <cols>
    <col min="1" max="1" width="10.57421875" style="127" customWidth="1"/>
    <col min="2" max="2" width="10.140625" style="127" customWidth="1"/>
    <col min="3" max="3" width="10.28125" style="127" customWidth="1"/>
    <col min="4" max="4" width="11.421875" style="127" customWidth="1"/>
    <col min="5" max="5" width="12.140625" style="127" customWidth="1"/>
    <col min="6" max="6" width="12.8515625" style="127" customWidth="1"/>
    <col min="7" max="7" width="9.140625" style="127" customWidth="1"/>
    <col min="8" max="8" width="10.28125" style="127" customWidth="1"/>
    <col min="9" max="9" width="10.57421875" style="127" customWidth="1"/>
    <col min="10" max="11" width="12.57421875" style="127" customWidth="1"/>
    <col min="12" max="12" width="12.7109375" style="127" customWidth="1"/>
    <col min="13" max="16384" width="9.140625" style="127" customWidth="1"/>
  </cols>
  <sheetData>
    <row r="1" spans="1:12" ht="62.25" customHeight="1">
      <c r="A1" s="221"/>
      <c r="B1" s="221"/>
      <c r="C1" s="221"/>
      <c r="D1" s="221"/>
      <c r="E1" s="221"/>
      <c r="F1" s="221"/>
      <c r="G1" s="221"/>
      <c r="H1" s="221"/>
      <c r="I1" s="221"/>
      <c r="J1" s="221"/>
      <c r="K1" s="221"/>
      <c r="L1" s="221"/>
    </row>
    <row r="2" spans="1:12" ht="29.25" customHeight="1">
      <c r="A2" s="128"/>
      <c r="B2" s="128"/>
      <c r="C2" s="128"/>
      <c r="D2" s="128"/>
      <c r="E2" s="128"/>
      <c r="F2" s="128"/>
      <c r="G2" s="128"/>
      <c r="H2" s="128"/>
      <c r="I2" s="128"/>
      <c r="J2" s="128"/>
      <c r="K2" s="128"/>
      <c r="L2" s="129"/>
    </row>
    <row r="3" spans="1:12" ht="15.75">
      <c r="A3" s="429"/>
      <c r="B3" s="429"/>
      <c r="C3" s="430"/>
      <c r="D3" s="431"/>
      <c r="E3" s="431"/>
      <c r="F3" s="431"/>
      <c r="G3" s="431"/>
      <c r="H3" s="431"/>
      <c r="I3" s="431"/>
      <c r="J3" s="431"/>
      <c r="K3" s="130"/>
      <c r="L3" s="129"/>
    </row>
    <row r="4" spans="1:12" ht="16.5" thickBot="1">
      <c r="A4" s="131"/>
      <c r="B4" s="131"/>
      <c r="C4" s="131"/>
      <c r="D4" s="131"/>
      <c r="E4" s="131"/>
      <c r="F4" s="131"/>
      <c r="G4" s="131"/>
      <c r="H4" s="131"/>
      <c r="I4" s="131"/>
      <c r="J4" s="131"/>
      <c r="K4" s="131"/>
      <c r="L4" s="132"/>
    </row>
    <row r="5" spans="1:12" ht="13.5" customHeight="1" thickTop="1">
      <c r="A5" s="133"/>
      <c r="B5" s="133"/>
      <c r="C5" s="133"/>
      <c r="D5" s="133"/>
      <c r="E5" s="133"/>
      <c r="F5" s="133"/>
      <c r="G5" s="133"/>
      <c r="H5" s="133"/>
      <c r="I5" s="133"/>
      <c r="J5" s="133"/>
      <c r="K5" s="133"/>
      <c r="L5" s="134"/>
    </row>
    <row r="6" spans="1:12" ht="12" customHeight="1">
      <c r="A6" s="222"/>
      <c r="B6" s="222"/>
      <c r="C6" s="222"/>
      <c r="D6" s="222"/>
      <c r="E6" s="222"/>
      <c r="F6" s="222"/>
      <c r="G6" s="222"/>
      <c r="H6" s="222"/>
      <c r="I6" s="222"/>
      <c r="J6" s="222"/>
      <c r="K6" s="222"/>
      <c r="L6" s="222"/>
    </row>
    <row r="7" spans="1:12" ht="13.5" customHeight="1">
      <c r="A7" s="129"/>
      <c r="B7" s="128"/>
      <c r="C7" s="128"/>
      <c r="D7" s="128"/>
      <c r="E7" s="128"/>
      <c r="F7" s="128"/>
      <c r="G7" s="128"/>
      <c r="H7" s="128"/>
      <c r="I7" s="128"/>
      <c r="J7" s="128"/>
      <c r="K7" s="128"/>
      <c r="L7" s="129"/>
    </row>
    <row r="8" spans="1:12" ht="30.75" customHeight="1">
      <c r="A8" s="223" t="s">
        <v>90</v>
      </c>
      <c r="B8" s="223"/>
      <c r="C8" s="223"/>
      <c r="D8" s="223"/>
      <c r="E8" s="223"/>
      <c r="F8" s="223"/>
      <c r="G8" s="224" t="s">
        <v>91</v>
      </c>
      <c r="H8" s="224"/>
      <c r="I8" s="224"/>
      <c r="J8" s="224"/>
      <c r="K8" s="224"/>
      <c r="L8" s="224"/>
    </row>
    <row r="9" spans="1:12" ht="15.75">
      <c r="A9" s="225" t="s">
        <v>92</v>
      </c>
      <c r="B9" s="226"/>
      <c r="C9" s="226"/>
      <c r="D9" s="226"/>
      <c r="E9" s="226"/>
      <c r="F9" s="227"/>
      <c r="G9" s="225" t="s">
        <v>93</v>
      </c>
      <c r="H9" s="226"/>
      <c r="I9" s="226"/>
      <c r="J9" s="226"/>
      <c r="K9" s="226"/>
      <c r="L9" s="227"/>
    </row>
    <row r="10" spans="1:12" ht="48" customHeight="1">
      <c r="A10" s="135" t="s">
        <v>40</v>
      </c>
      <c r="B10" s="135" t="s">
        <v>94</v>
      </c>
      <c r="C10" s="135" t="s">
        <v>95</v>
      </c>
      <c r="D10" s="135" t="s">
        <v>96</v>
      </c>
      <c r="E10" s="135" t="s">
        <v>97</v>
      </c>
      <c r="F10" s="135" t="s">
        <v>98</v>
      </c>
      <c r="G10" s="136" t="s">
        <v>40</v>
      </c>
      <c r="H10" s="136" t="s">
        <v>94</v>
      </c>
      <c r="I10" s="136" t="s">
        <v>95</v>
      </c>
      <c r="J10" s="136" t="s">
        <v>96</v>
      </c>
      <c r="K10" s="135" t="s">
        <v>97</v>
      </c>
      <c r="L10" s="135" t="s">
        <v>98</v>
      </c>
    </row>
    <row r="11" spans="1:12" ht="15.75">
      <c r="A11" s="137" t="s">
        <v>46</v>
      </c>
      <c r="B11" s="138"/>
      <c r="C11" s="138"/>
      <c r="D11" s="138"/>
      <c r="E11" s="138"/>
      <c r="F11" s="138">
        <v>0</v>
      </c>
      <c r="G11" s="137" t="s">
        <v>46</v>
      </c>
      <c r="H11" s="138"/>
      <c r="I11" s="138"/>
      <c r="J11" s="138"/>
      <c r="K11" s="138"/>
      <c r="L11" s="138"/>
    </row>
    <row r="12" spans="1:12" ht="15.75">
      <c r="A12" s="137" t="s">
        <v>56</v>
      </c>
      <c r="B12" s="139"/>
      <c r="C12" s="139"/>
      <c r="D12" s="139"/>
      <c r="E12" s="139"/>
      <c r="F12" s="139"/>
      <c r="G12" s="140" t="s">
        <v>56</v>
      </c>
      <c r="H12" s="139"/>
      <c r="I12" s="138"/>
      <c r="J12" s="138"/>
      <c r="K12" s="139"/>
      <c r="L12" s="139"/>
    </row>
    <row r="13" spans="1:12" ht="15.75">
      <c r="A13" s="141" t="s">
        <v>48</v>
      </c>
      <c r="B13" s="138"/>
      <c r="C13" s="138"/>
      <c r="D13" s="138"/>
      <c r="E13" s="138"/>
      <c r="F13" s="138"/>
      <c r="G13" s="137" t="s">
        <v>48</v>
      </c>
      <c r="H13" s="138"/>
      <c r="I13" s="142"/>
      <c r="J13" s="138"/>
      <c r="K13" s="138"/>
      <c r="L13" s="138"/>
    </row>
    <row r="14" spans="1:12" ht="15.75">
      <c r="A14" s="137" t="s">
        <v>49</v>
      </c>
      <c r="B14" s="138"/>
      <c r="C14" s="138"/>
      <c r="D14" s="138"/>
      <c r="E14" s="138"/>
      <c r="F14" s="138"/>
      <c r="G14" s="137" t="s">
        <v>49</v>
      </c>
      <c r="H14" s="138"/>
      <c r="I14" s="142"/>
      <c r="J14" s="142"/>
      <c r="K14" s="142"/>
      <c r="L14" s="138"/>
    </row>
    <row r="15" spans="1:12" ht="15.75">
      <c r="A15" s="137" t="s">
        <v>50</v>
      </c>
      <c r="B15" s="138"/>
      <c r="C15" s="138"/>
      <c r="D15" s="138"/>
      <c r="E15" s="138"/>
      <c r="F15" s="138"/>
      <c r="G15" s="137" t="s">
        <v>50</v>
      </c>
      <c r="H15" s="138"/>
      <c r="I15" s="138"/>
      <c r="J15" s="138"/>
      <c r="K15" s="138"/>
      <c r="L15" s="138"/>
    </row>
    <row r="16" spans="1:12" ht="15.75">
      <c r="A16" s="137" t="s">
        <v>51</v>
      </c>
      <c r="B16" s="138"/>
      <c r="C16" s="138"/>
      <c r="D16" s="138"/>
      <c r="E16" s="138"/>
      <c r="F16" s="138"/>
      <c r="G16" s="137" t="s">
        <v>51</v>
      </c>
      <c r="H16" s="138"/>
      <c r="I16" s="138"/>
      <c r="J16" s="138"/>
      <c r="K16" s="138"/>
      <c r="L16" s="138"/>
    </row>
    <row r="17" spans="1:12" ht="15.75">
      <c r="A17" s="137" t="s">
        <v>52</v>
      </c>
      <c r="B17" s="138"/>
      <c r="C17" s="138"/>
      <c r="D17" s="138"/>
      <c r="E17" s="138"/>
      <c r="F17" s="138"/>
      <c r="G17" s="137" t="s">
        <v>52</v>
      </c>
      <c r="H17" s="138"/>
      <c r="I17" s="138"/>
      <c r="J17" s="138"/>
      <c r="K17" s="138"/>
      <c r="L17" s="138"/>
    </row>
    <row r="18" spans="1:12" ht="15.75">
      <c r="A18" s="143" t="s">
        <v>53</v>
      </c>
      <c r="B18" s="157"/>
      <c r="C18" s="158">
        <f>SUM(C11:C17)</f>
        <v>0</v>
      </c>
      <c r="D18" s="158">
        <f>SUM(D11:D17)</f>
        <v>0</v>
      </c>
      <c r="E18" s="158">
        <f>SUM(E11:E17)</f>
        <v>0</v>
      </c>
      <c r="F18" s="158">
        <f>SUM(F11:F17)</f>
        <v>0</v>
      </c>
      <c r="G18" s="143" t="s">
        <v>53</v>
      </c>
      <c r="H18" s="157"/>
      <c r="I18" s="158">
        <f>SUM(I11:I17)</f>
        <v>0</v>
      </c>
      <c r="J18" s="158">
        <f>SUM(J11:J17)</f>
        <v>0</v>
      </c>
      <c r="K18" s="158">
        <f>SUM(K11:K17)</f>
        <v>0</v>
      </c>
      <c r="L18" s="158">
        <f>SUM(L11:L17)</f>
        <v>0</v>
      </c>
    </row>
    <row r="19" spans="1:12" ht="15.75">
      <c r="A19" s="128"/>
      <c r="B19" s="128"/>
      <c r="C19" s="128"/>
      <c r="D19" s="128"/>
      <c r="E19" s="128"/>
      <c r="F19" s="128"/>
      <c r="G19" s="128"/>
      <c r="H19" s="128"/>
      <c r="I19" s="128"/>
      <c r="J19" s="128"/>
      <c r="K19" s="128"/>
      <c r="L19" s="129"/>
    </row>
    <row r="20" spans="1:12" ht="15.75">
      <c r="A20" s="225" t="s">
        <v>99</v>
      </c>
      <c r="B20" s="226"/>
      <c r="C20" s="226"/>
      <c r="D20" s="226"/>
      <c r="E20" s="226"/>
      <c r="F20" s="227"/>
      <c r="G20" s="225" t="s">
        <v>100</v>
      </c>
      <c r="H20" s="226"/>
      <c r="I20" s="226"/>
      <c r="J20" s="226"/>
      <c r="K20" s="226"/>
      <c r="L20" s="227"/>
    </row>
    <row r="21" spans="1:12" ht="41.25" customHeight="1">
      <c r="A21" s="135" t="s">
        <v>40</v>
      </c>
      <c r="B21" s="135" t="s">
        <v>94</v>
      </c>
      <c r="C21" s="135" t="s">
        <v>95</v>
      </c>
      <c r="D21" s="135" t="s">
        <v>96</v>
      </c>
      <c r="E21" s="135" t="s">
        <v>97</v>
      </c>
      <c r="F21" s="135" t="s">
        <v>98</v>
      </c>
      <c r="G21" s="135" t="s">
        <v>40</v>
      </c>
      <c r="H21" s="135" t="s">
        <v>94</v>
      </c>
      <c r="I21" s="135" t="s">
        <v>95</v>
      </c>
      <c r="J21" s="135" t="s">
        <v>96</v>
      </c>
      <c r="K21" s="135" t="s">
        <v>97</v>
      </c>
      <c r="L21" s="135" t="s">
        <v>98</v>
      </c>
    </row>
    <row r="22" spans="1:12" ht="15.75">
      <c r="A22" s="137" t="s">
        <v>46</v>
      </c>
      <c r="B22" s="138"/>
      <c r="C22" s="138"/>
      <c r="D22" s="138"/>
      <c r="E22" s="138"/>
      <c r="F22" s="138"/>
      <c r="G22" s="137" t="s">
        <v>46</v>
      </c>
      <c r="H22" s="138"/>
      <c r="I22" s="138"/>
      <c r="J22" s="138"/>
      <c r="K22" s="138"/>
      <c r="L22" s="138"/>
    </row>
    <row r="23" spans="1:12" ht="15.75">
      <c r="A23" s="137" t="s">
        <v>56</v>
      </c>
      <c r="B23" s="138"/>
      <c r="C23" s="138"/>
      <c r="D23" s="138"/>
      <c r="E23" s="138"/>
      <c r="F23" s="138"/>
      <c r="G23" s="137" t="s">
        <v>56</v>
      </c>
      <c r="H23" s="138"/>
      <c r="I23" s="138"/>
      <c r="J23" s="138"/>
      <c r="K23" s="139"/>
      <c r="L23" s="139"/>
    </row>
    <row r="24" spans="1:12" ht="15.75">
      <c r="A24" s="137" t="s">
        <v>48</v>
      </c>
      <c r="B24" s="138"/>
      <c r="C24" s="138"/>
      <c r="D24" s="138"/>
      <c r="E24" s="138"/>
      <c r="F24" s="138"/>
      <c r="G24" s="137" t="s">
        <v>48</v>
      </c>
      <c r="H24" s="138"/>
      <c r="I24" s="138"/>
      <c r="J24" s="138"/>
      <c r="K24" s="138"/>
      <c r="L24" s="138"/>
    </row>
    <row r="25" spans="1:12" ht="15.75">
      <c r="A25" s="137" t="s">
        <v>49</v>
      </c>
      <c r="B25" s="138"/>
      <c r="C25" s="138"/>
      <c r="D25" s="138"/>
      <c r="E25" s="138"/>
      <c r="F25" s="138"/>
      <c r="G25" s="137" t="s">
        <v>49</v>
      </c>
      <c r="H25" s="138"/>
      <c r="I25" s="138"/>
      <c r="J25" s="138"/>
      <c r="K25" s="138"/>
      <c r="L25" s="138"/>
    </row>
    <row r="26" spans="1:12" ht="15.75">
      <c r="A26" s="137" t="s">
        <v>50</v>
      </c>
      <c r="B26" s="138"/>
      <c r="C26" s="138"/>
      <c r="D26" s="138"/>
      <c r="E26" s="138"/>
      <c r="F26" s="138"/>
      <c r="G26" s="137" t="s">
        <v>50</v>
      </c>
      <c r="H26" s="138"/>
      <c r="I26" s="138"/>
      <c r="J26" s="138"/>
      <c r="K26" s="138"/>
      <c r="L26" s="138"/>
    </row>
    <row r="27" spans="1:12" ht="15.75">
      <c r="A27" s="137" t="s">
        <v>51</v>
      </c>
      <c r="B27" s="138"/>
      <c r="C27" s="138"/>
      <c r="D27" s="138"/>
      <c r="E27" s="138"/>
      <c r="F27" s="138"/>
      <c r="G27" s="137" t="s">
        <v>51</v>
      </c>
      <c r="H27" s="138"/>
      <c r="I27" s="138"/>
      <c r="J27" s="138"/>
      <c r="K27" s="138"/>
      <c r="L27" s="138"/>
    </row>
    <row r="28" spans="1:12" ht="15.75">
      <c r="A28" s="137" t="s">
        <v>52</v>
      </c>
      <c r="B28" s="138"/>
      <c r="C28" s="138"/>
      <c r="D28" s="138"/>
      <c r="E28" s="138"/>
      <c r="F28" s="138"/>
      <c r="G28" s="137" t="s">
        <v>52</v>
      </c>
      <c r="H28" s="138"/>
      <c r="I28" s="138"/>
      <c r="J28" s="138"/>
      <c r="K28" s="138"/>
      <c r="L28" s="138"/>
    </row>
    <row r="29" spans="1:12" ht="15.75">
      <c r="A29" s="143" t="s">
        <v>53</v>
      </c>
      <c r="B29" s="157"/>
      <c r="C29" s="158">
        <f>SUM(C22:C28)</f>
        <v>0</v>
      </c>
      <c r="D29" s="158">
        <f>SUM(D22:D28)</f>
        <v>0</v>
      </c>
      <c r="E29" s="158">
        <f>SUM(E22:E28)</f>
        <v>0</v>
      </c>
      <c r="F29" s="158">
        <f>SUM(F22:F28)</f>
        <v>0</v>
      </c>
      <c r="G29" s="143" t="s">
        <v>53</v>
      </c>
      <c r="H29" s="157"/>
      <c r="I29" s="158">
        <f>SUM(I22:I28)</f>
        <v>0</v>
      </c>
      <c r="J29" s="158">
        <f>SUM(J22:J28)</f>
        <v>0</v>
      </c>
      <c r="K29" s="158">
        <f>SUM(K22:K28)</f>
        <v>0</v>
      </c>
      <c r="L29" s="158">
        <f>SUM(L22:L28)</f>
        <v>0</v>
      </c>
    </row>
    <row r="30" spans="1:12" ht="15.75">
      <c r="A30" s="128"/>
      <c r="B30" s="128"/>
      <c r="C30" s="128"/>
      <c r="D30" s="128"/>
      <c r="E30" s="128"/>
      <c r="F30" s="128"/>
      <c r="G30" s="128"/>
      <c r="H30" s="128"/>
      <c r="I30" s="128"/>
      <c r="J30" s="144"/>
      <c r="K30" s="144"/>
      <c r="L30" s="129"/>
    </row>
    <row r="31" spans="1:12" ht="15.75">
      <c r="A31" s="225" t="s">
        <v>101</v>
      </c>
      <c r="B31" s="226"/>
      <c r="C31" s="226"/>
      <c r="D31" s="226"/>
      <c r="E31" s="226"/>
      <c r="F31" s="227"/>
      <c r="G31" s="228" t="s">
        <v>102</v>
      </c>
      <c r="H31" s="228"/>
      <c r="I31" s="228"/>
      <c r="J31" s="228"/>
      <c r="K31" s="228"/>
      <c r="L31" s="228"/>
    </row>
    <row r="32" spans="1:12" ht="43.5" customHeight="1">
      <c r="A32" s="135" t="s">
        <v>40</v>
      </c>
      <c r="B32" s="135" t="s">
        <v>94</v>
      </c>
      <c r="C32" s="135" t="s">
        <v>95</v>
      </c>
      <c r="D32" s="135" t="s">
        <v>96</v>
      </c>
      <c r="E32" s="135" t="s">
        <v>97</v>
      </c>
      <c r="F32" s="135" t="s">
        <v>98</v>
      </c>
      <c r="G32" s="136" t="s">
        <v>40</v>
      </c>
      <c r="H32" s="136" t="s">
        <v>94</v>
      </c>
      <c r="I32" s="136" t="s">
        <v>95</v>
      </c>
      <c r="J32" s="136" t="s">
        <v>96</v>
      </c>
      <c r="K32" s="135" t="s">
        <v>97</v>
      </c>
      <c r="L32" s="135" t="s">
        <v>98</v>
      </c>
    </row>
    <row r="33" spans="1:12" ht="15.75">
      <c r="A33" s="137" t="s">
        <v>46</v>
      </c>
      <c r="B33" s="138"/>
      <c r="C33" s="138"/>
      <c r="D33" s="138"/>
      <c r="E33" s="138"/>
      <c r="F33" s="138"/>
      <c r="G33" s="137" t="s">
        <v>46</v>
      </c>
      <c r="H33" s="138"/>
      <c r="I33" s="138"/>
      <c r="J33" s="138"/>
      <c r="K33" s="138"/>
      <c r="L33" s="138"/>
    </row>
    <row r="34" spans="1:12" ht="15.75">
      <c r="A34" s="137" t="s">
        <v>56</v>
      </c>
      <c r="B34" s="138"/>
      <c r="C34" s="138"/>
      <c r="D34" s="138"/>
      <c r="E34" s="138"/>
      <c r="F34" s="138"/>
      <c r="G34" s="137" t="s">
        <v>56</v>
      </c>
      <c r="H34" s="138"/>
      <c r="I34" s="138"/>
      <c r="J34" s="138"/>
      <c r="K34" s="139"/>
      <c r="L34" s="139"/>
    </row>
    <row r="35" spans="1:12" ht="15.75">
      <c r="A35" s="137" t="s">
        <v>48</v>
      </c>
      <c r="B35" s="138"/>
      <c r="C35" s="138"/>
      <c r="D35" s="138"/>
      <c r="E35" s="138"/>
      <c r="F35" s="138"/>
      <c r="G35" s="137" t="s">
        <v>48</v>
      </c>
      <c r="H35" s="138"/>
      <c r="I35" s="138"/>
      <c r="J35" s="138"/>
      <c r="K35" s="138"/>
      <c r="L35" s="138"/>
    </row>
    <row r="36" spans="1:12" ht="15.75">
      <c r="A36" s="137" t="s">
        <v>49</v>
      </c>
      <c r="B36" s="138"/>
      <c r="C36" s="138"/>
      <c r="D36" s="138"/>
      <c r="E36" s="138"/>
      <c r="F36" s="138"/>
      <c r="G36" s="137" t="s">
        <v>49</v>
      </c>
      <c r="H36" s="138"/>
      <c r="I36" s="138"/>
      <c r="J36" s="138"/>
      <c r="K36" s="138"/>
      <c r="L36" s="138"/>
    </row>
    <row r="37" spans="1:12" ht="15.75">
      <c r="A37" s="137" t="s">
        <v>50</v>
      </c>
      <c r="B37" s="138"/>
      <c r="C37" s="138"/>
      <c r="D37" s="138"/>
      <c r="E37" s="138"/>
      <c r="F37" s="138"/>
      <c r="G37" s="137" t="s">
        <v>50</v>
      </c>
      <c r="H37" s="138"/>
      <c r="I37" s="138"/>
      <c r="J37" s="138"/>
      <c r="K37" s="138"/>
      <c r="L37" s="138"/>
    </row>
    <row r="38" spans="1:12" ht="15.75">
      <c r="A38" s="137" t="s">
        <v>51</v>
      </c>
      <c r="B38" s="138"/>
      <c r="C38" s="138"/>
      <c r="D38" s="138"/>
      <c r="E38" s="138"/>
      <c r="F38" s="138"/>
      <c r="G38" s="137" t="s">
        <v>51</v>
      </c>
      <c r="H38" s="138"/>
      <c r="I38" s="138"/>
      <c r="J38" s="138"/>
      <c r="K38" s="138"/>
      <c r="L38" s="138"/>
    </row>
    <row r="39" spans="1:12" ht="15.75">
      <c r="A39" s="137" t="s">
        <v>52</v>
      </c>
      <c r="B39" s="138"/>
      <c r="C39" s="138"/>
      <c r="D39" s="138"/>
      <c r="E39" s="138"/>
      <c r="F39" s="138"/>
      <c r="G39" s="137" t="s">
        <v>52</v>
      </c>
      <c r="H39" s="139"/>
      <c r="I39" s="138"/>
      <c r="J39" s="138"/>
      <c r="K39" s="138"/>
      <c r="L39" s="138"/>
    </row>
    <row r="40" spans="1:12" ht="15.75">
      <c r="A40" s="143" t="s">
        <v>53</v>
      </c>
      <c r="B40" s="157"/>
      <c r="C40" s="158">
        <f>SUM(C33:C39)</f>
        <v>0</v>
      </c>
      <c r="D40" s="158">
        <f>SUM(D33:D39)</f>
        <v>0</v>
      </c>
      <c r="E40" s="158">
        <f>SUM(E33:E39)</f>
        <v>0</v>
      </c>
      <c r="F40" s="158">
        <f>SUM(F33:F39)</f>
        <v>0</v>
      </c>
      <c r="G40" s="145" t="s">
        <v>53</v>
      </c>
      <c r="H40" s="157"/>
      <c r="I40" s="158">
        <f>SUM(I33:I39)</f>
        <v>0</v>
      </c>
      <c r="J40" s="158">
        <f>SUM(J33:J39)</f>
        <v>0</v>
      </c>
      <c r="K40" s="158">
        <f>SUM(K33:K39)</f>
        <v>0</v>
      </c>
      <c r="L40" s="158">
        <f>SUM(L33:L39)</f>
        <v>0</v>
      </c>
    </row>
    <row r="41" spans="1:12" ht="15.75">
      <c r="A41" s="128"/>
      <c r="B41" s="128"/>
      <c r="C41" s="128"/>
      <c r="D41" s="128"/>
      <c r="E41" s="128"/>
      <c r="F41" s="128"/>
      <c r="G41" s="128"/>
      <c r="H41" s="128"/>
      <c r="I41" s="128"/>
      <c r="J41" s="128"/>
      <c r="K41" s="128"/>
      <c r="L41" s="129"/>
    </row>
    <row r="42" spans="1:12" ht="15.75">
      <c r="A42" s="225" t="s">
        <v>103</v>
      </c>
      <c r="B42" s="226"/>
      <c r="C42" s="226"/>
      <c r="D42" s="226"/>
      <c r="E42" s="226"/>
      <c r="F42" s="227"/>
      <c r="G42" s="228" t="s">
        <v>104</v>
      </c>
      <c r="H42" s="228"/>
      <c r="I42" s="228"/>
      <c r="J42" s="228"/>
      <c r="K42" s="228"/>
      <c r="L42" s="228"/>
    </row>
    <row r="43" spans="1:12" ht="42" customHeight="1">
      <c r="A43" s="135" t="s">
        <v>40</v>
      </c>
      <c r="B43" s="135" t="s">
        <v>94</v>
      </c>
      <c r="C43" s="135" t="s">
        <v>95</v>
      </c>
      <c r="D43" s="135" t="s">
        <v>96</v>
      </c>
      <c r="E43" s="135" t="s">
        <v>97</v>
      </c>
      <c r="F43" s="135" t="s">
        <v>98</v>
      </c>
      <c r="G43" s="135" t="s">
        <v>40</v>
      </c>
      <c r="H43" s="135" t="s">
        <v>94</v>
      </c>
      <c r="I43" s="135" t="s">
        <v>95</v>
      </c>
      <c r="J43" s="135" t="s">
        <v>96</v>
      </c>
      <c r="K43" s="135" t="s">
        <v>97</v>
      </c>
      <c r="L43" s="135" t="s">
        <v>98</v>
      </c>
    </row>
    <row r="44" spans="1:12" ht="15.75">
      <c r="A44" s="137" t="s">
        <v>46</v>
      </c>
      <c r="B44" s="138"/>
      <c r="C44" s="138"/>
      <c r="D44" s="138"/>
      <c r="E44" s="138"/>
      <c r="F44" s="138"/>
      <c r="G44" s="137" t="s">
        <v>46</v>
      </c>
      <c r="H44" s="138"/>
      <c r="I44" s="138"/>
      <c r="J44" s="138"/>
      <c r="K44" s="138"/>
      <c r="L44" s="138"/>
    </row>
    <row r="45" spans="1:12" ht="15.75">
      <c r="A45" s="137" t="s">
        <v>56</v>
      </c>
      <c r="B45" s="138"/>
      <c r="C45" s="138"/>
      <c r="D45" s="138"/>
      <c r="E45" s="138"/>
      <c r="F45" s="138"/>
      <c r="G45" s="137" t="s">
        <v>56</v>
      </c>
      <c r="H45" s="138"/>
      <c r="I45" s="138"/>
      <c r="J45" s="138"/>
      <c r="K45" s="139"/>
      <c r="L45" s="139"/>
    </row>
    <row r="46" spans="1:12" ht="15.75">
      <c r="A46" s="137" t="s">
        <v>48</v>
      </c>
      <c r="B46" s="138"/>
      <c r="C46" s="138"/>
      <c r="D46" s="138"/>
      <c r="E46" s="138"/>
      <c r="F46" s="138"/>
      <c r="G46" s="137" t="s">
        <v>48</v>
      </c>
      <c r="H46" s="138"/>
      <c r="I46" s="138"/>
      <c r="J46" s="138"/>
      <c r="K46" s="138"/>
      <c r="L46" s="138"/>
    </row>
    <row r="47" spans="1:12" ht="15.75">
      <c r="A47" s="137" t="s">
        <v>49</v>
      </c>
      <c r="B47" s="138"/>
      <c r="C47" s="138"/>
      <c r="D47" s="138"/>
      <c r="E47" s="138"/>
      <c r="F47" s="138"/>
      <c r="G47" s="137" t="s">
        <v>49</v>
      </c>
      <c r="H47" s="138"/>
      <c r="I47" s="138"/>
      <c r="J47" s="138"/>
      <c r="K47" s="138"/>
      <c r="L47" s="138"/>
    </row>
    <row r="48" spans="1:12" ht="15.75">
      <c r="A48" s="137" t="s">
        <v>50</v>
      </c>
      <c r="B48" s="138"/>
      <c r="C48" s="138"/>
      <c r="D48" s="138"/>
      <c r="E48" s="138"/>
      <c r="F48" s="138"/>
      <c r="G48" s="137" t="s">
        <v>50</v>
      </c>
      <c r="H48" s="138"/>
      <c r="I48" s="138"/>
      <c r="J48" s="138"/>
      <c r="K48" s="138"/>
      <c r="L48" s="138"/>
    </row>
    <row r="49" spans="1:12" ht="15.75">
      <c r="A49" s="137" t="s">
        <v>51</v>
      </c>
      <c r="B49" s="138"/>
      <c r="C49" s="138"/>
      <c r="D49" s="138"/>
      <c r="E49" s="138"/>
      <c r="F49" s="138"/>
      <c r="G49" s="137" t="s">
        <v>51</v>
      </c>
      <c r="H49" s="138"/>
      <c r="I49" s="138"/>
      <c r="J49" s="138"/>
      <c r="K49" s="138"/>
      <c r="L49" s="138"/>
    </row>
    <row r="50" spans="1:12" ht="15.75">
      <c r="A50" s="137" t="s">
        <v>52</v>
      </c>
      <c r="B50" s="138"/>
      <c r="C50" s="138"/>
      <c r="D50" s="138"/>
      <c r="E50" s="138"/>
      <c r="F50" s="138"/>
      <c r="G50" s="137" t="s">
        <v>52</v>
      </c>
      <c r="H50" s="138"/>
      <c r="I50" s="138"/>
      <c r="J50" s="138"/>
      <c r="K50" s="138"/>
      <c r="L50" s="138"/>
    </row>
    <row r="51" spans="1:12" ht="15.75">
      <c r="A51" s="143" t="s">
        <v>53</v>
      </c>
      <c r="B51" s="157"/>
      <c r="C51" s="158">
        <f>SUM(C44:C50)</f>
        <v>0</v>
      </c>
      <c r="D51" s="158">
        <f>SUM(D44:D50)</f>
        <v>0</v>
      </c>
      <c r="E51" s="158">
        <f>SUM(E44:E50)</f>
        <v>0</v>
      </c>
      <c r="F51" s="158">
        <f>SUM(F44:F50)</f>
        <v>0</v>
      </c>
      <c r="G51" s="143" t="s">
        <v>53</v>
      </c>
      <c r="H51" s="157"/>
      <c r="I51" s="158">
        <f>SUM(I44:I50)</f>
        <v>0</v>
      </c>
      <c r="J51" s="158">
        <f>SUM(J44:J50)</f>
        <v>0</v>
      </c>
      <c r="K51" s="158">
        <f>SUM(K44:K50)</f>
        <v>0</v>
      </c>
      <c r="L51" s="158">
        <f>SUM(L44:L50)</f>
        <v>0</v>
      </c>
    </row>
    <row r="52" spans="1:12" ht="15.75">
      <c r="A52" s="128"/>
      <c r="B52" s="128"/>
      <c r="C52" s="128"/>
      <c r="D52" s="128"/>
      <c r="E52" s="128"/>
      <c r="F52" s="128"/>
      <c r="G52" s="128"/>
      <c r="H52" s="128"/>
      <c r="I52" s="128"/>
      <c r="J52" s="128"/>
      <c r="K52" s="128"/>
      <c r="L52" s="129"/>
    </row>
    <row r="53" spans="1:12" ht="31.5">
      <c r="A53" s="146" t="s">
        <v>58</v>
      </c>
      <c r="B53" s="157"/>
      <c r="C53" s="158">
        <f>SUM(C51,C40,C29,C18)</f>
        <v>0</v>
      </c>
      <c r="D53" s="158">
        <f>SUM(D51,D40,D29,D18)</f>
        <v>0</v>
      </c>
      <c r="E53" s="158">
        <f>SUM(E51,E40,E29,E18)</f>
        <v>0</v>
      </c>
      <c r="F53" s="158">
        <f>SUM(F51,F40,F29,F18)</f>
        <v>0</v>
      </c>
      <c r="G53" s="146" t="s">
        <v>58</v>
      </c>
      <c r="H53" s="157"/>
      <c r="I53" s="158">
        <f>SUM(I51,I40,I29,I18)</f>
        <v>0</v>
      </c>
      <c r="J53" s="158">
        <f>SUM(J51,J40,J29,J18)</f>
        <v>0</v>
      </c>
      <c r="K53" s="158">
        <f>SUM(K51,K40,K29,K18)</f>
        <v>0</v>
      </c>
      <c r="L53" s="158">
        <f>SUM(L51,L40,L29,L18)</f>
        <v>0</v>
      </c>
    </row>
    <row r="54" spans="1:12" ht="15.75">
      <c r="A54" s="128"/>
      <c r="B54" s="128"/>
      <c r="C54" s="128"/>
      <c r="D54" s="128"/>
      <c r="E54" s="128"/>
      <c r="F54" s="128"/>
      <c r="G54" s="128"/>
      <c r="H54" s="128"/>
      <c r="I54" s="128"/>
      <c r="J54" s="128"/>
      <c r="K54" s="128"/>
      <c r="L54" s="129"/>
    </row>
    <row r="55" spans="1:12" ht="15.75">
      <c r="A55" s="393" t="s">
        <v>105</v>
      </c>
      <c r="B55" s="128"/>
      <c r="C55" s="128"/>
      <c r="D55" s="128"/>
      <c r="E55" s="128"/>
      <c r="F55" s="128"/>
      <c r="G55" s="128"/>
      <c r="H55" s="128"/>
      <c r="I55" s="128"/>
      <c r="J55" s="128"/>
      <c r="K55" s="128"/>
      <c r="L55" s="129"/>
    </row>
    <row r="56" spans="1:12" ht="15.75">
      <c r="A56" s="393" t="s">
        <v>106</v>
      </c>
      <c r="B56" s="128"/>
      <c r="C56" s="128"/>
      <c r="D56" s="128"/>
      <c r="E56" s="128"/>
      <c r="F56" s="128"/>
      <c r="G56" s="128"/>
      <c r="H56" s="128"/>
      <c r="I56" s="128"/>
      <c r="J56" s="128"/>
      <c r="K56" s="128"/>
      <c r="L56" s="129"/>
    </row>
    <row r="57" s="129" customFormat="1" ht="12.75">
      <c r="L57" s="440" t="s">
        <v>321</v>
      </c>
    </row>
    <row r="58" s="129" customFormat="1" ht="12.75"/>
    <row r="59" s="129" customFormat="1" ht="12.75"/>
    <row r="60" s="129" customFormat="1" ht="12.75"/>
    <row r="61" s="129" customFormat="1" ht="12.75"/>
    <row r="62" s="129" customFormat="1" ht="12.75"/>
    <row r="63" s="129" customFormat="1" ht="12.75"/>
    <row r="64" s="129" customFormat="1" ht="12.75"/>
    <row r="65" s="129" customFormat="1" ht="12.75"/>
    <row r="66" s="129" customFormat="1" ht="12.75"/>
    <row r="67" s="129" customFormat="1" ht="12.75"/>
    <row r="68" s="129" customFormat="1" ht="12.75"/>
    <row r="69" s="129" customFormat="1" ht="12.75"/>
    <row r="70" s="129" customFormat="1" ht="12.75"/>
    <row r="71" s="129" customFormat="1" ht="12.75"/>
    <row r="72" s="129" customFormat="1" ht="12.75"/>
    <row r="73" s="129" customFormat="1" ht="12.75"/>
    <row r="74" s="129" customFormat="1" ht="12.75"/>
  </sheetData>
  <printOptions/>
  <pageMargins left="1.08" right="0.75" top="0.75" bottom="0.75" header="0.63"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59"/>
  <sheetViews>
    <sheetView showGridLines="0" showZeros="0" zoomScale="75" zoomScaleNormal="75" workbookViewId="0" topLeftCell="C1">
      <selection activeCell="I51" sqref="I51"/>
    </sheetView>
  </sheetViews>
  <sheetFormatPr defaultColWidth="9.140625" defaultRowHeight="12.75"/>
  <cols>
    <col min="1" max="5" width="13.7109375" style="6" customWidth="1"/>
    <col min="6" max="6" width="16.7109375" style="6" customWidth="1"/>
    <col min="7" max="12" width="13.7109375" style="6" customWidth="1"/>
    <col min="13" max="16384" width="9.140625" style="6" customWidth="1"/>
  </cols>
  <sheetData>
    <row r="1" spans="1:12" ht="59.25" customHeight="1">
      <c r="A1" s="299"/>
      <c r="B1" s="202"/>
      <c r="C1" s="202"/>
      <c r="D1" s="202"/>
      <c r="E1" s="202"/>
      <c r="F1" s="202"/>
      <c r="G1" s="202"/>
      <c r="H1" s="202"/>
      <c r="I1" s="202"/>
      <c r="J1" s="202"/>
      <c r="K1" s="202"/>
      <c r="L1" s="202"/>
    </row>
    <row r="4" spans="1:11" ht="15.75">
      <c r="A4" s="121"/>
      <c r="B4" s="121"/>
      <c r="C4" s="104"/>
      <c r="D4" s="432"/>
      <c r="E4" s="432"/>
      <c r="F4" s="432"/>
      <c r="G4" s="432"/>
      <c r="H4" s="432"/>
      <c r="I4" s="432"/>
      <c r="J4" s="432"/>
      <c r="K4" s="126"/>
    </row>
    <row r="5" spans="1:12" ht="16.5" thickBot="1">
      <c r="A5" s="108"/>
      <c r="B5" s="108"/>
      <c r="C5" s="108"/>
      <c r="D5" s="108"/>
      <c r="E5" s="108"/>
      <c r="F5" s="108"/>
      <c r="G5" s="108"/>
      <c r="H5" s="108"/>
      <c r="I5" s="108"/>
      <c r="J5" s="108"/>
      <c r="K5" s="108"/>
      <c r="L5" s="108"/>
    </row>
    <row r="6" spans="3:12" ht="15.75">
      <c r="C6" s="104"/>
      <c r="D6" s="104"/>
      <c r="E6" s="104"/>
      <c r="F6" s="104"/>
      <c r="G6" s="104"/>
      <c r="H6" s="104"/>
      <c r="I6" s="104"/>
      <c r="J6" s="104"/>
      <c r="K6" s="104"/>
      <c r="L6" s="104"/>
    </row>
    <row r="7" spans="3:12" ht="15.75">
      <c r="C7" s="104"/>
      <c r="D7" s="104"/>
      <c r="E7" s="104"/>
      <c r="F7" s="104"/>
      <c r="G7" s="104"/>
      <c r="H7" s="104"/>
      <c r="I7" s="104"/>
      <c r="J7" s="104"/>
      <c r="K7" s="104"/>
      <c r="L7" s="104"/>
    </row>
    <row r="8" spans="1:12" ht="15.75">
      <c r="A8" s="104"/>
      <c r="B8" s="104"/>
      <c r="C8" s="104"/>
      <c r="D8" s="104"/>
      <c r="E8" s="104"/>
      <c r="F8" s="104"/>
      <c r="G8" s="104"/>
      <c r="H8" s="104"/>
      <c r="I8" s="104"/>
      <c r="J8" s="104"/>
      <c r="K8" s="104"/>
      <c r="L8" s="104"/>
    </row>
    <row r="9" spans="1:2" ht="15.75">
      <c r="A9" s="104"/>
      <c r="B9" s="104"/>
    </row>
    <row r="10" spans="5:12" ht="16.5" thickBot="1">
      <c r="E10" s="292" t="s">
        <v>107</v>
      </c>
      <c r="F10" s="297"/>
      <c r="G10" s="297"/>
      <c r="H10" s="297"/>
      <c r="I10" s="297"/>
      <c r="J10" s="297"/>
      <c r="K10" s="297"/>
      <c r="L10" s="298"/>
    </row>
    <row r="11" spans="3:12" ht="15.75">
      <c r="C11" s="109" t="s">
        <v>61</v>
      </c>
      <c r="E11" s="295" t="s">
        <v>108</v>
      </c>
      <c r="F11" s="296"/>
      <c r="G11" s="295" t="s">
        <v>109</v>
      </c>
      <c r="H11" s="296"/>
      <c r="I11" s="295" t="s">
        <v>110</v>
      </c>
      <c r="J11" s="296"/>
      <c r="K11" s="295" t="s">
        <v>111</v>
      </c>
      <c r="L11" s="296"/>
    </row>
    <row r="12" spans="3:12" ht="15.75">
      <c r="C12" s="109" t="s">
        <v>112</v>
      </c>
      <c r="E12" s="110" t="s">
        <v>113</v>
      </c>
      <c r="F12" s="110" t="s">
        <v>114</v>
      </c>
      <c r="G12" s="110" t="s">
        <v>113</v>
      </c>
      <c r="H12" s="110" t="s">
        <v>114</v>
      </c>
      <c r="I12" s="110" t="s">
        <v>113</v>
      </c>
      <c r="J12" s="110" t="s">
        <v>114</v>
      </c>
      <c r="K12" s="110" t="s">
        <v>113</v>
      </c>
      <c r="L12" s="110" t="s">
        <v>114</v>
      </c>
    </row>
    <row r="13" spans="5:12" s="147" customFormat="1" ht="15.75">
      <c r="E13" s="148"/>
      <c r="F13" s="148"/>
      <c r="G13" s="148"/>
      <c r="H13" s="148"/>
      <c r="I13" s="148"/>
      <c r="J13" s="148"/>
      <c r="K13" s="149">
        <f>SUM(E13,G13,I13)</f>
        <v>0</v>
      </c>
      <c r="L13" s="149">
        <f>SUM(F13,H13,J13)</f>
        <v>0</v>
      </c>
    </row>
    <row r="14" spans="5:12" ht="15.75">
      <c r="E14" s="104"/>
      <c r="F14" s="104"/>
      <c r="G14" s="104"/>
      <c r="H14" s="104"/>
      <c r="I14" s="104"/>
      <c r="J14" s="104"/>
      <c r="K14" s="104"/>
      <c r="L14" s="104"/>
    </row>
    <row r="15" spans="5:12" ht="16.5" thickBot="1">
      <c r="E15" s="292" t="s">
        <v>115</v>
      </c>
      <c r="F15" s="297"/>
      <c r="G15" s="297"/>
      <c r="H15" s="297"/>
      <c r="I15" s="297"/>
      <c r="J15" s="297"/>
      <c r="K15" s="297"/>
      <c r="L15" s="298"/>
    </row>
    <row r="16" spans="5:12" ht="31.5" customHeight="1">
      <c r="E16" s="295" t="s">
        <v>116</v>
      </c>
      <c r="F16" s="296"/>
      <c r="G16" s="230" t="s">
        <v>117</v>
      </c>
      <c r="H16" s="231"/>
      <c r="I16" s="230" t="s">
        <v>118</v>
      </c>
      <c r="J16" s="231"/>
      <c r="K16" s="295" t="s">
        <v>315</v>
      </c>
      <c r="L16" s="296"/>
    </row>
    <row r="17" spans="5:12" ht="15.75">
      <c r="E17" s="110" t="s">
        <v>113</v>
      </c>
      <c r="F17" s="110" t="s">
        <v>114</v>
      </c>
      <c r="G17" s="110" t="s">
        <v>113</v>
      </c>
      <c r="H17" s="110" t="s">
        <v>114</v>
      </c>
      <c r="I17" s="110" t="s">
        <v>113</v>
      </c>
      <c r="J17" s="110" t="s">
        <v>114</v>
      </c>
      <c r="K17" s="110" t="s">
        <v>113</v>
      </c>
      <c r="L17" s="110" t="s">
        <v>114</v>
      </c>
    </row>
    <row r="18" spans="5:12" s="147" customFormat="1" ht="15.75">
      <c r="E18" s="148"/>
      <c r="F18" s="148"/>
      <c r="G18" s="148"/>
      <c r="H18" s="148"/>
      <c r="I18" s="148"/>
      <c r="J18" s="148"/>
      <c r="K18" s="149">
        <f>SUM(E18,G18,I18)</f>
        <v>0</v>
      </c>
      <c r="L18" s="149">
        <f>SUM(F18,H18,J18)</f>
        <v>0</v>
      </c>
    </row>
    <row r="20" spans="1:12" ht="21" customHeight="1" thickBot="1">
      <c r="A20" s="232"/>
      <c r="B20" s="233"/>
      <c r="C20" s="233"/>
      <c r="D20" s="233"/>
      <c r="E20" s="233"/>
      <c r="F20" s="233"/>
      <c r="G20" s="233"/>
      <c r="H20" s="233"/>
      <c r="I20" s="233"/>
      <c r="J20" s="233"/>
      <c r="K20" s="233"/>
      <c r="L20" s="234"/>
    </row>
    <row r="21" spans="1:12" ht="57.75" customHeight="1">
      <c r="A21" s="397"/>
      <c r="B21" s="396"/>
      <c r="C21" s="398"/>
      <c r="D21" s="400"/>
      <c r="E21" s="399"/>
      <c r="F21" s="395"/>
      <c r="G21" s="295"/>
      <c r="H21" s="231"/>
      <c r="I21" s="394"/>
      <c r="J21" s="291"/>
      <c r="K21" s="289" t="s">
        <v>119</v>
      </c>
      <c r="L21" s="290"/>
    </row>
    <row r="22" spans="1:12" ht="15.75">
      <c r="A22" s="110" t="s">
        <v>113</v>
      </c>
      <c r="B22" s="110" t="s">
        <v>114</v>
      </c>
      <c r="C22" s="110" t="s">
        <v>113</v>
      </c>
      <c r="D22" s="110" t="s">
        <v>114</v>
      </c>
      <c r="E22" s="110" t="s">
        <v>113</v>
      </c>
      <c r="F22" s="110" t="s">
        <v>114</v>
      </c>
      <c r="G22" s="110" t="s">
        <v>113</v>
      </c>
      <c r="H22" s="110" t="s">
        <v>114</v>
      </c>
      <c r="I22" s="110" t="s">
        <v>113</v>
      </c>
      <c r="J22" s="110" t="s">
        <v>114</v>
      </c>
      <c r="K22" s="110" t="s">
        <v>113</v>
      </c>
      <c r="L22" s="110" t="s">
        <v>114</v>
      </c>
    </row>
    <row r="23" spans="1:12" s="147" customFormat="1" ht="15.75">
      <c r="A23" s="148"/>
      <c r="B23" s="148"/>
      <c r="C23" s="148"/>
      <c r="D23" s="148"/>
      <c r="E23" s="148"/>
      <c r="F23" s="148"/>
      <c r="G23" s="148"/>
      <c r="H23" s="148"/>
      <c r="I23" s="148"/>
      <c r="J23" s="148"/>
      <c r="K23" s="149">
        <f>SUM(A23,C23,G23,E23,I23)</f>
        <v>0</v>
      </c>
      <c r="L23" s="149">
        <f>SUM(B23,D23,F23,H23,J23)</f>
        <v>0</v>
      </c>
    </row>
    <row r="24" spans="3:12" ht="15.75">
      <c r="C24" s="301"/>
      <c r="D24" s="301"/>
      <c r="E24" s="301"/>
      <c r="F24" s="301"/>
      <c r="G24" s="301"/>
      <c r="H24" s="301"/>
      <c r="I24" s="301"/>
      <c r="J24" s="301"/>
      <c r="K24" s="301"/>
      <c r="L24" s="301"/>
    </row>
    <row r="25" spans="3:12" ht="21" customHeight="1" thickBot="1">
      <c r="C25" s="111"/>
      <c r="D25" s="111"/>
      <c r="E25" s="292" t="s">
        <v>120</v>
      </c>
      <c r="F25" s="293"/>
      <c r="G25" s="293"/>
      <c r="H25" s="293"/>
      <c r="I25" s="293"/>
      <c r="J25" s="293"/>
      <c r="K25" s="293"/>
      <c r="L25" s="294"/>
    </row>
    <row r="26" spans="3:12" ht="13.5" customHeight="1">
      <c r="C26" s="111"/>
      <c r="D26" s="111"/>
      <c r="E26" s="252" t="s">
        <v>121</v>
      </c>
      <c r="F26" s="253"/>
      <c r="G26" s="252" t="s">
        <v>121</v>
      </c>
      <c r="H26" s="253"/>
      <c r="I26" s="252" t="s">
        <v>121</v>
      </c>
      <c r="J26" s="253"/>
      <c r="K26" s="295" t="s">
        <v>122</v>
      </c>
      <c r="L26" s="296"/>
    </row>
    <row r="27" spans="3:12" ht="16.5" customHeight="1">
      <c r="C27" s="112"/>
      <c r="E27" s="110" t="s">
        <v>113</v>
      </c>
      <c r="F27" s="110" t="s">
        <v>114</v>
      </c>
      <c r="G27" s="110" t="s">
        <v>113</v>
      </c>
      <c r="H27" s="110" t="s">
        <v>114</v>
      </c>
      <c r="I27" s="110" t="s">
        <v>113</v>
      </c>
      <c r="J27" s="110" t="s">
        <v>114</v>
      </c>
      <c r="K27" s="110" t="s">
        <v>113</v>
      </c>
      <c r="L27" s="110" t="s">
        <v>114</v>
      </c>
    </row>
    <row r="28" spans="3:12" s="147" customFormat="1" ht="19.5" customHeight="1">
      <c r="C28" s="106"/>
      <c r="E28" s="148"/>
      <c r="F28" s="148"/>
      <c r="G28" s="148"/>
      <c r="H28" s="148"/>
      <c r="I28" s="148"/>
      <c r="J28" s="148"/>
      <c r="K28" s="149">
        <f>SUM(E28,G28,I28)</f>
        <v>0</v>
      </c>
      <c r="L28" s="149">
        <f>SUM(F28,H28,J28)</f>
        <v>0</v>
      </c>
    </row>
    <row r="29" spans="3:12" ht="19.5" customHeight="1">
      <c r="C29" s="113"/>
      <c r="D29" s="113"/>
      <c r="G29" s="114"/>
      <c r="H29" s="115"/>
      <c r="I29" s="114"/>
      <c r="J29" s="115"/>
      <c r="K29" s="114"/>
      <c r="L29" s="114"/>
    </row>
    <row r="30" spans="3:12" ht="19.5" customHeight="1">
      <c r="C30" s="113"/>
      <c r="D30" s="113"/>
      <c r="G30" s="114"/>
      <c r="H30" s="115"/>
      <c r="I30" s="114"/>
      <c r="J30" s="115"/>
      <c r="K30" s="114"/>
      <c r="L30" s="114"/>
    </row>
    <row r="31" spans="3:12" ht="15.75">
      <c r="C31" s="302"/>
      <c r="D31" s="302"/>
      <c r="E31" s="302"/>
      <c r="F31" s="302"/>
      <c r="G31" s="302"/>
      <c r="H31" s="302"/>
      <c r="I31" s="302"/>
      <c r="J31" s="302"/>
      <c r="K31" s="302"/>
      <c r="L31" s="302"/>
    </row>
    <row r="32" spans="10:11" ht="15.75">
      <c r="J32" s="287" t="s">
        <v>58</v>
      </c>
      <c r="K32" s="288"/>
    </row>
    <row r="33" spans="3:11" ht="15.75">
      <c r="C33" s="116"/>
      <c r="D33" s="116"/>
      <c r="J33" s="110" t="s">
        <v>113</v>
      </c>
      <c r="K33" s="110" t="s">
        <v>114</v>
      </c>
    </row>
    <row r="34" spans="3:11" s="147" customFormat="1" ht="16.5" thickBot="1">
      <c r="C34" s="159"/>
      <c r="D34" s="159"/>
      <c r="E34" s="106"/>
      <c r="J34" s="149">
        <f>SUM(K13,K18,K23,K28)</f>
        <v>0</v>
      </c>
      <c r="K34" s="160">
        <f>SUM(L13,L18,L23,L28)</f>
        <v>0</v>
      </c>
    </row>
    <row r="35" spans="10:11" ht="16.5" thickBot="1">
      <c r="J35" s="117" t="s">
        <v>123</v>
      </c>
      <c r="K35" s="161">
        <f>SUM(J34:K34)</f>
        <v>0</v>
      </c>
    </row>
    <row r="36" spans="3:12" ht="15.75">
      <c r="C36" s="229"/>
      <c r="D36" s="229"/>
      <c r="E36" s="229"/>
      <c r="F36" s="229"/>
      <c r="G36" s="229"/>
      <c r="H36" s="229"/>
      <c r="I36" s="229"/>
      <c r="J36" s="229"/>
      <c r="K36" s="229"/>
      <c r="L36" s="229"/>
    </row>
    <row r="37" ht="16.5" thickBot="1"/>
    <row r="38" spans="3:12" ht="15.75">
      <c r="C38" s="118" t="s">
        <v>124</v>
      </c>
      <c r="D38" s="119"/>
      <c r="E38" s="119"/>
      <c r="F38" s="119"/>
      <c r="G38" s="119"/>
      <c r="H38" s="119"/>
      <c r="I38" s="119"/>
      <c r="J38" s="119"/>
      <c r="K38" s="119"/>
      <c r="L38" s="119"/>
    </row>
    <row r="39" spans="11:12" ht="16.5" thickBot="1">
      <c r="K39" s="120"/>
      <c r="L39" s="120"/>
    </row>
    <row r="40" spans="5:12" ht="34.5" customHeight="1">
      <c r="E40" s="285"/>
      <c r="F40" s="286"/>
      <c r="G40" s="254" t="s">
        <v>125</v>
      </c>
      <c r="H40" s="231"/>
      <c r="I40" s="230" t="s">
        <v>126</v>
      </c>
      <c r="J40" s="231"/>
      <c r="K40" s="280" t="s">
        <v>53</v>
      </c>
      <c r="L40" s="281"/>
    </row>
    <row r="41" spans="5:12" ht="16.5" customHeight="1" thickBot="1">
      <c r="E41" s="250" t="s">
        <v>127</v>
      </c>
      <c r="F41" s="251"/>
      <c r="G41" s="277" t="s">
        <v>128</v>
      </c>
      <c r="H41" s="282"/>
      <c r="I41" s="279" t="s">
        <v>128</v>
      </c>
      <c r="J41" s="283"/>
      <c r="K41" s="279" t="s">
        <v>128</v>
      </c>
      <c r="L41" s="284"/>
    </row>
    <row r="42" spans="5:12" ht="15.75">
      <c r="E42" s="238" t="s">
        <v>129</v>
      </c>
      <c r="F42" s="239"/>
      <c r="G42" s="240"/>
      <c r="H42" s="241"/>
      <c r="I42" s="235"/>
      <c r="J42" s="237"/>
      <c r="K42" s="235"/>
      <c r="L42" s="236"/>
    </row>
    <row r="43" spans="5:12" ht="15.75">
      <c r="E43" s="244" t="s">
        <v>130</v>
      </c>
      <c r="F43" s="245"/>
      <c r="G43" s="240"/>
      <c r="H43" s="241"/>
      <c r="I43" s="235"/>
      <c r="J43" s="237"/>
      <c r="K43" s="235"/>
      <c r="L43" s="236"/>
    </row>
    <row r="44" spans="5:12" ht="15.75">
      <c r="E44" s="244" t="s">
        <v>131</v>
      </c>
      <c r="F44" s="245"/>
      <c r="G44" s="240"/>
      <c r="H44" s="241"/>
      <c r="I44" s="235"/>
      <c r="J44" s="237"/>
      <c r="K44" s="235"/>
      <c r="L44" s="236"/>
    </row>
    <row r="45" spans="5:12" ht="16.5" thickBot="1">
      <c r="E45" s="248" t="s">
        <v>132</v>
      </c>
      <c r="F45" s="402"/>
      <c r="G45" s="274"/>
      <c r="H45" s="275"/>
      <c r="I45" s="271"/>
      <c r="J45" s="276"/>
      <c r="K45" s="271"/>
      <c r="L45" s="272"/>
    </row>
    <row r="46" ht="31.5" customHeight="1" thickBot="1"/>
    <row r="47" spans="7:12" ht="46.5" customHeight="1">
      <c r="G47" s="254" t="s">
        <v>125</v>
      </c>
      <c r="H47" s="231"/>
      <c r="I47" s="230" t="s">
        <v>126</v>
      </c>
      <c r="J47" s="231"/>
      <c r="K47" s="230" t="s">
        <v>53</v>
      </c>
      <c r="L47" s="273"/>
    </row>
    <row r="48" spans="3:12" ht="16.5" thickBot="1">
      <c r="C48" s="270"/>
      <c r="D48" s="270"/>
      <c r="E48" s="250" t="s">
        <v>91</v>
      </c>
      <c r="F48" s="251"/>
      <c r="G48" s="277" t="s">
        <v>128</v>
      </c>
      <c r="H48" s="278"/>
      <c r="I48" s="279" t="s">
        <v>128</v>
      </c>
      <c r="J48" s="278"/>
      <c r="K48" s="279" t="s">
        <v>128</v>
      </c>
      <c r="L48" s="300"/>
    </row>
    <row r="49" spans="3:12" ht="15.75">
      <c r="C49" s="121"/>
      <c r="D49" s="242"/>
      <c r="E49" s="238" t="s">
        <v>129</v>
      </c>
      <c r="F49" s="239"/>
      <c r="G49" s="240"/>
      <c r="H49" s="269"/>
      <c r="I49" s="235"/>
      <c r="J49" s="269"/>
      <c r="K49" s="235"/>
      <c r="L49" s="304"/>
    </row>
    <row r="50" spans="3:12" ht="15.75">
      <c r="C50" s="121"/>
      <c r="D50" s="242"/>
      <c r="E50" s="244" t="s">
        <v>130</v>
      </c>
      <c r="F50" s="245"/>
      <c r="G50" s="240"/>
      <c r="H50" s="269"/>
      <c r="I50" s="235"/>
      <c r="J50" s="269"/>
      <c r="K50" s="235"/>
      <c r="L50" s="304"/>
    </row>
    <row r="51" spans="3:12" ht="15.75">
      <c r="C51" s="121"/>
      <c r="D51" s="242"/>
      <c r="E51" s="246" t="s">
        <v>131</v>
      </c>
      <c r="F51" s="247"/>
      <c r="G51" s="240"/>
      <c r="H51" s="269"/>
      <c r="I51" s="235"/>
      <c r="J51" s="269"/>
      <c r="K51" s="235"/>
      <c r="L51" s="304"/>
    </row>
    <row r="52" spans="3:12" ht="16.5" thickBot="1">
      <c r="C52" s="121"/>
      <c r="D52" s="243"/>
      <c r="E52" s="248" t="s">
        <v>132</v>
      </c>
      <c r="F52" s="249"/>
      <c r="G52" s="271"/>
      <c r="H52" s="276"/>
      <c r="I52" s="271"/>
      <c r="J52" s="276"/>
      <c r="K52" s="271"/>
      <c r="L52" s="303"/>
    </row>
    <row r="53" spans="3:12" ht="16.5" thickBot="1">
      <c r="C53" s="122"/>
      <c r="D53" s="123"/>
      <c r="E53" s="105"/>
      <c r="F53" s="105"/>
      <c r="G53" s="105"/>
      <c r="H53" s="105"/>
      <c r="I53" s="106"/>
      <c r="J53" s="105"/>
      <c r="K53" s="105"/>
      <c r="L53" s="105"/>
    </row>
    <row r="54" spans="3:12" ht="16.5" thickBot="1">
      <c r="C54" s="401" t="s">
        <v>133</v>
      </c>
      <c r="D54" s="121"/>
      <c r="E54" s="106"/>
      <c r="F54" s="106"/>
      <c r="G54" s="106"/>
      <c r="H54" s="106"/>
      <c r="I54" s="107"/>
      <c r="J54" s="107"/>
      <c r="K54" s="107"/>
      <c r="L54" s="107"/>
    </row>
    <row r="55" spans="4:12" ht="37.5" customHeight="1" thickBot="1">
      <c r="D55" s="250"/>
      <c r="E55" s="250"/>
      <c r="F55" s="250"/>
      <c r="G55" s="250"/>
      <c r="H55" s="251"/>
      <c r="I55" s="262" t="s">
        <v>134</v>
      </c>
      <c r="J55" s="263"/>
      <c r="K55" s="264" t="s">
        <v>135</v>
      </c>
      <c r="L55" s="265"/>
    </row>
    <row r="56" spans="3:12" ht="15.75">
      <c r="C56" s="266" t="s">
        <v>136</v>
      </c>
      <c r="D56" s="267"/>
      <c r="E56" s="267"/>
      <c r="F56" s="267"/>
      <c r="G56" s="267"/>
      <c r="H56" s="268"/>
      <c r="I56" s="240"/>
      <c r="J56" s="269"/>
      <c r="K56" s="235"/>
      <c r="L56" s="236"/>
    </row>
    <row r="57" spans="3:12" ht="16.5" thickBot="1">
      <c r="C57" s="255" t="s">
        <v>137</v>
      </c>
      <c r="D57" s="256"/>
      <c r="E57" s="256"/>
      <c r="F57" s="256"/>
      <c r="G57" s="256"/>
      <c r="H57" s="257"/>
      <c r="I57" s="258"/>
      <c r="J57" s="259"/>
      <c r="K57" s="260"/>
      <c r="L57" s="261"/>
    </row>
    <row r="59" ht="15.75">
      <c r="L59" s="440" t="s">
        <v>321</v>
      </c>
    </row>
  </sheetData>
  <printOptions/>
  <pageMargins left="0.5" right="0.5" top="0.5" bottom="0.5" header="0.5" footer="0.5"/>
  <pageSetup fitToHeight="1" fitToWidth="1" horizontalDpi="600" verticalDpi="600" orientation="portrait" scale="5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57"/>
  <sheetViews>
    <sheetView showGridLines="0" zoomScale="75" zoomScaleNormal="75" workbookViewId="0" topLeftCell="A38">
      <selection activeCell="H43" sqref="H43"/>
    </sheetView>
  </sheetViews>
  <sheetFormatPr defaultColWidth="9.140625" defaultRowHeight="12.75"/>
  <cols>
    <col min="1" max="1" width="6.00390625" style="3" customWidth="1"/>
    <col min="2" max="2" width="12.57421875" style="3" customWidth="1"/>
    <col min="3" max="3" width="7.8515625" style="3" customWidth="1"/>
    <col min="4" max="5" width="8.8515625" style="3" customWidth="1"/>
    <col min="6" max="6" width="6.421875" style="3" customWidth="1"/>
    <col min="7" max="7" width="8.8515625" style="3" customWidth="1"/>
    <col min="8" max="8" width="13.00390625" style="3" customWidth="1"/>
    <col min="9" max="9" width="11.421875" style="4" customWidth="1"/>
    <col min="10" max="10" width="12.140625" style="4" customWidth="1"/>
    <col min="11" max="11" width="8.8515625" style="3" customWidth="1"/>
    <col min="12" max="12" width="9.421875" style="3" customWidth="1"/>
    <col min="13" max="13" width="9.28125" style="3" customWidth="1"/>
    <col min="14" max="16384" width="8.8515625" style="3" customWidth="1"/>
  </cols>
  <sheetData>
    <row r="1" spans="1:14" ht="52.5" customHeight="1">
      <c r="A1" s="220"/>
      <c r="B1" s="305"/>
      <c r="C1" s="305"/>
      <c r="D1" s="305"/>
      <c r="E1" s="305"/>
      <c r="F1" s="305"/>
      <c r="G1" s="305"/>
      <c r="H1" s="305"/>
      <c r="I1" s="305"/>
      <c r="J1" s="305"/>
      <c r="K1" s="305"/>
      <c r="L1" s="305"/>
      <c r="M1" s="305"/>
      <c r="N1" s="305"/>
    </row>
    <row r="2" spans="1:14" ht="15.75">
      <c r="A2" s="11"/>
      <c r="B2" s="11"/>
      <c r="C2" s="11"/>
      <c r="D2" s="11"/>
      <c r="E2" s="11"/>
      <c r="F2" s="11"/>
      <c r="G2" s="11"/>
      <c r="H2" s="11"/>
      <c r="I2" s="37"/>
      <c r="J2" s="37"/>
      <c r="K2" s="37"/>
      <c r="L2" s="37"/>
      <c r="M2" s="37"/>
      <c r="N2" s="37"/>
    </row>
    <row r="3" spans="1:14" ht="15.75">
      <c r="A3" s="433"/>
      <c r="B3" s="433"/>
      <c r="C3" s="434"/>
      <c r="D3" s="434"/>
      <c r="E3" s="434"/>
      <c r="F3" s="434"/>
      <c r="G3" s="434"/>
      <c r="H3" s="434"/>
      <c r="I3" s="434"/>
      <c r="J3" s="434"/>
      <c r="K3" s="434"/>
      <c r="L3" s="434"/>
      <c r="M3" s="434"/>
      <c r="N3" s="37"/>
    </row>
    <row r="4" spans="1:14" ht="15.75">
      <c r="A4" s="11"/>
      <c r="B4" s="11"/>
      <c r="C4" s="11"/>
      <c r="D4" s="11"/>
      <c r="E4" s="11"/>
      <c r="F4" s="11"/>
      <c r="G4" s="11"/>
      <c r="H4" s="11"/>
      <c r="I4" s="37"/>
      <c r="J4" s="37"/>
      <c r="K4" s="37"/>
      <c r="L4" s="37"/>
      <c r="M4" s="37"/>
      <c r="N4" s="37"/>
    </row>
    <row r="5" spans="1:14" ht="15.75">
      <c r="A5" s="408" t="s">
        <v>317</v>
      </c>
      <c r="B5" s="11"/>
      <c r="C5" s="11"/>
      <c r="D5" s="11"/>
      <c r="E5" s="11"/>
      <c r="F5" s="11"/>
      <c r="G5" s="11"/>
      <c r="H5" s="11"/>
      <c r="I5" s="37"/>
      <c r="J5" s="37"/>
      <c r="K5" s="37"/>
      <c r="L5" s="37"/>
      <c r="M5" s="37"/>
      <c r="N5" s="37"/>
    </row>
    <row r="6" spans="1:14" ht="64.5" customHeight="1">
      <c r="A6" s="11"/>
      <c r="B6" s="11"/>
      <c r="C6" s="11"/>
      <c r="D6" s="11"/>
      <c r="E6" s="11"/>
      <c r="F6" s="11"/>
      <c r="G6" s="11"/>
      <c r="H6" s="11"/>
      <c r="I6" s="71" t="s">
        <v>138</v>
      </c>
      <c r="J6" s="71" t="s">
        <v>139</v>
      </c>
      <c r="K6" s="71" t="s">
        <v>140</v>
      </c>
      <c r="L6" s="71" t="s">
        <v>141</v>
      </c>
      <c r="M6" s="71" t="s">
        <v>142</v>
      </c>
      <c r="N6" s="71" t="s">
        <v>143</v>
      </c>
    </row>
    <row r="7" spans="1:14" ht="15.75">
      <c r="A7" s="408" t="s">
        <v>144</v>
      </c>
      <c r="B7" s="11"/>
      <c r="C7" s="11"/>
      <c r="D7" s="11"/>
      <c r="E7" s="11"/>
      <c r="F7" s="11"/>
      <c r="G7" s="11"/>
      <c r="H7" s="11"/>
      <c r="I7" s="409"/>
      <c r="J7" s="409"/>
      <c r="K7" s="11"/>
      <c r="L7" s="11"/>
      <c r="M7" s="11"/>
      <c r="N7" s="11"/>
    </row>
    <row r="8" spans="1:14" ht="15.75">
      <c r="A8" s="11"/>
      <c r="B8" s="11" t="s">
        <v>145</v>
      </c>
      <c r="C8" s="11"/>
      <c r="D8" s="11"/>
      <c r="E8" s="11"/>
      <c r="F8" s="11"/>
      <c r="G8" s="11"/>
      <c r="H8" s="11"/>
      <c r="I8" s="409"/>
      <c r="J8" s="409"/>
      <c r="K8" s="11"/>
      <c r="L8" s="11"/>
      <c r="M8" s="11"/>
      <c r="N8" s="11"/>
    </row>
    <row r="9" spans="1:14" ht="15.75">
      <c r="A9" s="11"/>
      <c r="B9" s="11"/>
      <c r="C9" s="11"/>
      <c r="D9" s="11"/>
      <c r="E9" s="11"/>
      <c r="F9" s="11"/>
      <c r="G9" s="11" t="s">
        <v>146</v>
      </c>
      <c r="H9" s="11"/>
      <c r="I9" s="410"/>
      <c r="J9" s="411"/>
      <c r="K9" s="412"/>
      <c r="L9" s="412"/>
      <c r="M9" s="412"/>
      <c r="N9" s="412"/>
    </row>
    <row r="10" spans="1:14" ht="15.75">
      <c r="A10" s="13"/>
      <c r="B10" s="13"/>
      <c r="C10" s="13"/>
      <c r="D10" s="13"/>
      <c r="E10" s="13"/>
      <c r="F10" s="13"/>
      <c r="G10" s="13" t="s">
        <v>147</v>
      </c>
      <c r="H10" s="13"/>
      <c r="I10" s="410"/>
      <c r="J10" s="411"/>
      <c r="K10" s="412"/>
      <c r="L10" s="412"/>
      <c r="M10" s="412"/>
      <c r="N10" s="412"/>
    </row>
    <row r="11" spans="1:14" ht="15.75">
      <c r="A11" s="13"/>
      <c r="B11" s="13"/>
      <c r="C11" s="13"/>
      <c r="D11" s="13"/>
      <c r="E11" s="13"/>
      <c r="F11" s="13"/>
      <c r="G11" s="13" t="s">
        <v>148</v>
      </c>
      <c r="H11" s="13"/>
      <c r="I11" s="410"/>
      <c r="J11" s="411"/>
      <c r="K11" s="412"/>
      <c r="L11" s="412"/>
      <c r="M11" s="412"/>
      <c r="N11" s="412"/>
    </row>
    <row r="12" spans="1:14" ht="15.75">
      <c r="A12" s="13"/>
      <c r="B12" s="13"/>
      <c r="C12" s="13"/>
      <c r="D12" s="13"/>
      <c r="E12" s="13"/>
      <c r="F12" s="13"/>
      <c r="G12" s="13"/>
      <c r="H12" s="13"/>
      <c r="I12" s="409"/>
      <c r="J12" s="409"/>
      <c r="K12" s="11"/>
      <c r="L12" s="11"/>
      <c r="M12" s="11"/>
      <c r="N12" s="11"/>
    </row>
    <row r="13" spans="1:14" ht="15.75">
      <c r="A13" s="38" t="s">
        <v>149</v>
      </c>
      <c r="B13" s="413"/>
      <c r="C13" s="414"/>
      <c r="D13" s="414"/>
      <c r="E13" s="40"/>
      <c r="F13" s="414"/>
      <c r="G13" s="414"/>
      <c r="H13" s="414"/>
      <c r="I13" s="409"/>
      <c r="J13" s="409"/>
      <c r="K13" s="11"/>
      <c r="L13" s="11"/>
      <c r="M13" s="11"/>
      <c r="N13" s="11"/>
    </row>
    <row r="14" spans="1:14" ht="15.75">
      <c r="A14" s="13"/>
      <c r="B14" s="13" t="s">
        <v>150</v>
      </c>
      <c r="C14" s="13"/>
      <c r="D14" s="13"/>
      <c r="E14" s="38"/>
      <c r="F14" s="11"/>
      <c r="G14" s="13"/>
      <c r="H14" s="409"/>
      <c r="I14" s="411"/>
      <c r="J14" s="410"/>
      <c r="K14" s="412"/>
      <c r="L14" s="412"/>
      <c r="M14" s="412"/>
      <c r="N14" s="412"/>
    </row>
    <row r="15" spans="1:14" ht="15.75">
      <c r="A15" s="13"/>
      <c r="B15" s="13" t="s">
        <v>151</v>
      </c>
      <c r="C15" s="13"/>
      <c r="D15" s="13"/>
      <c r="E15" s="13"/>
      <c r="F15" s="13"/>
      <c r="G15" s="13"/>
      <c r="H15" s="13"/>
      <c r="I15" s="411"/>
      <c r="J15" s="410"/>
      <c r="K15" s="412"/>
      <c r="L15" s="412"/>
      <c r="M15" s="412"/>
      <c r="N15" s="412"/>
    </row>
    <row r="16" spans="1:14" ht="15.75">
      <c r="A16" s="13"/>
      <c r="B16" s="13" t="s">
        <v>152</v>
      </c>
      <c r="C16" s="13"/>
      <c r="D16" s="13"/>
      <c r="E16" s="13"/>
      <c r="F16" s="13"/>
      <c r="G16" s="13"/>
      <c r="H16" s="13"/>
      <c r="I16" s="409"/>
      <c r="J16" s="409"/>
      <c r="K16" s="11"/>
      <c r="L16" s="11"/>
      <c r="M16" s="11"/>
      <c r="N16" s="11"/>
    </row>
    <row r="17" spans="1:14" ht="15.75">
      <c r="A17" s="13"/>
      <c r="B17" s="13"/>
      <c r="C17" s="13"/>
      <c r="D17" s="13"/>
      <c r="E17" s="13"/>
      <c r="F17" s="13"/>
      <c r="G17" s="13" t="s">
        <v>153</v>
      </c>
      <c r="H17" s="13"/>
      <c r="I17" s="411"/>
      <c r="J17" s="410"/>
      <c r="K17" s="412"/>
      <c r="L17" s="412"/>
      <c r="M17" s="412"/>
      <c r="N17" s="412"/>
    </row>
    <row r="18" spans="1:14" ht="15.75">
      <c r="A18" s="13"/>
      <c r="B18" s="13"/>
      <c r="C18" s="13"/>
      <c r="D18" s="13"/>
      <c r="E18" s="13"/>
      <c r="F18" s="13"/>
      <c r="G18" s="13" t="s">
        <v>154</v>
      </c>
      <c r="H18" s="13"/>
      <c r="I18" s="411"/>
      <c r="J18" s="410"/>
      <c r="K18" s="412"/>
      <c r="L18" s="412"/>
      <c r="M18" s="412"/>
      <c r="N18" s="412"/>
    </row>
    <row r="19" spans="1:14" ht="15.75">
      <c r="A19" s="11"/>
      <c r="B19" s="11"/>
      <c r="C19" s="11"/>
      <c r="D19" s="11"/>
      <c r="E19" s="11"/>
      <c r="F19" s="11"/>
      <c r="G19" s="11"/>
      <c r="H19" s="11"/>
      <c r="I19" s="409"/>
      <c r="J19" s="409"/>
      <c r="K19" s="11"/>
      <c r="L19" s="11"/>
      <c r="M19" s="11"/>
      <c r="N19" s="11"/>
    </row>
    <row r="20" spans="1:14" ht="15.75">
      <c r="A20" s="408" t="s">
        <v>155</v>
      </c>
      <c r="B20" s="11"/>
      <c r="C20" s="11"/>
      <c r="D20" s="11"/>
      <c r="E20" s="11"/>
      <c r="F20" s="11"/>
      <c r="G20" s="11"/>
      <c r="H20" s="11"/>
      <c r="I20" s="409"/>
      <c r="J20" s="409"/>
      <c r="K20" s="11"/>
      <c r="L20" s="11"/>
      <c r="M20" s="11"/>
      <c r="N20" s="11"/>
    </row>
    <row r="21" spans="1:14" ht="15.75">
      <c r="A21" s="13"/>
      <c r="B21" s="13" t="s">
        <v>156</v>
      </c>
      <c r="C21" s="13"/>
      <c r="D21" s="13"/>
      <c r="E21" s="13"/>
      <c r="F21" s="13"/>
      <c r="G21" s="13"/>
      <c r="H21" s="13"/>
      <c r="I21" s="410"/>
      <c r="J21" s="411"/>
      <c r="K21" s="412"/>
      <c r="L21" s="412"/>
      <c r="M21" s="412"/>
      <c r="N21" s="412"/>
    </row>
    <row r="22" spans="1:14" ht="15.75">
      <c r="A22" s="13"/>
      <c r="B22" s="13"/>
      <c r="C22" s="13"/>
      <c r="D22" s="13"/>
      <c r="E22" s="13"/>
      <c r="F22" s="13"/>
      <c r="G22" s="13"/>
      <c r="H22" s="13"/>
      <c r="I22" s="409"/>
      <c r="J22" s="409"/>
      <c r="K22" s="11"/>
      <c r="L22" s="11"/>
      <c r="M22" s="11"/>
      <c r="N22" s="11"/>
    </row>
    <row r="23" spans="1:14" ht="15.75">
      <c r="A23" s="38" t="s">
        <v>157</v>
      </c>
      <c r="B23" s="13"/>
      <c r="C23" s="13"/>
      <c r="D23" s="13"/>
      <c r="E23" s="13"/>
      <c r="F23" s="13"/>
      <c r="G23" s="13"/>
      <c r="H23" s="13"/>
      <c r="I23" s="409"/>
      <c r="J23" s="409"/>
      <c r="K23" s="11"/>
      <c r="L23" s="11"/>
      <c r="M23" s="11"/>
      <c r="N23" s="11"/>
    </row>
    <row r="24" spans="1:14" ht="15.75">
      <c r="A24" s="13"/>
      <c r="B24" s="13" t="s">
        <v>158</v>
      </c>
      <c r="C24" s="13"/>
      <c r="D24" s="13"/>
      <c r="E24" s="13"/>
      <c r="F24" s="13"/>
      <c r="G24" s="13"/>
      <c r="H24" s="13"/>
      <c r="I24" s="415"/>
      <c r="J24" s="416"/>
      <c r="K24" s="417"/>
      <c r="L24" s="417"/>
      <c r="M24" s="417"/>
      <c r="N24" s="417"/>
    </row>
    <row r="25" spans="1:14" ht="15.75">
      <c r="A25" s="13"/>
      <c r="B25" s="13"/>
      <c r="C25" s="13"/>
      <c r="D25" s="13"/>
      <c r="E25" s="13"/>
      <c r="F25" s="13"/>
      <c r="G25" s="13"/>
      <c r="H25" s="13"/>
      <c r="I25" s="409"/>
      <c r="J25" s="409"/>
      <c r="K25" s="11"/>
      <c r="L25" s="11"/>
      <c r="M25" s="11"/>
      <c r="N25" s="11"/>
    </row>
    <row r="26" spans="1:14" ht="15.75">
      <c r="A26" s="38" t="s">
        <v>159</v>
      </c>
      <c r="B26" s="13"/>
      <c r="C26" s="13"/>
      <c r="D26" s="13"/>
      <c r="E26" s="13"/>
      <c r="F26" s="13"/>
      <c r="G26" s="13"/>
      <c r="H26" s="13"/>
      <c r="I26" s="409"/>
      <c r="J26" s="409"/>
      <c r="K26" s="11"/>
      <c r="L26" s="11"/>
      <c r="M26" s="11"/>
      <c r="N26" s="11"/>
    </row>
    <row r="27" spans="1:14" ht="15.75">
      <c r="A27" s="13"/>
      <c r="B27" s="13" t="s">
        <v>160</v>
      </c>
      <c r="C27" s="13"/>
      <c r="D27" s="13"/>
      <c r="E27" s="13"/>
      <c r="F27" s="13"/>
      <c r="G27" s="13"/>
      <c r="H27" s="13"/>
      <c r="I27" s="410"/>
      <c r="J27" s="411"/>
      <c r="K27" s="412"/>
      <c r="L27" s="412"/>
      <c r="M27" s="412"/>
      <c r="N27" s="412"/>
    </row>
    <row r="28" spans="1:14" ht="15.75">
      <c r="A28" s="13"/>
      <c r="B28" s="13" t="s">
        <v>309</v>
      </c>
      <c r="C28" s="13"/>
      <c r="D28" s="13"/>
      <c r="E28" s="13"/>
      <c r="F28" s="13"/>
      <c r="G28" s="13"/>
      <c r="H28" s="13"/>
      <c r="I28" s="410"/>
      <c r="J28" s="411"/>
      <c r="K28" s="412"/>
      <c r="L28" s="412"/>
      <c r="M28" s="412"/>
      <c r="N28" s="412"/>
    </row>
    <row r="29" spans="1:14" ht="15.75">
      <c r="A29" s="13"/>
      <c r="B29" s="13" t="s">
        <v>308</v>
      </c>
      <c r="C29" s="13"/>
      <c r="D29" s="13"/>
      <c r="E29" s="13"/>
      <c r="F29" s="13"/>
      <c r="G29" s="13"/>
      <c r="H29" s="13"/>
      <c r="I29" s="409"/>
      <c r="J29" s="409"/>
      <c r="K29" s="11"/>
      <c r="L29" s="11"/>
      <c r="M29" s="11"/>
      <c r="N29" s="11"/>
    </row>
    <row r="30" spans="1:14" ht="15.75">
      <c r="A30" s="13"/>
      <c r="B30" s="13"/>
      <c r="C30" s="13"/>
      <c r="D30" s="13"/>
      <c r="E30" s="13"/>
      <c r="F30" s="13"/>
      <c r="G30" s="13"/>
      <c r="H30" s="13"/>
      <c r="I30" s="409"/>
      <c r="J30" s="409"/>
      <c r="K30" s="11"/>
      <c r="L30" s="11"/>
      <c r="M30" s="11"/>
      <c r="N30" s="11"/>
    </row>
    <row r="31" spans="1:14" ht="15.75">
      <c r="A31" s="38" t="s">
        <v>161</v>
      </c>
      <c r="B31" s="13"/>
      <c r="C31" s="13"/>
      <c r="D31" s="13"/>
      <c r="E31" s="13"/>
      <c r="F31" s="13"/>
      <c r="G31" s="13"/>
      <c r="H31" s="13"/>
      <c r="I31" s="409"/>
      <c r="J31" s="409"/>
      <c r="K31" s="11"/>
      <c r="L31" s="11"/>
      <c r="M31" s="11"/>
      <c r="N31" s="11"/>
    </row>
    <row r="32" spans="1:14" ht="15.75">
      <c r="A32" s="11"/>
      <c r="B32" s="11" t="s">
        <v>162</v>
      </c>
      <c r="C32" s="11"/>
      <c r="D32" s="11"/>
      <c r="E32" s="11"/>
      <c r="F32" s="11"/>
      <c r="G32" s="11"/>
      <c r="H32" s="11"/>
      <c r="I32" s="418"/>
      <c r="J32" s="419"/>
      <c r="K32" s="412"/>
      <c r="L32" s="412"/>
      <c r="M32" s="412"/>
      <c r="N32" s="412"/>
    </row>
    <row r="33" spans="1:14" ht="15.75">
      <c r="A33" s="11"/>
      <c r="B33" s="11"/>
      <c r="C33" s="11"/>
      <c r="D33" s="11"/>
      <c r="E33" s="11"/>
      <c r="F33" s="11"/>
      <c r="G33" s="11"/>
      <c r="H33" s="11"/>
      <c r="I33" s="409"/>
      <c r="J33" s="409"/>
      <c r="K33" s="11"/>
      <c r="L33" s="11"/>
      <c r="M33" s="11"/>
      <c r="N33" s="11"/>
    </row>
    <row r="34" spans="1:14" ht="15.75">
      <c r="A34" s="408" t="s">
        <v>163</v>
      </c>
      <c r="B34" s="11"/>
      <c r="C34" s="11"/>
      <c r="D34" s="11"/>
      <c r="E34" s="11"/>
      <c r="F34" s="11"/>
      <c r="G34" s="11"/>
      <c r="H34" s="11"/>
      <c r="I34" s="409"/>
      <c r="J34" s="409"/>
      <c r="K34" s="11"/>
      <c r="L34" s="11"/>
      <c r="M34" s="11"/>
      <c r="N34" s="11"/>
    </row>
    <row r="35" spans="1:14" ht="15.75">
      <c r="A35" s="11"/>
      <c r="B35" s="13" t="s">
        <v>164</v>
      </c>
      <c r="C35" s="13"/>
      <c r="D35" s="13"/>
      <c r="E35" s="13"/>
      <c r="F35" s="13"/>
      <c r="G35" s="13"/>
      <c r="H35" s="13"/>
      <c r="I35" s="409"/>
      <c r="J35" s="409"/>
      <c r="K35" s="11"/>
      <c r="L35" s="11"/>
      <c r="M35" s="11"/>
      <c r="N35" s="11"/>
    </row>
    <row r="36" spans="1:14" ht="15.75">
      <c r="A36" s="11"/>
      <c r="B36" s="13"/>
      <c r="C36" s="13"/>
      <c r="D36" s="13" t="s">
        <v>165</v>
      </c>
      <c r="F36" s="13"/>
      <c r="G36" s="13"/>
      <c r="H36" s="13"/>
      <c r="I36" s="410"/>
      <c r="J36" s="411"/>
      <c r="K36" s="412"/>
      <c r="L36" s="412"/>
      <c r="M36" s="412"/>
      <c r="N36" s="412"/>
    </row>
    <row r="37" spans="1:14" ht="15.75">
      <c r="A37" s="11"/>
      <c r="B37" s="13"/>
      <c r="C37" s="13"/>
      <c r="D37" s="13" t="s">
        <v>166</v>
      </c>
      <c r="F37" s="13"/>
      <c r="G37" s="13"/>
      <c r="H37" s="13"/>
      <c r="I37" s="410"/>
      <c r="J37" s="411"/>
      <c r="K37" s="412"/>
      <c r="L37" s="412"/>
      <c r="M37" s="412"/>
      <c r="N37" s="412"/>
    </row>
    <row r="38" spans="1:14" ht="15.75">
      <c r="A38" s="11"/>
      <c r="B38" s="13"/>
      <c r="C38" s="13"/>
      <c r="D38" s="13"/>
      <c r="E38" s="13"/>
      <c r="F38" s="13"/>
      <c r="G38" s="13"/>
      <c r="H38" s="13"/>
      <c r="I38" s="409"/>
      <c r="J38" s="409"/>
      <c r="K38" s="11"/>
      <c r="L38" s="11"/>
      <c r="M38" s="11"/>
      <c r="N38" s="11"/>
    </row>
    <row r="39" spans="1:14" ht="15.75">
      <c r="A39" s="408" t="s">
        <v>167</v>
      </c>
      <c r="B39" s="13"/>
      <c r="C39" s="13"/>
      <c r="D39" s="13"/>
      <c r="E39" s="13"/>
      <c r="F39" s="13"/>
      <c r="G39" s="13"/>
      <c r="H39" s="13"/>
      <c r="I39" s="409"/>
      <c r="J39" s="409"/>
      <c r="K39" s="11"/>
      <c r="L39" s="11"/>
      <c r="M39" s="11"/>
      <c r="N39" s="11"/>
    </row>
    <row r="40" spans="1:14" ht="15.75">
      <c r="A40" s="11"/>
      <c r="B40" s="13" t="s">
        <v>168</v>
      </c>
      <c r="C40" s="13"/>
      <c r="D40" s="13"/>
      <c r="E40" s="13"/>
      <c r="F40" s="13"/>
      <c r="G40" s="13"/>
      <c r="H40" s="13"/>
      <c r="I40" s="411"/>
      <c r="J40" s="410"/>
      <c r="K40" s="412"/>
      <c r="L40" s="412"/>
      <c r="M40" s="412"/>
      <c r="N40" s="412"/>
    </row>
    <row r="41" spans="1:14" ht="15.75">
      <c r="A41" s="11"/>
      <c r="B41" s="13" t="s">
        <v>169</v>
      </c>
      <c r="C41" s="13"/>
      <c r="D41" s="13"/>
      <c r="E41" s="13"/>
      <c r="F41" s="13"/>
      <c r="G41" s="13"/>
      <c r="H41" s="13"/>
      <c r="I41" s="411"/>
      <c r="J41" s="410"/>
      <c r="K41" s="412"/>
      <c r="L41" s="412"/>
      <c r="M41" s="412"/>
      <c r="N41" s="412"/>
    </row>
    <row r="42" spans="1:14" ht="15.75">
      <c r="A42" s="11"/>
      <c r="B42" s="13"/>
      <c r="C42" s="13"/>
      <c r="D42" s="13"/>
      <c r="E42" s="13"/>
      <c r="F42" s="13"/>
      <c r="G42" s="40"/>
      <c r="H42" s="40"/>
      <c r="I42" s="40"/>
      <c r="J42" s="40"/>
      <c r="K42" s="11"/>
      <c r="L42" s="11"/>
      <c r="M42" s="11"/>
      <c r="N42" s="11"/>
    </row>
    <row r="43" spans="1:14" ht="15.75">
      <c r="A43" s="408" t="s">
        <v>170</v>
      </c>
      <c r="B43" s="13"/>
      <c r="C43" s="13"/>
      <c r="D43" s="13"/>
      <c r="E43" s="13"/>
      <c r="F43" s="13"/>
      <c r="G43" s="13"/>
      <c r="H43" s="11"/>
      <c r="I43" s="409"/>
      <c r="J43" s="409"/>
      <c r="K43" s="11"/>
      <c r="L43" s="11"/>
      <c r="M43" s="11"/>
      <c r="N43" s="11"/>
    </row>
    <row r="44" spans="1:14" ht="15.75">
      <c r="A44" s="11"/>
      <c r="B44" s="13" t="s">
        <v>305</v>
      </c>
      <c r="C44" s="13"/>
      <c r="D44" s="13"/>
      <c r="E44" s="13"/>
      <c r="F44" s="13"/>
      <c r="G44" s="13"/>
      <c r="H44" s="11"/>
      <c r="I44" s="410"/>
      <c r="J44" s="411"/>
      <c r="K44" s="412"/>
      <c r="L44" s="412"/>
      <c r="M44" s="412"/>
      <c r="N44" s="412"/>
    </row>
    <row r="45" spans="1:14" ht="15.75">
      <c r="A45" s="11"/>
      <c r="B45" s="13" t="s">
        <v>304</v>
      </c>
      <c r="C45" s="13"/>
      <c r="D45" s="13"/>
      <c r="E45" s="13"/>
      <c r="F45" s="13"/>
      <c r="G45" s="13"/>
      <c r="H45" s="11"/>
      <c r="I45" s="409"/>
      <c r="J45" s="409"/>
      <c r="K45" s="11"/>
      <c r="L45" s="11"/>
      <c r="M45" s="11"/>
      <c r="N45" s="11"/>
    </row>
    <row r="46" spans="1:14" ht="15.75">
      <c r="A46" s="11"/>
      <c r="B46" s="13"/>
      <c r="C46" s="13"/>
      <c r="D46" s="13"/>
      <c r="E46" s="13"/>
      <c r="F46" s="13"/>
      <c r="G46" s="13"/>
      <c r="H46" s="11"/>
      <c r="I46" s="409"/>
      <c r="J46" s="409"/>
      <c r="K46" s="11"/>
      <c r="L46" s="11"/>
      <c r="M46" s="11"/>
      <c r="N46" s="11"/>
    </row>
    <row r="47" spans="1:14" ht="15.75">
      <c r="A47" s="408" t="s">
        <v>171</v>
      </c>
      <c r="B47" s="13"/>
      <c r="C47" s="13"/>
      <c r="D47" s="13"/>
      <c r="E47" s="13"/>
      <c r="F47" s="13"/>
      <c r="G47" s="13"/>
      <c r="H47" s="13"/>
      <c r="I47" s="409"/>
      <c r="J47" s="409"/>
      <c r="K47" s="11"/>
      <c r="L47" s="11"/>
      <c r="M47" s="11"/>
      <c r="N47" s="11"/>
    </row>
    <row r="48" spans="1:14" ht="15.75">
      <c r="A48" s="11"/>
      <c r="B48" s="13" t="s">
        <v>306</v>
      </c>
      <c r="C48" s="13"/>
      <c r="D48" s="13"/>
      <c r="E48" s="13"/>
      <c r="F48" s="13"/>
      <c r="G48" s="13"/>
      <c r="H48" s="13"/>
      <c r="I48" s="410"/>
      <c r="J48" s="411"/>
      <c r="K48" s="412"/>
      <c r="L48" s="412"/>
      <c r="M48" s="412"/>
      <c r="N48" s="412"/>
    </row>
    <row r="49" spans="2:10" s="37" customFormat="1" ht="15.75">
      <c r="B49" s="13" t="s">
        <v>307</v>
      </c>
      <c r="C49" s="15"/>
      <c r="D49" s="15"/>
      <c r="E49" s="15"/>
      <c r="F49" s="15"/>
      <c r="G49" s="15"/>
      <c r="H49" s="15"/>
      <c r="I49" s="48"/>
      <c r="J49" s="48"/>
    </row>
    <row r="50" spans="2:14" s="37" customFormat="1" ht="12.75">
      <c r="B50" s="15"/>
      <c r="C50" s="15"/>
      <c r="D50" s="15"/>
      <c r="E50" s="15"/>
      <c r="F50" s="15"/>
      <c r="G50" s="15"/>
      <c r="H50" s="15"/>
      <c r="I50" s="48"/>
      <c r="J50" s="48"/>
      <c r="N50" s="440" t="s">
        <v>321</v>
      </c>
    </row>
    <row r="51" spans="2:10" s="37" customFormat="1" ht="12.75">
      <c r="B51" s="15"/>
      <c r="C51" s="15"/>
      <c r="D51" s="15"/>
      <c r="E51" s="15"/>
      <c r="F51" s="15"/>
      <c r="G51" s="15"/>
      <c r="H51" s="15"/>
      <c r="I51" s="48"/>
      <c r="J51" s="48"/>
    </row>
    <row r="52" spans="2:10" s="37" customFormat="1" ht="12.75">
      <c r="B52" s="15"/>
      <c r="C52" s="15"/>
      <c r="D52" s="15"/>
      <c r="E52" s="15"/>
      <c r="F52" s="15"/>
      <c r="G52" s="15"/>
      <c r="H52" s="15"/>
      <c r="I52" s="48"/>
      <c r="J52" s="48"/>
    </row>
    <row r="53" spans="2:10" s="37" customFormat="1" ht="12.75">
      <c r="B53" s="15"/>
      <c r="C53" s="15"/>
      <c r="D53" s="15"/>
      <c r="E53" s="15"/>
      <c r="F53" s="15"/>
      <c r="G53" s="15"/>
      <c r="H53" s="15"/>
      <c r="I53" s="48"/>
      <c r="J53" s="48"/>
    </row>
    <row r="54" spans="2:10" s="37" customFormat="1" ht="12.75">
      <c r="B54" s="15"/>
      <c r="C54" s="15"/>
      <c r="D54" s="15"/>
      <c r="E54" s="15"/>
      <c r="F54" s="15"/>
      <c r="G54" s="15"/>
      <c r="H54" s="15"/>
      <c r="I54" s="15"/>
      <c r="J54" s="15"/>
    </row>
    <row r="55" spans="9:10" s="37" customFormat="1" ht="12.75">
      <c r="I55" s="48"/>
      <c r="J55" s="48"/>
    </row>
    <row r="56" spans="2:10" s="37" customFormat="1" ht="12.75">
      <c r="B56" s="15"/>
      <c r="I56" s="48"/>
      <c r="J56" s="48"/>
    </row>
    <row r="57" spans="9:10" s="37" customFormat="1" ht="12.75">
      <c r="I57" s="48"/>
      <c r="J57" s="48"/>
    </row>
  </sheetData>
  <printOptions/>
  <pageMargins left="0.75" right="0.75" top="1" bottom="1" header="0.5" footer="0.5"/>
  <pageSetup fitToHeight="1" fitToWidth="1" horizontalDpi="600" verticalDpi="600" orientation="portrait" scale="6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56"/>
  <sheetViews>
    <sheetView showGridLines="0" showZeros="0" zoomScale="75" zoomScaleNormal="75" workbookViewId="0" topLeftCell="A33">
      <selection activeCell="B40" sqref="B40"/>
    </sheetView>
  </sheetViews>
  <sheetFormatPr defaultColWidth="9.140625" defaultRowHeight="12.75"/>
  <cols>
    <col min="1" max="1" width="31.7109375" style="6" customWidth="1"/>
    <col min="2" max="2" width="23.8515625" style="6" customWidth="1"/>
    <col min="3" max="3" width="4.28125" style="6" customWidth="1"/>
    <col min="4" max="4" width="23.57421875" style="6" customWidth="1"/>
    <col min="5" max="5" width="23.140625" style="6" customWidth="1"/>
    <col min="6" max="11" width="9.140625" style="13" customWidth="1"/>
    <col min="12" max="16384" width="9.140625" style="6" customWidth="1"/>
  </cols>
  <sheetData>
    <row r="1" spans="1:6" ht="42.75" customHeight="1">
      <c r="A1" s="313"/>
      <c r="B1" s="313"/>
      <c r="C1" s="313"/>
      <c r="D1" s="313"/>
      <c r="E1" s="313"/>
      <c r="F1" s="81"/>
    </row>
    <row r="2" spans="1:5" ht="27" customHeight="1">
      <c r="A2" s="13"/>
      <c r="B2" s="13"/>
      <c r="C2" s="13"/>
      <c r="D2" s="13"/>
      <c r="E2" s="13"/>
    </row>
    <row r="3" spans="1:5" ht="15.75">
      <c r="A3" s="435"/>
      <c r="B3" s="126"/>
      <c r="C3" s="126"/>
      <c r="D3" s="126"/>
      <c r="E3" s="126"/>
    </row>
    <row r="4" spans="1:5" ht="15.75">
      <c r="A4" s="13"/>
      <c r="B4" s="13"/>
      <c r="C4" s="13"/>
      <c r="D4" s="13"/>
      <c r="E4" s="13"/>
    </row>
    <row r="5" spans="1:5" ht="15.75">
      <c r="A5" s="13"/>
      <c r="B5" s="13"/>
      <c r="C5" s="13"/>
      <c r="D5" s="13"/>
      <c r="E5" s="13"/>
    </row>
    <row r="6" spans="1:5" ht="15.75">
      <c r="A6" s="13"/>
      <c r="B6" s="13"/>
      <c r="C6" s="13"/>
      <c r="D6" s="13"/>
      <c r="E6" s="13"/>
    </row>
    <row r="7" spans="1:5" ht="15.75">
      <c r="A7" s="38" t="s">
        <v>172</v>
      </c>
      <c r="B7" s="13"/>
      <c r="C7" s="13"/>
      <c r="D7" s="13"/>
      <c r="E7" s="13"/>
    </row>
    <row r="8" spans="1:5" ht="15.75">
      <c r="A8" s="13"/>
      <c r="B8" s="13"/>
      <c r="C8" s="13"/>
      <c r="D8" s="13"/>
      <c r="E8" s="13"/>
    </row>
    <row r="9" spans="1:5" ht="15.75">
      <c r="A9" s="24" t="s">
        <v>173</v>
      </c>
      <c r="B9" s="24" t="s">
        <v>174</v>
      </c>
      <c r="C9" s="314" t="s">
        <v>175</v>
      </c>
      <c r="D9" s="315"/>
      <c r="E9" s="24" t="s">
        <v>53</v>
      </c>
    </row>
    <row r="10" spans="1:5" ht="21.75" customHeight="1">
      <c r="A10" s="44" t="s">
        <v>176</v>
      </c>
      <c r="B10" s="99"/>
      <c r="C10" s="309"/>
      <c r="D10" s="310"/>
      <c r="E10" s="44">
        <f>SUM(B10:D10)</f>
        <v>0</v>
      </c>
    </row>
    <row r="11" spans="1:5" ht="21.75" customHeight="1">
      <c r="A11" s="44" t="s">
        <v>177</v>
      </c>
      <c r="B11" s="99"/>
      <c r="C11" s="309"/>
      <c r="D11" s="310"/>
      <c r="E11" s="44">
        <f aca="true" t="shared" si="0" ref="E11:E21">SUM(B11:D11)</f>
        <v>0</v>
      </c>
    </row>
    <row r="12" spans="1:5" ht="21.75" customHeight="1">
      <c r="A12" s="44" t="s">
        <v>178</v>
      </c>
      <c r="B12" s="100"/>
      <c r="C12" s="309"/>
      <c r="D12" s="310"/>
      <c r="E12" s="44">
        <f t="shared" si="0"/>
        <v>0</v>
      </c>
    </row>
    <row r="13" spans="1:7" ht="21.75" customHeight="1">
      <c r="A13" s="45" t="s">
        <v>179</v>
      </c>
      <c r="B13" s="99"/>
      <c r="C13" s="309"/>
      <c r="D13" s="310"/>
      <c r="E13" s="44">
        <f t="shared" si="0"/>
        <v>0</v>
      </c>
      <c r="F13" s="40"/>
      <c r="G13" s="40"/>
    </row>
    <row r="14" spans="1:7" ht="21.75" customHeight="1">
      <c r="A14" s="44" t="s">
        <v>180</v>
      </c>
      <c r="B14" s="99"/>
      <c r="C14" s="309"/>
      <c r="D14" s="310"/>
      <c r="E14" s="44">
        <f t="shared" si="0"/>
        <v>0</v>
      </c>
      <c r="F14" s="40"/>
      <c r="G14" s="72"/>
    </row>
    <row r="15" spans="1:5" ht="21.75" customHeight="1">
      <c r="A15" s="44" t="s">
        <v>181</v>
      </c>
      <c r="B15" s="99"/>
      <c r="C15" s="309"/>
      <c r="D15" s="310"/>
      <c r="E15" s="44">
        <f t="shared" si="0"/>
        <v>0</v>
      </c>
    </row>
    <row r="16" spans="1:5" ht="21.75" customHeight="1">
      <c r="A16" s="5" t="s">
        <v>182</v>
      </c>
      <c r="B16" s="99"/>
      <c r="C16" s="309"/>
      <c r="D16" s="310"/>
      <c r="E16" s="44">
        <f t="shared" si="0"/>
        <v>0</v>
      </c>
    </row>
    <row r="17" spans="1:5" ht="21.75" customHeight="1">
      <c r="A17" s="5" t="s">
        <v>182</v>
      </c>
      <c r="B17" s="99"/>
      <c r="C17" s="309"/>
      <c r="D17" s="310"/>
      <c r="E17" s="44">
        <f t="shared" si="0"/>
        <v>0</v>
      </c>
    </row>
    <row r="18" spans="1:5" ht="21.75" customHeight="1">
      <c r="A18" s="5" t="s">
        <v>182</v>
      </c>
      <c r="B18" s="99"/>
      <c r="C18" s="309"/>
      <c r="D18" s="310"/>
      <c r="E18" s="44">
        <f t="shared" si="0"/>
        <v>0</v>
      </c>
    </row>
    <row r="19" spans="1:5" ht="21.75" customHeight="1">
      <c r="A19" s="5" t="s">
        <v>182</v>
      </c>
      <c r="B19" s="99"/>
      <c r="C19" s="309"/>
      <c r="D19" s="310"/>
      <c r="E19" s="44">
        <f t="shared" si="0"/>
        <v>0</v>
      </c>
    </row>
    <row r="20" spans="1:5" ht="21.75" customHeight="1">
      <c r="A20" s="5" t="s">
        <v>182</v>
      </c>
      <c r="B20" s="99"/>
      <c r="C20" s="309"/>
      <c r="D20" s="310"/>
      <c r="E20" s="44">
        <f t="shared" si="0"/>
        <v>0</v>
      </c>
    </row>
    <row r="21" spans="1:5" ht="21.75" customHeight="1">
      <c r="A21" s="5" t="s">
        <v>182</v>
      </c>
      <c r="B21" s="99"/>
      <c r="C21" s="309"/>
      <c r="D21" s="310"/>
      <c r="E21" s="44">
        <f t="shared" si="0"/>
        <v>0</v>
      </c>
    </row>
    <row r="22" spans="1:5" ht="15.75">
      <c r="A22" s="13"/>
      <c r="B22" s="13"/>
      <c r="C22" s="13"/>
      <c r="D22" s="13"/>
      <c r="E22" s="13"/>
    </row>
    <row r="23" spans="1:5" ht="18.75" customHeight="1">
      <c r="A23" s="46" t="s">
        <v>183</v>
      </c>
      <c r="B23" s="46">
        <f>SUM(B10:B21)</f>
        <v>0</v>
      </c>
      <c r="C23" s="311">
        <f>SUM(C10:D21)</f>
        <v>0</v>
      </c>
      <c r="D23" s="312"/>
      <c r="E23" s="46">
        <f>SUM(E10:E21)</f>
        <v>0</v>
      </c>
    </row>
    <row r="24" spans="1:5" ht="15.75">
      <c r="A24" s="13"/>
      <c r="B24" s="13"/>
      <c r="C24" s="13"/>
      <c r="D24" s="13"/>
      <c r="E24" s="13"/>
    </row>
    <row r="25" spans="1:5" ht="15.75">
      <c r="A25" s="13"/>
      <c r="B25" s="13"/>
      <c r="C25" s="13"/>
      <c r="D25" s="13"/>
      <c r="E25" s="13"/>
    </row>
    <row r="26" spans="1:5" ht="15.75">
      <c r="A26" s="38" t="s">
        <v>184</v>
      </c>
      <c r="B26" s="13"/>
      <c r="C26" s="13"/>
      <c r="D26" s="13"/>
      <c r="E26" s="13"/>
    </row>
    <row r="27" spans="1:5" ht="15.75">
      <c r="A27" s="13"/>
      <c r="B27" s="13"/>
      <c r="C27" s="13"/>
      <c r="D27" s="13"/>
      <c r="E27" s="13"/>
    </row>
    <row r="28" spans="2:5" ht="16.5" thickBot="1">
      <c r="B28" s="403"/>
      <c r="C28" s="47"/>
      <c r="D28" s="306" t="s">
        <v>185</v>
      </c>
      <c r="E28" s="306"/>
    </row>
    <row r="29" spans="1:5" ht="15.75">
      <c r="A29" s="307"/>
      <c r="B29" s="308"/>
      <c r="C29" s="36"/>
      <c r="D29" s="307"/>
      <c r="E29" s="308"/>
    </row>
    <row r="30" spans="1:10" ht="15.75">
      <c r="A30" s="240"/>
      <c r="B30" s="236"/>
      <c r="C30" s="36"/>
      <c r="D30" s="240"/>
      <c r="E30" s="236"/>
      <c r="I30" s="73"/>
      <c r="J30" s="73"/>
    </row>
    <row r="31" spans="1:5" ht="15.75">
      <c r="A31" s="240"/>
      <c r="B31" s="236"/>
      <c r="C31" s="36"/>
      <c r="D31" s="240"/>
      <c r="E31" s="236"/>
    </row>
    <row r="32" spans="1:5" ht="15.75">
      <c r="A32" s="240"/>
      <c r="B32" s="236"/>
      <c r="C32" s="36"/>
      <c r="D32" s="240"/>
      <c r="E32" s="236"/>
    </row>
    <row r="33" spans="1:5" ht="15.75">
      <c r="A33" s="240"/>
      <c r="B33" s="236"/>
      <c r="C33" s="36"/>
      <c r="D33" s="240"/>
      <c r="E33" s="236"/>
    </row>
    <row r="34" spans="1:5" ht="15.75">
      <c r="A34" s="240"/>
      <c r="B34" s="236"/>
      <c r="C34" s="36"/>
      <c r="D34" s="240"/>
      <c r="E34" s="236"/>
    </row>
    <row r="35" spans="1:5" ht="15.75">
      <c r="A35" s="240"/>
      <c r="B35" s="236"/>
      <c r="C35" s="36"/>
      <c r="D35" s="240"/>
      <c r="E35" s="236"/>
    </row>
    <row r="36" spans="1:5" ht="15.75">
      <c r="A36" s="240"/>
      <c r="B36" s="236"/>
      <c r="C36" s="36"/>
      <c r="D36" s="240"/>
      <c r="E36" s="236"/>
    </row>
    <row r="37" spans="1:5" ht="15.75">
      <c r="A37" s="240"/>
      <c r="B37" s="236"/>
      <c r="C37" s="36"/>
      <c r="D37" s="240"/>
      <c r="E37" s="236"/>
    </row>
    <row r="38" spans="1:5" ht="15.75">
      <c r="A38" s="240"/>
      <c r="B38" s="236"/>
      <c r="C38" s="36"/>
      <c r="D38" s="240"/>
      <c r="E38" s="236"/>
    </row>
    <row r="39" spans="1:5" ht="15.75">
      <c r="A39" s="240"/>
      <c r="B39" s="236"/>
      <c r="C39" s="36"/>
      <c r="D39" s="240"/>
      <c r="E39" s="236"/>
    </row>
    <row r="40" spans="1:5" ht="15.75">
      <c r="A40" s="240"/>
      <c r="B40" s="236"/>
      <c r="C40" s="36"/>
      <c r="D40" s="240"/>
      <c r="E40" s="236"/>
    </row>
    <row r="41" spans="1:5" ht="15.75">
      <c r="A41" s="240"/>
      <c r="B41" s="236"/>
      <c r="C41" s="36"/>
      <c r="D41" s="240"/>
      <c r="E41" s="236"/>
    </row>
    <row r="42" spans="1:5" ht="15.75">
      <c r="A42" s="240"/>
      <c r="B42" s="236"/>
      <c r="C42" s="36"/>
      <c r="D42" s="240"/>
      <c r="E42" s="236"/>
    </row>
    <row r="43" spans="1:5" ht="16.5" thickBot="1">
      <c r="A43" s="274"/>
      <c r="B43" s="272"/>
      <c r="C43" s="13"/>
      <c r="D43" s="274"/>
      <c r="E43" s="272"/>
    </row>
    <row r="44" spans="1:5" ht="15.75">
      <c r="A44" s="13"/>
      <c r="B44" s="13"/>
      <c r="C44" s="13"/>
      <c r="D44" s="13"/>
      <c r="E44" s="72"/>
    </row>
    <row r="45" spans="1:5" ht="15.75">
      <c r="A45" s="13"/>
      <c r="B45" s="13"/>
      <c r="C45" s="13"/>
      <c r="D45" s="13"/>
      <c r="E45" s="440" t="s">
        <v>321</v>
      </c>
    </row>
    <row r="46" spans="1:10" ht="15.75">
      <c r="A46" s="13"/>
      <c r="B46" s="13"/>
      <c r="C46" s="13"/>
      <c r="D46" s="13"/>
      <c r="E46" s="72"/>
      <c r="G46" s="40"/>
      <c r="H46" s="40"/>
      <c r="I46" s="40"/>
      <c r="J46" s="40"/>
    </row>
    <row r="47" spans="1:5" ht="15.75">
      <c r="A47" s="13"/>
      <c r="B47" s="13"/>
      <c r="C47" s="13"/>
      <c r="D47" s="13"/>
      <c r="E47" s="72"/>
    </row>
    <row r="48" spans="1:5" ht="15.75">
      <c r="A48" s="13"/>
      <c r="B48" s="13"/>
      <c r="C48" s="13"/>
      <c r="D48" s="13"/>
      <c r="E48" s="72"/>
    </row>
    <row r="49" spans="1:5" ht="15.75">
      <c r="A49" s="13"/>
      <c r="B49" s="13"/>
      <c r="C49" s="13"/>
      <c r="D49" s="13"/>
      <c r="E49" s="72"/>
    </row>
    <row r="50" spans="1:5" ht="15.75">
      <c r="A50" s="13"/>
      <c r="B50" s="13"/>
      <c r="C50" s="13"/>
      <c r="D50" s="13"/>
      <c r="E50" s="13"/>
    </row>
    <row r="51" spans="1:5" ht="15.75">
      <c r="A51" s="13"/>
      <c r="B51" s="13"/>
      <c r="C51" s="13"/>
      <c r="D51" s="13"/>
      <c r="E51" s="13"/>
    </row>
    <row r="52" spans="1:5" ht="15.75">
      <c r="A52" s="13"/>
      <c r="B52" s="13"/>
      <c r="C52" s="13"/>
      <c r="D52" s="13"/>
      <c r="E52" s="13"/>
    </row>
    <row r="53" spans="1:5" ht="15.75">
      <c r="A53" s="13"/>
      <c r="B53" s="13"/>
      <c r="C53" s="13"/>
      <c r="D53" s="13"/>
      <c r="E53" s="13"/>
    </row>
    <row r="54" spans="1:5" ht="15.75">
      <c r="A54" s="13"/>
      <c r="B54" s="13"/>
      <c r="C54" s="13"/>
      <c r="D54" s="13"/>
      <c r="E54" s="13"/>
    </row>
    <row r="55" spans="1:5" ht="15.75">
      <c r="A55" s="13"/>
      <c r="B55" s="13"/>
      <c r="C55" s="13"/>
      <c r="D55" s="13"/>
      <c r="E55" s="13"/>
    </row>
    <row r="56" spans="1:5" ht="15.75">
      <c r="A56" s="13"/>
      <c r="B56" s="13"/>
      <c r="C56" s="13"/>
      <c r="D56" s="13"/>
      <c r="E56" s="13"/>
    </row>
  </sheetData>
  <printOptions/>
  <pageMargins left="1.03" right="0.75" top="1.03" bottom="1" header="0.5" footer="0.5"/>
  <pageSetup fitToHeight="1" fitToWidth="1" horizontalDpi="600" verticalDpi="600" orientation="portrait" scale="8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K62"/>
  <sheetViews>
    <sheetView showGridLines="0" showZeros="0" zoomScale="75" zoomScaleNormal="75" workbookViewId="0" topLeftCell="A43">
      <selection activeCell="E54" sqref="E54"/>
    </sheetView>
  </sheetViews>
  <sheetFormatPr defaultColWidth="9.140625" defaultRowHeight="12.75"/>
  <cols>
    <col min="1" max="1" width="24.57421875" style="3" customWidth="1"/>
    <col min="2" max="2" width="14.421875" style="3" customWidth="1"/>
    <col min="3" max="3" width="14.57421875" style="96" customWidth="1"/>
    <col min="4" max="4" width="4.57421875" style="3" customWidth="1"/>
    <col min="5" max="5" width="16.00390625" style="96" customWidth="1"/>
    <col min="6" max="6" width="4.421875" style="3" customWidth="1"/>
    <col min="7" max="7" width="14.28125" style="96" customWidth="1"/>
    <col min="8" max="8" width="10.7109375" style="3" customWidth="1"/>
    <col min="9" max="12" width="9.140625" style="37" customWidth="1"/>
    <col min="13" max="16384" width="9.140625" style="3" customWidth="1"/>
  </cols>
  <sheetData>
    <row r="1" spans="1:8" ht="50.25" customHeight="1">
      <c r="A1" s="316"/>
      <c r="B1" s="316"/>
      <c r="C1" s="316"/>
      <c r="D1" s="316"/>
      <c r="E1" s="316"/>
      <c r="F1" s="316"/>
      <c r="G1" s="316"/>
      <c r="H1" s="316"/>
    </row>
    <row r="2" spans="1:8" ht="15.75">
      <c r="A2" s="11"/>
      <c r="B2" s="11"/>
      <c r="C2" s="91"/>
      <c r="D2" s="11"/>
      <c r="E2" s="91"/>
      <c r="F2" s="11"/>
      <c r="G2" s="91"/>
      <c r="H2" s="11"/>
    </row>
    <row r="3" spans="1:8" ht="15.75">
      <c r="A3" s="425"/>
      <c r="B3" s="436"/>
      <c r="C3" s="436"/>
      <c r="D3" s="436"/>
      <c r="E3" s="436"/>
      <c r="F3" s="436"/>
      <c r="G3" s="436"/>
      <c r="H3" s="436"/>
    </row>
    <row r="4" spans="1:8" ht="15.75">
      <c r="A4" s="37"/>
      <c r="B4" s="11"/>
      <c r="C4" s="91"/>
      <c r="D4" s="11"/>
      <c r="E4" s="91" t="s">
        <v>186</v>
      </c>
      <c r="F4" s="11"/>
      <c r="G4" s="91"/>
      <c r="H4" s="11"/>
    </row>
    <row r="5" spans="1:8" ht="15.75">
      <c r="A5" s="35" t="s">
        <v>187</v>
      </c>
      <c r="B5" s="20"/>
      <c r="C5" s="93" t="s">
        <v>188</v>
      </c>
      <c r="D5" s="36"/>
      <c r="E5" s="93" t="s">
        <v>189</v>
      </c>
      <c r="F5" s="36"/>
      <c r="G5" s="92"/>
      <c r="H5" s="36"/>
    </row>
    <row r="6" spans="1:8" ht="15.75">
      <c r="A6" s="36"/>
      <c r="B6" s="20"/>
      <c r="C6" s="93" t="s">
        <v>190</v>
      </c>
      <c r="D6" s="36" t="s">
        <v>191</v>
      </c>
      <c r="E6" s="93" t="s">
        <v>192</v>
      </c>
      <c r="F6" s="36" t="s">
        <v>193</v>
      </c>
      <c r="G6" s="93" t="s">
        <v>53</v>
      </c>
      <c r="H6" s="36"/>
    </row>
    <row r="7" spans="1:8" ht="15.75">
      <c r="A7" s="42" t="s">
        <v>194</v>
      </c>
      <c r="B7" s="42"/>
      <c r="C7" s="91"/>
      <c r="D7" s="11"/>
      <c r="E7" s="91"/>
      <c r="F7" s="11"/>
      <c r="G7" s="91"/>
      <c r="H7" s="11"/>
    </row>
    <row r="8" spans="1:8" ht="15.75">
      <c r="A8" s="43" t="s">
        <v>195</v>
      </c>
      <c r="B8" s="43"/>
      <c r="C8" s="187"/>
      <c r="D8" s="188"/>
      <c r="E8" s="187"/>
      <c r="F8" s="188"/>
      <c r="G8" s="189">
        <f>SUM(C8,E8)</f>
        <v>0</v>
      </c>
      <c r="H8" s="11"/>
    </row>
    <row r="9" spans="1:8" ht="15.75">
      <c r="A9" s="42" t="s">
        <v>196</v>
      </c>
      <c r="B9" s="42"/>
      <c r="C9" s="190"/>
      <c r="D9" s="188"/>
      <c r="E9" s="190"/>
      <c r="F9" s="188"/>
      <c r="G9" s="191"/>
      <c r="H9" s="11"/>
    </row>
    <row r="10" spans="1:10" ht="15.75">
      <c r="A10" s="43" t="s">
        <v>197</v>
      </c>
      <c r="B10" s="43"/>
      <c r="C10" s="125"/>
      <c r="D10" s="182"/>
      <c r="E10" s="125"/>
      <c r="F10" s="182"/>
      <c r="G10" s="189">
        <f>SUM(C10,E10)</f>
        <v>0</v>
      </c>
      <c r="H10" s="13"/>
      <c r="I10" s="15"/>
      <c r="J10" s="15"/>
    </row>
    <row r="11" spans="1:10" ht="15.75">
      <c r="A11" s="43" t="s">
        <v>198</v>
      </c>
      <c r="B11" s="43"/>
      <c r="C11" s="183"/>
      <c r="D11" s="182"/>
      <c r="E11" s="183"/>
      <c r="F11" s="182"/>
      <c r="G11" s="189">
        <f>SUM(C11,E11)</f>
        <v>0</v>
      </c>
      <c r="H11" s="13"/>
      <c r="I11" s="15"/>
      <c r="J11" s="15"/>
    </row>
    <row r="12" spans="1:10" ht="15.75">
      <c r="A12" s="42" t="s">
        <v>199</v>
      </c>
      <c r="B12" s="75"/>
      <c r="C12" s="185"/>
      <c r="D12" s="184"/>
      <c r="E12" s="185"/>
      <c r="F12" s="184"/>
      <c r="G12" s="192"/>
      <c r="H12" s="40"/>
      <c r="I12" s="15"/>
      <c r="J12" s="15"/>
    </row>
    <row r="13" spans="1:10" ht="15.75">
      <c r="A13" s="43" t="s">
        <v>200</v>
      </c>
      <c r="B13" s="76"/>
      <c r="C13" s="125"/>
      <c r="D13" s="193"/>
      <c r="E13" s="125"/>
      <c r="F13" s="193"/>
      <c r="G13" s="189">
        <f>SUM(C13,E13)</f>
        <v>0</v>
      </c>
      <c r="H13" s="41"/>
      <c r="I13" s="15"/>
      <c r="J13" s="15"/>
    </row>
    <row r="14" spans="1:10" ht="15.75">
      <c r="A14" s="43" t="s">
        <v>201</v>
      </c>
      <c r="B14" s="40"/>
      <c r="C14" s="183"/>
      <c r="D14" s="184"/>
      <c r="E14" s="183"/>
      <c r="F14" s="194"/>
      <c r="G14" s="189">
        <f>SUM(C14,E14)</f>
        <v>0</v>
      </c>
      <c r="H14" s="41"/>
      <c r="I14" s="15"/>
      <c r="J14" s="15"/>
    </row>
    <row r="15" spans="1:10" ht="15.75">
      <c r="A15" s="43" t="s">
        <v>202</v>
      </c>
      <c r="B15" s="77"/>
      <c r="C15" s="183"/>
      <c r="D15" s="184"/>
      <c r="E15" s="183"/>
      <c r="F15" s="184"/>
      <c r="G15" s="189">
        <f>SUM(C15,E15)</f>
        <v>0</v>
      </c>
      <c r="H15" s="40"/>
      <c r="I15" s="15"/>
      <c r="J15" s="15"/>
    </row>
    <row r="16" spans="1:10" ht="15.75">
      <c r="A16" s="43" t="s">
        <v>203</v>
      </c>
      <c r="B16" s="77"/>
      <c r="C16" s="183"/>
      <c r="D16" s="184"/>
      <c r="E16" s="183"/>
      <c r="F16" s="184"/>
      <c r="G16" s="189">
        <f>SUM(C16,E16)</f>
        <v>0</v>
      </c>
      <c r="H16" s="40"/>
      <c r="I16" s="15"/>
      <c r="J16" s="15"/>
    </row>
    <row r="17" spans="1:10" ht="15.75">
      <c r="A17" s="42" t="s">
        <v>204</v>
      </c>
      <c r="B17" s="35"/>
      <c r="C17" s="195"/>
      <c r="D17" s="182"/>
      <c r="E17" s="186"/>
      <c r="F17" s="182"/>
      <c r="G17" s="173"/>
      <c r="H17" s="13"/>
      <c r="I17" s="15"/>
      <c r="J17" s="15"/>
    </row>
    <row r="18" spans="1:10" ht="15.75">
      <c r="A18" s="43" t="s">
        <v>205</v>
      </c>
      <c r="B18" s="43"/>
      <c r="C18" s="125"/>
      <c r="D18" s="182"/>
      <c r="E18" s="125"/>
      <c r="F18" s="182"/>
      <c r="G18" s="189">
        <f>SUM(C18,E18)</f>
        <v>0</v>
      </c>
      <c r="H18" s="13"/>
      <c r="I18" s="15"/>
      <c r="J18" s="15"/>
    </row>
    <row r="19" spans="1:8" ht="15.75">
      <c r="A19" s="43" t="s">
        <v>206</v>
      </c>
      <c r="B19" s="43"/>
      <c r="C19" s="187"/>
      <c r="D19" s="188"/>
      <c r="E19" s="187"/>
      <c r="F19" s="188"/>
      <c r="G19" s="189">
        <f>SUM(C19,E19)</f>
        <v>0</v>
      </c>
      <c r="H19" s="11"/>
    </row>
    <row r="20" spans="1:8" ht="15.75">
      <c r="A20" s="43" t="s">
        <v>207</v>
      </c>
      <c r="B20" s="43"/>
      <c r="C20" s="187"/>
      <c r="D20" s="188"/>
      <c r="E20" s="187"/>
      <c r="F20" s="188"/>
      <c r="G20" s="189">
        <f>SUM(C20,E20)</f>
        <v>0</v>
      </c>
      <c r="H20" s="11"/>
    </row>
    <row r="21" spans="1:10" ht="15.75">
      <c r="A21" s="43" t="s">
        <v>208</v>
      </c>
      <c r="B21" s="43"/>
      <c r="C21" s="125"/>
      <c r="D21" s="182"/>
      <c r="E21" s="125"/>
      <c r="F21" s="182"/>
      <c r="G21" s="189">
        <f>SUM(C21,E21)</f>
        <v>0</v>
      </c>
      <c r="H21" s="13"/>
      <c r="I21" s="15"/>
      <c r="J21" s="15"/>
    </row>
    <row r="22" spans="1:10" ht="15.75">
      <c r="A22" s="43" t="s">
        <v>209</v>
      </c>
      <c r="B22" s="43"/>
      <c r="C22" s="125"/>
      <c r="D22" s="182"/>
      <c r="E22" s="125"/>
      <c r="F22" s="182"/>
      <c r="G22" s="189">
        <f>SUM(C22,E22)</f>
        <v>0</v>
      </c>
      <c r="H22" s="13"/>
      <c r="I22" s="15"/>
      <c r="J22" s="15"/>
    </row>
    <row r="23" spans="1:10" ht="15.75">
      <c r="A23" s="42" t="s">
        <v>210</v>
      </c>
      <c r="B23" s="42"/>
      <c r="C23" s="186"/>
      <c r="D23" s="182"/>
      <c r="E23" s="186"/>
      <c r="F23" s="182"/>
      <c r="G23" s="173"/>
      <c r="H23" s="13"/>
      <c r="I23" s="15"/>
      <c r="J23" s="15"/>
    </row>
    <row r="24" spans="1:10" ht="15.75">
      <c r="A24" s="43" t="s">
        <v>211</v>
      </c>
      <c r="B24" s="43"/>
      <c r="C24" s="125"/>
      <c r="D24" s="182"/>
      <c r="E24" s="125"/>
      <c r="F24" s="182"/>
      <c r="G24" s="189">
        <f>SUM(C24,E24)</f>
        <v>0</v>
      </c>
      <c r="H24" s="13"/>
      <c r="I24" s="15"/>
      <c r="J24" s="15"/>
    </row>
    <row r="25" spans="1:10" ht="15.75">
      <c r="A25" s="43" t="s">
        <v>212</v>
      </c>
      <c r="B25" s="43"/>
      <c r="C25" s="125"/>
      <c r="D25" s="182"/>
      <c r="E25" s="125"/>
      <c r="F25" s="182"/>
      <c r="G25" s="189">
        <f>SUM(C25,E25)</f>
        <v>0</v>
      </c>
      <c r="H25" s="13"/>
      <c r="I25" s="15"/>
      <c r="J25" s="15"/>
    </row>
    <row r="26" spans="1:10" ht="15.75">
      <c r="A26" s="43" t="s">
        <v>213</v>
      </c>
      <c r="B26" s="43"/>
      <c r="C26" s="183"/>
      <c r="D26" s="182"/>
      <c r="E26" s="183"/>
      <c r="F26" s="182"/>
      <c r="G26" s="189">
        <f>SUM(C26,E26)</f>
        <v>0</v>
      </c>
      <c r="H26" s="13"/>
      <c r="I26" s="15"/>
      <c r="J26" s="15"/>
    </row>
    <row r="27" spans="1:10" ht="15.75">
      <c r="A27" s="42" t="s">
        <v>214</v>
      </c>
      <c r="B27" s="42"/>
      <c r="C27" s="185"/>
      <c r="D27" s="182"/>
      <c r="E27" s="185"/>
      <c r="F27" s="182"/>
      <c r="G27" s="192"/>
      <c r="H27" s="13"/>
      <c r="I27" s="15"/>
      <c r="J27" s="15"/>
    </row>
    <row r="28" spans="1:10" ht="15.75">
      <c r="A28" s="43" t="s">
        <v>215</v>
      </c>
      <c r="B28" s="43"/>
      <c r="C28" s="125"/>
      <c r="D28" s="182"/>
      <c r="E28" s="125"/>
      <c r="F28" s="182"/>
      <c r="G28" s="189">
        <f aca="true" t="shared" si="0" ref="G28:G34">SUM(C28,E28)</f>
        <v>0</v>
      </c>
      <c r="H28" s="13"/>
      <c r="I28" s="15"/>
      <c r="J28" s="15"/>
    </row>
    <row r="29" spans="1:10" ht="15.75">
      <c r="A29" s="43" t="s">
        <v>216</v>
      </c>
      <c r="B29" s="43"/>
      <c r="C29" s="125"/>
      <c r="D29" s="182"/>
      <c r="E29" s="125"/>
      <c r="F29" s="182"/>
      <c r="G29" s="189">
        <f t="shared" si="0"/>
        <v>0</v>
      </c>
      <c r="H29" s="13"/>
      <c r="I29" s="15"/>
      <c r="J29" s="15"/>
    </row>
    <row r="30" spans="1:10" ht="15.75">
      <c r="A30" s="43" t="s">
        <v>217</v>
      </c>
      <c r="B30" s="43"/>
      <c r="C30" s="187"/>
      <c r="D30" s="188"/>
      <c r="E30" s="187"/>
      <c r="F30" s="188"/>
      <c r="G30" s="189">
        <f t="shared" si="0"/>
        <v>0</v>
      </c>
      <c r="H30" s="11"/>
      <c r="I30" s="88"/>
      <c r="J30" s="88"/>
    </row>
    <row r="31" spans="1:8" ht="15.75">
      <c r="A31" s="43" t="s">
        <v>218</v>
      </c>
      <c r="B31" s="43"/>
      <c r="C31" s="187"/>
      <c r="D31" s="188"/>
      <c r="E31" s="187"/>
      <c r="F31" s="188"/>
      <c r="G31" s="189">
        <f t="shared" si="0"/>
        <v>0</v>
      </c>
      <c r="H31" s="11"/>
    </row>
    <row r="32" spans="1:8" ht="15.75">
      <c r="A32" s="43" t="s">
        <v>219</v>
      </c>
      <c r="B32" s="43"/>
      <c r="C32" s="187"/>
      <c r="D32" s="188"/>
      <c r="E32" s="187"/>
      <c r="F32" s="188"/>
      <c r="G32" s="189">
        <f t="shared" si="0"/>
        <v>0</v>
      </c>
      <c r="H32" s="11"/>
    </row>
    <row r="33" spans="1:10" ht="15.75">
      <c r="A33" s="43" t="s">
        <v>220</v>
      </c>
      <c r="B33" s="43"/>
      <c r="C33" s="125"/>
      <c r="D33" s="182"/>
      <c r="E33" s="125"/>
      <c r="F33" s="182"/>
      <c r="G33" s="189">
        <f t="shared" si="0"/>
        <v>0</v>
      </c>
      <c r="H33" s="13"/>
      <c r="I33" s="15"/>
      <c r="J33" s="15"/>
    </row>
    <row r="34" spans="1:10" ht="15.75">
      <c r="A34" s="43" t="s">
        <v>221</v>
      </c>
      <c r="B34" s="43"/>
      <c r="C34" s="183"/>
      <c r="D34" s="182"/>
      <c r="E34" s="183"/>
      <c r="F34" s="182"/>
      <c r="G34" s="189">
        <f t="shared" si="0"/>
        <v>0</v>
      </c>
      <c r="H34" s="13"/>
      <c r="I34" s="15"/>
      <c r="J34" s="15"/>
    </row>
    <row r="35" spans="1:10" ht="15.75">
      <c r="A35" s="42" t="s">
        <v>222</v>
      </c>
      <c r="B35" s="42"/>
      <c r="C35" s="185"/>
      <c r="D35" s="182"/>
      <c r="E35" s="185"/>
      <c r="F35" s="182"/>
      <c r="G35" s="192"/>
      <c r="H35" s="13"/>
      <c r="I35" s="15"/>
      <c r="J35" s="15"/>
    </row>
    <row r="36" spans="1:10" ht="15.75">
      <c r="A36" s="43" t="s">
        <v>223</v>
      </c>
      <c r="B36" s="43"/>
      <c r="C36" s="125"/>
      <c r="D36" s="182"/>
      <c r="E36" s="125"/>
      <c r="F36" s="182"/>
      <c r="G36" s="189">
        <f>SUM(C36,E36)</f>
        <v>0</v>
      </c>
      <c r="H36" s="13"/>
      <c r="I36" s="15"/>
      <c r="J36" s="15"/>
    </row>
    <row r="37" spans="1:10" ht="15.75">
      <c r="A37" s="43" t="s">
        <v>224</v>
      </c>
      <c r="B37" s="43"/>
      <c r="C37" s="125"/>
      <c r="D37" s="182"/>
      <c r="E37" s="183"/>
      <c r="F37" s="182"/>
      <c r="G37" s="189">
        <f>SUM(C37,E37)</f>
        <v>0</v>
      </c>
      <c r="H37" s="13"/>
      <c r="I37" s="15"/>
      <c r="J37" s="15"/>
    </row>
    <row r="38" spans="1:10" ht="15.75">
      <c r="A38" s="42" t="s">
        <v>225</v>
      </c>
      <c r="B38" s="35"/>
      <c r="C38" s="195"/>
      <c r="D38" s="182"/>
      <c r="E38" s="185"/>
      <c r="F38" s="182"/>
      <c r="G38" s="192"/>
      <c r="H38" s="13"/>
      <c r="I38" s="15"/>
      <c r="J38" s="15"/>
    </row>
    <row r="39" spans="1:10" ht="15.75">
      <c r="A39" s="43" t="s">
        <v>226</v>
      </c>
      <c r="B39" s="43"/>
      <c r="C39" s="125"/>
      <c r="D39" s="182"/>
      <c r="E39" s="125"/>
      <c r="F39" s="182"/>
      <c r="G39" s="189">
        <f aca="true" t="shared" si="1" ref="G39:G47">SUM(C39,E39)</f>
        <v>0</v>
      </c>
      <c r="H39" s="13"/>
      <c r="I39" s="15"/>
      <c r="J39" s="15"/>
    </row>
    <row r="40" spans="1:10" ht="15.75">
      <c r="A40" s="43" t="s">
        <v>227</v>
      </c>
      <c r="B40" s="43"/>
      <c r="C40" s="162"/>
      <c r="D40" s="196"/>
      <c r="E40" s="125"/>
      <c r="F40" s="182"/>
      <c r="G40" s="189">
        <f t="shared" si="1"/>
        <v>0</v>
      </c>
      <c r="H40" s="40"/>
      <c r="I40" s="40"/>
      <c r="J40" s="40"/>
    </row>
    <row r="41" spans="1:8" ht="15.75">
      <c r="A41" s="43" t="s">
        <v>228</v>
      </c>
      <c r="B41" s="43"/>
      <c r="C41" s="125"/>
      <c r="D41" s="182"/>
      <c r="E41" s="125"/>
      <c r="F41" s="182"/>
      <c r="G41" s="189">
        <f t="shared" si="1"/>
        <v>0</v>
      </c>
      <c r="H41" s="11"/>
    </row>
    <row r="42" spans="1:8" ht="15.75">
      <c r="A42" s="43" t="s">
        <v>229</v>
      </c>
      <c r="B42" s="43"/>
      <c r="C42" s="125"/>
      <c r="D42" s="182"/>
      <c r="E42" s="125"/>
      <c r="F42" s="182"/>
      <c r="G42" s="189">
        <f t="shared" si="1"/>
        <v>0</v>
      </c>
      <c r="H42" s="11"/>
    </row>
    <row r="43" spans="1:8" ht="15.75">
      <c r="A43" s="43" t="s">
        <v>230</v>
      </c>
      <c r="B43" s="43"/>
      <c r="C43" s="125"/>
      <c r="D43" s="182"/>
      <c r="E43" s="125"/>
      <c r="F43" s="182"/>
      <c r="G43" s="189">
        <f t="shared" si="1"/>
        <v>0</v>
      </c>
      <c r="H43" s="11"/>
    </row>
    <row r="44" spans="1:10" ht="15.75">
      <c r="A44" s="43" t="s">
        <v>231</v>
      </c>
      <c r="B44" s="43"/>
      <c r="C44" s="125"/>
      <c r="D44" s="182"/>
      <c r="E44" s="125"/>
      <c r="F44" s="182"/>
      <c r="G44" s="189">
        <f t="shared" si="1"/>
        <v>0</v>
      </c>
      <c r="H44" s="13"/>
      <c r="I44" s="15"/>
      <c r="J44" s="15"/>
    </row>
    <row r="45" spans="1:10" ht="15.75">
      <c r="A45" s="43" t="s">
        <v>232</v>
      </c>
      <c r="B45" s="43"/>
      <c r="C45" s="125"/>
      <c r="D45" s="182"/>
      <c r="E45" s="125"/>
      <c r="F45" s="182"/>
      <c r="G45" s="189">
        <f t="shared" si="1"/>
        <v>0</v>
      </c>
      <c r="H45" s="13"/>
      <c r="I45" s="15"/>
      <c r="J45" s="15"/>
    </row>
    <row r="46" spans="1:10" ht="15.75">
      <c r="A46" s="43" t="s">
        <v>233</v>
      </c>
      <c r="B46" s="43"/>
      <c r="C46" s="125"/>
      <c r="D46" s="182"/>
      <c r="E46" s="125"/>
      <c r="F46" s="182"/>
      <c r="G46" s="189">
        <f t="shared" si="1"/>
        <v>0</v>
      </c>
      <c r="H46" s="13"/>
      <c r="I46" s="15"/>
      <c r="J46" s="15"/>
    </row>
    <row r="47" spans="1:10" ht="15.75">
      <c r="A47" s="43" t="s">
        <v>234</v>
      </c>
      <c r="B47" s="43"/>
      <c r="C47" s="125"/>
      <c r="D47" s="182"/>
      <c r="E47" s="125"/>
      <c r="F47" s="182"/>
      <c r="G47" s="189">
        <f t="shared" si="1"/>
        <v>0</v>
      </c>
      <c r="H47" s="13"/>
      <c r="I47" s="15"/>
      <c r="J47" s="15"/>
    </row>
    <row r="48" spans="1:10" ht="15.75">
      <c r="A48" s="42" t="s">
        <v>235</v>
      </c>
      <c r="B48" s="42"/>
      <c r="C48" s="186"/>
      <c r="D48" s="182"/>
      <c r="E48" s="186"/>
      <c r="F48" s="182"/>
      <c r="G48" s="173"/>
      <c r="H48" s="13"/>
      <c r="I48" s="15"/>
      <c r="J48" s="15"/>
    </row>
    <row r="49" spans="1:10" ht="15.75">
      <c r="A49" s="43" t="s">
        <v>236</v>
      </c>
      <c r="B49" s="43"/>
      <c r="C49" s="125"/>
      <c r="D49" s="182"/>
      <c r="E49" s="125"/>
      <c r="F49" s="182"/>
      <c r="G49" s="189">
        <f>SUM(C49,E49)</f>
        <v>0</v>
      </c>
      <c r="H49" s="13"/>
      <c r="I49" s="15"/>
      <c r="J49" s="15"/>
    </row>
    <row r="50" spans="1:11" ht="15.75">
      <c r="A50" s="43" t="s">
        <v>237</v>
      </c>
      <c r="B50" s="43"/>
      <c r="C50" s="125"/>
      <c r="D50" s="182"/>
      <c r="E50" s="125"/>
      <c r="F50" s="182"/>
      <c r="G50" s="189">
        <f>SUM(C50,E50)</f>
        <v>0</v>
      </c>
      <c r="H50" s="40"/>
      <c r="I50" s="41"/>
      <c r="J50" s="41"/>
      <c r="K50" s="78"/>
    </row>
    <row r="51" spans="1:11" ht="15.75">
      <c r="A51" s="43" t="s">
        <v>238</v>
      </c>
      <c r="B51" s="43"/>
      <c r="C51" s="125"/>
      <c r="D51" s="184"/>
      <c r="E51" s="125"/>
      <c r="F51" s="182"/>
      <c r="G51" s="189">
        <f>SUM(C51,E51)</f>
        <v>0</v>
      </c>
      <c r="H51" s="40"/>
      <c r="I51" s="40"/>
      <c r="J51" s="40"/>
      <c r="K51" s="78"/>
    </row>
    <row r="52" spans="1:11" ht="15.75">
      <c r="A52" s="43" t="s">
        <v>234</v>
      </c>
      <c r="B52" s="43"/>
      <c r="C52" s="187"/>
      <c r="D52" s="188"/>
      <c r="E52" s="187"/>
      <c r="F52" s="188"/>
      <c r="G52" s="189">
        <f>SUM(C52,E52)</f>
        <v>0</v>
      </c>
      <c r="H52" s="57"/>
      <c r="I52" s="78"/>
      <c r="J52" s="78"/>
      <c r="K52" s="78"/>
    </row>
    <row r="53" spans="1:11" ht="15.75">
      <c r="A53" s="42" t="s">
        <v>239</v>
      </c>
      <c r="B53" s="42"/>
      <c r="C53" s="190"/>
      <c r="D53" s="188"/>
      <c r="E53" s="190"/>
      <c r="F53" s="188"/>
      <c r="G53" s="197"/>
      <c r="H53" s="57"/>
      <c r="I53" s="78"/>
      <c r="J53" s="78"/>
      <c r="K53" s="78"/>
    </row>
    <row r="54" spans="1:8" ht="15.75">
      <c r="A54" s="43" t="s">
        <v>240</v>
      </c>
      <c r="B54" s="43"/>
      <c r="C54" s="187"/>
      <c r="D54" s="188"/>
      <c r="E54" s="187"/>
      <c r="F54" s="188"/>
      <c r="G54" s="189">
        <f>SUM(C54,E54)</f>
        <v>0</v>
      </c>
      <c r="H54" s="11"/>
    </row>
    <row r="55" spans="1:8" ht="15.75">
      <c r="A55" s="43" t="s">
        <v>241</v>
      </c>
      <c r="B55" s="43"/>
      <c r="C55" s="187"/>
      <c r="D55" s="188"/>
      <c r="E55" s="187"/>
      <c r="F55" s="188"/>
      <c r="G55" s="189">
        <f>SUM(C55,E55)</f>
        <v>0</v>
      </c>
      <c r="H55" s="11"/>
    </row>
    <row r="56" spans="1:8" ht="15.75">
      <c r="A56" s="43" t="s">
        <v>242</v>
      </c>
      <c r="B56" s="43"/>
      <c r="C56" s="198"/>
      <c r="D56" s="188"/>
      <c r="E56" s="198"/>
      <c r="F56" s="188"/>
      <c r="G56" s="189">
        <f>SUM(C56,E56)</f>
        <v>0</v>
      </c>
      <c r="H56" s="11"/>
    </row>
    <row r="57" spans="1:8" ht="15.75">
      <c r="A57" s="43" t="s">
        <v>243</v>
      </c>
      <c r="B57" s="43"/>
      <c r="C57" s="187"/>
      <c r="D57" s="188"/>
      <c r="E57" s="187"/>
      <c r="F57" s="188"/>
      <c r="G57" s="189">
        <f>SUM(C57,E57)</f>
        <v>0</v>
      </c>
      <c r="H57" s="11"/>
    </row>
    <row r="58" spans="1:8" ht="15.75">
      <c r="A58" s="43" t="s">
        <v>234</v>
      </c>
      <c r="B58" s="43"/>
      <c r="C58" s="187"/>
      <c r="D58" s="188"/>
      <c r="E58" s="187"/>
      <c r="F58" s="188"/>
      <c r="G58" s="189">
        <f>SUM(C58,E58)</f>
        <v>0</v>
      </c>
      <c r="H58" s="11"/>
    </row>
    <row r="59" spans="3:7" ht="11.25" customHeight="1">
      <c r="C59" s="199"/>
      <c r="D59" s="200"/>
      <c r="E59" s="199"/>
      <c r="F59" s="200"/>
      <c r="G59" s="199"/>
    </row>
    <row r="60" spans="1:7" ht="15.75">
      <c r="A60" s="124" t="s">
        <v>244</v>
      </c>
      <c r="B60" s="80" t="s">
        <v>245</v>
      </c>
      <c r="C60" s="189">
        <f>SUM(C8:C58)</f>
        <v>0</v>
      </c>
      <c r="D60" s="172" t="s">
        <v>245</v>
      </c>
      <c r="E60" s="189">
        <f>SUM(E8:E58)</f>
        <v>0</v>
      </c>
      <c r="F60" s="201" t="s">
        <v>245</v>
      </c>
      <c r="G60" s="189">
        <f>SUM(G8:G58)</f>
        <v>0</v>
      </c>
    </row>
    <row r="62" ht="15.75">
      <c r="I62" s="440" t="s">
        <v>321</v>
      </c>
    </row>
  </sheetData>
  <printOptions/>
  <pageMargins left="0.98" right="0.75" top="0.75" bottom="0.5" header="0.5" footer="0.5"/>
  <pageSetup fitToHeight="1" fitToWidth="1" horizontalDpi="600" verticalDpi="600" orientation="portrait" scale="7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54"/>
  <sheetViews>
    <sheetView showGridLines="0" showZeros="0" zoomScale="75" zoomScaleNormal="75" workbookViewId="0" topLeftCell="A41">
      <selection activeCell="I49" sqref="I49"/>
    </sheetView>
  </sheetViews>
  <sheetFormatPr defaultColWidth="9.140625" defaultRowHeight="12.75"/>
  <cols>
    <col min="1" max="1" width="24.421875" style="6" customWidth="1"/>
    <col min="2" max="2" width="6.8515625" style="6" customWidth="1"/>
    <col min="3" max="3" width="14.421875" style="97" customWidth="1"/>
    <col min="4" max="4" width="3.00390625" style="6" customWidth="1"/>
    <col min="5" max="5" width="16.00390625" style="97" customWidth="1"/>
    <col min="6" max="6" width="3.00390625" style="6" customWidth="1"/>
    <col min="7" max="7" width="13.8515625" style="97" customWidth="1"/>
    <col min="8" max="8" width="3.00390625" style="6" customWidth="1"/>
    <col min="9" max="9" width="22.140625" style="6" customWidth="1"/>
    <col min="10" max="10" width="5.8515625" style="6" customWidth="1"/>
    <col min="11" max="11" width="14.8515625" style="97" customWidth="1"/>
    <col min="12" max="16384" width="9.140625" style="6" customWidth="1"/>
  </cols>
  <sheetData>
    <row r="1" spans="1:11" ht="23.25" customHeight="1">
      <c r="A1" s="317"/>
      <c r="B1" s="317"/>
      <c r="C1" s="317"/>
      <c r="D1" s="317"/>
      <c r="E1" s="317"/>
      <c r="F1" s="317"/>
      <c r="G1" s="317"/>
      <c r="H1" s="317"/>
      <c r="I1" s="317"/>
      <c r="J1" s="317"/>
      <c r="K1" s="317"/>
    </row>
    <row r="2" spans="1:11" ht="15.75">
      <c r="A2" s="13"/>
      <c r="B2" s="13"/>
      <c r="C2" s="95"/>
      <c r="D2" s="13"/>
      <c r="E2" s="95"/>
      <c r="F2" s="13"/>
      <c r="G2" s="95"/>
      <c r="H2" s="13"/>
      <c r="I2" s="13"/>
      <c r="J2" s="13"/>
      <c r="K2" s="95"/>
    </row>
    <row r="3" spans="1:11" ht="15.75">
      <c r="A3" s="425"/>
      <c r="B3" s="437"/>
      <c r="C3" s="437"/>
      <c r="D3" s="437"/>
      <c r="E3" s="437"/>
      <c r="F3" s="437"/>
      <c r="G3" s="437"/>
      <c r="H3" s="437"/>
      <c r="I3" s="437"/>
      <c r="J3" s="437"/>
      <c r="K3" s="437"/>
    </row>
    <row r="4" spans="1:11" ht="15.75">
      <c r="A4" s="13"/>
      <c r="B4" s="13"/>
      <c r="C4" s="95"/>
      <c r="D4" s="13"/>
      <c r="E4" s="95"/>
      <c r="F4" s="13"/>
      <c r="G4" s="95"/>
      <c r="H4" s="13"/>
      <c r="I4" s="13"/>
      <c r="J4" s="13"/>
      <c r="K4" s="95"/>
    </row>
    <row r="5" spans="1:11" ht="15.75">
      <c r="A5" s="13"/>
      <c r="B5" s="13"/>
      <c r="C5" s="95"/>
      <c r="D5" s="13"/>
      <c r="E5" s="95"/>
      <c r="F5" s="13"/>
      <c r="G5" s="95"/>
      <c r="H5" s="13"/>
      <c r="I5" s="13"/>
      <c r="J5" s="13"/>
      <c r="K5" s="95"/>
    </row>
    <row r="6" spans="1:11" ht="15.75">
      <c r="A6" s="35" t="s">
        <v>187</v>
      </c>
      <c r="B6" s="36"/>
      <c r="C6" s="93" t="s">
        <v>188</v>
      </c>
      <c r="D6" s="35"/>
      <c r="E6" s="93" t="s">
        <v>246</v>
      </c>
      <c r="F6" s="35"/>
      <c r="G6" s="93"/>
      <c r="H6" s="164"/>
      <c r="I6" s="35" t="s">
        <v>247</v>
      </c>
      <c r="J6" s="36"/>
      <c r="K6" s="95"/>
    </row>
    <row r="7" spans="1:11" ht="23.25" customHeight="1">
      <c r="A7" s="36"/>
      <c r="B7" s="36"/>
      <c r="C7" s="93" t="s">
        <v>248</v>
      </c>
      <c r="D7" s="35" t="s">
        <v>191</v>
      </c>
      <c r="E7" s="93" t="s">
        <v>248</v>
      </c>
      <c r="F7" s="35" t="s">
        <v>193</v>
      </c>
      <c r="G7" s="93" t="s">
        <v>53</v>
      </c>
      <c r="H7" s="165"/>
      <c r="I7" s="35"/>
      <c r="J7" s="36"/>
      <c r="K7" s="95"/>
    </row>
    <row r="8" spans="1:11" ht="15.75">
      <c r="A8" s="13"/>
      <c r="B8" s="13"/>
      <c r="C8" s="95"/>
      <c r="D8" s="13"/>
      <c r="E8" s="95"/>
      <c r="F8" s="13"/>
      <c r="G8" s="95"/>
      <c r="H8" s="166"/>
      <c r="I8" s="13"/>
      <c r="J8" s="13"/>
      <c r="K8" s="95"/>
    </row>
    <row r="9" spans="1:11" ht="15.75">
      <c r="A9" s="42" t="s">
        <v>249</v>
      </c>
      <c r="B9" s="42"/>
      <c r="C9" s="95"/>
      <c r="D9" s="13"/>
      <c r="E9" s="95"/>
      <c r="F9" s="13"/>
      <c r="G9" s="95"/>
      <c r="H9" s="166"/>
      <c r="I9" s="38" t="s">
        <v>250</v>
      </c>
      <c r="J9" s="13"/>
      <c r="K9" s="95"/>
    </row>
    <row r="10" spans="1:11" ht="15.75">
      <c r="A10" s="38" t="s">
        <v>251</v>
      </c>
      <c r="B10" s="13"/>
      <c r="C10" s="95"/>
      <c r="D10" s="13"/>
      <c r="E10" s="95"/>
      <c r="F10" s="13"/>
      <c r="G10" s="95"/>
      <c r="H10" s="166"/>
      <c r="I10" s="13"/>
      <c r="J10" s="13"/>
      <c r="K10" s="95"/>
    </row>
    <row r="11" spans="1:11" ht="15.75">
      <c r="A11" s="13"/>
      <c r="B11" s="13"/>
      <c r="C11" s="95"/>
      <c r="D11" s="13"/>
      <c r="E11" s="95"/>
      <c r="F11" s="13"/>
      <c r="G11" s="95"/>
      <c r="H11" s="166"/>
      <c r="I11" s="13"/>
      <c r="J11" s="13"/>
      <c r="K11" s="95"/>
    </row>
    <row r="12" spans="1:11" ht="15.75">
      <c r="A12" s="13" t="s">
        <v>252</v>
      </c>
      <c r="B12" s="13"/>
      <c r="C12" s="125"/>
      <c r="D12" s="182"/>
      <c r="E12" s="125"/>
      <c r="F12" s="182"/>
      <c r="G12" s="171">
        <f>SUM(C12,E12)</f>
        <v>0</v>
      </c>
      <c r="H12" s="166"/>
      <c r="I12" s="13" t="s">
        <v>253</v>
      </c>
      <c r="J12" s="13"/>
      <c r="K12" s="176"/>
    </row>
    <row r="13" spans="1:11" ht="15.75">
      <c r="A13" s="13" t="s">
        <v>254</v>
      </c>
      <c r="B13" s="40"/>
      <c r="C13" s="183"/>
      <c r="D13" s="184"/>
      <c r="E13" s="183"/>
      <c r="F13" s="184"/>
      <c r="G13" s="171">
        <f>SUM(C13,E13)</f>
        <v>0</v>
      </c>
      <c r="H13" s="166"/>
      <c r="I13" s="6" t="s">
        <v>255</v>
      </c>
      <c r="K13" s="177"/>
    </row>
    <row r="14" spans="1:11" ht="15.75">
      <c r="A14" s="13" t="s">
        <v>256</v>
      </c>
      <c r="B14" s="40"/>
      <c r="C14" s="183"/>
      <c r="D14" s="184"/>
      <c r="E14" s="183"/>
      <c r="F14" s="184"/>
      <c r="G14" s="171">
        <f>SUM(C14,E14)</f>
        <v>0</v>
      </c>
      <c r="H14" s="166"/>
      <c r="I14" s="77" t="s">
        <v>257</v>
      </c>
      <c r="J14" s="13"/>
      <c r="K14" s="178"/>
    </row>
    <row r="15" spans="1:11" ht="15.75">
      <c r="A15" s="13" t="s">
        <v>258</v>
      </c>
      <c r="B15" s="40"/>
      <c r="C15" s="183"/>
      <c r="D15" s="184"/>
      <c r="E15" s="183"/>
      <c r="F15" s="184"/>
      <c r="G15" s="171">
        <f>SUM(C15,E15)</f>
        <v>0</v>
      </c>
      <c r="H15" s="166"/>
      <c r="I15" s="13" t="s">
        <v>259</v>
      </c>
      <c r="J15" s="13"/>
      <c r="K15" s="178"/>
    </row>
    <row r="16" spans="1:11" ht="15.75">
      <c r="A16" s="13" t="s">
        <v>260</v>
      </c>
      <c r="B16" s="13"/>
      <c r="C16" s="185"/>
      <c r="D16" s="182"/>
      <c r="E16" s="186"/>
      <c r="F16" s="182"/>
      <c r="G16" s="173"/>
      <c r="H16" s="166"/>
      <c r="I16" s="13" t="s">
        <v>261</v>
      </c>
      <c r="J16" s="13"/>
      <c r="K16" s="178"/>
    </row>
    <row r="17" spans="1:11" ht="15.75">
      <c r="A17" s="13" t="s">
        <v>262</v>
      </c>
      <c r="B17" s="13"/>
      <c r="C17" s="125"/>
      <c r="D17" s="182"/>
      <c r="E17" s="125"/>
      <c r="F17" s="182"/>
      <c r="G17" s="171">
        <f aca="true" t="shared" si="0" ref="G17:G24">SUM(C17,E17)</f>
        <v>0</v>
      </c>
      <c r="H17" s="166"/>
      <c r="I17" s="43" t="s">
        <v>264</v>
      </c>
      <c r="J17" s="13"/>
      <c r="K17" s="179"/>
    </row>
    <row r="18" spans="1:11" ht="15.75">
      <c r="A18" s="13" t="s">
        <v>263</v>
      </c>
      <c r="B18" s="13"/>
      <c r="C18" s="125"/>
      <c r="D18" s="182"/>
      <c r="E18" s="183"/>
      <c r="F18" s="182"/>
      <c r="G18" s="171">
        <f t="shared" si="0"/>
        <v>0</v>
      </c>
      <c r="H18" s="166"/>
      <c r="I18" s="13" t="s">
        <v>266</v>
      </c>
      <c r="J18" s="13"/>
      <c r="K18" s="176"/>
    </row>
    <row r="19" spans="1:11" ht="15.75">
      <c r="A19" s="13" t="s">
        <v>265</v>
      </c>
      <c r="B19" s="13"/>
      <c r="C19" s="183"/>
      <c r="D19" s="182"/>
      <c r="E19" s="183"/>
      <c r="F19" s="182"/>
      <c r="G19" s="171">
        <f t="shared" si="0"/>
        <v>0</v>
      </c>
      <c r="H19" s="166"/>
      <c r="I19" s="38" t="s">
        <v>268</v>
      </c>
      <c r="J19" s="13"/>
      <c r="K19" s="179"/>
    </row>
    <row r="20" spans="1:11" ht="15.75">
      <c r="A20" s="13" t="s">
        <v>267</v>
      </c>
      <c r="B20" s="13"/>
      <c r="C20" s="183"/>
      <c r="D20" s="182"/>
      <c r="E20" s="183"/>
      <c r="F20" s="182"/>
      <c r="G20" s="171">
        <f t="shared" si="0"/>
        <v>0</v>
      </c>
      <c r="H20" s="166"/>
      <c r="I20" s="43" t="s">
        <v>270</v>
      </c>
      <c r="J20" s="13"/>
      <c r="K20" s="176"/>
    </row>
    <row r="21" spans="1:11" ht="15.75">
      <c r="A21" s="13" t="s">
        <v>269</v>
      </c>
      <c r="B21" s="13"/>
      <c r="C21" s="183"/>
      <c r="D21" s="182"/>
      <c r="E21" s="183"/>
      <c r="F21" s="182"/>
      <c r="G21" s="171">
        <f t="shared" si="0"/>
        <v>0</v>
      </c>
      <c r="H21" s="166"/>
      <c r="I21" s="13" t="s">
        <v>272</v>
      </c>
      <c r="J21" s="13"/>
      <c r="K21" s="178"/>
    </row>
    <row r="22" spans="1:11" ht="15.75">
      <c r="A22" s="13" t="s">
        <v>271</v>
      </c>
      <c r="B22" s="13"/>
      <c r="C22" s="183"/>
      <c r="D22" s="182"/>
      <c r="E22" s="183"/>
      <c r="F22" s="182"/>
      <c r="G22" s="171">
        <f t="shared" si="0"/>
        <v>0</v>
      </c>
      <c r="H22" s="166"/>
      <c r="I22" s="43" t="s">
        <v>234</v>
      </c>
      <c r="J22" s="13"/>
      <c r="K22" s="180"/>
    </row>
    <row r="23" spans="1:11" ht="15.75">
      <c r="A23" s="13" t="s">
        <v>273</v>
      </c>
      <c r="B23" s="13"/>
      <c r="C23" s="183"/>
      <c r="D23" s="182"/>
      <c r="E23" s="183"/>
      <c r="F23" s="182"/>
      <c r="G23" s="171">
        <f t="shared" si="0"/>
        <v>0</v>
      </c>
      <c r="H23" s="166"/>
      <c r="K23" s="177"/>
    </row>
    <row r="24" spans="1:11" ht="15.75">
      <c r="A24" s="13" t="s">
        <v>234</v>
      </c>
      <c r="B24" s="13"/>
      <c r="C24" s="183"/>
      <c r="D24" s="182"/>
      <c r="E24" s="183"/>
      <c r="F24" s="182"/>
      <c r="G24" s="171">
        <f t="shared" si="0"/>
        <v>0</v>
      </c>
      <c r="H24" s="166"/>
      <c r="I24" s="38" t="s">
        <v>275</v>
      </c>
      <c r="J24" s="169" t="s">
        <v>245</v>
      </c>
      <c r="K24" s="181">
        <f>SUM(K12:K22)</f>
        <v>0</v>
      </c>
    </row>
    <row r="25" spans="1:11" ht="15.75">
      <c r="A25" s="38" t="s">
        <v>274</v>
      </c>
      <c r="B25" s="13"/>
      <c r="C25" s="186"/>
      <c r="D25" s="182"/>
      <c r="E25" s="186"/>
      <c r="F25" s="182"/>
      <c r="G25" s="173"/>
      <c r="H25" s="166"/>
      <c r="I25" s="13"/>
      <c r="J25" s="13"/>
      <c r="K25" s="179"/>
    </row>
    <row r="26" spans="1:11" ht="15.75">
      <c r="A26" s="13" t="s">
        <v>276</v>
      </c>
      <c r="B26" s="13"/>
      <c r="C26" s="125"/>
      <c r="D26" s="182"/>
      <c r="E26" s="125"/>
      <c r="F26" s="182"/>
      <c r="G26" s="171">
        <f>SUM(C26,E26)</f>
        <v>0</v>
      </c>
      <c r="H26" s="166"/>
      <c r="I26" s="38" t="s">
        <v>278</v>
      </c>
      <c r="J26" s="13"/>
      <c r="K26" s="179"/>
    </row>
    <row r="27" spans="1:11" ht="15.75">
      <c r="A27" s="38" t="s">
        <v>277</v>
      </c>
      <c r="B27" s="13"/>
      <c r="C27" s="186"/>
      <c r="D27" s="182"/>
      <c r="E27" s="186"/>
      <c r="F27" s="182"/>
      <c r="G27" s="173"/>
      <c r="H27" s="166"/>
      <c r="I27" s="13" t="s">
        <v>280</v>
      </c>
      <c r="J27" s="13"/>
      <c r="K27" s="176"/>
    </row>
    <row r="28" spans="1:11" ht="15.75">
      <c r="A28" s="13" t="s">
        <v>279</v>
      </c>
      <c r="B28" s="13"/>
      <c r="C28" s="125"/>
      <c r="D28" s="182"/>
      <c r="E28" s="125"/>
      <c r="F28" s="182"/>
      <c r="G28" s="171">
        <f>SUM(C28,E28)</f>
        <v>0</v>
      </c>
      <c r="H28" s="166"/>
      <c r="I28" s="43" t="s">
        <v>282</v>
      </c>
      <c r="J28" s="13"/>
      <c r="K28" s="178"/>
    </row>
    <row r="29" spans="1:11" ht="15.75">
      <c r="A29" s="38" t="s">
        <v>281</v>
      </c>
      <c r="B29" s="13"/>
      <c r="C29" s="186"/>
      <c r="D29" s="182"/>
      <c r="E29" s="185"/>
      <c r="F29" s="182"/>
      <c r="G29" s="173"/>
      <c r="H29" s="166"/>
      <c r="I29" s="79" t="s">
        <v>284</v>
      </c>
      <c r="J29" s="73"/>
      <c r="K29" s="178"/>
    </row>
    <row r="30" spans="1:11" ht="15.75">
      <c r="A30" s="13" t="s">
        <v>283</v>
      </c>
      <c r="B30" s="13"/>
      <c r="C30" s="125"/>
      <c r="D30" s="182"/>
      <c r="E30" s="125"/>
      <c r="F30" s="182"/>
      <c r="G30" s="171">
        <f>SUM(C30,E30)</f>
        <v>0</v>
      </c>
      <c r="H30" s="166"/>
      <c r="I30" s="13" t="s">
        <v>286</v>
      </c>
      <c r="J30" s="13"/>
      <c r="K30" s="178"/>
    </row>
    <row r="31" spans="1:11" ht="15.75">
      <c r="A31" s="13" t="s">
        <v>285</v>
      </c>
      <c r="B31" s="13"/>
      <c r="C31" s="183"/>
      <c r="D31" s="182"/>
      <c r="E31" s="183"/>
      <c r="F31" s="182"/>
      <c r="G31" s="171">
        <f>SUM(C31,E31)</f>
        <v>0</v>
      </c>
      <c r="H31" s="166"/>
      <c r="I31" s="13" t="s">
        <v>287</v>
      </c>
      <c r="J31" s="13"/>
      <c r="K31" s="180"/>
    </row>
    <row r="32" spans="1:11" ht="15.75">
      <c r="A32" s="13"/>
      <c r="B32" s="13"/>
      <c r="C32" s="186"/>
      <c r="D32" s="182"/>
      <c r="E32" s="186"/>
      <c r="F32" s="182"/>
      <c r="G32" s="173"/>
      <c r="H32" s="166"/>
      <c r="I32" s="38" t="s">
        <v>288</v>
      </c>
      <c r="J32" s="13"/>
      <c r="K32" s="179"/>
    </row>
    <row r="33" spans="1:11" ht="15.75">
      <c r="A33" s="38" t="s">
        <v>292</v>
      </c>
      <c r="B33" s="13"/>
      <c r="C33" s="125"/>
      <c r="D33" s="182"/>
      <c r="E33" s="125"/>
      <c r="F33" s="182"/>
      <c r="G33" s="171">
        <f>SUM(C33,E33)</f>
        <v>0</v>
      </c>
      <c r="H33" s="166"/>
      <c r="I33" s="38" t="s">
        <v>289</v>
      </c>
      <c r="J33" s="169" t="s">
        <v>245</v>
      </c>
      <c r="K33" s="181">
        <f>SUM(K27:K30)</f>
        <v>0</v>
      </c>
    </row>
    <row r="34" spans="2:11" ht="15.75">
      <c r="B34" s="13"/>
      <c r="C34" s="183"/>
      <c r="D34" s="182"/>
      <c r="E34" s="183"/>
      <c r="F34" s="182"/>
      <c r="G34" s="171">
        <f>SUM(C34,E34)</f>
        <v>0</v>
      </c>
      <c r="H34" s="166"/>
      <c r="I34" s="13"/>
      <c r="J34" s="13"/>
      <c r="K34" s="179"/>
    </row>
    <row r="35" spans="1:11" ht="15.75">
      <c r="A35" s="38" t="s">
        <v>295</v>
      </c>
      <c r="B35" s="13"/>
      <c r="C35" s="186"/>
      <c r="D35" s="182"/>
      <c r="E35" s="186"/>
      <c r="F35" s="182"/>
      <c r="G35" s="173"/>
      <c r="H35" s="166"/>
      <c r="I35" s="38" t="s">
        <v>290</v>
      </c>
      <c r="J35" s="13"/>
      <c r="K35" s="179"/>
    </row>
    <row r="36" spans="1:11" ht="15.75">
      <c r="A36" s="13"/>
      <c r="B36" s="13"/>
      <c r="C36" s="125"/>
      <c r="D36" s="182"/>
      <c r="E36" s="125"/>
      <c r="F36" s="182"/>
      <c r="G36" s="171">
        <f>SUM(C36,E36)</f>
        <v>0</v>
      </c>
      <c r="H36" s="166"/>
      <c r="I36" s="13" t="s">
        <v>291</v>
      </c>
      <c r="J36" s="13"/>
      <c r="K36" s="176"/>
    </row>
    <row r="37" spans="1:11" ht="15.75">
      <c r="A37" s="13"/>
      <c r="B37" s="13"/>
      <c r="C37" s="95"/>
      <c r="D37" s="13"/>
      <c r="E37" s="95"/>
      <c r="F37" s="13"/>
      <c r="G37" s="95"/>
      <c r="H37" s="166"/>
      <c r="I37" s="13" t="s">
        <v>293</v>
      </c>
      <c r="J37" s="13"/>
      <c r="K37" s="178"/>
    </row>
    <row r="38" spans="1:11" ht="15.75">
      <c r="A38" s="13"/>
      <c r="B38" s="80" t="s">
        <v>245</v>
      </c>
      <c r="C38" s="171">
        <f>SUM(C12:C36)</f>
        <v>0</v>
      </c>
      <c r="D38" s="172" t="s">
        <v>245</v>
      </c>
      <c r="E38" s="171">
        <f>SUM(E12:E36)</f>
        <v>0</v>
      </c>
      <c r="F38" s="172" t="s">
        <v>245</v>
      </c>
      <c r="G38" s="171">
        <f>SUM(C38:E38)</f>
        <v>0</v>
      </c>
      <c r="H38" s="166"/>
      <c r="I38" s="13" t="s">
        <v>294</v>
      </c>
      <c r="J38" s="13"/>
      <c r="K38" s="178"/>
    </row>
    <row r="39" spans="1:11" ht="15.75">
      <c r="A39" s="13"/>
      <c r="C39" s="173"/>
      <c r="D39" s="174"/>
      <c r="E39" s="173"/>
      <c r="F39" s="13"/>
      <c r="G39" s="94"/>
      <c r="H39" s="166"/>
      <c r="I39" s="77" t="s">
        <v>296</v>
      </c>
      <c r="J39" s="40"/>
      <c r="K39" s="178"/>
    </row>
    <row r="40" spans="1:11" ht="15.75">
      <c r="A40" s="13"/>
      <c r="B40" s="80" t="s">
        <v>245</v>
      </c>
      <c r="C40" s="175">
        <f>C38+'Att 7'!C60</f>
        <v>0</v>
      </c>
      <c r="D40" s="172" t="s">
        <v>245</v>
      </c>
      <c r="E40" s="175">
        <f>E38+'Att 7'!E60</f>
        <v>0</v>
      </c>
      <c r="F40" s="172" t="s">
        <v>245</v>
      </c>
      <c r="G40" s="175">
        <f>SUM(C40:E40)</f>
        <v>0</v>
      </c>
      <c r="H40" s="166"/>
      <c r="I40" s="13" t="s">
        <v>297</v>
      </c>
      <c r="J40" s="13"/>
      <c r="K40" s="178"/>
    </row>
    <row r="41" spans="1:11" ht="15.75">
      <c r="A41" s="13"/>
      <c r="B41" s="13"/>
      <c r="C41" s="95"/>
      <c r="D41" s="13"/>
      <c r="E41" s="95"/>
      <c r="F41" s="13"/>
      <c r="G41" s="95"/>
      <c r="H41" s="166"/>
      <c r="I41" s="13" t="s">
        <v>298</v>
      </c>
      <c r="J41" s="13"/>
      <c r="K41" s="176"/>
    </row>
    <row r="42" spans="1:11" ht="15.75">
      <c r="A42" s="13"/>
      <c r="B42" s="13"/>
      <c r="C42" s="95"/>
      <c r="D42" s="13"/>
      <c r="E42" s="95"/>
      <c r="F42" s="13"/>
      <c r="G42" s="95"/>
      <c r="H42" s="166"/>
      <c r="I42" s="13" t="s">
        <v>299</v>
      </c>
      <c r="J42" s="13"/>
      <c r="K42" s="178"/>
    </row>
    <row r="43" spans="1:11" ht="15.75">
      <c r="A43" s="13"/>
      <c r="B43" s="13"/>
      <c r="C43" s="95"/>
      <c r="D43" s="13"/>
      <c r="E43" s="95"/>
      <c r="F43" s="13"/>
      <c r="G43" s="95"/>
      <c r="H43" s="166"/>
      <c r="I43" s="13" t="s">
        <v>234</v>
      </c>
      <c r="J43" s="13"/>
      <c r="K43" s="178"/>
    </row>
    <row r="44" spans="1:11" ht="15.75">
      <c r="A44" s="13"/>
      <c r="B44" s="13"/>
      <c r="C44" s="95"/>
      <c r="D44" s="13"/>
      <c r="E44" s="95"/>
      <c r="F44" s="13"/>
      <c r="G44" s="95"/>
      <c r="H44" s="166"/>
      <c r="I44" s="13" t="s">
        <v>300</v>
      </c>
      <c r="J44" s="13"/>
      <c r="K44" s="180"/>
    </row>
    <row r="45" spans="1:11" ht="15.75">
      <c r="A45" s="13"/>
      <c r="B45" s="13"/>
      <c r="C45" s="95"/>
      <c r="D45" s="13"/>
      <c r="E45" s="95"/>
      <c r="F45" s="13"/>
      <c r="G45" s="95"/>
      <c r="H45" s="166"/>
      <c r="I45" s="13"/>
      <c r="J45" s="13"/>
      <c r="K45" s="179"/>
    </row>
    <row r="46" spans="1:11" ht="15.75">
      <c r="A46" s="13"/>
      <c r="B46" s="13"/>
      <c r="C46" s="95"/>
      <c r="D46" s="13"/>
      <c r="E46" s="95"/>
      <c r="F46" s="13"/>
      <c r="G46" s="95"/>
      <c r="H46" s="166"/>
      <c r="I46" s="38" t="s">
        <v>301</v>
      </c>
      <c r="J46" s="169" t="s">
        <v>245</v>
      </c>
      <c r="K46" s="181">
        <f>SUM(K36:K43)</f>
        <v>0</v>
      </c>
    </row>
    <row r="47" spans="1:8" ht="15" customHeight="1">
      <c r="A47" s="13"/>
      <c r="B47" s="13"/>
      <c r="C47" s="95"/>
      <c r="D47" s="13"/>
      <c r="E47" s="95"/>
      <c r="F47" s="13"/>
      <c r="G47" s="95"/>
      <c r="H47" s="166"/>
    </row>
    <row r="48" spans="1:11" ht="15" customHeight="1">
      <c r="A48" s="13"/>
      <c r="B48" s="13"/>
      <c r="C48" s="95"/>
      <c r="D48" s="13"/>
      <c r="E48" s="95"/>
      <c r="F48" s="13"/>
      <c r="G48" s="95"/>
      <c r="H48" s="166"/>
      <c r="I48" s="13"/>
      <c r="J48" s="13"/>
      <c r="K48" s="179"/>
    </row>
    <row r="49" spans="1:11" ht="15" customHeight="1">
      <c r="A49" s="13"/>
      <c r="B49" s="13"/>
      <c r="C49" s="95"/>
      <c r="D49" s="13"/>
      <c r="E49" s="95"/>
      <c r="F49" s="13"/>
      <c r="G49" s="95"/>
      <c r="H49" s="166"/>
      <c r="I49" s="13"/>
      <c r="J49" s="13"/>
      <c r="K49" s="179"/>
    </row>
    <row r="50" spans="2:11" ht="21" customHeight="1">
      <c r="B50" s="13"/>
      <c r="C50" s="95"/>
      <c r="D50" s="13"/>
      <c r="E50" s="98" t="s">
        <v>302</v>
      </c>
      <c r="F50" s="168" t="s">
        <v>245</v>
      </c>
      <c r="G50" s="170">
        <f>SUM(C40:E40)</f>
        <v>0</v>
      </c>
      <c r="H50" s="166"/>
      <c r="I50" s="38" t="s">
        <v>303</v>
      </c>
      <c r="J50" s="168" t="s">
        <v>245</v>
      </c>
      <c r="K50" s="181">
        <f>SUM(K46,K33,K24)</f>
        <v>0</v>
      </c>
    </row>
    <row r="51" spans="2:8" ht="15.75">
      <c r="B51" s="13"/>
      <c r="C51" s="95"/>
      <c r="D51" s="13"/>
      <c r="H51" s="167"/>
    </row>
    <row r="52" spans="2:11" ht="14.25" customHeight="1">
      <c r="B52" s="13"/>
      <c r="C52" s="95"/>
      <c r="D52" s="13"/>
      <c r="E52" s="6"/>
      <c r="G52" s="6"/>
      <c r="H52" s="166"/>
      <c r="K52" s="6"/>
    </row>
    <row r="53" spans="2:11" ht="18" customHeight="1">
      <c r="B53" s="13"/>
      <c r="C53" s="95"/>
      <c r="D53" s="13"/>
      <c r="E53" s="6"/>
      <c r="G53" s="6"/>
      <c r="H53" s="166"/>
      <c r="K53" s="440" t="s">
        <v>321</v>
      </c>
    </row>
    <row r="54" spans="2:11" ht="20.25">
      <c r="B54" s="13"/>
      <c r="C54" s="95"/>
      <c r="D54" s="13"/>
      <c r="E54" s="318"/>
      <c r="F54" s="318"/>
      <c r="G54" s="318"/>
      <c r="H54" s="318"/>
      <c r="I54" s="318"/>
      <c r="J54" s="318"/>
      <c r="K54" s="318"/>
    </row>
  </sheetData>
  <printOptions/>
  <pageMargins left="0.5" right="0.5" top="1" bottom="1" header="0.5" footer="0.5"/>
  <pageSetup fitToHeight="1" fitToWidth="1" horizontalDpi="600" verticalDpi="600" orientation="portrait"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lalderson</dc:creator>
  <cp:keywords/>
  <dc:description/>
  <cp:lastModifiedBy>Leigh van Rij</cp:lastModifiedBy>
  <cp:lastPrinted>2003-08-11T17:34:07Z</cp:lastPrinted>
  <dcterms:created xsi:type="dcterms:W3CDTF">2000-01-04T16:39:18Z</dcterms:created>
  <dcterms:modified xsi:type="dcterms:W3CDTF">2008-04-24T15:39:16Z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-93703094</vt:i4>
  </property>
  <property fmtid="{D5CDD505-2E9C-101B-9397-08002B2CF9AE}" pid="4" name="_NewReviewCyc">
    <vt:lpwstr/>
  </property>
  <property fmtid="{D5CDD505-2E9C-101B-9397-08002B2CF9AE}" pid="5" name="_EmailSubje">
    <vt:lpwstr>HOPE VI forms</vt:lpwstr>
  </property>
  <property fmtid="{D5CDD505-2E9C-101B-9397-08002B2CF9AE}" pid="6" name="_AuthorEma">
    <vt:lpwstr>Leigh.E.VanRij@hud.gov</vt:lpwstr>
  </property>
  <property fmtid="{D5CDD505-2E9C-101B-9397-08002B2CF9AE}" pid="7" name="_AuthorEmailDisplayNa">
    <vt:lpwstr>van Rij, Leigh E</vt:lpwstr>
  </property>
</Properties>
</file>