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8C4F1C90-05EB-6A55-5F09-09C24B55AC0B}"/>
  <workbookPr codeName="ThisWorkbook" defaultThemeVersion="124226"/>
  <bookViews>
    <workbookView xWindow="13185" yWindow="-75" windowWidth="15480" windowHeight="11640"/>
  </bookViews>
  <sheets>
    <sheet name="Sheet1" sheetId="19" r:id="rId1"/>
  </sheets>
  <definedNames>
    <definedName name="_xlnm.Print_Area" localSheetId="0">Sheet1!$A$1:$F$21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E7" i="19"/>
  <c r="E5"/>
  <c r="D21" l="1"/>
  <c r="C21"/>
  <c r="E21" l="1"/>
  <c r="E6"/>
  <c r="E8"/>
  <c r="E9"/>
  <c r="E10"/>
  <c r="E11"/>
  <c r="E12"/>
  <c r="E13"/>
  <c r="E14"/>
  <c r="E15"/>
  <c r="E16"/>
  <c r="E17"/>
  <c r="E18"/>
  <c r="E19"/>
  <c r="E20"/>
  <c r="E4"/>
  <c r="C91"/>
  <c r="D91"/>
  <c r="E91" l="1"/>
</calcChain>
</file>

<file path=xl/sharedStrings.xml><?xml version="1.0" encoding="utf-8"?>
<sst xmlns="http://schemas.openxmlformats.org/spreadsheetml/2006/main" count="63" uniqueCount="41">
  <si>
    <t>REGS</t>
  </si>
  <si>
    <t>REASON</t>
  </si>
  <si>
    <t>TOTAL</t>
  </si>
  <si>
    <t>ADJ</t>
  </si>
  <si>
    <t>TYPE OF CHANGE</t>
  </si>
  <si>
    <t>ATTACHMENT 1</t>
  </si>
  <si>
    <t>DIFFER-
ENCE</t>
  </si>
  <si>
    <t>PREVIOUS  BURDEN</t>
  </si>
  <si>
    <t>983.42</t>
  </si>
  <si>
    <t>983.64 and 983.71</t>
  </si>
  <si>
    <t>983.52(b)</t>
  </si>
  <si>
    <t>983.52, 983.152(a) &amp; 983.152(b)</t>
  </si>
  <si>
    <t>983.93</t>
  </si>
  <si>
    <t>983.53</t>
  </si>
  <si>
    <t>900.14, .304, .400 &amp; 983.88</t>
  </si>
  <si>
    <r>
      <t xml:space="preserve">900.14                </t>
    </r>
    <r>
      <rPr>
        <sz val="10"/>
        <color indexed="16"/>
        <rFont val="Times New Roman"/>
        <family val="1"/>
      </rPr>
      <t xml:space="preserve"> </t>
    </r>
    <r>
      <rPr>
        <sz val="10"/>
        <rFont val="Times New Roman"/>
        <family val="1"/>
      </rPr>
      <t xml:space="preserve"> </t>
    </r>
  </si>
  <si>
    <t>983.58 and 983.150(c)</t>
  </si>
  <si>
    <t>983.47 and 983.66</t>
  </si>
  <si>
    <t>983.164(g)</t>
  </si>
  <si>
    <t>ACP-3  Failed Lot Disposition and Rework Report</t>
  </si>
  <si>
    <t>900.304, .400 &amp; 983.66</t>
  </si>
  <si>
    <t>900.14</t>
  </si>
  <si>
    <t>0.00</t>
  </si>
  <si>
    <t>NEW BURDEN (includes 0256 merged hours)</t>
  </si>
  <si>
    <t>.03</t>
  </si>
  <si>
    <t>FV-240, FV-240A Producer Referendum Ballot (Promulgation and Continuance)                            (Amendment Referendum Ballot) (inc. in respondents)</t>
  </si>
  <si>
    <t>FV-241 Cooperative Association of Producers Referendum Ballot (Promulgation and Continuance) (Form deleted)</t>
  </si>
  <si>
    <t>FV-242 Marketing Agreement (Dec. in respondents) (dec, in respondents)</t>
  </si>
  <si>
    <t>FV-242A Certificate of Resolution (Form removed) (form deleted)</t>
  </si>
  <si>
    <t xml:space="preserve"> FV-243 Confidential Pistachio Administrative Committee Producer/Handler and Public Member Qualification and Acceptance Statement (dec. in respondents)</t>
  </si>
  <si>
    <t>FV-244 Handler and Alternate Member Nomination Ballot (Dec. in respondents)</t>
  </si>
  <si>
    <t>FV-245  Producer and Alternate Member Nomination Form (Inc. in respondents)</t>
  </si>
  <si>
    <t>FV-245A  Handler Member Nomination Form (Dec. in respondents)</t>
  </si>
  <si>
    <t>FV-246  Producer and Alternate Member Ballot (Inc. in respondents)</t>
  </si>
  <si>
    <t>ACP-1  Receipts/Assessment Report (Inc. in respondents)</t>
  </si>
  <si>
    <t>ACP-2  Failed Lot Notification Report (Inc. in respondents)</t>
  </si>
  <si>
    <t>ACP-4  Exempt Handler Notification Report (Inc. in respondents)</t>
  </si>
  <si>
    <t>ACP-5  Minimal Testing (Inc. in respondents)</t>
  </si>
  <si>
    <t>ACP-6  Inter-Handler Transfer Report (Inc. in respondents)</t>
  </si>
  <si>
    <t>ACP - 7 Monthly Report of Inventory Shipments (Inc. in respondents)</t>
  </si>
  <si>
    <t>ACP - 8 Producer Delivery Report (Inc. in respondents</t>
  </si>
</sst>
</file>

<file path=xl/styles.xml><?xml version="1.0" encoding="utf-8"?>
<styleSheet xmlns="http://schemas.openxmlformats.org/spreadsheetml/2006/main">
  <numFmts count="1">
    <numFmt numFmtId="164" formatCode="#,##0.000"/>
  </numFmts>
  <fonts count="14">
    <font>
      <sz val="10"/>
      <name val="Arial"/>
    </font>
    <font>
      <sz val="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10"/>
      <color indexed="16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2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 applyProtection="1">
      <alignment vertical="center"/>
    </xf>
    <xf numFmtId="0" fontId="2" fillId="0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2" fontId="1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K94"/>
  <sheetViews>
    <sheetView tabSelected="1" view="pageLayout" topLeftCell="B1" zoomScale="130" zoomScaleNormal="100" zoomScaleSheetLayoutView="80" zoomScalePageLayoutView="130" workbookViewId="0">
      <pane ySplit="1" topLeftCell="A4" activePane="bottomLeft"/>
      <selection activeCell="C3" sqref="C3"/>
      <selection pane="bottomLeft" activeCell="F21" sqref="A1:F21"/>
    </sheetView>
  </sheetViews>
  <sheetFormatPr defaultColWidth="0" defaultRowHeight="15.75"/>
  <cols>
    <col min="1" max="1" width="8.28515625" style="18" customWidth="1"/>
    <col min="2" max="2" width="31.85546875" style="8" customWidth="1"/>
    <col min="3" max="3" width="11.28515625" style="3" customWidth="1"/>
    <col min="4" max="4" width="10.7109375" style="3" customWidth="1"/>
    <col min="5" max="5" width="11.140625" style="3" customWidth="1"/>
    <col min="6" max="6" width="11" style="3" customWidth="1"/>
    <col min="7" max="7" width="9.140625" style="1" hidden="1" customWidth="1"/>
    <col min="8" max="11" width="11" style="1" hidden="1" customWidth="1"/>
    <col min="12" max="16384" width="0" style="1" hidden="1"/>
  </cols>
  <sheetData>
    <row r="1" spans="1:8" s="17" customFormat="1" ht="14.25">
      <c r="A1" s="69" t="s">
        <v>5</v>
      </c>
      <c r="B1" s="69"/>
      <c r="C1" s="69"/>
      <c r="D1" s="69"/>
      <c r="E1" s="69"/>
      <c r="F1" s="69"/>
    </row>
    <row r="2" spans="1:8" s="15" customFormat="1">
      <c r="A2" s="11"/>
      <c r="B2" s="22"/>
      <c r="C2" s="23"/>
      <c r="D2" s="23"/>
      <c r="E2" s="23"/>
      <c r="F2" s="23"/>
    </row>
    <row r="3" spans="1:8" s="42" customFormat="1" ht="75" customHeight="1">
      <c r="A3" s="39" t="s">
        <v>0</v>
      </c>
      <c r="B3" s="39" t="s">
        <v>1</v>
      </c>
      <c r="C3" s="40" t="s">
        <v>7</v>
      </c>
      <c r="D3" s="40" t="s">
        <v>23</v>
      </c>
      <c r="E3" s="40" t="s">
        <v>6</v>
      </c>
      <c r="F3" s="40" t="s">
        <v>4</v>
      </c>
      <c r="G3" s="41"/>
      <c r="H3" s="41"/>
    </row>
    <row r="4" spans="1:8" s="48" customFormat="1" ht="50.25" customHeight="1">
      <c r="A4" s="43" t="s">
        <v>14</v>
      </c>
      <c r="B4" s="44" t="s">
        <v>25</v>
      </c>
      <c r="C4" s="45">
        <v>41.17</v>
      </c>
      <c r="D4" s="45">
        <v>48.84</v>
      </c>
      <c r="E4" s="45">
        <f>D4-C4</f>
        <v>7.6700000000000017</v>
      </c>
      <c r="F4" s="46" t="s">
        <v>3</v>
      </c>
      <c r="G4" s="47">
        <v>187.5</v>
      </c>
    </row>
    <row r="5" spans="1:8" s="48" customFormat="1" ht="50.25" customHeight="1">
      <c r="A5" s="49" t="s">
        <v>20</v>
      </c>
      <c r="B5" s="50" t="s">
        <v>26</v>
      </c>
      <c r="C5" s="65" t="s">
        <v>24</v>
      </c>
      <c r="D5" s="51" t="s">
        <v>22</v>
      </c>
      <c r="E5" s="45">
        <f>D5-C5</f>
        <v>-0.03</v>
      </c>
      <c r="F5" s="66" t="s">
        <v>3</v>
      </c>
      <c r="G5" s="47"/>
    </row>
    <row r="6" spans="1:8" s="52" customFormat="1" ht="49.9" customHeight="1">
      <c r="A6" s="49" t="s">
        <v>15</v>
      </c>
      <c r="B6" s="50" t="s">
        <v>27</v>
      </c>
      <c r="C6" s="51">
        <v>0.33</v>
      </c>
      <c r="D6" s="51">
        <v>0.28000000000000003</v>
      </c>
      <c r="E6" s="45">
        <f t="shared" ref="E6:E20" si="0">D6-C6</f>
        <v>-4.9999999999999989E-2</v>
      </c>
      <c r="F6" s="46" t="s">
        <v>3</v>
      </c>
      <c r="G6" s="47">
        <v>55</v>
      </c>
    </row>
    <row r="7" spans="1:8" s="52" customFormat="1" ht="49.9" customHeight="1">
      <c r="A7" s="49" t="s">
        <v>21</v>
      </c>
      <c r="B7" s="50" t="s">
        <v>28</v>
      </c>
      <c r="C7" s="51">
        <v>0.33</v>
      </c>
      <c r="D7" s="51" t="s">
        <v>22</v>
      </c>
      <c r="E7" s="45">
        <f t="shared" si="0"/>
        <v>-0.33</v>
      </c>
      <c r="F7" s="66" t="s">
        <v>3</v>
      </c>
      <c r="G7" s="47"/>
    </row>
    <row r="8" spans="1:8" s="52" customFormat="1" ht="65.099999999999994" customHeight="1">
      <c r="A8" s="49" t="s">
        <v>8</v>
      </c>
      <c r="B8" s="50" t="s">
        <v>29</v>
      </c>
      <c r="C8" s="51">
        <v>1.87</v>
      </c>
      <c r="D8" s="51">
        <v>2.04</v>
      </c>
      <c r="E8" s="45">
        <f t="shared" si="0"/>
        <v>0.16999999999999993</v>
      </c>
      <c r="F8" s="46" t="s">
        <v>3</v>
      </c>
      <c r="G8" s="53">
        <v>55</v>
      </c>
    </row>
    <row r="9" spans="1:8" s="52" customFormat="1" ht="49.9" customHeight="1">
      <c r="A9" s="49" t="s">
        <v>8</v>
      </c>
      <c r="B9" s="50" t="s">
        <v>30</v>
      </c>
      <c r="C9" s="51">
        <v>1</v>
      </c>
      <c r="D9" s="51">
        <v>0.83</v>
      </c>
      <c r="E9" s="45">
        <f t="shared" si="0"/>
        <v>-0.17000000000000004</v>
      </c>
      <c r="F9" s="46" t="s">
        <v>3</v>
      </c>
      <c r="G9" s="47">
        <v>30</v>
      </c>
    </row>
    <row r="10" spans="1:8" s="52" customFormat="1" ht="45.75" customHeight="1">
      <c r="A10" s="49" t="s">
        <v>8</v>
      </c>
      <c r="B10" s="50" t="s">
        <v>31</v>
      </c>
      <c r="C10" s="51">
        <v>8.33</v>
      </c>
      <c r="D10" s="51">
        <v>149.99</v>
      </c>
      <c r="E10" s="45">
        <f t="shared" si="0"/>
        <v>141.66</v>
      </c>
      <c r="F10" s="46" t="s">
        <v>3</v>
      </c>
      <c r="G10" s="47">
        <v>6</v>
      </c>
    </row>
    <row r="11" spans="1:8" s="52" customFormat="1" ht="45.75" customHeight="1">
      <c r="A11" s="49" t="s">
        <v>8</v>
      </c>
      <c r="B11" s="50" t="s">
        <v>32</v>
      </c>
      <c r="C11" s="51">
        <v>4</v>
      </c>
      <c r="D11" s="51">
        <v>3.33</v>
      </c>
      <c r="E11" s="45">
        <f t="shared" si="0"/>
        <v>-0.66999999999999993</v>
      </c>
      <c r="F11" s="46" t="s">
        <v>3</v>
      </c>
    </row>
    <row r="12" spans="1:8" s="56" customFormat="1" ht="49.9" customHeight="1">
      <c r="A12" s="49" t="s">
        <v>8</v>
      </c>
      <c r="B12" s="54" t="s">
        <v>33</v>
      </c>
      <c r="C12" s="55">
        <v>40.630000000000003</v>
      </c>
      <c r="D12" s="55">
        <v>112.5</v>
      </c>
      <c r="E12" s="45">
        <f t="shared" si="0"/>
        <v>71.87</v>
      </c>
      <c r="F12" s="46" t="s">
        <v>3</v>
      </c>
      <c r="G12" s="52"/>
      <c r="H12" s="52"/>
    </row>
    <row r="13" spans="1:8" s="56" customFormat="1" ht="49.9" customHeight="1">
      <c r="A13" s="49" t="s">
        <v>9</v>
      </c>
      <c r="B13" s="54" t="s">
        <v>34</v>
      </c>
      <c r="C13" s="55">
        <v>1.1399999999999999</v>
      </c>
      <c r="D13" s="55">
        <v>5</v>
      </c>
      <c r="E13" s="45">
        <f t="shared" si="0"/>
        <v>3.8600000000000003</v>
      </c>
      <c r="F13" s="46" t="s">
        <v>3</v>
      </c>
      <c r="G13" s="52"/>
      <c r="H13" s="52"/>
    </row>
    <row r="14" spans="1:8" s="56" customFormat="1" ht="49.9" customHeight="1">
      <c r="A14" s="49" t="s">
        <v>10</v>
      </c>
      <c r="B14" s="54" t="s">
        <v>35</v>
      </c>
      <c r="C14" s="55">
        <v>10</v>
      </c>
      <c r="D14" s="55">
        <v>20</v>
      </c>
      <c r="E14" s="45">
        <f t="shared" si="0"/>
        <v>10</v>
      </c>
      <c r="F14" s="46" t="s">
        <v>3</v>
      </c>
      <c r="G14" s="52"/>
      <c r="H14" s="52"/>
    </row>
    <row r="15" spans="1:8" s="56" customFormat="1" ht="49.9" customHeight="1">
      <c r="A15" s="57" t="s">
        <v>11</v>
      </c>
      <c r="B15" s="58" t="s">
        <v>19</v>
      </c>
      <c r="C15" s="59">
        <v>10</v>
      </c>
      <c r="D15" s="59">
        <v>20</v>
      </c>
      <c r="E15" s="45">
        <f t="shared" si="0"/>
        <v>10</v>
      </c>
      <c r="F15" s="46" t="s">
        <v>3</v>
      </c>
      <c r="G15" s="52"/>
      <c r="H15" s="52"/>
    </row>
    <row r="16" spans="1:8" s="56" customFormat="1" ht="49.9" customHeight="1">
      <c r="A16" s="49" t="s">
        <v>12</v>
      </c>
      <c r="B16" s="54" t="s">
        <v>36</v>
      </c>
      <c r="C16" s="55">
        <v>2.8</v>
      </c>
      <c r="D16" s="55">
        <v>3</v>
      </c>
      <c r="E16" s="45">
        <f t="shared" si="0"/>
        <v>0.20000000000000018</v>
      </c>
      <c r="F16" s="46" t="s">
        <v>3</v>
      </c>
      <c r="G16" s="52"/>
      <c r="H16" s="52"/>
    </row>
    <row r="17" spans="1:8" s="56" customFormat="1" ht="49.9" customHeight="1">
      <c r="A17" s="49" t="s">
        <v>13</v>
      </c>
      <c r="B17" s="54" t="s">
        <v>37</v>
      </c>
      <c r="C17" s="55">
        <v>0.5</v>
      </c>
      <c r="D17" s="55">
        <v>0.6</v>
      </c>
      <c r="E17" s="45">
        <f t="shared" si="0"/>
        <v>9.9999999999999978E-2</v>
      </c>
      <c r="F17" s="46" t="s">
        <v>3</v>
      </c>
      <c r="G17" s="52"/>
      <c r="H17" s="52"/>
    </row>
    <row r="18" spans="1:8" s="56" customFormat="1" ht="49.9" customHeight="1">
      <c r="A18" s="57" t="s">
        <v>16</v>
      </c>
      <c r="B18" s="54" t="s">
        <v>38</v>
      </c>
      <c r="C18" s="60">
        <v>1</v>
      </c>
      <c r="D18" s="60">
        <v>1.4</v>
      </c>
      <c r="E18" s="45">
        <f t="shared" si="0"/>
        <v>0.39999999999999991</v>
      </c>
      <c r="F18" s="46" t="s">
        <v>3</v>
      </c>
      <c r="G18" s="52"/>
      <c r="H18" s="52"/>
    </row>
    <row r="19" spans="1:8" s="56" customFormat="1" ht="49.9" customHeight="1">
      <c r="A19" s="49" t="s">
        <v>17</v>
      </c>
      <c r="B19" s="54" t="s">
        <v>39</v>
      </c>
      <c r="C19" s="60">
        <v>48</v>
      </c>
      <c r="D19" s="60">
        <v>60</v>
      </c>
      <c r="E19" s="45">
        <f t="shared" si="0"/>
        <v>12</v>
      </c>
      <c r="F19" s="46" t="s">
        <v>3</v>
      </c>
      <c r="G19" s="52"/>
      <c r="H19" s="52"/>
    </row>
    <row r="20" spans="1:8" s="76" customFormat="1" ht="49.9" customHeight="1">
      <c r="A20" s="72" t="s">
        <v>18</v>
      </c>
      <c r="B20" s="73" t="s">
        <v>40</v>
      </c>
      <c r="C20" s="74">
        <v>2.8</v>
      </c>
      <c r="D20" s="74">
        <v>3.8</v>
      </c>
      <c r="E20" s="75">
        <f t="shared" si="0"/>
        <v>1</v>
      </c>
      <c r="F20" s="66" t="s">
        <v>3</v>
      </c>
      <c r="G20" s="62"/>
      <c r="H20" s="62"/>
    </row>
    <row r="21" spans="1:8" s="56" customFormat="1" ht="49.9" customHeight="1">
      <c r="A21" s="61"/>
      <c r="B21" s="62" t="s">
        <v>2</v>
      </c>
      <c r="C21" s="63">
        <f>SUM(C4:C20)</f>
        <v>173.9</v>
      </c>
      <c r="D21" s="63">
        <f>SUM(D4:D20)</f>
        <v>431.61000000000007</v>
      </c>
      <c r="E21" s="63">
        <f>D21-C21</f>
        <v>257.71000000000004</v>
      </c>
      <c r="F21" s="64"/>
      <c r="G21" s="52"/>
      <c r="H21" s="52"/>
    </row>
    <row r="22" spans="1:8" s="10" customFormat="1" ht="49.9" customHeight="1">
      <c r="A22" s="13"/>
      <c r="B22" s="29"/>
      <c r="C22" s="11"/>
      <c r="D22" s="11"/>
      <c r="E22" s="11"/>
      <c r="F22" s="32"/>
      <c r="G22" s="9"/>
      <c r="H22" s="9"/>
    </row>
    <row r="23" spans="1:8" s="10" customFormat="1" ht="49.9" customHeight="1">
      <c r="A23" s="26"/>
      <c r="B23" s="30"/>
      <c r="C23" s="31"/>
      <c r="D23" s="31"/>
      <c r="E23" s="31"/>
      <c r="F23" s="32"/>
      <c r="G23" s="9"/>
      <c r="H23" s="9"/>
    </row>
    <row r="24" spans="1:8" s="10" customFormat="1" ht="49.9" customHeight="1">
      <c r="A24" s="26"/>
      <c r="B24" s="30"/>
      <c r="C24" s="31"/>
      <c r="D24" s="31"/>
      <c r="E24" s="31"/>
      <c r="F24" s="32"/>
      <c r="G24" s="9"/>
      <c r="H24" s="9"/>
    </row>
    <row r="25" spans="1:8" s="11" customFormat="1" ht="49.9" customHeight="1">
      <c r="A25" s="35"/>
      <c r="B25" s="35"/>
      <c r="C25" s="31"/>
      <c r="D25" s="31"/>
      <c r="E25" s="31"/>
      <c r="F25" s="27"/>
    </row>
    <row r="26" spans="1:8" s="11" customFormat="1" ht="49.9" customHeight="1">
      <c r="A26" s="35"/>
      <c r="B26" s="35"/>
      <c r="C26" s="31"/>
      <c r="D26" s="31"/>
      <c r="E26" s="31"/>
      <c r="F26" s="27"/>
    </row>
    <row r="27" spans="1:8" s="11" customFormat="1" ht="49.9" customHeight="1">
      <c r="A27" s="35"/>
      <c r="B27" s="35"/>
      <c r="C27" s="31"/>
      <c r="D27" s="31"/>
      <c r="E27" s="31"/>
      <c r="F27" s="27"/>
    </row>
    <row r="28" spans="1:8" s="10" customFormat="1" ht="49.9" customHeight="1">
      <c r="A28" s="13"/>
      <c r="B28" s="29"/>
      <c r="C28" s="11"/>
      <c r="D28" s="11"/>
      <c r="E28" s="11"/>
      <c r="F28" s="32"/>
      <c r="G28" s="9"/>
      <c r="H28" s="9"/>
    </row>
    <row r="29" spans="1:8" s="10" customFormat="1" ht="49.9" customHeight="1">
      <c r="A29" s="35"/>
      <c r="B29" s="30"/>
      <c r="C29" s="31"/>
      <c r="D29" s="31"/>
      <c r="E29" s="31"/>
      <c r="F29" s="32"/>
      <c r="G29" s="9"/>
      <c r="H29" s="9"/>
    </row>
    <row r="30" spans="1:8" s="10" customFormat="1" ht="49.9" customHeight="1">
      <c r="A30" s="35"/>
      <c r="B30" s="30"/>
      <c r="C30" s="31"/>
      <c r="D30" s="31"/>
      <c r="E30" s="31"/>
      <c r="F30" s="32"/>
      <c r="G30" s="9"/>
      <c r="H30" s="9"/>
    </row>
    <row r="31" spans="1:8" s="10" customFormat="1" ht="49.9" customHeight="1">
      <c r="A31" s="24"/>
      <c r="B31" s="30"/>
      <c r="C31" s="31"/>
      <c r="D31" s="31"/>
      <c r="E31" s="31"/>
      <c r="F31" s="32"/>
      <c r="G31" s="9"/>
      <c r="H31" s="9"/>
    </row>
    <row r="32" spans="1:8" s="10" customFormat="1" ht="49.9" customHeight="1">
      <c r="A32" s="24"/>
      <c r="B32" s="30"/>
      <c r="C32" s="31"/>
      <c r="D32" s="31"/>
      <c r="E32" s="31"/>
      <c r="F32" s="32"/>
      <c r="G32" s="9"/>
      <c r="H32" s="9"/>
    </row>
    <row r="33" spans="1:8" s="10" customFormat="1" ht="49.9" customHeight="1">
      <c r="A33" s="24"/>
      <c r="B33" s="30"/>
      <c r="C33" s="31"/>
      <c r="D33" s="31"/>
      <c r="E33" s="31"/>
      <c r="F33" s="32"/>
      <c r="G33" s="9"/>
      <c r="H33" s="9"/>
    </row>
    <row r="34" spans="1:8" s="10" customFormat="1" ht="49.9" customHeight="1">
      <c r="A34" s="24"/>
      <c r="B34" s="30"/>
      <c r="C34" s="31"/>
      <c r="D34" s="31"/>
      <c r="E34" s="31"/>
      <c r="F34" s="32"/>
      <c r="G34" s="9"/>
      <c r="H34" s="9"/>
    </row>
    <row r="35" spans="1:8" s="9" customFormat="1" ht="49.9" customHeight="1">
      <c r="A35" s="35"/>
      <c r="B35" s="30"/>
      <c r="C35" s="31"/>
      <c r="D35" s="31"/>
      <c r="E35" s="31"/>
      <c r="F35" s="32"/>
    </row>
    <row r="36" spans="1:8" s="10" customFormat="1" ht="49.9" customHeight="1">
      <c r="A36" s="35"/>
      <c r="B36" s="35"/>
      <c r="C36" s="27"/>
      <c r="D36" s="27"/>
      <c r="E36" s="31"/>
      <c r="F36" s="27"/>
      <c r="G36" s="9"/>
      <c r="H36" s="9"/>
    </row>
    <row r="37" spans="1:8" s="10" customFormat="1" ht="65.25" customHeight="1">
      <c r="A37" s="35"/>
      <c r="B37" s="35"/>
      <c r="C37" s="27"/>
      <c r="D37" s="27"/>
      <c r="E37" s="27"/>
      <c r="F37" s="32"/>
      <c r="G37" s="9"/>
      <c r="H37" s="9"/>
    </row>
    <row r="38" spans="1:8" s="10" customFormat="1" ht="66.75" customHeight="1">
      <c r="A38" s="35"/>
      <c r="B38" s="35"/>
      <c r="C38" s="28"/>
      <c r="D38" s="28"/>
      <c r="E38" s="27"/>
      <c r="F38" s="27"/>
      <c r="G38" s="9"/>
      <c r="H38" s="9"/>
    </row>
    <row r="39" spans="1:8" s="10" customFormat="1" ht="49.9" customHeight="1">
      <c r="A39" s="13"/>
      <c r="B39" s="29"/>
      <c r="C39" s="31"/>
      <c r="D39" s="31"/>
      <c r="E39" s="31"/>
      <c r="F39" s="32"/>
      <c r="G39" s="9"/>
      <c r="H39" s="9"/>
    </row>
    <row r="40" spans="1:8" s="10" customFormat="1" ht="71.25" customHeight="1">
      <c r="A40" s="11"/>
      <c r="B40" s="30"/>
      <c r="C40" s="31"/>
      <c r="D40" s="36"/>
      <c r="E40" s="31"/>
      <c r="F40" s="32"/>
      <c r="G40" s="9"/>
      <c r="H40" s="9"/>
    </row>
    <row r="41" spans="1:8" s="10" customFormat="1" ht="49.9" customHeight="1">
      <c r="A41" s="24"/>
      <c r="B41" s="30"/>
      <c r="C41" s="31"/>
      <c r="D41" s="31"/>
      <c r="E41" s="31"/>
      <c r="F41" s="32"/>
      <c r="G41" s="9"/>
      <c r="H41" s="9"/>
    </row>
    <row r="42" spans="1:8" s="21" customFormat="1" ht="49.9" customHeight="1">
      <c r="A42" s="25"/>
      <c r="B42" s="29"/>
      <c r="C42" s="33"/>
      <c r="D42" s="33"/>
      <c r="E42" s="31"/>
      <c r="F42" s="34"/>
      <c r="G42" s="20"/>
      <c r="H42" s="20"/>
    </row>
    <row r="43" spans="1:8" s="10" customFormat="1" ht="87" customHeight="1">
      <c r="A43" s="24"/>
      <c r="B43" s="30"/>
      <c r="C43" s="31"/>
      <c r="D43" s="31"/>
      <c r="E43" s="31"/>
      <c r="F43" s="32"/>
      <c r="G43" s="9"/>
      <c r="H43" s="9"/>
    </row>
    <row r="44" spans="1:8" s="21" customFormat="1" ht="49.9" customHeight="1">
      <c r="A44" s="13"/>
      <c r="B44" s="29"/>
      <c r="C44" s="33"/>
      <c r="D44" s="33"/>
      <c r="E44" s="33"/>
      <c r="F44" s="34"/>
      <c r="G44" s="20"/>
      <c r="H44" s="20"/>
    </row>
    <row r="45" spans="1:8" s="10" customFormat="1" ht="49.9" customHeight="1">
      <c r="A45" s="24"/>
      <c r="B45" s="30"/>
      <c r="C45" s="31"/>
      <c r="D45" s="31"/>
      <c r="E45" s="31"/>
      <c r="F45" s="32"/>
      <c r="G45" s="9"/>
      <c r="H45" s="9"/>
    </row>
    <row r="46" spans="1:8" s="10" customFormat="1" ht="49.9" customHeight="1">
      <c r="A46" s="24"/>
      <c r="B46" s="30"/>
      <c r="C46" s="31"/>
      <c r="D46" s="31"/>
      <c r="E46" s="31"/>
      <c r="F46" s="32"/>
      <c r="G46" s="9"/>
      <c r="H46" s="9"/>
    </row>
    <row r="47" spans="1:8" s="10" customFormat="1" ht="49.9" customHeight="1">
      <c r="A47" s="24"/>
      <c r="B47" s="30"/>
      <c r="C47" s="31"/>
      <c r="D47" s="31"/>
      <c r="E47" s="31"/>
      <c r="F47" s="32"/>
      <c r="G47" s="9"/>
      <c r="H47" s="9"/>
    </row>
    <row r="48" spans="1:8" s="10" customFormat="1" ht="49.9" customHeight="1">
      <c r="A48" s="25"/>
      <c r="B48" s="29"/>
      <c r="C48" s="31"/>
      <c r="D48" s="31"/>
      <c r="E48" s="31"/>
      <c r="F48" s="32"/>
      <c r="G48" s="9"/>
      <c r="H48" s="9"/>
    </row>
    <row r="49" spans="1:8" s="10" customFormat="1" ht="64.5" customHeight="1">
      <c r="A49" s="24"/>
      <c r="B49" s="30"/>
      <c r="C49" s="31"/>
      <c r="D49" s="31"/>
      <c r="E49" s="31"/>
      <c r="F49" s="32"/>
      <c r="G49" s="9"/>
      <c r="H49" s="9"/>
    </row>
    <row r="50" spans="1:8" s="10" customFormat="1" ht="64.5" customHeight="1">
      <c r="A50" s="24"/>
      <c r="B50" s="30"/>
      <c r="C50" s="31"/>
      <c r="D50" s="31"/>
      <c r="E50" s="31"/>
      <c r="F50" s="32"/>
      <c r="G50" s="9"/>
      <c r="H50" s="9"/>
    </row>
    <row r="51" spans="1:8" s="21" customFormat="1" ht="49.9" customHeight="1">
      <c r="A51" s="25"/>
      <c r="B51" s="29"/>
      <c r="C51" s="33"/>
      <c r="D51" s="33"/>
      <c r="E51" s="33"/>
      <c r="F51" s="34"/>
      <c r="G51" s="20"/>
      <c r="H51" s="20"/>
    </row>
    <row r="52" spans="1:8" s="16" customFormat="1" ht="49.9" customHeight="1">
      <c r="A52" s="35"/>
      <c r="B52" s="35"/>
      <c r="C52" s="31"/>
      <c r="D52" s="31"/>
      <c r="E52" s="31"/>
      <c r="F52" s="32"/>
    </row>
    <row r="53" spans="1:8" s="16" customFormat="1" ht="66.75" customHeight="1">
      <c r="A53" s="35"/>
      <c r="B53" s="35"/>
      <c r="C53" s="27"/>
      <c r="D53" s="27"/>
      <c r="E53" s="31"/>
      <c r="F53" s="27"/>
    </row>
    <row r="54" spans="1:8" s="16" customFormat="1" ht="49.9" customHeight="1">
      <c r="A54" s="35"/>
      <c r="B54" s="35"/>
      <c r="C54" s="27"/>
      <c r="D54" s="27"/>
      <c r="E54" s="31"/>
      <c r="F54" s="27"/>
    </row>
    <row r="55" spans="1:8" s="16" customFormat="1" ht="49.9" customHeight="1">
      <c r="A55" s="35"/>
      <c r="B55" s="35"/>
      <c r="C55" s="27"/>
      <c r="D55" s="27"/>
      <c r="E55" s="31"/>
      <c r="F55" s="27"/>
    </row>
    <row r="56" spans="1:8" s="16" customFormat="1" ht="49.9" customHeight="1">
      <c r="A56" s="35"/>
      <c r="B56" s="35"/>
      <c r="C56" s="27"/>
      <c r="D56" s="27"/>
      <c r="E56" s="31"/>
      <c r="F56" s="27"/>
    </row>
    <row r="57" spans="1:8" s="10" customFormat="1" ht="49.9" customHeight="1">
      <c r="A57" s="25"/>
      <c r="B57" s="29"/>
      <c r="C57" s="31"/>
      <c r="D57" s="31"/>
      <c r="E57" s="31"/>
      <c r="F57" s="32"/>
      <c r="G57" s="9"/>
      <c r="H57" s="9"/>
    </row>
    <row r="58" spans="1:8" s="10" customFormat="1" ht="49.9" customHeight="1">
      <c r="A58" s="24"/>
      <c r="B58" s="30"/>
      <c r="C58" s="31"/>
      <c r="D58" s="31"/>
      <c r="E58" s="31"/>
      <c r="F58" s="32"/>
      <c r="G58" s="9"/>
      <c r="H58" s="9"/>
    </row>
    <row r="59" spans="1:8" s="11" customFormat="1" ht="49.9" customHeight="1">
      <c r="A59" s="24"/>
      <c r="B59" s="30"/>
      <c r="C59" s="31"/>
      <c r="D59" s="31"/>
      <c r="E59" s="31"/>
      <c r="F59" s="32"/>
    </row>
    <row r="60" spans="1:8" s="11" customFormat="1" ht="49.9" customHeight="1">
      <c r="A60" s="35"/>
      <c r="B60" s="35"/>
      <c r="C60" s="28"/>
      <c r="D60" s="28"/>
      <c r="E60" s="28"/>
      <c r="F60" s="28"/>
    </row>
    <row r="61" spans="1:8" s="11" customFormat="1" ht="49.9" customHeight="1">
      <c r="A61" s="35"/>
      <c r="B61" s="35"/>
      <c r="C61" s="28"/>
      <c r="D61" s="28"/>
      <c r="E61" s="28"/>
      <c r="F61" s="28"/>
    </row>
    <row r="62" spans="1:8" s="11" customFormat="1" ht="68.25" customHeight="1">
      <c r="A62" s="35"/>
      <c r="B62" s="35"/>
      <c r="C62" s="28"/>
      <c r="D62" s="28"/>
      <c r="E62" s="28"/>
      <c r="F62" s="28"/>
    </row>
    <row r="63" spans="1:8" s="11" customFormat="1" ht="68.25" customHeight="1">
      <c r="A63" s="35"/>
      <c r="B63" s="35"/>
      <c r="C63" s="28"/>
      <c r="D63" s="28"/>
      <c r="E63" s="28"/>
      <c r="F63" s="28"/>
    </row>
    <row r="64" spans="1:8" s="11" customFormat="1" ht="49.9" customHeight="1">
      <c r="A64" s="25"/>
      <c r="B64" s="29"/>
      <c r="C64" s="28"/>
      <c r="D64" s="28"/>
      <c r="E64" s="28"/>
      <c r="F64" s="28"/>
    </row>
    <row r="65" spans="1:8" s="11" customFormat="1" ht="64.5" customHeight="1">
      <c r="A65" s="35"/>
      <c r="B65" s="35"/>
      <c r="C65" s="28"/>
      <c r="D65" s="28"/>
      <c r="E65" s="28"/>
      <c r="F65" s="27"/>
    </row>
    <row r="66" spans="1:8" s="10" customFormat="1" ht="50.25" customHeight="1">
      <c r="A66" s="25"/>
      <c r="B66" s="29"/>
      <c r="C66" s="28"/>
      <c r="D66" s="28"/>
      <c r="E66" s="28"/>
      <c r="F66" s="28"/>
      <c r="G66" s="9"/>
      <c r="H66" s="9"/>
    </row>
    <row r="67" spans="1:8" s="10" customFormat="1" ht="65.25" customHeight="1">
      <c r="A67" s="35"/>
      <c r="B67" s="35"/>
      <c r="C67" s="28"/>
      <c r="D67" s="28"/>
      <c r="E67" s="28"/>
      <c r="F67" s="27"/>
      <c r="G67" s="9"/>
      <c r="H67" s="9"/>
    </row>
    <row r="68" spans="1:8" s="10" customFormat="1" ht="49.9" customHeight="1">
      <c r="A68" s="25"/>
      <c r="B68" s="29"/>
      <c r="C68" s="31"/>
      <c r="D68" s="31"/>
      <c r="E68" s="31"/>
      <c r="F68" s="32"/>
      <c r="G68" s="9"/>
      <c r="H68" s="9"/>
    </row>
    <row r="69" spans="1:8" s="10" customFormat="1" ht="66" customHeight="1">
      <c r="A69" s="24"/>
      <c r="B69" s="30"/>
      <c r="C69" s="31"/>
      <c r="D69" s="31"/>
      <c r="E69" s="31"/>
      <c r="F69" s="32"/>
      <c r="G69" s="9"/>
      <c r="H69" s="9"/>
    </row>
    <row r="70" spans="1:8" s="10" customFormat="1" ht="59.25" customHeight="1">
      <c r="A70" s="24"/>
      <c r="B70" s="30"/>
      <c r="C70" s="31"/>
      <c r="D70" s="31"/>
      <c r="E70" s="31"/>
      <c r="F70" s="32"/>
      <c r="G70" s="9"/>
      <c r="H70" s="9"/>
    </row>
    <row r="71" spans="1:8" s="10" customFormat="1" ht="84.75" customHeight="1">
      <c r="A71" s="24"/>
      <c r="B71" s="30"/>
      <c r="C71" s="31"/>
      <c r="D71" s="31"/>
      <c r="E71" s="31"/>
      <c r="F71" s="32"/>
      <c r="G71" s="9"/>
      <c r="H71" s="9"/>
    </row>
    <row r="72" spans="1:8" s="21" customFormat="1" ht="63" customHeight="1">
      <c r="A72" s="35"/>
      <c r="B72" s="30"/>
      <c r="C72" s="31"/>
      <c r="D72" s="31"/>
      <c r="E72" s="31"/>
      <c r="F72" s="32"/>
      <c r="G72" s="20"/>
      <c r="H72" s="20"/>
    </row>
    <row r="73" spans="1:8" s="12" customFormat="1" ht="54" customHeight="1">
      <c r="A73" s="24"/>
      <c r="B73" s="30"/>
      <c r="C73" s="31"/>
      <c r="D73" s="31"/>
      <c r="E73" s="31"/>
      <c r="F73" s="32"/>
      <c r="G73" s="11"/>
      <c r="H73" s="11"/>
    </row>
    <row r="74" spans="1:8" s="12" customFormat="1" ht="54" customHeight="1">
      <c r="A74" s="25"/>
      <c r="B74" s="29"/>
      <c r="C74" s="33"/>
      <c r="D74" s="33"/>
      <c r="E74" s="33"/>
      <c r="F74" s="34"/>
      <c r="G74" s="11"/>
      <c r="H74" s="11"/>
    </row>
    <row r="75" spans="1:8" s="10" customFormat="1" ht="63.75" customHeight="1">
      <c r="A75" s="35"/>
      <c r="B75" s="35"/>
      <c r="C75" s="31"/>
      <c r="D75" s="31"/>
      <c r="E75" s="31"/>
      <c r="F75" s="27"/>
      <c r="G75" s="9"/>
      <c r="H75" s="9"/>
    </row>
    <row r="76" spans="1:8" s="12" customFormat="1" ht="49.9" customHeight="1">
      <c r="A76" s="35"/>
      <c r="B76" s="35"/>
      <c r="C76" s="31"/>
      <c r="D76" s="31"/>
      <c r="E76" s="31"/>
      <c r="F76" s="27"/>
      <c r="G76" s="11"/>
      <c r="H76" s="11"/>
    </row>
    <row r="77" spans="1:8" s="14" customFormat="1" ht="49.9" customHeight="1">
      <c r="A77" s="25"/>
      <c r="B77" s="29"/>
      <c r="C77" s="31"/>
      <c r="D77" s="31"/>
      <c r="E77" s="31"/>
      <c r="F77" s="32"/>
      <c r="G77" s="13"/>
      <c r="H77" s="13"/>
    </row>
    <row r="78" spans="1:8" s="11" customFormat="1" ht="49.9" customHeight="1">
      <c r="A78" s="24"/>
      <c r="B78" s="30"/>
      <c r="C78" s="31"/>
      <c r="D78" s="31"/>
      <c r="E78" s="31"/>
      <c r="F78" s="32"/>
    </row>
    <row r="79" spans="1:8" s="11" customFormat="1" ht="49.9" customHeight="1">
      <c r="A79" s="25"/>
      <c r="B79" s="29"/>
      <c r="C79" s="33"/>
      <c r="D79" s="33"/>
      <c r="E79" s="33"/>
      <c r="F79" s="34"/>
    </row>
    <row r="80" spans="1:8" s="11" customFormat="1" ht="48.75" customHeight="1">
      <c r="A80" s="35"/>
      <c r="B80" s="35"/>
      <c r="C80" s="31"/>
      <c r="D80" s="31"/>
      <c r="E80" s="31"/>
      <c r="F80" s="27"/>
    </row>
    <row r="81" spans="1:8" s="11" customFormat="1" ht="66" customHeight="1">
      <c r="A81" s="35"/>
      <c r="B81" s="35"/>
      <c r="C81" s="31"/>
      <c r="D81" s="31"/>
      <c r="E81" s="31"/>
      <c r="F81" s="27"/>
    </row>
    <row r="82" spans="1:8" s="11" customFormat="1" ht="48.75" customHeight="1">
      <c r="A82" s="25"/>
      <c r="B82" s="67"/>
      <c r="C82" s="68"/>
      <c r="D82" s="68"/>
      <c r="E82" s="68"/>
      <c r="F82" s="68"/>
    </row>
    <row r="83" spans="1:8" s="10" customFormat="1" ht="59.25" customHeight="1">
      <c r="A83" s="35"/>
      <c r="B83" s="35"/>
      <c r="C83" s="31"/>
      <c r="D83" s="31"/>
      <c r="E83" s="31"/>
      <c r="F83" s="27"/>
      <c r="G83" s="9"/>
      <c r="H83" s="9"/>
    </row>
    <row r="84" spans="1:8" s="21" customFormat="1" ht="59.25" customHeight="1">
      <c r="A84" s="25"/>
      <c r="B84" s="67"/>
      <c r="C84" s="68"/>
      <c r="D84" s="68"/>
      <c r="E84" s="68"/>
      <c r="F84" s="68"/>
      <c r="G84" s="20"/>
      <c r="H84" s="20"/>
    </row>
    <row r="85" spans="1:8" s="19" customFormat="1" ht="79.5" customHeight="1">
      <c r="A85" s="24"/>
      <c r="B85" s="30"/>
      <c r="C85" s="31"/>
      <c r="D85" s="31"/>
      <c r="E85" s="31"/>
      <c r="F85" s="32"/>
    </row>
    <row r="86" spans="1:8" s="10" customFormat="1" ht="55.5" customHeight="1">
      <c r="A86" s="25"/>
      <c r="B86" s="29"/>
      <c r="C86" s="33"/>
      <c r="D86" s="33"/>
      <c r="E86" s="31"/>
      <c r="F86" s="34"/>
      <c r="G86" s="9"/>
      <c r="H86" s="9"/>
    </row>
    <row r="87" spans="1:8" s="2" customFormat="1" ht="54" customHeight="1">
      <c r="A87" s="35"/>
      <c r="B87" s="35"/>
      <c r="C87" s="27"/>
      <c r="D87" s="27"/>
      <c r="E87" s="31"/>
      <c r="F87" s="27"/>
      <c r="G87" s="4"/>
      <c r="H87" s="4"/>
    </row>
    <row r="88" spans="1:8" s="2" customFormat="1" ht="52.5" customHeight="1">
      <c r="A88" s="35"/>
      <c r="B88" s="35"/>
      <c r="C88" s="27"/>
      <c r="D88" s="27"/>
      <c r="E88" s="31"/>
      <c r="F88" s="27"/>
      <c r="G88" s="4"/>
      <c r="H88" s="4"/>
    </row>
    <row r="89" spans="1:8" s="2" customFormat="1" ht="52.5" customHeight="1">
      <c r="A89" s="35"/>
      <c r="B89" s="35"/>
      <c r="C89" s="27"/>
      <c r="D89" s="27"/>
      <c r="E89" s="31"/>
      <c r="F89" s="27"/>
      <c r="G89" s="4"/>
      <c r="H89" s="4"/>
    </row>
    <row r="90" spans="1:8" ht="57.75" customHeight="1">
      <c r="A90" s="24"/>
      <c r="B90" s="30"/>
      <c r="C90" s="31"/>
      <c r="D90" s="31"/>
      <c r="E90" s="31"/>
      <c r="F90" s="32"/>
      <c r="G90" s="6"/>
      <c r="H90" s="6"/>
    </row>
    <row r="91" spans="1:8" ht="30" customHeight="1">
      <c r="A91" s="70" t="s">
        <v>2</v>
      </c>
      <c r="B91" s="71"/>
      <c r="C91" s="37">
        <f>SUM(C4:C90)</f>
        <v>347.8</v>
      </c>
      <c r="D91" s="37">
        <f>SUM(D4:D90)</f>
        <v>863.22000000000014</v>
      </c>
      <c r="E91" s="37">
        <f>SUM(E4:E90)</f>
        <v>515.3900000000001</v>
      </c>
      <c r="F91" s="38"/>
      <c r="G91" s="6"/>
      <c r="H91" s="6"/>
    </row>
    <row r="92" spans="1:8" ht="30" customHeight="1">
      <c r="A92" s="5"/>
      <c r="B92" s="6"/>
      <c r="C92" s="7"/>
      <c r="D92" s="7"/>
      <c r="E92" s="7"/>
      <c r="F92" s="7"/>
      <c r="G92" s="6"/>
      <c r="H92" s="6"/>
    </row>
    <row r="93" spans="1:8">
      <c r="A93" s="5"/>
      <c r="B93" s="6"/>
      <c r="C93" s="7"/>
      <c r="D93" s="7"/>
      <c r="E93" s="7"/>
      <c r="F93" s="7"/>
    </row>
    <row r="94" spans="1:8">
      <c r="A94" s="5"/>
      <c r="B94" s="6"/>
      <c r="C94" s="7"/>
      <c r="D94" s="7"/>
      <c r="E94" s="7"/>
      <c r="F94" s="7"/>
    </row>
  </sheetData>
  <mergeCells count="4">
    <mergeCell ref="B82:F82"/>
    <mergeCell ref="B84:F84"/>
    <mergeCell ref="A1:F1"/>
    <mergeCell ref="A91:B91"/>
  </mergeCells>
  <phoneticPr fontId="0" type="noConversion"/>
  <pageMargins left="1" right="1" top="1" bottom="1" header="0.5" footer="0.5"/>
  <pageSetup orientation="portrait" horizontalDpi="300" verticalDpi="300" r:id="rId1"/>
  <headerFooter alignWithMargins="0">
    <oddFooter>&amp;C&amp;P</oddFooter>
  </headerFooter>
  <rowBreaks count="3" manualBreakCount="3">
    <brk id="14" max="5" man="1"/>
    <brk id="21" max="16383" man="1"/>
    <brk id="2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Marilyn Pish</cp:lastModifiedBy>
  <cp:lastPrinted>2011-03-30T11:00:03Z</cp:lastPrinted>
  <dcterms:created xsi:type="dcterms:W3CDTF">2000-01-10T18:54:20Z</dcterms:created>
  <dcterms:modified xsi:type="dcterms:W3CDTF">2011-03-30T11:00:07Z</dcterms:modified>
</cp:coreProperties>
</file>