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8960" windowHeight="12150" tabRatio="742"/>
  </bookViews>
  <sheets>
    <sheet name="Current Model Qsts" sheetId="13" r:id="rId1"/>
    <sheet name="Current Custom Qsts" sheetId="23" r:id="rId2"/>
    <sheet name="Types" sheetId="11" state="hidden" r:id="rId3"/>
  </sheets>
  <definedNames>
    <definedName name="_xlnm._FilterDatabase" localSheetId="1" hidden="1">'Current Custom Qsts'!$Q$8:$Q$8</definedName>
    <definedName name="_xlnm._FilterDatabase" localSheetId="2" hidden="1">Types!#REF!</definedName>
    <definedName name="CustomText">Types!$C$16:$C$19</definedName>
    <definedName name="instruction2">#REF!</definedName>
    <definedName name="instructions">Types!$C$2:$C$11</definedName>
    <definedName name="instructions3">Types!$C$2:$C$11</definedName>
    <definedName name="Languages" localSheetId="1">Types!#REF!</definedName>
    <definedName name="Languages">Types!#REF!</definedName>
    <definedName name="LanguageSelect">Types!$A$16:$A$53</definedName>
    <definedName name="LanguageSelection">Types!$A$16:$A$55</definedName>
    <definedName name="_xlnm.Print_Area" localSheetId="1">'Current Custom Qsts'!$A$1:$K$81</definedName>
    <definedName name="_xlnm.Print_Area" localSheetId="0">'Current Model Qsts'!$A$1:$I$44</definedName>
    <definedName name="_xlnm.Print_Titles" localSheetId="1">'Current Custom Qsts'!$1:$7</definedName>
    <definedName name="_xlnm.Print_Titles" localSheetId="0">'Current Model Qsts'!$7:$9</definedName>
    <definedName name="types">Types!$A$3:$A$13</definedName>
  </definedNames>
  <calcPr calcId="145621"/>
</workbook>
</file>

<file path=xl/calcChain.xml><?xml version="1.0" encoding="utf-8"?>
<calcChain xmlns="http://schemas.openxmlformats.org/spreadsheetml/2006/main">
  <c r="A6" i="23" l="1"/>
  <c r="A7" i="13"/>
  <c r="A3" i="23"/>
</calcChain>
</file>

<file path=xl/sharedStrings.xml><?xml version="1.0" encoding="utf-8"?>
<sst xmlns="http://schemas.openxmlformats.org/spreadsheetml/2006/main" count="427" uniqueCount="313">
  <si>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</si>
  <si>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</si>
  <si>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</si>
  <si>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</si>
  <si>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</si>
  <si>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</si>
  <si>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</si>
  <si>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</si>
  <si>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</si>
  <si>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</si>
  <si>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</si>
  <si>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</si>
  <si>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</si>
  <si>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</si>
  <si>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</si>
  <si>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</si>
  <si>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</si>
  <si>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</si>
  <si>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</si>
  <si>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</si>
  <si>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</si>
  <si>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</si>
  <si>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</si>
  <si>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</si>
  <si>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</si>
  <si>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</si>
  <si>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</si>
  <si>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</si>
  <si>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</si>
  <si>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</si>
  <si>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</si>
  <si>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</si>
  <si>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</si>
  <si>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</si>
  <si>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</si>
  <si>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</si>
  <si>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</si>
  <si>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</si>
  <si>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</si>
  <si>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</si>
  <si>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</si>
  <si>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</si>
  <si>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</si>
  <si>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</si>
  <si>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</si>
  <si>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</si>
  <si>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</si>
  <si>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</si>
  <si>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</si>
  <si>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</si>
  <si>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</si>
  <si>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</si>
  <si>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</si>
  <si>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</si>
  <si>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</si>
  <si>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</si>
  <si>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</si>
  <si>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</si>
  <si>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</si>
  <si>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</si>
  <si>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</si>
  <si>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</si>
  <si>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</si>
  <si>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</si>
  <si>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</si>
  <si>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</si>
  <si>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</si>
  <si>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</si>
  <si>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</si>
  <si>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</si>
  <si>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</si>
  <si>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</si>
  <si>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</si>
  <si>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</si>
  <si>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</si>
  <si>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</si>
  <si>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</si>
  <si>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</si>
  <si>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</si>
  <si>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</si>
  <si>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</si>
  <si>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</si>
  <si>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</si>
  <si>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</si>
  <si>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</si>
  <si>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</si>
  <si>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</si>
  <si>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</si>
  <si>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</si>
  <si>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</si>
  <si>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</si>
  <si>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</si>
  <si>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</si>
  <si>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</si>
  <si>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</si>
  <si>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</si>
  <si>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</si>
  <si>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</si>
  <si>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</si>
  <si>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</si>
  <si>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</si>
  <si>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</si>
  <si>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</si>
  <si>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Primary Resource</t>
  </si>
  <si>
    <t>Look and Feel - Readability</t>
  </si>
  <si>
    <t>Navigation - Layout</t>
  </si>
  <si>
    <t>Navigation - Clicks</t>
  </si>
  <si>
    <t>Site Performance - Loading</t>
  </si>
  <si>
    <t>Site Performance - Consistency</t>
  </si>
  <si>
    <t>OPS Group*</t>
  </si>
  <si>
    <t>Matrix Group*</t>
  </si>
  <si>
    <t>Rank Group*</t>
  </si>
  <si>
    <t>Skip Logic Group*</t>
  </si>
  <si>
    <t>Multiple Lists Group*</t>
  </si>
  <si>
    <t>Hidden CQ</t>
  </si>
  <si>
    <t>Mutually Exclusive</t>
  </si>
  <si>
    <t>Select One</t>
  </si>
  <si>
    <t>CMS - WPS J8 MAC</t>
  </si>
  <si>
    <r>
      <t xml:space="preserve">Content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</si>
  <si>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</si>
  <si>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</si>
  <si>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</si>
  <si>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Functionality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</si>
  <si>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usefulness of the services provided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</si>
  <si>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</si>
  <si>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</si>
  <si>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Look and Feel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</si>
  <si>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</si>
  <si>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 organization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</si>
  <si>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clean layout </t>
    </r>
    <r>
      <rPr>
        <sz val="10"/>
        <rFont val="Arial"/>
        <family val="2"/>
      </rPr>
      <t>of this site.</t>
    </r>
  </si>
  <si>
    <r>
      <t xml:space="preserve">Navigation 
</t>
    </r>
    <r>
      <rPr>
        <i/>
        <sz val="10"/>
        <rFont val="Arial"/>
        <family val="2"/>
      </rPr>
      <t>(1=Poor, 10=Excellent, Don't Know)</t>
    </r>
  </si>
  <si>
    <r>
      <t xml:space="preserve">Please rate the degree to which </t>
    </r>
    <r>
      <rPr>
        <b/>
        <sz val="10"/>
        <rFont val="Arial"/>
        <family val="2"/>
      </rPr>
      <t>the number of steps it took to get where you want</t>
    </r>
    <r>
      <rPr>
        <sz val="10"/>
        <rFont val="Arial"/>
        <family val="2"/>
      </rPr>
      <t xml:space="preserve"> is acceptable.</t>
    </r>
  </si>
  <si>
    <r>
      <t xml:space="preserve">Please rate the </t>
    </r>
    <r>
      <rPr>
        <b/>
        <sz val="10"/>
        <rFont val="Arial"/>
        <family val="2"/>
      </rPr>
      <t xml:space="preserve">ability to find information you want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</si>
  <si>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clarity of the site map/directory.</t>
    </r>
  </si>
  <si>
    <r>
      <t xml:space="preserve">Please rate the </t>
    </r>
    <r>
      <rPr>
        <b/>
        <sz val="10"/>
        <rFont val="Arial"/>
        <family val="2"/>
      </rPr>
      <t xml:space="preserve">ease of navigation </t>
    </r>
    <r>
      <rPr>
        <sz val="10"/>
        <rFont val="Arial"/>
        <family val="2"/>
      </rPr>
      <t>on this site.</t>
    </r>
  </si>
  <si>
    <r>
      <t xml:space="preserve">Site Performance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</si>
  <si>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speed of loading the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</si>
  <si>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</si>
  <si>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reliability of site performance </t>
    </r>
    <r>
      <rPr>
        <sz val="10"/>
        <rFont val="Arial"/>
        <family val="2"/>
      </rPr>
      <t>on this site.</t>
    </r>
  </si>
  <si>
    <r>
      <t xml:space="preserve">Search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</si>
  <si>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usefulness of search results </t>
    </r>
    <r>
      <rPr>
        <sz val="10"/>
        <rFont val="Arial"/>
        <family val="2"/>
      </rPr>
      <t>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</si>
  <si>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</si>
  <si>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</si>
  <si>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the information you want.</t>
    </r>
  </si>
  <si>
    <t>Model Instance Name:</t>
  </si>
  <si>
    <r>
      <t>What is your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</si>
  <si>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expectations?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</si>
  <si>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</si>
  <si>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Satisfaction</t>
  </si>
  <si>
    <t>How likely are you to use this site as your primary resource for getting information on Medicare?</t>
  </si>
  <si>
    <r>
      <t xml:space="preserve">Primary Resource
</t>
    </r>
    <r>
      <rPr>
        <i/>
        <sz val="10"/>
        <color indexed="9"/>
        <rFont val="Arial"/>
        <family val="2"/>
      </rPr>
      <t>(1=Not Very Likely, 10=Very Likely)</t>
    </r>
  </si>
  <si>
    <r>
      <t xml:space="preserve">Recommend 
</t>
    </r>
    <r>
      <rPr>
        <i/>
        <sz val="10"/>
        <color indexed="9"/>
        <rFont val="Arial"/>
        <family val="2"/>
      </rPr>
      <t>(1=Not Very Likely, 10=Very Likely)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</si>
  <si>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</si>
  <si>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>Likelihood to Return</t>
    </r>
    <r>
      <rPr>
        <i/>
        <sz val="10"/>
        <color indexed="9"/>
        <rFont val="Arial"/>
        <family val="2"/>
      </rPr>
      <t xml:space="preserve">  
(1=Not Very Likely, 10=Very Likely)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</si>
  <si>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</si>
  <si>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Partitioned? Yes</t>
  </si>
  <si>
    <t>Functionality - Convenient Services</t>
  </si>
  <si>
    <t>Navigation - Find</t>
  </si>
  <si>
    <t>Search - Organization</t>
  </si>
  <si>
    <t>Look and Feel - Layout</t>
  </si>
  <si>
    <t>Site Performance - Relability</t>
  </si>
  <si>
    <t>Search - Usefulness</t>
  </si>
  <si>
    <t>Functionality - Accomlish Goal</t>
  </si>
  <si>
    <t>Search - Comprehensive</t>
  </si>
  <si>
    <t>Look and Feel - Organization</t>
  </si>
  <si>
    <t>Search - Narrow</t>
  </si>
  <si>
    <t>Use Model number 410</t>
  </si>
  <si>
    <t>Which best describes you?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</si>
  <si>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</si>
  <si>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Access claim status and/or beneficiary eligibility</t>
  </si>
  <si>
    <t>Download forms</t>
  </si>
  <si>
    <t>Learn of, or register for, workshops, seminars or other training events</t>
  </si>
  <si>
    <t>Find contact information</t>
  </si>
  <si>
    <t>Find general Medicare program information</t>
  </si>
  <si>
    <t>Research a specific question on Medicare policy or billing</t>
  </si>
  <si>
    <t>Find information on fees or fee schedules</t>
  </si>
  <si>
    <t>Find out about a Local Coverage Determination (LCD)</t>
  </si>
  <si>
    <t>Find enrollment information</t>
  </si>
  <si>
    <t>Take an on-line training course</t>
  </si>
  <si>
    <t>Other - primary reason?</t>
  </si>
  <si>
    <t>CMS Required</t>
  </si>
  <si>
    <t>Visit Reason</t>
  </si>
  <si>
    <t>Other Visit Reason</t>
  </si>
  <si>
    <r>
      <rPr>
        <b/>
        <sz val="10"/>
        <rFont val="Arial"/>
        <family val="2"/>
      </rPr>
      <t>In the last 30 days</t>
    </r>
    <r>
      <rPr>
        <sz val="10"/>
        <rFont val="Arial"/>
        <family val="2"/>
      </rPr>
      <t>, how many times have you visited this website?</t>
    </r>
  </si>
  <si>
    <t>This is my first time</t>
  </si>
  <si>
    <t>Once or twice</t>
  </si>
  <si>
    <t>Three or four times</t>
  </si>
  <si>
    <t>More than once per week but not every day</t>
  </si>
  <si>
    <t>Every day</t>
  </si>
  <si>
    <t>Visit Frequency</t>
  </si>
  <si>
    <t>Provider of medical services</t>
  </si>
  <si>
    <t>Supplier of medical equipment or supplies</t>
  </si>
  <si>
    <t>Staff of provider/supplier working primarily with billing/insurance</t>
  </si>
  <si>
    <t>Administrative staff of a provider/supplier</t>
  </si>
  <si>
    <t>Other staff of a provider/supplier</t>
  </si>
  <si>
    <t xml:space="preserve">Consultant or attorney </t>
  </si>
  <si>
    <t>Billing service</t>
  </si>
  <si>
    <t>Best Describes you</t>
  </si>
  <si>
    <t>OE_Best Describes</t>
  </si>
  <si>
    <t>Other - which best describes you?</t>
  </si>
  <si>
    <t>Which best describes your area of interest?</t>
  </si>
  <si>
    <t>Medicare Part A</t>
  </si>
  <si>
    <t>Medicare Part B</t>
  </si>
  <si>
    <t>Area of Interest</t>
  </si>
  <si>
    <t>Are you registered to receive WPS Medicare News messages?</t>
  </si>
  <si>
    <t>Yes, I am registered to receive WPS Medicare News messages</t>
  </si>
  <si>
    <t>No, I choose not to register for WPS Medicare News messages</t>
  </si>
  <si>
    <t>No, I was not aware that WPS Medicare provided News messages</t>
  </si>
  <si>
    <t>No, but please provide a link to sign up after I submit this survey</t>
  </si>
  <si>
    <t>Registered</t>
  </si>
  <si>
    <t>Did you use the search function on the WPS Medicare website today?</t>
  </si>
  <si>
    <t>A, G</t>
  </si>
  <si>
    <t>G</t>
  </si>
  <si>
    <t>How helpful did you find the search function?</t>
  </si>
  <si>
    <t>Very helpful</t>
  </si>
  <si>
    <t>Somewhat helpful</t>
  </si>
  <si>
    <t>B, C, H</t>
  </si>
  <si>
    <t>Not helpful</t>
  </si>
  <si>
    <t>What improvement(s) would you recommend to make the search function more helpful?</t>
  </si>
  <si>
    <t>Which of the following describes your experience with the search function?</t>
  </si>
  <si>
    <t>Received too few results</t>
  </si>
  <si>
    <t>Received too many results</t>
  </si>
  <si>
    <t>D, F</t>
  </si>
  <si>
    <t>Could not refine results</t>
  </si>
  <si>
    <t>Results were not what I was looking for</t>
  </si>
  <si>
    <t>Did you try to use the drop-down category list located to the left of the search box to refine the search results?</t>
  </si>
  <si>
    <t>I did not know that was available</t>
  </si>
  <si>
    <t>What search term or word(s) did you use to search?</t>
  </si>
  <si>
    <t>What other method(s) did you use to look for information on the WPS Medicare website? Select all that apply</t>
  </si>
  <si>
    <t>Top Navigation</t>
  </si>
  <si>
    <t>Left Navigation</t>
  </si>
  <si>
    <t>Links in center of page</t>
  </si>
  <si>
    <t>External search engine (e.g. Google, Bing, Yahoo)</t>
  </si>
  <si>
    <t>Site Map</t>
  </si>
  <si>
    <t>Contact WPS Medicare</t>
  </si>
  <si>
    <t>None of the above</t>
  </si>
  <si>
    <t>Did you try to refine your search by adding additional search terms?</t>
  </si>
  <si>
    <t>H</t>
  </si>
  <si>
    <t>What specific information were you trying to find?</t>
  </si>
  <si>
    <t>Search Use</t>
  </si>
  <si>
    <t>Search Helpful</t>
  </si>
  <si>
    <t>Search Improvement</t>
  </si>
  <si>
    <t>Search Exp</t>
  </si>
  <si>
    <t>Refine Search</t>
  </si>
  <si>
    <t>Search Term</t>
  </si>
  <si>
    <t>Other Method</t>
  </si>
  <si>
    <t>Able to Refine Search</t>
  </si>
  <si>
    <t>Search trying find</t>
  </si>
  <si>
    <t>Do you find the placement of information on the WPS Medicare website logical?</t>
  </si>
  <si>
    <t>No (please explain)</t>
  </si>
  <si>
    <t>Info Placement</t>
  </si>
  <si>
    <t>OE_Placement</t>
  </si>
  <si>
    <t>Did you find what you were looking for on the WPS Medicare website today?</t>
  </si>
  <si>
    <t xml:space="preserve">What specifically were you seeking? </t>
  </si>
  <si>
    <t>Looking for</t>
  </si>
  <si>
    <t>Specifically Seeking</t>
  </si>
  <si>
    <t>If you could identify one improvement to the WPS Medicare website, what would that improvement be?</t>
  </si>
  <si>
    <t>OE_Improvement</t>
  </si>
  <si>
    <t>If you are over the age of 18 and would like WPS to respond to your feedback regarding this website, please provide your email address here.</t>
  </si>
  <si>
    <t>Email</t>
  </si>
  <si>
    <t>Read Medicare publications such as newsletters, articles, etc.</t>
  </si>
  <si>
    <t>Why did you find the placement of information illogical?</t>
  </si>
  <si>
    <t>AML002754</t>
  </si>
  <si>
    <t>AML002755</t>
  </si>
  <si>
    <t>AML002756</t>
  </si>
  <si>
    <t>AML002757</t>
  </si>
  <si>
    <t>AML002758</t>
  </si>
  <si>
    <t>AML002759</t>
  </si>
  <si>
    <t>AML002760</t>
  </si>
  <si>
    <t>AML002761</t>
  </si>
  <si>
    <t>AML002762</t>
  </si>
  <si>
    <t>AML002763</t>
  </si>
  <si>
    <t>AML002764</t>
  </si>
  <si>
    <t>AML002765</t>
  </si>
  <si>
    <t>AML002766</t>
  </si>
  <si>
    <t>AML002767</t>
  </si>
  <si>
    <t>AML002768</t>
  </si>
  <si>
    <t>AML002769</t>
  </si>
  <si>
    <t>AML002770</t>
  </si>
  <si>
    <t>AML002754A01</t>
  </si>
  <si>
    <t>AML002754A02</t>
  </si>
  <si>
    <t>AML002754A03</t>
  </si>
  <si>
    <t>AML002755A01</t>
  </si>
  <si>
    <t>AML002755A02</t>
  </si>
  <si>
    <t>AML002755A03</t>
  </si>
  <si>
    <t>AML002755A04</t>
  </si>
  <si>
    <t>AML002756A01</t>
  </si>
  <si>
    <t>AML002756A02</t>
  </si>
  <si>
    <t>AML002757A01</t>
  </si>
  <si>
    <t>AML002757A02</t>
  </si>
  <si>
    <t>AML002757A03</t>
  </si>
  <si>
    <t>AML002759A01</t>
  </si>
  <si>
    <t>AML002759A02</t>
  </si>
  <si>
    <t>AML002759A03</t>
  </si>
  <si>
    <t>AML002759A04</t>
  </si>
  <si>
    <t>AML002759A05</t>
  </si>
  <si>
    <t>AML002760A01</t>
  </si>
  <si>
    <t>AML002760A02</t>
  </si>
  <si>
    <t>AML002760A03</t>
  </si>
  <si>
    <t>AML002762A01</t>
  </si>
  <si>
    <t>AML002762A02</t>
  </si>
  <si>
    <t>AML002762A03</t>
  </si>
  <si>
    <t>AML002762A04</t>
  </si>
  <si>
    <t>AML002762A05</t>
  </si>
  <si>
    <t>AML002762A06</t>
  </si>
  <si>
    <t>AML002762A07</t>
  </si>
  <si>
    <t>AML002763A01</t>
  </si>
  <si>
    <t>AML002763A02</t>
  </si>
  <si>
    <t>AML002765A01</t>
  </si>
  <si>
    <t>AML002765A02</t>
  </si>
  <si>
    <t>AML002767A01</t>
  </si>
  <si>
    <t>AML002767A02</t>
  </si>
  <si>
    <t>ZApxdwM4pkFQIIopcQM4Fg==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</si>
</sst>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b/>
      <strike/>
      <sz val="10"/>
      <name val="Arial"/>
      <family val="2"/>
    </font>
    <font>
      <i/>
      <sz val="10"/>
      <color indexed="9"/>
      <name val="Arial"/>
      <family val="2"/>
    </font>
    <font>
      <b/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/>
    </xf>
    <xf numFmtId="0" fontId="13" fillId="4" borderId="24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2" applyFont="1" applyBorder="1" applyAlignment="1">
      <alignment vertical="top" wrapText="1"/>
    </xf>
    <xf numFmtId="0" fontId="7" fillId="7" borderId="2" xfId="2" applyFont="1" applyFill="1" applyBorder="1" applyAlignment="1">
      <alignment vertical="top" wrapText="1"/>
    </xf>
    <xf numFmtId="0" fontId="1" fillId="0" borderId="4" xfId="2" applyFont="1" applyBorder="1" applyAlignment="1">
      <alignment wrapText="1"/>
    </xf>
    <xf numFmtId="0" fontId="7" fillId="7" borderId="4" xfId="2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6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2" fillId="0" borderId="14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4" borderId="24" xfId="0" applyFont="1" applyFill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1" fillId="0" borderId="15" xfId="0" applyFont="1" applyBorder="1"/>
    <xf numFmtId="0" fontId="1" fillId="4" borderId="0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0" fontId="1" fillId="0" borderId="10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/>
    <xf numFmtId="0" fontId="2" fillId="4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vertical="top" wrapText="1"/>
    </xf>
    <xf numFmtId="0" fontId="1" fillId="12" borderId="8" xfId="0" applyFont="1" applyFill="1" applyBorder="1" applyAlignment="1">
      <alignment wrapText="1"/>
    </xf>
    <xf numFmtId="0" fontId="13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vertical="top" wrapText="1"/>
    </xf>
    <xf numFmtId="0" fontId="1" fillId="12" borderId="9" xfId="0" applyFont="1" applyFill="1" applyBorder="1" applyAlignment="1">
      <alignment wrapText="1"/>
    </xf>
    <xf numFmtId="0" fontId="2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15" xfId="0" applyFont="1" applyFill="1" applyBorder="1"/>
    <xf numFmtId="0" fontId="1" fillId="12" borderId="15" xfId="0" applyFont="1" applyFill="1" applyBorder="1" applyAlignment="1">
      <alignment wrapText="1"/>
    </xf>
    <xf numFmtId="0" fontId="1" fillId="12" borderId="1" xfId="0" applyFont="1" applyFill="1" applyBorder="1" applyAlignment="1">
      <alignment vertical="top" wrapText="1"/>
    </xf>
    <xf numFmtId="0" fontId="1" fillId="12" borderId="10" xfId="0" applyFont="1" applyFill="1" applyBorder="1"/>
    <xf numFmtId="0" fontId="1" fillId="12" borderId="10" xfId="0" applyFont="1" applyFill="1" applyBorder="1" applyAlignment="1">
      <alignment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12" xfId="0" applyFont="1" applyFill="1" applyBorder="1" applyAlignment="1">
      <alignment vertical="top" wrapText="1"/>
    </xf>
    <xf numFmtId="0" fontId="1" fillId="12" borderId="12" xfId="0" applyFont="1" applyFill="1" applyBorder="1"/>
    <xf numFmtId="0" fontId="2" fillId="12" borderId="12" xfId="0" applyFont="1" applyFill="1" applyBorder="1" applyAlignment="1">
      <alignment horizontal="center" vertical="top" wrapText="1"/>
    </xf>
    <xf numFmtId="0" fontId="1" fillId="12" borderId="12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horizontal="center" vertical="top" wrapText="1"/>
    </xf>
    <xf numFmtId="0" fontId="1" fillId="0" borderId="7" xfId="0" applyFont="1" applyBorder="1"/>
    <xf numFmtId="0" fontId="2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" fillId="12" borderId="6" xfId="0" applyFont="1" applyFill="1" applyBorder="1"/>
    <xf numFmtId="0" fontId="1" fillId="0" borderId="7" xfId="0" applyFont="1" applyBorder="1" applyAlignment="1">
      <alignment wrapText="1"/>
    </xf>
    <xf numFmtId="0" fontId="2" fillId="10" borderId="7" xfId="2" applyFont="1" applyFill="1" applyBorder="1" applyAlignment="1">
      <alignment horizontal="center" vertical="top" wrapText="1"/>
    </xf>
    <xf numFmtId="0" fontId="1" fillId="10" borderId="7" xfId="2" applyFont="1" applyFill="1" applyBorder="1" applyAlignment="1">
      <alignment vertical="top" wrapText="1"/>
    </xf>
    <xf numFmtId="0" fontId="1" fillId="10" borderId="8" xfId="2" applyFont="1" applyFill="1" applyBorder="1" applyAlignment="1">
      <alignment vertical="top" wrapText="1"/>
    </xf>
    <xf numFmtId="0" fontId="2" fillId="10" borderId="1" xfId="2" applyFont="1" applyFill="1" applyBorder="1" applyAlignment="1">
      <alignment horizontal="center" vertical="top" wrapText="1"/>
    </xf>
    <xf numFmtId="0" fontId="1" fillId="10" borderId="1" xfId="2" applyFont="1" applyFill="1" applyBorder="1" applyAlignment="1">
      <alignment vertical="top" wrapText="1"/>
    </xf>
    <xf numFmtId="0" fontId="2" fillId="10" borderId="6" xfId="2" applyFont="1" applyFill="1" applyBorder="1" applyAlignment="1">
      <alignment horizontal="center" vertical="top" wrapText="1"/>
    </xf>
    <xf numFmtId="0" fontId="1" fillId="10" borderId="6" xfId="2" applyFont="1" applyFill="1" applyBorder="1" applyAlignment="1">
      <alignment vertical="top" wrapText="1"/>
    </xf>
    <xf numFmtId="0" fontId="1" fillId="10" borderId="16" xfId="2" applyFont="1" applyFill="1" applyBorder="1" applyAlignment="1">
      <alignment vertical="top" wrapText="1"/>
    </xf>
    <xf numFmtId="0" fontId="2" fillId="10" borderId="12" xfId="2" applyFont="1" applyFill="1" applyBorder="1" applyAlignment="1">
      <alignment horizontal="center" vertical="top" wrapText="1"/>
    </xf>
    <xf numFmtId="0" fontId="1" fillId="10" borderId="12" xfId="2" applyFont="1" applyFill="1" applyBorder="1" applyAlignment="1">
      <alignment vertical="top" wrapText="1"/>
    </xf>
    <xf numFmtId="0" fontId="20" fillId="10" borderId="6" xfId="2" applyFont="1" applyFill="1" applyBorder="1" applyAlignment="1">
      <alignment horizontal="center" vertical="top" wrapText="1"/>
    </xf>
    <xf numFmtId="0" fontId="20" fillId="10" borderId="1" xfId="2" applyFont="1" applyFill="1" applyBorder="1" applyAlignment="1">
      <alignment horizontal="center" vertical="top" wrapText="1"/>
    </xf>
    <xf numFmtId="0" fontId="20" fillId="10" borderId="7" xfId="2" applyFont="1" applyFill="1" applyBorder="1" applyAlignment="1">
      <alignment horizontal="center" vertical="top" wrapText="1"/>
    </xf>
    <xf numFmtId="0" fontId="1" fillId="10" borderId="17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center" vertical="top" wrapText="1"/>
    </xf>
    <xf numFmtId="0" fontId="1" fillId="10" borderId="30" xfId="0" applyFont="1" applyFill="1" applyBorder="1" applyAlignment="1">
      <alignment horizontal="center" vertical="top"/>
    </xf>
    <xf numFmtId="0" fontId="1" fillId="10" borderId="24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 wrapText="1"/>
    </xf>
    <xf numFmtId="0" fontId="1" fillId="10" borderId="1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2" xfId="0" applyFont="1" applyFill="1" applyBorder="1" applyAlignment="1">
      <alignment vertical="top" wrapText="1"/>
    </xf>
    <xf numFmtId="0" fontId="1" fillId="11" borderId="12" xfId="0" applyFont="1" applyFill="1" applyBorder="1"/>
    <xf numFmtId="0" fontId="2" fillId="11" borderId="12" xfId="0" applyFont="1" applyFill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top" wrapText="1"/>
    </xf>
    <xf numFmtId="0" fontId="1" fillId="11" borderId="12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vertical="top" wrapText="1"/>
    </xf>
    <xf numFmtId="0" fontId="1" fillId="13" borderId="6" xfId="0" applyFont="1" applyFill="1" applyBorder="1"/>
    <xf numFmtId="0" fontId="2" fillId="13" borderId="6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 wrapText="1"/>
    </xf>
    <xf numFmtId="0" fontId="1" fillId="13" borderId="15" xfId="0" applyFont="1" applyFill="1" applyBorder="1"/>
    <xf numFmtId="0" fontId="1" fillId="13" borderId="12" xfId="0" applyFont="1" applyFill="1" applyBorder="1" applyAlignment="1">
      <alignment vertical="top" wrapText="1"/>
    </xf>
    <xf numFmtId="0" fontId="1" fillId="13" borderId="12" xfId="0" applyFont="1" applyFill="1" applyBorder="1"/>
    <xf numFmtId="0" fontId="2" fillId="13" borderId="12" xfId="0" applyFont="1" applyFill="1" applyBorder="1" applyAlignment="1">
      <alignment horizontal="center" vertical="top" wrapText="1"/>
    </xf>
    <xf numFmtId="0" fontId="1" fillId="13" borderId="12" xfId="0" applyFont="1" applyFill="1" applyBorder="1" applyAlignment="1">
      <alignment horizontal="center" vertical="top" wrapText="1"/>
    </xf>
    <xf numFmtId="0" fontId="1" fillId="13" borderId="12" xfId="0" applyFont="1" applyFill="1" applyBorder="1" applyAlignment="1">
      <alignment horizontal="center" vertical="top"/>
    </xf>
    <xf numFmtId="0" fontId="2" fillId="10" borderId="7" xfId="2" applyFont="1" applyFill="1" applyBorder="1" applyAlignment="1">
      <alignment horizontal="center" vertical="top" wrapText="1"/>
    </xf>
    <xf numFmtId="0" fontId="1" fillId="10" borderId="8" xfId="2" applyFont="1" applyFill="1" applyBorder="1" applyAlignment="1">
      <alignment vertical="top" wrapText="1"/>
    </xf>
    <xf numFmtId="0" fontId="2" fillId="10" borderId="1" xfId="2" applyFont="1" applyFill="1" applyBorder="1" applyAlignment="1">
      <alignment horizontal="center" vertical="top" wrapText="1"/>
    </xf>
    <xf numFmtId="0" fontId="1" fillId="10" borderId="1" xfId="2" applyFont="1" applyFill="1" applyBorder="1" applyAlignment="1">
      <alignment vertical="top" wrapText="1"/>
    </xf>
    <xf numFmtId="0" fontId="2" fillId="10" borderId="6" xfId="2" applyFont="1" applyFill="1" applyBorder="1" applyAlignment="1">
      <alignment horizontal="center" vertical="top" wrapText="1"/>
    </xf>
    <xf numFmtId="0" fontId="1" fillId="10" borderId="16" xfId="2" applyFont="1" applyFill="1" applyBorder="1" applyAlignment="1">
      <alignment vertical="top" wrapText="1"/>
    </xf>
    <xf numFmtId="0" fontId="2" fillId="10" borderId="12" xfId="2" applyFont="1" applyFill="1" applyBorder="1" applyAlignment="1">
      <alignment horizontal="center" vertical="top" wrapText="1"/>
    </xf>
    <xf numFmtId="0" fontId="1" fillId="10" borderId="12" xfId="2" applyFont="1" applyFill="1" applyBorder="1" applyAlignment="1">
      <alignment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7" xfId="0" applyFont="1" applyFill="1" applyBorder="1"/>
    <xf numFmtId="0" fontId="2" fillId="11" borderId="7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10" xfId="0" applyFont="1" applyFill="1" applyBorder="1"/>
    <xf numFmtId="0" fontId="2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2" fillId="12" borderId="7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2" fillId="13" borderId="12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1" borderId="12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/>
    </xf>
    <xf numFmtId="0" fontId="1" fillId="12" borderId="12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horizontal="left" vertical="top" wrapText="1"/>
    </xf>
    <xf numFmtId="0" fontId="1" fillId="13" borderId="7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/>
    </xf>
    <xf numFmtId="0" fontId="1" fillId="13" borderId="12" xfId="0" applyFont="1" applyFill="1" applyBorder="1" applyAlignment="1">
      <alignment horizontal="left" vertical="top" wrapText="1"/>
    </xf>
    <xf numFmtId="0" fontId="1" fillId="11" borderId="7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/>
    </xf>
    <xf numFmtId="0" fontId="1" fillId="11" borderId="12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22" fillId="8" borderId="0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/>
    </xf>
    <xf numFmtId="0" fontId="1" fillId="12" borderId="24" xfId="0" applyFont="1" applyFill="1" applyBorder="1" applyAlignment="1">
      <alignment horizontal="left" vertical="top"/>
    </xf>
    <xf numFmtId="0" fontId="1" fillId="12" borderId="17" xfId="0" applyFont="1" applyFill="1" applyBorder="1" applyAlignment="1">
      <alignment horizontal="left" vertical="top"/>
    </xf>
    <xf numFmtId="0" fontId="1" fillId="12" borderId="18" xfId="0" applyFont="1" applyFill="1" applyBorder="1" applyAlignment="1">
      <alignment horizontal="left" vertical="top"/>
    </xf>
    <xf numFmtId="0" fontId="1" fillId="4" borderId="30" xfId="0" applyFont="1" applyFill="1" applyBorder="1" applyAlignment="1">
      <alignment horizontal="left" vertical="top"/>
    </xf>
    <xf numFmtId="0" fontId="1" fillId="4" borderId="24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10" borderId="30" xfId="0" applyFont="1" applyFill="1" applyBorder="1" applyAlignment="1">
      <alignment horizontal="left" vertical="top"/>
    </xf>
    <xf numFmtId="0" fontId="1" fillId="10" borderId="17" xfId="0" applyFont="1" applyFill="1" applyBorder="1" applyAlignment="1">
      <alignment horizontal="left" vertical="top"/>
    </xf>
    <xf numFmtId="0" fontId="1" fillId="10" borderId="24" xfId="0" applyFont="1" applyFill="1" applyBorder="1" applyAlignment="1">
      <alignment horizontal="left" vertical="top"/>
    </xf>
    <xf numFmtId="0" fontId="1" fillId="10" borderId="18" xfId="0" applyFont="1" applyFill="1" applyBorder="1" applyAlignment="1">
      <alignment horizontal="left" vertical="top"/>
    </xf>
    <xf numFmtId="0" fontId="1" fillId="13" borderId="24" xfId="0" applyFont="1" applyFill="1" applyBorder="1" applyAlignment="1">
      <alignment horizontal="left" vertical="top"/>
    </xf>
    <xf numFmtId="0" fontId="1" fillId="13" borderId="18" xfId="0" applyFont="1" applyFill="1" applyBorder="1" applyAlignment="1">
      <alignment horizontal="left" vertical="top"/>
    </xf>
    <xf numFmtId="0" fontId="1" fillId="11" borderId="30" xfId="0" applyFont="1" applyFill="1" applyBorder="1" applyAlignment="1">
      <alignment horizontal="left" vertical="top"/>
    </xf>
    <xf numFmtId="0" fontId="1" fillId="11" borderId="17" xfId="0" applyFont="1" applyFill="1" applyBorder="1" applyAlignment="1">
      <alignment horizontal="left" vertical="top"/>
    </xf>
    <xf numFmtId="0" fontId="1" fillId="11" borderId="18" xfId="0" applyFont="1" applyFill="1" applyBorder="1" applyAlignment="1">
      <alignment horizontal="left" vertical="top"/>
    </xf>
    <xf numFmtId="0" fontId="1" fillId="4" borderId="18" xfId="0" applyFont="1" applyFill="1" applyBorder="1" applyAlignment="1">
      <alignment horizontal="left" vertical="top"/>
    </xf>
    <xf numFmtId="0" fontId="2" fillId="6" borderId="19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3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6" borderId="27" xfId="0" applyFont="1" applyFill="1" applyBorder="1" applyAlignment="1">
      <alignment horizontal="center" vertical="top" wrapText="1"/>
    </xf>
    <xf numFmtId="0" fontId="18" fillId="6" borderId="20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0" fillId="0" borderId="22" xfId="0" applyBorder="1" applyAlignment="1"/>
    <xf numFmtId="0" fontId="22" fillId="8" borderId="0" xfId="0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5601" name="AutoShape 1"/>
        <xdr:cNvSpPr>
          <a:spLocks noChangeArrowheads="1"/>
        </xdr:cNvSpPr>
      </xdr:nvSpPr>
      <xdr:spPr bwMode="auto">
        <a:xfrm>
          <a:off x="8753475" y="5086350"/>
          <a:ext cx="169545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4981575" y="5076825"/>
          <a:ext cx="1743075" cy="4572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183777</xdr:rowOff>
    </xdr:to>
    <xdr:pic>
      <xdr:nvPicPr>
        <xdr:cNvPr id="256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showGridLines="0" tabSelected="1" zoomScale="85" zoomScaleNormal="85" workbookViewId="0">
      <selection activeCell="A3" sqref="A3"/>
    </sheetView>
  </sheetViews>
  <sheetFormatPr defaultRowHeight="12" customHeight="1" x14ac:dyDescent="0.2"/>
  <cols>
    <col min="1" max="1" width="8" style="9" customWidth="1"/>
    <col min="2" max="2" width="10.7109375" style="9" customWidth="1"/>
    <col min="3" max="3" width="55.85546875" style="9" customWidth="1"/>
    <col min="4" max="4" width="4.42578125" style="12" bestFit="1" customWidth="1"/>
    <col min="5" max="5" width="11.5703125" style="12" customWidth="1"/>
    <col min="6" max="6" width="50.28515625" style="9" customWidth="1"/>
    <col min="7" max="7" width="4.42578125" style="12" bestFit="1" customWidth="1"/>
    <col min="8" max="8" width="10.85546875" style="12" customWidth="1"/>
    <col min="9" max="9" width="52.7109375" style="9" customWidth="1"/>
    <col min="10" max="16384" width="9.140625" style="9"/>
  </cols>
  <sheetData>
    <row r="1" spans="1:9" ht="15.75" x14ac:dyDescent="0.2">
      <c r="A1" s="26" t="s">
        <v>91</v>
      </c>
      <c r="B1" s="26"/>
      <c r="C1" s="27"/>
      <c r="D1" s="7"/>
      <c r="E1" s="7"/>
      <c r="F1" s="8"/>
      <c r="G1" s="8"/>
      <c r="H1" s="8"/>
      <c r="I1" s="8"/>
    </row>
    <row r="2" spans="1:9" ht="15.75" x14ac:dyDescent="0.2">
      <c r="A2" s="30" t="s">
        <v>117</v>
      </c>
      <c r="B2" s="30"/>
      <c r="C2" s="27"/>
      <c r="D2" s="7"/>
      <c r="E2" s="7"/>
      <c r="F2" s="8"/>
      <c r="G2" s="8"/>
      <c r="H2" s="8"/>
      <c r="I2" s="8"/>
    </row>
    <row r="3" spans="1:9" ht="18" x14ac:dyDescent="0.2">
      <c r="A3" s="26" t="s">
        <v>312</v>
      </c>
      <c r="B3" s="26"/>
      <c r="C3" s="26"/>
      <c r="D3" s="7"/>
      <c r="E3" s="7"/>
      <c r="F3" s="224" t="s">
        <v>166</v>
      </c>
      <c r="G3" s="8"/>
      <c r="H3" s="8"/>
      <c r="I3" s="8"/>
    </row>
    <row r="4" spans="1:9" ht="15.75" x14ac:dyDescent="0.2">
      <c r="A4" s="26" t="s">
        <v>155</v>
      </c>
      <c r="B4" s="26"/>
      <c r="C4" s="26"/>
      <c r="D4" s="7"/>
      <c r="E4" s="7"/>
      <c r="F4" s="8"/>
      <c r="G4" s="8"/>
      <c r="H4" s="8"/>
      <c r="I4" s="8"/>
    </row>
    <row r="5" spans="1:9" ht="15.75" x14ac:dyDescent="0.2">
      <c r="A5" s="252"/>
      <c r="B5" s="252"/>
      <c r="C5" s="253"/>
      <c r="D5" s="253"/>
      <c r="E5" s="7"/>
      <c r="F5" s="8"/>
      <c r="G5" s="8"/>
      <c r="H5" s="8"/>
      <c r="I5" s="8"/>
    </row>
    <row r="6" spans="1:9" ht="16.5" thickBot="1" x14ac:dyDescent="0.25">
      <c r="A6" s="20" t="s">
        <v>22</v>
      </c>
      <c r="B6" s="20"/>
      <c r="C6" s="247">
        <v>41109</v>
      </c>
      <c r="D6" s="247"/>
      <c r="E6" s="50"/>
      <c r="F6" s="8"/>
      <c r="G6" s="8"/>
      <c r="H6" s="8"/>
      <c r="I6" s="8"/>
    </row>
    <row r="7" spans="1:9" ht="15.75" x14ac:dyDescent="0.2">
      <c r="A7" s="244" t="str">
        <f>'Current Model Qsts'!A2</f>
        <v>CMS - WPS J8 MAC</v>
      </c>
      <c r="B7" s="245"/>
      <c r="C7" s="245"/>
      <c r="D7" s="245"/>
      <c r="E7" s="245"/>
      <c r="F7" s="245"/>
      <c r="G7" s="245"/>
      <c r="H7" s="245"/>
      <c r="I7" s="246"/>
    </row>
    <row r="8" spans="1:9" s="61" customFormat="1" ht="16.5" thickBot="1" x14ac:dyDescent="0.25">
      <c r="A8" s="248" t="s">
        <v>27</v>
      </c>
      <c r="B8" s="249"/>
      <c r="C8" s="250"/>
      <c r="D8" s="250"/>
      <c r="E8" s="250"/>
      <c r="F8" s="250"/>
      <c r="G8" s="250"/>
      <c r="H8" s="250"/>
      <c r="I8" s="251"/>
    </row>
    <row r="9" spans="1:9" ht="12" customHeight="1" x14ac:dyDescent="0.2">
      <c r="A9" s="56"/>
      <c r="B9" s="56"/>
      <c r="C9" s="51" t="s">
        <v>3</v>
      </c>
      <c r="D9" s="56"/>
      <c r="E9" s="56"/>
      <c r="F9" s="13" t="s">
        <v>4</v>
      </c>
      <c r="G9" s="16"/>
      <c r="H9" s="56"/>
      <c r="I9" s="13" t="s">
        <v>5</v>
      </c>
    </row>
    <row r="10" spans="1:9" ht="12.75" thickBot="1" x14ac:dyDescent="0.25">
      <c r="A10" s="58"/>
      <c r="B10" s="57" t="s">
        <v>93</v>
      </c>
      <c r="C10" s="55"/>
      <c r="D10" s="58"/>
      <c r="E10" s="57" t="s">
        <v>93</v>
      </c>
      <c r="F10" s="243"/>
      <c r="G10" s="10"/>
      <c r="H10" s="57" t="s">
        <v>93</v>
      </c>
      <c r="I10" s="39"/>
    </row>
    <row r="11" spans="1:9" ht="25.5" x14ac:dyDescent="0.2">
      <c r="A11" s="58"/>
      <c r="B11" s="58"/>
      <c r="C11" s="62" t="s">
        <v>118</v>
      </c>
      <c r="D11" s="58"/>
      <c r="E11" s="58"/>
      <c r="F11" s="242" t="s">
        <v>148</v>
      </c>
      <c r="G11" s="43"/>
      <c r="H11" s="58"/>
      <c r="I11" s="68" t="s">
        <v>150</v>
      </c>
    </row>
    <row r="12" spans="1:9" ht="25.5" x14ac:dyDescent="0.2">
      <c r="A12" s="58">
        <v>1</v>
      </c>
      <c r="B12" s="72" t="s">
        <v>94</v>
      </c>
      <c r="C12" s="63" t="s">
        <v>119</v>
      </c>
      <c r="D12" s="58">
        <v>21</v>
      </c>
      <c r="E12" s="72" t="s">
        <v>95</v>
      </c>
      <c r="F12" s="67" t="s">
        <v>145</v>
      </c>
      <c r="G12" s="58">
        <v>24</v>
      </c>
      <c r="H12" s="72" t="s">
        <v>103</v>
      </c>
      <c r="I12" s="69" t="s">
        <v>149</v>
      </c>
    </row>
    <row r="13" spans="1:9" ht="25.5" x14ac:dyDescent="0.2">
      <c r="A13" s="58">
        <v>2</v>
      </c>
      <c r="B13" s="72" t="s">
        <v>97</v>
      </c>
      <c r="C13" s="63" t="s">
        <v>120</v>
      </c>
      <c r="D13" s="58">
        <v>22</v>
      </c>
      <c r="E13" s="72" t="s">
        <v>98</v>
      </c>
      <c r="F13" s="67" t="s">
        <v>146</v>
      </c>
      <c r="G13" s="58"/>
      <c r="H13" s="73"/>
      <c r="I13" s="70" t="s">
        <v>151</v>
      </c>
    </row>
    <row r="14" spans="1:9" ht="38.25" x14ac:dyDescent="0.2">
      <c r="A14" s="58">
        <v>3</v>
      </c>
      <c r="B14" s="72" t="s">
        <v>99</v>
      </c>
      <c r="C14" s="63" t="s">
        <v>121</v>
      </c>
      <c r="D14" s="58">
        <v>23</v>
      </c>
      <c r="E14" s="72" t="s">
        <v>100</v>
      </c>
      <c r="F14" s="67" t="s">
        <v>147</v>
      </c>
      <c r="G14" s="58">
        <v>25</v>
      </c>
      <c r="H14" s="72" t="s">
        <v>101</v>
      </c>
      <c r="I14" s="71" t="s">
        <v>152</v>
      </c>
    </row>
    <row r="15" spans="1:9" ht="25.5" x14ac:dyDescent="0.2">
      <c r="A15" s="58"/>
      <c r="B15" s="73"/>
      <c r="C15" s="62" t="s">
        <v>122</v>
      </c>
      <c r="D15" s="58"/>
      <c r="E15" s="58"/>
      <c r="F15" s="14"/>
      <c r="G15" s="44"/>
      <c r="H15" s="73"/>
      <c r="I15" s="70" t="s">
        <v>153</v>
      </c>
    </row>
    <row r="16" spans="1:9" ht="25.5" x14ac:dyDescent="0.2">
      <c r="A16" s="58">
        <v>4</v>
      </c>
      <c r="B16" s="72" t="s">
        <v>102</v>
      </c>
      <c r="C16" s="63" t="s">
        <v>123</v>
      </c>
      <c r="D16" s="59"/>
      <c r="E16" s="59"/>
      <c r="F16" s="14"/>
      <c r="G16" s="44">
        <v>26</v>
      </c>
      <c r="H16" s="72" t="s">
        <v>96</v>
      </c>
      <c r="I16" s="71" t="s">
        <v>154</v>
      </c>
    </row>
    <row r="17" spans="1:9" ht="12.75" x14ac:dyDescent="0.2">
      <c r="A17" s="58">
        <v>5</v>
      </c>
      <c r="B17" s="72" t="s">
        <v>156</v>
      </c>
      <c r="C17" s="63" t="s">
        <v>124</v>
      </c>
      <c r="D17" s="59"/>
      <c r="E17" s="59"/>
      <c r="F17" s="14"/>
      <c r="G17" s="44"/>
      <c r="H17" s="59"/>
      <c r="I17" s="42"/>
    </row>
    <row r="18" spans="1:9" ht="25.5" x14ac:dyDescent="0.2">
      <c r="A18" s="58">
        <v>6</v>
      </c>
      <c r="B18" s="72" t="s">
        <v>162</v>
      </c>
      <c r="C18" s="63" t="s">
        <v>125</v>
      </c>
      <c r="D18" s="59"/>
      <c r="E18" s="59"/>
      <c r="F18" s="14"/>
      <c r="G18" s="44"/>
      <c r="H18" s="59"/>
      <c r="I18" s="41"/>
    </row>
    <row r="19" spans="1:9" ht="25.5" x14ac:dyDescent="0.2">
      <c r="A19" s="58"/>
      <c r="B19" s="73"/>
      <c r="C19" s="62" t="s">
        <v>126</v>
      </c>
      <c r="D19" s="58"/>
      <c r="E19" s="58"/>
      <c r="F19" s="14"/>
      <c r="G19" s="11"/>
      <c r="H19" s="58"/>
      <c r="I19" s="38"/>
    </row>
    <row r="20" spans="1:9" ht="12.75" x14ac:dyDescent="0.2">
      <c r="A20" s="58">
        <v>7</v>
      </c>
      <c r="B20" s="72" t="s">
        <v>104</v>
      </c>
      <c r="C20" s="64" t="s">
        <v>127</v>
      </c>
      <c r="D20" s="59"/>
      <c r="E20" s="59"/>
      <c r="F20" s="14"/>
      <c r="G20" s="11"/>
      <c r="H20" s="59"/>
      <c r="I20" s="15"/>
    </row>
    <row r="21" spans="1:9" ht="12.75" x14ac:dyDescent="0.2">
      <c r="A21" s="58">
        <v>8</v>
      </c>
      <c r="B21" s="72" t="s">
        <v>164</v>
      </c>
      <c r="C21" s="64" t="s">
        <v>128</v>
      </c>
      <c r="D21" s="59"/>
      <c r="E21" s="59"/>
      <c r="F21" s="14"/>
      <c r="H21" s="59"/>
      <c r="I21" s="15"/>
    </row>
    <row r="22" spans="1:9" ht="12.75" x14ac:dyDescent="0.2">
      <c r="A22" s="58">
        <v>9</v>
      </c>
      <c r="B22" s="72" t="s">
        <v>159</v>
      </c>
      <c r="C22" s="64" t="s">
        <v>129</v>
      </c>
      <c r="D22" s="59"/>
      <c r="E22" s="59"/>
      <c r="F22" s="14"/>
      <c r="H22" s="59"/>
      <c r="I22" s="15"/>
    </row>
    <row r="23" spans="1:9" ht="25.5" x14ac:dyDescent="0.2">
      <c r="A23" s="58"/>
      <c r="B23" s="73"/>
      <c r="C23" s="62" t="s">
        <v>130</v>
      </c>
      <c r="D23" s="58"/>
      <c r="E23" s="58"/>
      <c r="F23" s="14"/>
      <c r="H23" s="58"/>
      <c r="I23" s="15"/>
    </row>
    <row r="24" spans="1:9" ht="25.5" x14ac:dyDescent="0.2">
      <c r="A24" s="58">
        <v>10</v>
      </c>
      <c r="B24" s="72" t="s">
        <v>106</v>
      </c>
      <c r="C24" s="64" t="s">
        <v>131</v>
      </c>
      <c r="D24" s="59"/>
      <c r="E24" s="59"/>
      <c r="F24" s="14"/>
      <c r="H24" s="59"/>
      <c r="I24" s="14"/>
    </row>
    <row r="25" spans="1:9" ht="25.5" x14ac:dyDescent="0.2">
      <c r="A25" s="58">
        <v>11</v>
      </c>
      <c r="B25" s="72" t="s">
        <v>157</v>
      </c>
      <c r="C25" s="64" t="s">
        <v>132</v>
      </c>
      <c r="D25" s="59"/>
      <c r="E25" s="59"/>
      <c r="F25" s="14"/>
      <c r="H25" s="59"/>
      <c r="I25" s="14"/>
    </row>
    <row r="26" spans="1:9" ht="12.75" x14ac:dyDescent="0.2">
      <c r="A26" s="58">
        <v>12</v>
      </c>
      <c r="B26" s="72" t="s">
        <v>105</v>
      </c>
      <c r="C26" s="65" t="s">
        <v>133</v>
      </c>
      <c r="D26" s="59"/>
      <c r="E26" s="59"/>
      <c r="F26" s="14"/>
      <c r="H26" s="59"/>
      <c r="I26" s="14"/>
    </row>
    <row r="27" spans="1:9" ht="12.75" x14ac:dyDescent="0.2">
      <c r="A27" s="58">
        <v>13</v>
      </c>
      <c r="B27" s="72" t="s">
        <v>105</v>
      </c>
      <c r="C27" s="64" t="s">
        <v>134</v>
      </c>
      <c r="D27" s="59"/>
      <c r="E27" s="59"/>
      <c r="F27" s="14"/>
      <c r="H27" s="59"/>
      <c r="I27" s="14"/>
    </row>
    <row r="28" spans="1:9" ht="25.5" x14ac:dyDescent="0.2">
      <c r="A28" s="58"/>
      <c r="B28" s="73"/>
      <c r="C28" s="62" t="s">
        <v>135</v>
      </c>
      <c r="D28" s="58"/>
      <c r="E28" s="58"/>
      <c r="F28" s="14"/>
      <c r="H28" s="58"/>
      <c r="I28" s="14"/>
    </row>
    <row r="29" spans="1:9" ht="12.75" x14ac:dyDescent="0.2">
      <c r="A29" s="58">
        <v>14</v>
      </c>
      <c r="B29" s="72" t="s">
        <v>107</v>
      </c>
      <c r="C29" s="63" t="s">
        <v>136</v>
      </c>
      <c r="D29" s="59"/>
      <c r="E29" s="59"/>
      <c r="F29" s="14"/>
      <c r="H29" s="59"/>
      <c r="I29" s="14"/>
    </row>
    <row r="30" spans="1:9" ht="12.75" x14ac:dyDescent="0.2">
      <c r="A30" s="58">
        <v>15</v>
      </c>
      <c r="B30" s="72" t="s">
        <v>108</v>
      </c>
      <c r="C30" s="63" t="s">
        <v>137</v>
      </c>
      <c r="D30" s="59"/>
      <c r="E30" s="59"/>
      <c r="F30" s="14"/>
      <c r="H30" s="59"/>
      <c r="I30" s="14"/>
    </row>
    <row r="31" spans="1:9" ht="12.75" x14ac:dyDescent="0.2">
      <c r="A31" s="58">
        <v>16</v>
      </c>
      <c r="B31" s="72" t="s">
        <v>160</v>
      </c>
      <c r="C31" s="63" t="s">
        <v>138</v>
      </c>
      <c r="D31" s="59"/>
      <c r="E31" s="59"/>
      <c r="F31" s="14"/>
      <c r="H31" s="59"/>
      <c r="I31" s="14"/>
    </row>
    <row r="32" spans="1:9" s="8" customFormat="1" ht="25.5" x14ac:dyDescent="0.2">
      <c r="A32" s="58"/>
      <c r="B32" s="72"/>
      <c r="C32" s="62" t="s">
        <v>139</v>
      </c>
      <c r="D32" s="59"/>
      <c r="E32" s="59"/>
      <c r="F32" s="15"/>
      <c r="G32" s="12"/>
      <c r="H32" s="59"/>
      <c r="I32" s="15"/>
    </row>
    <row r="33" spans="1:9" s="8" customFormat="1" ht="12.75" x14ac:dyDescent="0.2">
      <c r="A33" s="58">
        <v>17</v>
      </c>
      <c r="B33" s="72" t="s">
        <v>161</v>
      </c>
      <c r="C33" s="63" t="s">
        <v>140</v>
      </c>
      <c r="D33" s="59"/>
      <c r="E33" s="59"/>
      <c r="F33" s="15"/>
      <c r="G33" s="12"/>
      <c r="H33" s="59"/>
      <c r="I33" s="15"/>
    </row>
    <row r="34" spans="1:9" s="8" customFormat="1" ht="25.5" x14ac:dyDescent="0.2">
      <c r="A34" s="58">
        <v>18</v>
      </c>
      <c r="B34" s="72" t="s">
        <v>163</v>
      </c>
      <c r="C34" s="63" t="s">
        <v>141</v>
      </c>
      <c r="D34" s="59"/>
      <c r="E34" s="59"/>
      <c r="F34" s="15"/>
      <c r="G34" s="12"/>
      <c r="H34" s="59"/>
      <c r="I34" s="15"/>
    </row>
    <row r="35" spans="1:9" s="8" customFormat="1" ht="12.75" x14ac:dyDescent="0.2">
      <c r="A35" s="58">
        <v>19</v>
      </c>
      <c r="B35" s="72" t="s">
        <v>158</v>
      </c>
      <c r="C35" s="63" t="s">
        <v>142</v>
      </c>
      <c r="D35" s="59"/>
      <c r="E35" s="59"/>
      <c r="F35" s="15"/>
      <c r="G35" s="12"/>
      <c r="H35" s="59"/>
      <c r="I35" s="15"/>
    </row>
    <row r="36" spans="1:9" s="8" customFormat="1" ht="26.25" thickBot="1" x14ac:dyDescent="0.25">
      <c r="A36" s="58">
        <v>20</v>
      </c>
      <c r="B36" s="72" t="s">
        <v>165</v>
      </c>
      <c r="C36" s="66" t="s">
        <v>143</v>
      </c>
      <c r="D36" s="59"/>
      <c r="E36" s="59"/>
      <c r="F36" s="15"/>
      <c r="G36" s="12"/>
      <c r="H36" s="59"/>
      <c r="I36" s="15"/>
    </row>
    <row r="37" spans="1:9" s="8" customFormat="1" ht="12" customHeight="1" x14ac:dyDescent="0.2">
      <c r="A37" s="59"/>
      <c r="B37" s="59"/>
      <c r="C37" s="47"/>
      <c r="D37" s="59"/>
      <c r="E37" s="59"/>
      <c r="F37" s="15"/>
      <c r="G37" s="12"/>
      <c r="H37" s="59"/>
      <c r="I37" s="15"/>
    </row>
    <row r="38" spans="1:9" s="8" customFormat="1" ht="12" customHeight="1" x14ac:dyDescent="0.2">
      <c r="A38" s="59"/>
      <c r="B38" s="59"/>
      <c r="C38" s="47"/>
      <c r="D38" s="59"/>
      <c r="E38" s="59"/>
      <c r="F38" s="15"/>
      <c r="G38" s="12"/>
      <c r="H38" s="59"/>
      <c r="I38" s="15"/>
    </row>
    <row r="39" spans="1:9" s="8" customFormat="1" ht="12" customHeight="1" x14ac:dyDescent="0.2">
      <c r="A39" s="59"/>
      <c r="B39" s="59"/>
      <c r="C39" s="47"/>
      <c r="D39" s="59"/>
      <c r="E39" s="59"/>
      <c r="F39" s="15"/>
      <c r="G39" s="12"/>
      <c r="H39" s="59"/>
      <c r="I39" s="15"/>
    </row>
    <row r="40" spans="1:9" s="8" customFormat="1" x14ac:dyDescent="0.2">
      <c r="A40" s="59"/>
      <c r="B40" s="59"/>
      <c r="C40" s="49"/>
      <c r="D40" s="59"/>
      <c r="E40" s="59"/>
      <c r="F40" s="15"/>
      <c r="G40" s="12"/>
      <c r="H40" s="59"/>
      <c r="I40" s="15"/>
    </row>
    <row r="41" spans="1:9" s="8" customFormat="1" ht="12" customHeight="1" x14ac:dyDescent="0.2">
      <c r="A41" s="59"/>
      <c r="B41" s="59"/>
      <c r="C41" s="47"/>
      <c r="D41" s="59"/>
      <c r="E41" s="59"/>
      <c r="F41" s="15"/>
      <c r="G41" s="12"/>
      <c r="H41" s="59"/>
      <c r="I41" s="15"/>
    </row>
    <row r="42" spans="1:9" s="8" customFormat="1" ht="12" customHeight="1" x14ac:dyDescent="0.2">
      <c r="A42" s="59"/>
      <c r="B42" s="59"/>
      <c r="C42" s="40"/>
      <c r="D42" s="59"/>
      <c r="E42" s="59"/>
      <c r="F42" s="15"/>
      <c r="G42" s="12"/>
      <c r="H42" s="59"/>
      <c r="I42" s="15"/>
    </row>
    <row r="43" spans="1:9" s="8" customFormat="1" ht="12" customHeight="1" x14ac:dyDescent="0.2">
      <c r="A43" s="59"/>
      <c r="B43" s="59"/>
      <c r="C43" s="47"/>
      <c r="D43" s="59"/>
      <c r="E43" s="59"/>
      <c r="F43" s="15"/>
      <c r="G43" s="12"/>
      <c r="H43" s="59"/>
      <c r="I43" s="15"/>
    </row>
    <row r="44" spans="1:9" s="8" customFormat="1" ht="12" customHeight="1" thickBot="1" x14ac:dyDescent="0.25">
      <c r="A44" s="60"/>
      <c r="B44" s="60"/>
      <c r="C44" s="48"/>
      <c r="D44" s="60"/>
      <c r="E44" s="60"/>
      <c r="F44" s="46"/>
      <c r="G44" s="45"/>
      <c r="H44" s="60"/>
      <c r="I44" s="46"/>
    </row>
    <row r="45" spans="1:9" s="8" customFormat="1" ht="12" customHeight="1" x14ac:dyDescent="0.2"/>
    <row r="46" spans="1:9" s="8" customFormat="1" ht="12" customHeight="1" x14ac:dyDescent="0.2"/>
    <row r="47" spans="1:9" s="8" customFormat="1" ht="12" customHeight="1" x14ac:dyDescent="0.2"/>
    <row r="48" spans="1:9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9:9" s="8" customFormat="1" ht="12" customHeight="1" x14ac:dyDescent="0.2"/>
    <row r="82" spans="9:9" s="8" customFormat="1" ht="12" customHeight="1" x14ac:dyDescent="0.2"/>
    <row r="83" spans="9:9" s="8" customFormat="1" ht="12" customHeight="1" x14ac:dyDescent="0.2"/>
    <row r="84" spans="9:9" s="8" customFormat="1" ht="12" customHeight="1" x14ac:dyDescent="0.2"/>
    <row r="85" spans="9:9" s="8" customFormat="1" ht="12" customHeight="1" x14ac:dyDescent="0.2"/>
    <row r="86" spans="9:9" s="8" customFormat="1" ht="12" customHeight="1" x14ac:dyDescent="0.2"/>
    <row r="87" spans="9:9" s="8" customFormat="1" ht="12" customHeight="1" x14ac:dyDescent="0.2"/>
    <row r="88" spans="9:9" s="8" customFormat="1" ht="12" customHeight="1" x14ac:dyDescent="0.2"/>
    <row r="89" spans="9:9" s="8" customFormat="1" ht="12" customHeight="1" x14ac:dyDescent="0.2"/>
    <row r="90" spans="9:9" s="8" customFormat="1" ht="12" customHeight="1" x14ac:dyDescent="0.2"/>
    <row r="91" spans="9:9" s="8" customFormat="1" ht="12" customHeight="1" x14ac:dyDescent="0.2"/>
    <row r="92" spans="9:9" s="8" customFormat="1" ht="12" customHeight="1" x14ac:dyDescent="0.2"/>
    <row r="93" spans="9:9" s="8" customFormat="1" ht="12" customHeight="1" x14ac:dyDescent="0.2"/>
    <row r="94" spans="9:9" s="8" customFormat="1" ht="12" customHeight="1" x14ac:dyDescent="0.2"/>
    <row r="95" spans="9:9" s="8" customFormat="1" ht="12" customHeight="1" x14ac:dyDescent="0.2"/>
    <row r="96" spans="9:9" s="8" customFormat="1" ht="12" customHeight="1" x14ac:dyDescent="0.2">
      <c r="I96" s="9"/>
    </row>
    <row r="97" spans="3:9" s="8" customFormat="1" ht="12" customHeight="1" x14ac:dyDescent="0.2">
      <c r="I97" s="9"/>
    </row>
    <row r="98" spans="3:9" s="8" customFormat="1" ht="12" customHeight="1" x14ac:dyDescent="0.2">
      <c r="I98" s="9"/>
    </row>
    <row r="99" spans="3:9" s="8" customFormat="1" ht="12" customHeight="1" x14ac:dyDescent="0.2">
      <c r="I99" s="9"/>
    </row>
    <row r="100" spans="3:9" s="8" customFormat="1" ht="12" customHeight="1" x14ac:dyDescent="0.2">
      <c r="I100" s="9"/>
    </row>
    <row r="101" spans="3:9" s="8" customFormat="1" ht="12" customHeight="1" x14ac:dyDescent="0.2">
      <c r="I101" s="9"/>
    </row>
    <row r="102" spans="3:9" s="8" customFormat="1" ht="12" customHeight="1" x14ac:dyDescent="0.2">
      <c r="I102" s="9"/>
    </row>
    <row r="103" spans="3:9" s="8" customFormat="1" ht="12" customHeight="1" x14ac:dyDescent="0.2">
      <c r="I103" s="9"/>
    </row>
    <row r="104" spans="3:9" s="8" customFormat="1" ht="12" customHeight="1" x14ac:dyDescent="0.2">
      <c r="I104" s="9"/>
    </row>
    <row r="105" spans="3:9" s="8" customFormat="1" ht="12" customHeight="1" x14ac:dyDescent="0.2">
      <c r="I105" s="9"/>
    </row>
    <row r="106" spans="3:9" s="8" customFormat="1" ht="12" customHeight="1" x14ac:dyDescent="0.2">
      <c r="I106" s="9"/>
    </row>
    <row r="107" spans="3:9" s="8" customFormat="1" ht="12" customHeight="1" x14ac:dyDescent="0.2">
      <c r="I107" s="9"/>
    </row>
    <row r="108" spans="3:9" s="8" customFormat="1" ht="12" customHeight="1" x14ac:dyDescent="0.2">
      <c r="I108" s="9"/>
    </row>
    <row r="109" spans="3:9" s="8" customFormat="1" ht="12" customHeight="1" x14ac:dyDescent="0.2">
      <c r="I109" s="9"/>
    </row>
    <row r="110" spans="3:9" s="8" customFormat="1" ht="12" customHeight="1" x14ac:dyDescent="0.2">
      <c r="I110" s="9"/>
    </row>
    <row r="111" spans="3:9" ht="12" customHeight="1" x14ac:dyDescent="0.2">
      <c r="C111" s="8"/>
    </row>
    <row r="112" spans="3:9" ht="12" customHeight="1" x14ac:dyDescent="0.2">
      <c r="C112" s="8"/>
    </row>
    <row r="113" spans="3:3" ht="12" customHeight="1" x14ac:dyDescent="0.2">
      <c r="C113" s="8"/>
    </row>
    <row r="114" spans="3:3" ht="12" customHeight="1" x14ac:dyDescent="0.2">
      <c r="C114" s="8"/>
    </row>
    <row r="115" spans="3:3" ht="12" customHeight="1" x14ac:dyDescent="0.2">
      <c r="C115" s="8"/>
    </row>
    <row r="116" spans="3:3" ht="12" customHeight="1" x14ac:dyDescent="0.2">
      <c r="C116" s="8"/>
    </row>
    <row r="117" spans="3:3" ht="12" customHeight="1" x14ac:dyDescent="0.2">
      <c r="C117" s="8"/>
    </row>
    <row r="118" spans="3:3" ht="12" customHeight="1" x14ac:dyDescent="0.2">
      <c r="C118" s="8"/>
    </row>
    <row r="119" spans="3:3" ht="12" customHeight="1" x14ac:dyDescent="0.2">
      <c r="C119" s="8"/>
    </row>
    <row r="120" spans="3:3" ht="12" customHeight="1" x14ac:dyDescent="0.2">
      <c r="C120" s="8"/>
    </row>
    <row r="121" spans="3:3" ht="12" customHeight="1" x14ac:dyDescent="0.2">
      <c r="C121" s="8"/>
    </row>
    <row r="122" spans="3:3" ht="12" customHeight="1" x14ac:dyDescent="0.2">
      <c r="C122" s="8"/>
    </row>
    <row r="123" spans="3:3" ht="12" customHeight="1" x14ac:dyDescent="0.2">
      <c r="C123" s="8"/>
    </row>
    <row r="124" spans="3:3" ht="12" customHeight="1" x14ac:dyDescent="0.2">
      <c r="C124" s="8"/>
    </row>
    <row r="125" spans="3:3" ht="12" customHeight="1" x14ac:dyDescent="0.2">
      <c r="C125" s="8"/>
    </row>
    <row r="126" spans="3:3" ht="12" customHeight="1" x14ac:dyDescent="0.2">
      <c r="C126" s="8"/>
    </row>
    <row r="127" spans="3:3" ht="12" customHeight="1" x14ac:dyDescent="0.2">
      <c r="C127" s="8"/>
    </row>
    <row r="128" spans="3:3" ht="12" customHeight="1" x14ac:dyDescent="0.2">
      <c r="C128" s="8"/>
    </row>
    <row r="129" spans="3:3" ht="12" customHeight="1" x14ac:dyDescent="0.2">
      <c r="C129" s="8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70" zoomScaleNormal="70" workbookViewId="0">
      <pane ySplit="7" topLeftCell="A8" activePane="bottomLeft" state="frozen"/>
      <selection activeCell="C15" sqref="C15"/>
      <selection pane="bottomLeft" activeCell="A3" sqref="A3"/>
    </sheetView>
  </sheetViews>
  <sheetFormatPr defaultRowHeight="12.75" x14ac:dyDescent="0.2"/>
  <cols>
    <col min="1" max="1" width="12.7109375" style="3" customWidth="1"/>
    <col min="2" max="2" width="7" style="3" customWidth="1"/>
    <col min="3" max="3" width="47.140625" style="1" customWidth="1"/>
    <col min="4" max="4" width="16.42578125" style="1" hidden="1" customWidth="1"/>
    <col min="5" max="5" width="57.5703125" style="4" customWidth="1"/>
    <col min="6" max="6" width="6.7109375" style="35" customWidth="1"/>
    <col min="7" max="7" width="26.42578125" style="18" customWidth="1"/>
    <col min="8" max="8" width="9.28515625" style="5" customWidth="1"/>
    <col min="9" max="9" width="9.7109375" style="5" customWidth="1"/>
    <col min="10" max="10" width="18.140625" style="5" customWidth="1"/>
    <col min="11" max="11" width="19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144</v>
      </c>
      <c r="B1" s="27"/>
      <c r="C1" s="7"/>
      <c r="D1" s="7"/>
      <c r="E1" s="21" t="s">
        <v>23</v>
      </c>
      <c r="F1" s="31"/>
      <c r="G1" s="21"/>
      <c r="H1" s="3"/>
      <c r="I1" s="3"/>
      <c r="J1" s="3"/>
    </row>
    <row r="2" spans="1:17" ht="18" x14ac:dyDescent="0.2">
      <c r="A2" s="30" t="s">
        <v>117</v>
      </c>
      <c r="B2" s="27"/>
      <c r="C2" s="7"/>
      <c r="D2" s="7"/>
      <c r="E2" s="22" t="s">
        <v>24</v>
      </c>
      <c r="F2" s="257" t="s">
        <v>166</v>
      </c>
      <c r="G2" s="257"/>
      <c r="H2" s="3"/>
      <c r="I2" s="3"/>
      <c r="J2" s="3"/>
    </row>
    <row r="3" spans="1:17" ht="15.75" x14ac:dyDescent="0.2">
      <c r="A3" s="26" t="str">
        <f>'Current Model Qsts'!A3&amp;" "&amp;'Current Model Qsts'!C3</f>
        <v xml:space="preserve">ZApxdwM4pkFQIIopcQM4Fg== </v>
      </c>
      <c r="B3" s="28"/>
      <c r="C3" s="7"/>
      <c r="D3" s="7"/>
      <c r="E3" s="29" t="s">
        <v>26</v>
      </c>
      <c r="F3" s="32"/>
      <c r="G3" s="23"/>
      <c r="H3" s="3"/>
      <c r="I3" s="3"/>
      <c r="J3" s="3"/>
    </row>
    <row r="4" spans="1:17" ht="15.75" x14ac:dyDescent="0.2">
      <c r="A4" s="20" t="s">
        <v>22</v>
      </c>
      <c r="B4" s="247">
        <v>41109</v>
      </c>
      <c r="C4" s="247"/>
      <c r="D4" s="50"/>
      <c r="E4" s="24" t="s">
        <v>25</v>
      </c>
      <c r="F4" s="33"/>
      <c r="G4" s="24"/>
      <c r="H4" s="3"/>
      <c r="I4" s="3"/>
      <c r="J4" s="3"/>
    </row>
    <row r="5" spans="1:17" ht="16.5" thickBot="1" x14ac:dyDescent="0.25">
      <c r="A5" s="20"/>
      <c r="B5" s="28"/>
      <c r="C5" s="7"/>
      <c r="D5" s="7"/>
      <c r="E5" s="25"/>
      <c r="F5" s="34"/>
      <c r="G5" s="25"/>
      <c r="H5" s="3"/>
      <c r="I5" s="3"/>
      <c r="J5" s="3"/>
    </row>
    <row r="6" spans="1:17" s="6" customFormat="1" ht="33.75" customHeight="1" thickBot="1" x14ac:dyDescent="0.25">
      <c r="A6" s="254" t="str">
        <f>A2</f>
        <v>CMS - WPS J8 MAC</v>
      </c>
      <c r="B6" s="255"/>
      <c r="C6" s="255"/>
      <c r="D6" s="255"/>
      <c r="E6" s="255"/>
      <c r="F6" s="255"/>
      <c r="G6" s="255"/>
      <c r="H6" s="255"/>
      <c r="I6" s="255"/>
      <c r="J6" s="255"/>
      <c r="K6" s="256"/>
    </row>
    <row r="7" spans="1:17" s="2" customFormat="1" ht="78.75" customHeight="1" x14ac:dyDescent="0.2">
      <c r="A7" s="76" t="s">
        <v>21</v>
      </c>
      <c r="B7" s="17" t="s">
        <v>10</v>
      </c>
      <c r="C7" s="17" t="s">
        <v>0</v>
      </c>
      <c r="D7" s="17" t="s">
        <v>92</v>
      </c>
      <c r="E7" s="17" t="s">
        <v>1</v>
      </c>
      <c r="F7" s="17" t="s">
        <v>39</v>
      </c>
      <c r="G7" s="37" t="s">
        <v>20</v>
      </c>
      <c r="H7" s="17" t="s">
        <v>8</v>
      </c>
      <c r="I7" s="77" t="s">
        <v>2</v>
      </c>
      <c r="J7" s="17" t="s">
        <v>43</v>
      </c>
      <c r="K7" s="17" t="s">
        <v>46</v>
      </c>
    </row>
    <row r="8" spans="1:17" s="2" customFormat="1" ht="25.5" x14ac:dyDescent="0.2">
      <c r="A8" s="225">
        <v>51960</v>
      </c>
      <c r="B8" s="196"/>
      <c r="C8" s="114" t="s">
        <v>168</v>
      </c>
      <c r="D8" s="115"/>
      <c r="E8" s="115" t="s">
        <v>169</v>
      </c>
      <c r="F8" s="116"/>
      <c r="G8" s="208" t="s">
        <v>32</v>
      </c>
      <c r="H8" s="117" t="s">
        <v>9</v>
      </c>
      <c r="I8" s="117" t="s">
        <v>6</v>
      </c>
      <c r="J8" s="117" t="s">
        <v>109</v>
      </c>
      <c r="K8" s="118" t="s">
        <v>181</v>
      </c>
      <c r="Q8" s="19"/>
    </row>
    <row r="9" spans="1:17" customFormat="1" x14ac:dyDescent="0.2">
      <c r="A9" s="226"/>
      <c r="B9" s="123"/>
      <c r="C9" s="119"/>
      <c r="D9" s="120"/>
      <c r="E9" s="120" t="s">
        <v>170</v>
      </c>
      <c r="F9" s="121"/>
      <c r="G9" s="209"/>
      <c r="H9" s="122"/>
      <c r="I9" s="122"/>
      <c r="J9" s="123" t="s">
        <v>180</v>
      </c>
      <c r="K9" s="124"/>
      <c r="L9" s="74"/>
      <c r="M9" s="75"/>
    </row>
    <row r="10" spans="1:17" customFormat="1" ht="25.5" x14ac:dyDescent="0.2">
      <c r="A10" s="226"/>
      <c r="B10" s="123"/>
      <c r="C10" s="119"/>
      <c r="D10" s="120"/>
      <c r="E10" s="120" t="s">
        <v>171</v>
      </c>
      <c r="F10" s="121"/>
      <c r="G10" s="209"/>
      <c r="H10" s="122"/>
      <c r="I10" s="122"/>
      <c r="J10" s="122"/>
      <c r="K10" s="124"/>
      <c r="M10" s="75"/>
    </row>
    <row r="11" spans="1:17" customFormat="1" x14ac:dyDescent="0.2">
      <c r="A11" s="226"/>
      <c r="B11" s="123"/>
      <c r="C11" s="119"/>
      <c r="D11" s="120"/>
      <c r="E11" s="120" t="s">
        <v>172</v>
      </c>
      <c r="F11" s="121"/>
      <c r="G11" s="209"/>
      <c r="H11" s="122"/>
      <c r="I11" s="122"/>
      <c r="J11" s="122"/>
      <c r="K11" s="124"/>
      <c r="M11" s="75"/>
    </row>
    <row r="12" spans="1:17" customFormat="1" x14ac:dyDescent="0.2">
      <c r="A12" s="226"/>
      <c r="B12" s="123"/>
      <c r="C12" s="119"/>
      <c r="D12" s="126"/>
      <c r="E12" s="126" t="s">
        <v>173</v>
      </c>
      <c r="F12" s="121"/>
      <c r="G12" s="209"/>
      <c r="H12" s="122"/>
      <c r="I12" s="122"/>
      <c r="J12" s="122"/>
      <c r="K12" s="124"/>
      <c r="M12" s="75"/>
    </row>
    <row r="13" spans="1:17" customFormat="1" x14ac:dyDescent="0.2">
      <c r="A13" s="226"/>
      <c r="B13" s="123"/>
      <c r="C13" s="119"/>
      <c r="D13" s="126"/>
      <c r="E13" s="126" t="s">
        <v>174</v>
      </c>
      <c r="F13" s="121"/>
      <c r="G13" s="209"/>
      <c r="H13" s="122"/>
      <c r="I13" s="122"/>
      <c r="J13" s="122"/>
      <c r="K13" s="124"/>
      <c r="M13" s="75"/>
    </row>
    <row r="14" spans="1:17" customFormat="1" x14ac:dyDescent="0.2">
      <c r="A14" s="226"/>
      <c r="B14" s="123"/>
      <c r="C14" s="119"/>
      <c r="D14" s="126"/>
      <c r="E14" s="126" t="s">
        <v>175</v>
      </c>
      <c r="F14" s="121"/>
      <c r="G14" s="209"/>
      <c r="H14" s="122"/>
      <c r="I14" s="122"/>
      <c r="J14" s="122"/>
      <c r="K14" s="124"/>
      <c r="M14" s="75"/>
    </row>
    <row r="15" spans="1:17" customFormat="1" x14ac:dyDescent="0.2">
      <c r="A15" s="226"/>
      <c r="B15" s="123"/>
      <c r="C15" s="119"/>
      <c r="D15" s="126"/>
      <c r="E15" s="126" t="s">
        <v>176</v>
      </c>
      <c r="F15" s="121"/>
      <c r="G15" s="209"/>
      <c r="H15" s="122"/>
      <c r="I15" s="122"/>
      <c r="J15" s="122"/>
      <c r="K15" s="124"/>
      <c r="M15" s="75"/>
    </row>
    <row r="16" spans="1:17" customFormat="1" x14ac:dyDescent="0.2">
      <c r="A16" s="226"/>
      <c r="B16" s="123"/>
      <c r="C16" s="119"/>
      <c r="D16" s="126"/>
      <c r="E16" s="126" t="s">
        <v>260</v>
      </c>
      <c r="F16" s="121"/>
      <c r="G16" s="209"/>
      <c r="H16" s="122"/>
      <c r="I16" s="122"/>
      <c r="J16" s="122"/>
      <c r="K16" s="124"/>
      <c r="M16" s="75"/>
    </row>
    <row r="17" spans="1:13" customFormat="1" x14ac:dyDescent="0.2">
      <c r="A17" s="226"/>
      <c r="B17" s="123"/>
      <c r="C17" s="119"/>
      <c r="D17" s="126"/>
      <c r="E17" s="126" t="s">
        <v>177</v>
      </c>
      <c r="F17" s="121"/>
      <c r="G17" s="209"/>
      <c r="H17" s="122"/>
      <c r="I17" s="122"/>
      <c r="J17" s="122"/>
      <c r="K17" s="124"/>
      <c r="M17" s="75"/>
    </row>
    <row r="18" spans="1:13" customFormat="1" x14ac:dyDescent="0.2">
      <c r="A18" s="226"/>
      <c r="B18" s="123"/>
      <c r="C18" s="119"/>
      <c r="D18" s="126"/>
      <c r="E18" s="126" t="s">
        <v>178</v>
      </c>
      <c r="F18" s="121"/>
      <c r="G18" s="209"/>
      <c r="H18" s="122"/>
      <c r="I18" s="122"/>
      <c r="J18" s="122"/>
      <c r="K18" s="124"/>
      <c r="M18" s="75"/>
    </row>
    <row r="19" spans="1:13" customFormat="1" x14ac:dyDescent="0.2">
      <c r="A19" s="227"/>
      <c r="B19" s="197"/>
      <c r="C19" s="127"/>
      <c r="D19" s="129"/>
      <c r="E19" s="129" t="s">
        <v>17</v>
      </c>
      <c r="F19" s="130" t="s">
        <v>11</v>
      </c>
      <c r="G19" s="210"/>
      <c r="H19" s="131"/>
      <c r="I19" s="131"/>
      <c r="J19" s="122"/>
      <c r="K19" s="132"/>
      <c r="M19" s="75"/>
    </row>
    <row r="20" spans="1:13" customFormat="1" x14ac:dyDescent="0.2">
      <c r="A20" s="228">
        <v>7000004</v>
      </c>
      <c r="B20" s="198" t="s">
        <v>11</v>
      </c>
      <c r="C20" s="133" t="s">
        <v>179</v>
      </c>
      <c r="D20" s="134"/>
      <c r="E20" s="134"/>
      <c r="F20" s="135"/>
      <c r="G20" s="211" t="s">
        <v>30</v>
      </c>
      <c r="H20" s="136" t="s">
        <v>9</v>
      </c>
      <c r="I20" s="136" t="s">
        <v>7</v>
      </c>
      <c r="J20" s="136" t="s">
        <v>109</v>
      </c>
      <c r="K20" s="137" t="s">
        <v>182</v>
      </c>
      <c r="M20" s="75"/>
    </row>
    <row r="21" spans="1:13" customFormat="1" ht="25.5" x14ac:dyDescent="0.2">
      <c r="A21" s="229">
        <v>51957</v>
      </c>
      <c r="B21" s="199"/>
      <c r="C21" s="79" t="s">
        <v>183</v>
      </c>
      <c r="D21" s="138"/>
      <c r="E21" s="138" t="s">
        <v>184</v>
      </c>
      <c r="F21" s="139"/>
      <c r="G21" s="212" t="s">
        <v>32</v>
      </c>
      <c r="H21" s="78" t="s">
        <v>9</v>
      </c>
      <c r="I21" s="78" t="s">
        <v>6</v>
      </c>
      <c r="J21" s="140" t="s">
        <v>180</v>
      </c>
      <c r="K21" s="80" t="s">
        <v>189</v>
      </c>
      <c r="M21" s="75"/>
    </row>
    <row r="22" spans="1:13" customFormat="1" x14ac:dyDescent="0.2">
      <c r="A22" s="230"/>
      <c r="B22" s="200"/>
      <c r="C22" s="82"/>
      <c r="D22" s="87"/>
      <c r="E22" s="87" t="s">
        <v>185</v>
      </c>
      <c r="F22" s="95"/>
      <c r="G22" s="85"/>
      <c r="H22" s="84"/>
      <c r="I22" s="84"/>
      <c r="J22" s="84"/>
      <c r="K22" s="86"/>
      <c r="M22" s="75"/>
    </row>
    <row r="23" spans="1:13" customFormat="1" x14ac:dyDescent="0.2">
      <c r="A23" s="230"/>
      <c r="B23" s="200"/>
      <c r="C23" s="82"/>
      <c r="D23" s="87"/>
      <c r="E23" s="87" t="s">
        <v>186</v>
      </c>
      <c r="F23" s="95"/>
      <c r="G23" s="85"/>
      <c r="H23" s="84"/>
      <c r="I23" s="84"/>
      <c r="J23" s="84"/>
      <c r="K23" s="86"/>
      <c r="M23" s="75"/>
    </row>
    <row r="24" spans="1:13" customFormat="1" x14ac:dyDescent="0.2">
      <c r="A24" s="230"/>
      <c r="B24" s="200"/>
      <c r="C24" s="82"/>
      <c r="D24" s="87"/>
      <c r="E24" s="87" t="s">
        <v>187</v>
      </c>
      <c r="F24" s="95"/>
      <c r="G24" s="85"/>
      <c r="H24" s="84"/>
      <c r="I24" s="84"/>
      <c r="J24" s="84"/>
      <c r="K24" s="86"/>
      <c r="M24" s="75"/>
    </row>
    <row r="25" spans="1:13" customFormat="1" x14ac:dyDescent="0.2">
      <c r="A25" s="231"/>
      <c r="B25" s="201"/>
      <c r="C25" s="98"/>
      <c r="D25" s="91"/>
      <c r="E25" s="91" t="s">
        <v>188</v>
      </c>
      <c r="F25" s="96"/>
      <c r="G25" s="93"/>
      <c r="H25" s="92"/>
      <c r="I25" s="92"/>
      <c r="J25" s="92"/>
      <c r="K25" s="94"/>
      <c r="M25" s="75"/>
    </row>
    <row r="26" spans="1:13" customFormat="1" x14ac:dyDescent="0.2">
      <c r="A26" s="226">
        <v>51958</v>
      </c>
      <c r="B26" s="123"/>
      <c r="C26" s="119" t="s">
        <v>167</v>
      </c>
      <c r="D26" s="141"/>
      <c r="E26" s="141" t="s">
        <v>190</v>
      </c>
      <c r="F26" s="121"/>
      <c r="G26" s="208" t="s">
        <v>32</v>
      </c>
      <c r="H26" s="122" t="s">
        <v>9</v>
      </c>
      <c r="I26" s="122" t="s">
        <v>6</v>
      </c>
      <c r="J26" s="122" t="s">
        <v>109</v>
      </c>
      <c r="K26" s="124" t="s">
        <v>197</v>
      </c>
      <c r="M26" s="75"/>
    </row>
    <row r="27" spans="1:13" customFormat="1" x14ac:dyDescent="0.2">
      <c r="A27" s="226"/>
      <c r="B27" s="123"/>
      <c r="C27" s="119"/>
      <c r="D27" s="125"/>
      <c r="E27" s="125" t="s">
        <v>191</v>
      </c>
      <c r="F27" s="121"/>
      <c r="G27" s="209"/>
      <c r="H27" s="122"/>
      <c r="I27" s="122"/>
      <c r="J27" s="123" t="s">
        <v>180</v>
      </c>
      <c r="K27" s="124"/>
      <c r="M27" s="75"/>
    </row>
    <row r="28" spans="1:13" customFormat="1" x14ac:dyDescent="0.2">
      <c r="A28" s="226"/>
      <c r="B28" s="123"/>
      <c r="C28" s="119"/>
      <c r="D28" s="125"/>
      <c r="E28" s="125" t="s">
        <v>192</v>
      </c>
      <c r="F28" s="121"/>
      <c r="G28" s="209"/>
      <c r="H28" s="122"/>
      <c r="I28" s="122"/>
      <c r="J28" s="122"/>
      <c r="K28" s="124"/>
      <c r="M28" s="75"/>
    </row>
    <row r="29" spans="1:13" customFormat="1" x14ac:dyDescent="0.2">
      <c r="A29" s="226"/>
      <c r="B29" s="123"/>
      <c r="C29" s="119"/>
      <c r="D29" s="125"/>
      <c r="E29" s="125" t="s">
        <v>193</v>
      </c>
      <c r="F29" s="121"/>
      <c r="G29" s="209"/>
      <c r="H29" s="122"/>
      <c r="I29" s="122"/>
      <c r="J29" s="122"/>
      <c r="K29" s="124"/>
      <c r="M29" s="75"/>
    </row>
    <row r="30" spans="1:13" customFormat="1" x14ac:dyDescent="0.2">
      <c r="A30" s="226"/>
      <c r="B30" s="123"/>
      <c r="C30" s="119"/>
      <c r="D30" s="125"/>
      <c r="E30" s="125" t="s">
        <v>194</v>
      </c>
      <c r="F30" s="121"/>
      <c r="G30" s="209"/>
      <c r="H30" s="122"/>
      <c r="I30" s="122"/>
      <c r="J30" s="122"/>
      <c r="K30" s="124"/>
      <c r="M30" s="75"/>
    </row>
    <row r="31" spans="1:13" customFormat="1" x14ac:dyDescent="0.2">
      <c r="A31" s="226"/>
      <c r="B31" s="123"/>
      <c r="C31" s="119"/>
      <c r="D31" s="125"/>
      <c r="E31" s="125" t="s">
        <v>195</v>
      </c>
      <c r="F31" s="121"/>
      <c r="G31" s="209"/>
      <c r="H31" s="122"/>
      <c r="I31" s="122"/>
      <c r="J31" s="122"/>
      <c r="K31" s="124"/>
      <c r="M31" s="75"/>
    </row>
    <row r="32" spans="1:13" customFormat="1" x14ac:dyDescent="0.2">
      <c r="A32" s="226"/>
      <c r="B32" s="123"/>
      <c r="C32" s="119"/>
      <c r="D32" s="125"/>
      <c r="E32" s="125" t="s">
        <v>196</v>
      </c>
      <c r="F32" s="121"/>
      <c r="G32" s="209"/>
      <c r="H32" s="122"/>
      <c r="I32" s="122"/>
      <c r="J32" s="122"/>
      <c r="K32" s="124"/>
      <c r="M32" s="75"/>
    </row>
    <row r="33" spans="1:13" customFormat="1" x14ac:dyDescent="0.2">
      <c r="A33" s="227"/>
      <c r="B33" s="197"/>
      <c r="C33" s="127"/>
      <c r="D33" s="128"/>
      <c r="E33" s="128" t="s">
        <v>17</v>
      </c>
      <c r="F33" s="130" t="s">
        <v>11</v>
      </c>
      <c r="G33" s="210"/>
      <c r="H33" s="131"/>
      <c r="I33" s="131"/>
      <c r="J33" s="131"/>
      <c r="K33" s="132"/>
      <c r="M33" s="75"/>
    </row>
    <row r="34" spans="1:13" customFormat="1" x14ac:dyDescent="0.2">
      <c r="A34" s="228">
        <v>7000003</v>
      </c>
      <c r="B34" s="198" t="s">
        <v>11</v>
      </c>
      <c r="C34" s="133" t="s">
        <v>199</v>
      </c>
      <c r="D34" s="134"/>
      <c r="E34" s="134"/>
      <c r="F34" s="135"/>
      <c r="G34" s="211" t="s">
        <v>30</v>
      </c>
      <c r="H34" s="136" t="s">
        <v>9</v>
      </c>
      <c r="I34" s="136" t="s">
        <v>7</v>
      </c>
      <c r="J34" s="136" t="s">
        <v>112</v>
      </c>
      <c r="K34" s="137" t="s">
        <v>198</v>
      </c>
      <c r="M34" s="75"/>
    </row>
    <row r="35" spans="1:13" customFormat="1" x14ac:dyDescent="0.2">
      <c r="A35" s="229" t="s">
        <v>262</v>
      </c>
      <c r="B35" s="199"/>
      <c r="C35" s="79" t="s">
        <v>200</v>
      </c>
      <c r="D35" s="138" t="s">
        <v>279</v>
      </c>
      <c r="E35" s="138" t="s">
        <v>201</v>
      </c>
      <c r="F35" s="139"/>
      <c r="G35" s="212" t="s">
        <v>32</v>
      </c>
      <c r="H35" s="78" t="s">
        <v>9</v>
      </c>
      <c r="I35" s="78" t="s">
        <v>6</v>
      </c>
      <c r="J35" s="78"/>
      <c r="K35" s="80" t="s">
        <v>203</v>
      </c>
      <c r="M35" s="75"/>
    </row>
    <row r="36" spans="1:13" customFormat="1" x14ac:dyDescent="0.2">
      <c r="A36" s="230"/>
      <c r="B36" s="200"/>
      <c r="C36" s="82"/>
      <c r="D36" s="87" t="s">
        <v>280</v>
      </c>
      <c r="E36" s="87" t="s">
        <v>202</v>
      </c>
      <c r="F36" s="95"/>
      <c r="G36" s="85"/>
      <c r="H36" s="84"/>
      <c r="I36" s="84"/>
      <c r="J36" s="84"/>
      <c r="K36" s="86"/>
      <c r="M36" s="75"/>
    </row>
    <row r="37" spans="1:13" customFormat="1" x14ac:dyDescent="0.2">
      <c r="A37" s="231"/>
      <c r="B37" s="201"/>
      <c r="C37" s="98"/>
      <c r="D37" s="91" t="s">
        <v>281</v>
      </c>
      <c r="E37" s="91" t="s">
        <v>28</v>
      </c>
      <c r="F37" s="96"/>
      <c r="G37" s="93"/>
      <c r="H37" s="92"/>
      <c r="I37" s="92"/>
      <c r="J37" s="92"/>
      <c r="K37" s="94"/>
      <c r="M37" s="75"/>
    </row>
    <row r="38" spans="1:13" customFormat="1" ht="25.5" x14ac:dyDescent="0.2">
      <c r="A38" s="229" t="s">
        <v>263</v>
      </c>
      <c r="B38" s="199"/>
      <c r="C38" s="79" t="s">
        <v>204</v>
      </c>
      <c r="D38" s="142" t="s">
        <v>282</v>
      </c>
      <c r="E38" s="142" t="s">
        <v>205</v>
      </c>
      <c r="F38" s="139"/>
      <c r="G38" s="212" t="s">
        <v>32</v>
      </c>
      <c r="H38" s="78" t="s">
        <v>9</v>
      </c>
      <c r="I38" s="78" t="s">
        <v>6</v>
      </c>
      <c r="J38" s="78"/>
      <c r="K38" s="80" t="s">
        <v>209</v>
      </c>
      <c r="M38" s="75"/>
    </row>
    <row r="39" spans="1:13" customFormat="1" x14ac:dyDescent="0.2">
      <c r="A39" s="230"/>
      <c r="B39" s="200"/>
      <c r="C39" s="82"/>
      <c r="D39" s="104" t="s">
        <v>283</v>
      </c>
      <c r="E39" s="104" t="s">
        <v>206</v>
      </c>
      <c r="F39" s="95"/>
      <c r="G39" s="85"/>
      <c r="H39" s="84"/>
      <c r="I39" s="84"/>
      <c r="J39" s="84"/>
      <c r="K39" s="86"/>
      <c r="M39" s="75"/>
    </row>
    <row r="40" spans="1:13" customFormat="1" ht="25.5" x14ac:dyDescent="0.2">
      <c r="A40" s="230"/>
      <c r="B40" s="200"/>
      <c r="C40" s="82"/>
      <c r="D40" s="104" t="s">
        <v>284</v>
      </c>
      <c r="E40" s="104" t="s">
        <v>207</v>
      </c>
      <c r="F40" s="95"/>
      <c r="G40" s="85"/>
      <c r="H40" s="84"/>
      <c r="I40" s="84"/>
      <c r="J40" s="84"/>
      <c r="K40" s="86"/>
      <c r="M40" s="75"/>
    </row>
    <row r="41" spans="1:13" customFormat="1" x14ac:dyDescent="0.2">
      <c r="A41" s="231"/>
      <c r="B41" s="201"/>
      <c r="C41" s="98"/>
      <c r="D41" s="105" t="s">
        <v>285</v>
      </c>
      <c r="E41" s="105" t="s">
        <v>208</v>
      </c>
      <c r="F41" s="96"/>
      <c r="G41" s="93"/>
      <c r="H41" s="92"/>
      <c r="I41" s="92"/>
      <c r="J41" s="92"/>
      <c r="K41" s="94"/>
      <c r="M41" s="75"/>
    </row>
    <row r="42" spans="1:13" customFormat="1" ht="25.5" x14ac:dyDescent="0.2">
      <c r="A42" s="232" t="s">
        <v>264</v>
      </c>
      <c r="B42" s="181"/>
      <c r="C42" s="144" t="s">
        <v>210</v>
      </c>
      <c r="D42" s="182" t="s">
        <v>286</v>
      </c>
      <c r="E42" s="145" t="s">
        <v>18</v>
      </c>
      <c r="F42" s="143" t="s">
        <v>211</v>
      </c>
      <c r="G42" s="213" t="s">
        <v>32</v>
      </c>
      <c r="H42" s="106" t="s">
        <v>9</v>
      </c>
      <c r="I42" s="106" t="s">
        <v>6</v>
      </c>
      <c r="J42" s="106" t="s">
        <v>112</v>
      </c>
      <c r="K42" s="107" t="s">
        <v>239</v>
      </c>
      <c r="M42" s="75"/>
    </row>
    <row r="43" spans="1:13" customFormat="1" x14ac:dyDescent="0.2">
      <c r="A43" s="233"/>
      <c r="B43" s="183"/>
      <c r="C43" s="147"/>
      <c r="D43" s="184" t="s">
        <v>287</v>
      </c>
      <c r="E43" s="147" t="s">
        <v>40</v>
      </c>
      <c r="F43" s="146" t="s">
        <v>212</v>
      </c>
      <c r="G43" s="214"/>
      <c r="H43" s="110"/>
      <c r="I43" s="110"/>
      <c r="J43" s="110"/>
      <c r="K43" s="111"/>
      <c r="M43" s="75"/>
    </row>
    <row r="44" spans="1:13" customFormat="1" x14ac:dyDescent="0.2">
      <c r="A44" s="232" t="s">
        <v>265</v>
      </c>
      <c r="B44" s="181" t="s">
        <v>11</v>
      </c>
      <c r="C44" s="144" t="s">
        <v>213</v>
      </c>
      <c r="D44" s="182" t="s">
        <v>288</v>
      </c>
      <c r="E44" s="145" t="s">
        <v>214</v>
      </c>
      <c r="F44" s="143"/>
      <c r="G44" s="213" t="s">
        <v>32</v>
      </c>
      <c r="H44" s="106" t="s">
        <v>9</v>
      </c>
      <c r="I44" s="106" t="s">
        <v>6</v>
      </c>
      <c r="J44" s="106" t="s">
        <v>112</v>
      </c>
      <c r="K44" s="107" t="s">
        <v>240</v>
      </c>
      <c r="M44" s="75"/>
    </row>
    <row r="45" spans="1:13" customFormat="1" ht="25.5" x14ac:dyDescent="0.2">
      <c r="A45" s="234"/>
      <c r="B45" s="185"/>
      <c r="C45" s="149"/>
      <c r="D45" s="186" t="s">
        <v>289</v>
      </c>
      <c r="E45" s="150" t="s">
        <v>215</v>
      </c>
      <c r="F45" s="148" t="s">
        <v>216</v>
      </c>
      <c r="G45" s="215"/>
      <c r="H45" s="108"/>
      <c r="I45" s="108"/>
      <c r="J45" s="108"/>
      <c r="K45" s="109"/>
      <c r="M45" s="75"/>
    </row>
    <row r="46" spans="1:13" customFormat="1" ht="25.5" x14ac:dyDescent="0.2">
      <c r="A46" s="233"/>
      <c r="B46" s="183"/>
      <c r="C46" s="147"/>
      <c r="D46" s="184" t="s">
        <v>290</v>
      </c>
      <c r="E46" s="147" t="s">
        <v>217</v>
      </c>
      <c r="F46" s="146" t="s">
        <v>216</v>
      </c>
      <c r="G46" s="214"/>
      <c r="H46" s="110"/>
      <c r="I46" s="110"/>
      <c r="J46" s="110"/>
      <c r="K46" s="111"/>
      <c r="M46" s="75"/>
    </row>
    <row r="47" spans="1:13" customFormat="1" ht="25.5" x14ac:dyDescent="0.2">
      <c r="A47" s="235" t="s">
        <v>266</v>
      </c>
      <c r="B47" s="187" t="s">
        <v>12</v>
      </c>
      <c r="C47" s="152" t="s">
        <v>218</v>
      </c>
      <c r="D47" s="188"/>
      <c r="E47" s="152"/>
      <c r="F47" s="151"/>
      <c r="G47" s="213" t="s">
        <v>29</v>
      </c>
      <c r="H47" s="112" t="s">
        <v>9</v>
      </c>
      <c r="I47" s="112" t="s">
        <v>7</v>
      </c>
      <c r="J47" s="106" t="s">
        <v>112</v>
      </c>
      <c r="K47" s="113" t="s">
        <v>241</v>
      </c>
      <c r="M47" s="75"/>
    </row>
    <row r="48" spans="1:13" customFormat="1" ht="25.5" x14ac:dyDescent="0.2">
      <c r="A48" s="232" t="s">
        <v>267</v>
      </c>
      <c r="B48" s="181" t="s">
        <v>13</v>
      </c>
      <c r="C48" s="144" t="s">
        <v>219</v>
      </c>
      <c r="D48" s="182" t="s">
        <v>291</v>
      </c>
      <c r="E48" s="145" t="s">
        <v>220</v>
      </c>
      <c r="F48" s="143" t="s">
        <v>14</v>
      </c>
      <c r="G48" s="213" t="s">
        <v>32</v>
      </c>
      <c r="H48" s="106" t="s">
        <v>9</v>
      </c>
      <c r="I48" s="106" t="s">
        <v>6</v>
      </c>
      <c r="J48" s="106" t="s">
        <v>112</v>
      </c>
      <c r="K48" s="107" t="s">
        <v>242</v>
      </c>
      <c r="M48" s="75"/>
    </row>
    <row r="49" spans="1:13" customFormat="1" x14ac:dyDescent="0.2">
      <c r="A49" s="234"/>
      <c r="B49" s="185"/>
      <c r="C49" s="149"/>
      <c r="D49" s="186" t="s">
        <v>292</v>
      </c>
      <c r="E49" s="150" t="s">
        <v>221</v>
      </c>
      <c r="F49" s="148" t="s">
        <v>222</v>
      </c>
      <c r="G49" s="215"/>
      <c r="H49" s="108"/>
      <c r="I49" s="108"/>
      <c r="J49" s="108"/>
      <c r="K49" s="109"/>
      <c r="M49" s="75"/>
    </row>
    <row r="50" spans="1:13" customFormat="1" x14ac:dyDescent="0.2">
      <c r="A50" s="234"/>
      <c r="B50" s="185"/>
      <c r="C50" s="149"/>
      <c r="D50" s="186" t="s">
        <v>293</v>
      </c>
      <c r="E50" s="150" t="s">
        <v>223</v>
      </c>
      <c r="F50" s="148" t="s">
        <v>16</v>
      </c>
      <c r="G50" s="215"/>
      <c r="H50" s="108"/>
      <c r="I50" s="108"/>
      <c r="J50" s="108"/>
      <c r="K50" s="109"/>
      <c r="M50" s="75"/>
    </row>
    <row r="51" spans="1:13" customFormat="1" x14ac:dyDescent="0.2">
      <c r="A51" s="234"/>
      <c r="B51" s="185"/>
      <c r="C51" s="149"/>
      <c r="D51" s="186" t="s">
        <v>294</v>
      </c>
      <c r="E51" s="150" t="s">
        <v>224</v>
      </c>
      <c r="F51" s="148" t="s">
        <v>222</v>
      </c>
      <c r="G51" s="215"/>
      <c r="H51" s="108"/>
      <c r="I51" s="108"/>
      <c r="J51" s="108"/>
      <c r="K51" s="109"/>
      <c r="M51" s="75"/>
    </row>
    <row r="52" spans="1:13" customFormat="1" x14ac:dyDescent="0.2">
      <c r="A52" s="233"/>
      <c r="B52" s="183"/>
      <c r="C52" s="147"/>
      <c r="D52" s="184" t="s">
        <v>295</v>
      </c>
      <c r="E52" s="147" t="s">
        <v>28</v>
      </c>
      <c r="F52" s="146"/>
      <c r="G52" s="214"/>
      <c r="H52" s="110"/>
      <c r="I52" s="110"/>
      <c r="J52" s="110"/>
      <c r="K52" s="111"/>
      <c r="M52" s="75"/>
    </row>
    <row r="53" spans="1:13" customFormat="1" ht="38.25" x14ac:dyDescent="0.2">
      <c r="A53" s="232" t="s">
        <v>268</v>
      </c>
      <c r="B53" s="181" t="s">
        <v>14</v>
      </c>
      <c r="C53" s="144" t="s">
        <v>225</v>
      </c>
      <c r="D53" s="182" t="s">
        <v>296</v>
      </c>
      <c r="E53" s="145" t="s">
        <v>18</v>
      </c>
      <c r="F53" s="143" t="s">
        <v>15</v>
      </c>
      <c r="G53" s="213" t="s">
        <v>32</v>
      </c>
      <c r="H53" s="106" t="s">
        <v>9</v>
      </c>
      <c r="I53" s="106" t="s">
        <v>6</v>
      </c>
      <c r="J53" s="106" t="s">
        <v>112</v>
      </c>
      <c r="K53" s="107" t="s">
        <v>243</v>
      </c>
      <c r="M53" s="75"/>
    </row>
    <row r="54" spans="1:13" customFormat="1" x14ac:dyDescent="0.2">
      <c r="A54" s="234"/>
      <c r="B54" s="185"/>
      <c r="C54" s="149"/>
      <c r="D54" s="186" t="s">
        <v>297</v>
      </c>
      <c r="E54" s="150" t="s">
        <v>40</v>
      </c>
      <c r="F54" s="153"/>
      <c r="G54" s="215"/>
      <c r="H54" s="108"/>
      <c r="I54" s="108"/>
      <c r="J54" s="108"/>
      <c r="K54" s="109"/>
      <c r="M54" s="75"/>
    </row>
    <row r="55" spans="1:13" customFormat="1" x14ac:dyDescent="0.2">
      <c r="A55" s="233"/>
      <c r="B55" s="183"/>
      <c r="C55" s="147"/>
      <c r="D55" s="184" t="s">
        <v>298</v>
      </c>
      <c r="E55" s="147" t="s">
        <v>226</v>
      </c>
      <c r="F55" s="154"/>
      <c r="G55" s="214"/>
      <c r="H55" s="110"/>
      <c r="I55" s="110"/>
      <c r="J55" s="110"/>
      <c r="K55" s="111"/>
      <c r="M55" s="75"/>
    </row>
    <row r="56" spans="1:13" customFormat="1" x14ac:dyDescent="0.2">
      <c r="A56" s="235" t="s">
        <v>269</v>
      </c>
      <c r="B56" s="187" t="s">
        <v>16</v>
      </c>
      <c r="C56" s="152" t="s">
        <v>227</v>
      </c>
      <c r="D56" s="188"/>
      <c r="E56" s="152"/>
      <c r="F56" s="151"/>
      <c r="G56" s="216" t="s">
        <v>29</v>
      </c>
      <c r="H56" s="112" t="s">
        <v>9</v>
      </c>
      <c r="I56" s="112" t="s">
        <v>7</v>
      </c>
      <c r="J56" s="106" t="s">
        <v>112</v>
      </c>
      <c r="K56" s="113" t="s">
        <v>244</v>
      </c>
      <c r="M56" s="75"/>
    </row>
    <row r="57" spans="1:13" customFormat="1" ht="38.25" x14ac:dyDescent="0.2">
      <c r="A57" s="232" t="s">
        <v>270</v>
      </c>
      <c r="B57" s="181" t="s">
        <v>212</v>
      </c>
      <c r="C57" s="144" t="s">
        <v>228</v>
      </c>
      <c r="D57" s="182" t="s">
        <v>299</v>
      </c>
      <c r="E57" s="145" t="s">
        <v>229</v>
      </c>
      <c r="F57" s="143"/>
      <c r="G57" s="213" t="s">
        <v>36</v>
      </c>
      <c r="H57" s="106" t="s">
        <v>9</v>
      </c>
      <c r="I57" s="158" t="s">
        <v>6</v>
      </c>
      <c r="J57" s="106" t="s">
        <v>112</v>
      </c>
      <c r="K57" s="160" t="s">
        <v>245</v>
      </c>
      <c r="M57" s="75"/>
    </row>
    <row r="58" spans="1:13" customFormat="1" x14ac:dyDescent="0.2">
      <c r="A58" s="234"/>
      <c r="B58" s="185"/>
      <c r="C58" s="149"/>
      <c r="D58" s="186" t="s">
        <v>300</v>
      </c>
      <c r="E58" s="150" t="s">
        <v>230</v>
      </c>
      <c r="F58" s="148"/>
      <c r="G58" s="215"/>
      <c r="H58" s="108"/>
      <c r="I58" s="159"/>
      <c r="J58" s="108"/>
      <c r="K58" s="161"/>
      <c r="M58" s="75"/>
    </row>
    <row r="59" spans="1:13" customFormat="1" x14ac:dyDescent="0.2">
      <c r="A59" s="234"/>
      <c r="B59" s="185"/>
      <c r="C59" s="149"/>
      <c r="D59" s="186" t="s">
        <v>301</v>
      </c>
      <c r="E59" s="150" t="s">
        <v>231</v>
      </c>
      <c r="F59" s="148"/>
      <c r="G59" s="215"/>
      <c r="H59" s="108"/>
      <c r="I59" s="159"/>
      <c r="J59" s="108"/>
      <c r="K59" s="161"/>
      <c r="M59" s="75"/>
    </row>
    <row r="60" spans="1:13" customFormat="1" x14ac:dyDescent="0.2">
      <c r="A60" s="234"/>
      <c r="B60" s="185"/>
      <c r="C60" s="149"/>
      <c r="D60" s="186" t="s">
        <v>302</v>
      </c>
      <c r="E60" s="150" t="s">
        <v>232</v>
      </c>
      <c r="F60" s="148"/>
      <c r="G60" s="215"/>
      <c r="H60" s="108"/>
      <c r="I60" s="159"/>
      <c r="J60" s="108"/>
      <c r="K60" s="161"/>
      <c r="M60" s="75"/>
    </row>
    <row r="61" spans="1:13" customFormat="1" x14ac:dyDescent="0.2">
      <c r="A61" s="234"/>
      <c r="B61" s="185"/>
      <c r="C61" s="149"/>
      <c r="D61" s="186" t="s">
        <v>303</v>
      </c>
      <c r="E61" s="150" t="s">
        <v>233</v>
      </c>
      <c r="F61" s="148"/>
      <c r="G61" s="215"/>
      <c r="H61" s="108"/>
      <c r="I61" s="159"/>
      <c r="J61" s="108"/>
      <c r="K61" s="161"/>
      <c r="M61" s="75"/>
    </row>
    <row r="62" spans="1:13" customFormat="1" x14ac:dyDescent="0.2">
      <c r="A62" s="234"/>
      <c r="B62" s="185"/>
      <c r="C62" s="149"/>
      <c r="D62" s="186" t="s">
        <v>304</v>
      </c>
      <c r="E62" s="150" t="s">
        <v>234</v>
      </c>
      <c r="F62" s="148"/>
      <c r="G62" s="215"/>
      <c r="H62" s="108"/>
      <c r="I62" s="159"/>
      <c r="J62" s="108"/>
      <c r="K62" s="161"/>
      <c r="M62" s="75"/>
    </row>
    <row r="63" spans="1:13" customFormat="1" x14ac:dyDescent="0.2">
      <c r="A63" s="233"/>
      <c r="B63" s="183"/>
      <c r="C63" s="147"/>
      <c r="D63" s="184" t="s">
        <v>305</v>
      </c>
      <c r="E63" s="147" t="s">
        <v>235</v>
      </c>
      <c r="F63" s="146"/>
      <c r="G63" s="214"/>
      <c r="H63" s="110"/>
      <c r="I63" s="156"/>
      <c r="J63" s="162" t="s">
        <v>115</v>
      </c>
      <c r="K63" s="157"/>
      <c r="M63" s="75"/>
    </row>
    <row r="64" spans="1:13" customFormat="1" ht="25.5" x14ac:dyDescent="0.2">
      <c r="A64" s="232" t="s">
        <v>271</v>
      </c>
      <c r="B64" s="181" t="s">
        <v>15</v>
      </c>
      <c r="C64" s="144" t="s">
        <v>236</v>
      </c>
      <c r="D64" s="182" t="s">
        <v>306</v>
      </c>
      <c r="E64" s="145" t="s">
        <v>18</v>
      </c>
      <c r="F64" s="155"/>
      <c r="G64" s="213" t="s">
        <v>32</v>
      </c>
      <c r="H64" s="106" t="s">
        <v>9</v>
      </c>
      <c r="I64" s="106" t="s">
        <v>6</v>
      </c>
      <c r="J64" s="108" t="s">
        <v>112</v>
      </c>
      <c r="K64" s="107" t="s">
        <v>246</v>
      </c>
      <c r="M64" s="75"/>
    </row>
    <row r="65" spans="1:13" customFormat="1" x14ac:dyDescent="0.2">
      <c r="A65" s="233"/>
      <c r="B65" s="183"/>
      <c r="C65" s="147"/>
      <c r="D65" s="184" t="s">
        <v>307</v>
      </c>
      <c r="E65" s="147" t="s">
        <v>40</v>
      </c>
      <c r="F65" s="146"/>
      <c r="G65" s="214"/>
      <c r="H65" s="110"/>
      <c r="I65" s="110"/>
      <c r="J65" s="110"/>
      <c r="K65" s="111"/>
      <c r="M65" s="75"/>
    </row>
    <row r="66" spans="1:13" customFormat="1" x14ac:dyDescent="0.2">
      <c r="A66" s="235" t="s">
        <v>272</v>
      </c>
      <c r="B66" s="187" t="s">
        <v>237</v>
      </c>
      <c r="C66" s="152" t="s">
        <v>238</v>
      </c>
      <c r="D66" s="188"/>
      <c r="E66" s="152"/>
      <c r="F66" s="151"/>
      <c r="G66" s="216" t="s">
        <v>29</v>
      </c>
      <c r="H66" s="112" t="s">
        <v>9</v>
      </c>
      <c r="I66" s="112" t="s">
        <v>7</v>
      </c>
      <c r="J66" s="112" t="s">
        <v>112</v>
      </c>
      <c r="K66" s="113" t="s">
        <v>247</v>
      </c>
      <c r="M66" s="75"/>
    </row>
    <row r="67" spans="1:13" customFormat="1" ht="25.5" x14ac:dyDescent="0.2">
      <c r="A67" s="236" t="s">
        <v>273</v>
      </c>
      <c r="B67" s="202"/>
      <c r="C67" s="170" t="s">
        <v>248</v>
      </c>
      <c r="D67" s="171" t="s">
        <v>308</v>
      </c>
      <c r="E67" s="171" t="s">
        <v>18</v>
      </c>
      <c r="F67" s="172"/>
      <c r="G67" s="217" t="s">
        <v>32</v>
      </c>
      <c r="H67" s="173" t="s">
        <v>9</v>
      </c>
      <c r="I67" s="173" t="s">
        <v>6</v>
      </c>
      <c r="J67" s="173" t="s">
        <v>112</v>
      </c>
      <c r="K67" s="174" t="s">
        <v>250</v>
      </c>
      <c r="M67" s="75"/>
    </row>
    <row r="68" spans="1:13" customFormat="1" x14ac:dyDescent="0.2">
      <c r="A68" s="236"/>
      <c r="B68" s="202"/>
      <c r="C68" s="170"/>
      <c r="D68" s="175" t="s">
        <v>309</v>
      </c>
      <c r="E68" s="175" t="s">
        <v>249</v>
      </c>
      <c r="F68" s="172" t="s">
        <v>11</v>
      </c>
      <c r="G68" s="218"/>
      <c r="H68" s="173"/>
      <c r="I68" s="173"/>
      <c r="J68" s="173"/>
      <c r="K68" s="174"/>
      <c r="M68" s="75"/>
    </row>
    <row r="69" spans="1:13" customFormat="1" ht="25.5" x14ac:dyDescent="0.2">
      <c r="A69" s="237" t="s">
        <v>274</v>
      </c>
      <c r="B69" s="203" t="s">
        <v>11</v>
      </c>
      <c r="C69" s="176" t="s">
        <v>261</v>
      </c>
      <c r="D69" s="177"/>
      <c r="E69" s="177"/>
      <c r="F69" s="178"/>
      <c r="G69" s="219" t="s">
        <v>29</v>
      </c>
      <c r="H69" s="180" t="s">
        <v>9</v>
      </c>
      <c r="I69" s="180" t="s">
        <v>7</v>
      </c>
      <c r="J69" s="180" t="s">
        <v>112</v>
      </c>
      <c r="K69" s="179" t="s">
        <v>251</v>
      </c>
      <c r="M69" s="75"/>
    </row>
    <row r="70" spans="1:13" customFormat="1" ht="25.5" x14ac:dyDescent="0.2">
      <c r="A70" s="238" t="s">
        <v>275</v>
      </c>
      <c r="B70" s="204"/>
      <c r="C70" s="189" t="s">
        <v>252</v>
      </c>
      <c r="D70" s="190" t="s">
        <v>310</v>
      </c>
      <c r="E70" s="190" t="s">
        <v>18</v>
      </c>
      <c r="F70" s="191"/>
      <c r="G70" s="220" t="s">
        <v>32</v>
      </c>
      <c r="H70" s="164" t="s">
        <v>9</v>
      </c>
      <c r="I70" s="164" t="s">
        <v>6</v>
      </c>
      <c r="J70" s="164" t="s">
        <v>112</v>
      </c>
      <c r="K70" s="163" t="s">
        <v>254</v>
      </c>
      <c r="M70" s="75"/>
    </row>
    <row r="71" spans="1:13" customFormat="1" x14ac:dyDescent="0.2">
      <c r="A71" s="239"/>
      <c r="B71" s="205"/>
      <c r="C71" s="192"/>
      <c r="D71" s="193" t="s">
        <v>311</v>
      </c>
      <c r="E71" s="193" t="s">
        <v>40</v>
      </c>
      <c r="F71" s="194" t="s">
        <v>11</v>
      </c>
      <c r="G71" s="221"/>
      <c r="H71" s="164"/>
      <c r="I71" s="164"/>
      <c r="J71" s="164"/>
      <c r="K71" s="195"/>
      <c r="M71" s="75"/>
    </row>
    <row r="72" spans="1:13" customFormat="1" x14ac:dyDescent="0.2">
      <c r="A72" s="240" t="s">
        <v>276</v>
      </c>
      <c r="B72" s="206" t="s">
        <v>11</v>
      </c>
      <c r="C72" s="165" t="s">
        <v>253</v>
      </c>
      <c r="D72" s="166"/>
      <c r="E72" s="166"/>
      <c r="F72" s="167"/>
      <c r="G72" s="222" t="s">
        <v>29</v>
      </c>
      <c r="H72" s="169" t="s">
        <v>9</v>
      </c>
      <c r="I72" s="169" t="s">
        <v>7</v>
      </c>
      <c r="J72" s="169" t="s">
        <v>112</v>
      </c>
      <c r="K72" s="168" t="s">
        <v>255</v>
      </c>
      <c r="M72" s="75"/>
    </row>
    <row r="73" spans="1:13" customFormat="1" ht="25.5" x14ac:dyDescent="0.2">
      <c r="A73" s="241" t="s">
        <v>277</v>
      </c>
      <c r="B73" s="207"/>
      <c r="C73" s="99" t="s">
        <v>256</v>
      </c>
      <c r="D73" s="100"/>
      <c r="E73" s="100"/>
      <c r="F73" s="101"/>
      <c r="G73" s="223" t="s">
        <v>29</v>
      </c>
      <c r="H73" s="102" t="s">
        <v>9</v>
      </c>
      <c r="I73" s="102" t="s">
        <v>7</v>
      </c>
      <c r="J73" s="102"/>
      <c r="K73" s="103" t="s">
        <v>257</v>
      </c>
      <c r="M73" s="75"/>
    </row>
    <row r="74" spans="1:13" customFormat="1" ht="38.25" x14ac:dyDescent="0.2">
      <c r="A74" s="241" t="s">
        <v>278</v>
      </c>
      <c r="B74" s="207"/>
      <c r="C74" s="99" t="s">
        <v>258</v>
      </c>
      <c r="D74" s="100"/>
      <c r="E74" s="100"/>
      <c r="F74" s="101"/>
      <c r="G74" s="223" t="s">
        <v>30</v>
      </c>
      <c r="H74" s="102" t="s">
        <v>9</v>
      </c>
      <c r="I74" s="102" t="s">
        <v>7</v>
      </c>
      <c r="J74" s="102"/>
      <c r="K74" s="103" t="s">
        <v>259</v>
      </c>
      <c r="M74" s="75"/>
    </row>
    <row r="75" spans="1:13" customFormat="1" x14ac:dyDescent="0.2">
      <c r="A75" s="81"/>
      <c r="B75" s="52"/>
      <c r="C75" s="82"/>
      <c r="D75" s="97"/>
      <c r="E75" s="97"/>
      <c r="F75" s="95"/>
      <c r="G75" s="84"/>
      <c r="H75" s="84"/>
      <c r="I75" s="84"/>
      <c r="J75" s="84"/>
      <c r="K75" s="86"/>
      <c r="M75" s="75"/>
    </row>
    <row r="76" spans="1:13" customFormat="1" x14ac:dyDescent="0.2">
      <c r="A76" s="81"/>
      <c r="B76" s="52"/>
      <c r="C76" s="82"/>
      <c r="D76" s="87"/>
      <c r="E76" s="87"/>
      <c r="F76" s="95"/>
      <c r="G76" s="84"/>
      <c r="H76" s="84"/>
      <c r="I76" s="84"/>
      <c r="J76" s="84"/>
      <c r="K76" s="86"/>
      <c r="M76" s="75"/>
    </row>
    <row r="77" spans="1:13" x14ac:dyDescent="0.2">
      <c r="A77" s="81"/>
      <c r="B77" s="53"/>
      <c r="C77" s="82"/>
      <c r="D77" s="83"/>
      <c r="E77" s="83"/>
      <c r="F77" s="95"/>
      <c r="G77" s="84"/>
      <c r="H77" s="84"/>
      <c r="I77" s="84"/>
      <c r="J77" s="84"/>
      <c r="K77" s="86"/>
    </row>
    <row r="78" spans="1:13" x14ac:dyDescent="0.2">
      <c r="A78" s="81"/>
      <c r="B78" s="52"/>
      <c r="C78" s="88"/>
      <c r="D78" s="83"/>
      <c r="E78" s="83"/>
      <c r="F78" s="95"/>
      <c r="G78" s="84"/>
      <c r="H78" s="84"/>
      <c r="I78" s="84"/>
      <c r="J78" s="84"/>
      <c r="K78" s="86"/>
    </row>
    <row r="79" spans="1:13" x14ac:dyDescent="0.2">
      <c r="A79" s="81"/>
      <c r="B79" s="52"/>
      <c r="C79" s="88"/>
      <c r="D79" s="83"/>
      <c r="E79" s="83"/>
      <c r="F79" s="95"/>
      <c r="G79" s="84"/>
      <c r="H79" s="84"/>
      <c r="I79" s="84"/>
      <c r="J79" s="84"/>
      <c r="K79" s="86"/>
    </row>
    <row r="80" spans="1:13" x14ac:dyDescent="0.2">
      <c r="A80" s="81"/>
      <c r="B80" s="52"/>
      <c r="C80" s="88"/>
      <c r="D80" s="83"/>
      <c r="E80" s="83"/>
      <c r="F80" s="95"/>
      <c r="G80" s="84"/>
      <c r="H80" s="84"/>
      <c r="I80" s="84"/>
      <c r="J80" s="84"/>
      <c r="K80" s="86"/>
    </row>
    <row r="81" spans="1:11" x14ac:dyDescent="0.2">
      <c r="A81" s="89"/>
      <c r="B81" s="54"/>
      <c r="C81" s="90"/>
      <c r="D81" s="91"/>
      <c r="E81" s="91"/>
      <c r="F81" s="96"/>
      <c r="G81" s="92"/>
      <c r="H81" s="92"/>
      <c r="I81" s="92"/>
      <c r="J81" s="92"/>
      <c r="K81" s="94"/>
    </row>
  </sheetData>
  <mergeCells count="3">
    <mergeCell ref="B4:C4"/>
    <mergeCell ref="A6:K6"/>
    <mergeCell ref="F2:G2"/>
  </mergeCells>
  <phoneticPr fontId="0" type="noConversion"/>
  <dataValidations count="2">
    <dataValidation type="list" allowBlank="1" showInputMessage="1" showErrorMessage="1" sqref="G8 G20:G21 G26 G34:G35 G38 G42 G44 G47:G48 G53 G56:G57 G64 G66:G67 G69:G70 G72:G74">
      <formula1>types</formula1>
    </dataValidation>
    <dataValidation type="list" allowBlank="1" showInputMessage="1" showErrorMessage="1" sqref="J8 J20 J26 J34:J42 J44 J63:J64 J47:J48 J53 J56:J57 J66:J67 J69:J70 J72:J73 J75:J6556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B35" sqref="B3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19" t="s">
        <v>19</v>
      </c>
      <c r="C1" s="36" t="s">
        <v>41</v>
      </c>
    </row>
    <row r="2" spans="1:3" x14ac:dyDescent="0.2">
      <c r="A2" s="19" t="s">
        <v>116</v>
      </c>
      <c r="C2" t="s">
        <v>109</v>
      </c>
    </row>
    <row r="3" spans="1:3" x14ac:dyDescent="0.2">
      <c r="A3" s="3" t="s">
        <v>30</v>
      </c>
      <c r="C3" t="s">
        <v>112</v>
      </c>
    </row>
    <row r="4" spans="1:3" x14ac:dyDescent="0.2">
      <c r="A4" s="3" t="s">
        <v>29</v>
      </c>
      <c r="C4" t="s">
        <v>111</v>
      </c>
    </row>
    <row r="5" spans="1:3" x14ac:dyDescent="0.2">
      <c r="A5" s="3" t="s">
        <v>31</v>
      </c>
      <c r="C5" t="s">
        <v>113</v>
      </c>
    </row>
    <row r="6" spans="1:3" x14ac:dyDescent="0.2">
      <c r="A6" s="3" t="s">
        <v>32</v>
      </c>
      <c r="C6" t="s">
        <v>110</v>
      </c>
    </row>
    <row r="7" spans="1:3" x14ac:dyDescent="0.2">
      <c r="A7" s="3" t="s">
        <v>33</v>
      </c>
      <c r="C7" t="s">
        <v>42</v>
      </c>
    </row>
    <row r="8" spans="1:3" x14ac:dyDescent="0.2">
      <c r="A8" s="3" t="s">
        <v>34</v>
      </c>
      <c r="C8" t="s">
        <v>47</v>
      </c>
    </row>
    <row r="9" spans="1:3" x14ac:dyDescent="0.2">
      <c r="A9" s="3" t="s">
        <v>35</v>
      </c>
      <c r="C9" t="s">
        <v>115</v>
      </c>
    </row>
    <row r="10" spans="1:3" x14ac:dyDescent="0.2">
      <c r="A10" s="3" t="s">
        <v>44</v>
      </c>
      <c r="C10" t="s">
        <v>114</v>
      </c>
    </row>
    <row r="11" spans="1:3" x14ac:dyDescent="0.2">
      <c r="A11" s="3" t="s">
        <v>36</v>
      </c>
      <c r="C11" t="s">
        <v>48</v>
      </c>
    </row>
    <row r="12" spans="1:3" x14ac:dyDescent="0.2">
      <c r="A12" s="3" t="s">
        <v>37</v>
      </c>
      <c r="C12" t="s">
        <v>45</v>
      </c>
    </row>
    <row r="13" spans="1:3" x14ac:dyDescent="0.2">
      <c r="A13" s="3" t="s">
        <v>38</v>
      </c>
    </row>
    <row r="15" spans="1:3" x14ac:dyDescent="0.2">
      <c r="A15" s="3"/>
    </row>
    <row r="16" spans="1:3" x14ac:dyDescent="0.2">
      <c r="A16" s="3" t="s">
        <v>82</v>
      </c>
      <c r="C16" t="s">
        <v>83</v>
      </c>
    </row>
    <row r="17" spans="1:3" x14ac:dyDescent="0.2">
      <c r="A17" t="s">
        <v>49</v>
      </c>
      <c r="C17" t="s">
        <v>18</v>
      </c>
    </row>
    <row r="18" spans="1:3" x14ac:dyDescent="0.2">
      <c r="A18" t="s">
        <v>50</v>
      </c>
      <c r="C18" t="s">
        <v>40</v>
      </c>
    </row>
    <row r="19" spans="1:3" x14ac:dyDescent="0.2">
      <c r="A19" t="s">
        <v>51</v>
      </c>
      <c r="C19" t="s">
        <v>85</v>
      </c>
    </row>
    <row r="20" spans="1:3" x14ac:dyDescent="0.2">
      <c r="A20" t="s">
        <v>52</v>
      </c>
    </row>
    <row r="21" spans="1:3" x14ac:dyDescent="0.2">
      <c r="A21" t="s">
        <v>53</v>
      </c>
    </row>
    <row r="22" spans="1:3" x14ac:dyDescent="0.2">
      <c r="A22" t="s">
        <v>56</v>
      </c>
    </row>
    <row r="23" spans="1:3" x14ac:dyDescent="0.2">
      <c r="A23" t="s">
        <v>54</v>
      </c>
    </row>
    <row r="24" spans="1:3" x14ac:dyDescent="0.2">
      <c r="A24" t="s">
        <v>55</v>
      </c>
    </row>
    <row r="25" spans="1:3" x14ac:dyDescent="0.2">
      <c r="A25" t="s">
        <v>57</v>
      </c>
    </row>
    <row r="26" spans="1:3" x14ac:dyDescent="0.2">
      <c r="A26" t="s">
        <v>58</v>
      </c>
    </row>
    <row r="27" spans="1:3" x14ac:dyDescent="0.2">
      <c r="A27" t="s">
        <v>59</v>
      </c>
    </row>
    <row r="28" spans="1:3" x14ac:dyDescent="0.2">
      <c r="A28" t="s">
        <v>60</v>
      </c>
    </row>
    <row r="29" spans="1:3" x14ac:dyDescent="0.2">
      <c r="A29" t="s">
        <v>84</v>
      </c>
    </row>
    <row r="30" spans="1:3" x14ac:dyDescent="0.2">
      <c r="A30" t="s">
        <v>62</v>
      </c>
    </row>
    <row r="31" spans="1:3" x14ac:dyDescent="0.2">
      <c r="A31" t="s">
        <v>61</v>
      </c>
    </row>
    <row r="32" spans="1:3" x14ac:dyDescent="0.2">
      <c r="A32" t="s">
        <v>65</v>
      </c>
    </row>
    <row r="33" spans="1:1" x14ac:dyDescent="0.2">
      <c r="A33" t="s">
        <v>63</v>
      </c>
    </row>
    <row r="34" spans="1:1" x14ac:dyDescent="0.2">
      <c r="A34" t="s">
        <v>64</v>
      </c>
    </row>
    <row r="35" spans="1:1" x14ac:dyDescent="0.2">
      <c r="A35" t="s">
        <v>86</v>
      </c>
    </row>
    <row r="36" spans="1:1" x14ac:dyDescent="0.2">
      <c r="A36" t="s">
        <v>66</v>
      </c>
    </row>
    <row r="37" spans="1:1" x14ac:dyDescent="0.2">
      <c r="A37" t="s">
        <v>67</v>
      </c>
    </row>
    <row r="38" spans="1:1" x14ac:dyDescent="0.2">
      <c r="A38" t="s">
        <v>68</v>
      </c>
    </row>
    <row r="39" spans="1:1" x14ac:dyDescent="0.2">
      <c r="A39" t="s">
        <v>69</v>
      </c>
    </row>
    <row r="40" spans="1:1" x14ac:dyDescent="0.2">
      <c r="A40" t="s">
        <v>70</v>
      </c>
    </row>
    <row r="41" spans="1:1" x14ac:dyDescent="0.2">
      <c r="A41" t="s">
        <v>71</v>
      </c>
    </row>
    <row r="42" spans="1:1" x14ac:dyDescent="0.2">
      <c r="A42" t="s">
        <v>73</v>
      </c>
    </row>
    <row r="43" spans="1:1" x14ac:dyDescent="0.2">
      <c r="A43" t="s">
        <v>72</v>
      </c>
    </row>
    <row r="44" spans="1:1" x14ac:dyDescent="0.2">
      <c r="A44" t="s">
        <v>74</v>
      </c>
    </row>
    <row r="45" spans="1:1" x14ac:dyDescent="0.2">
      <c r="A45" t="s">
        <v>75</v>
      </c>
    </row>
    <row r="46" spans="1:1" x14ac:dyDescent="0.2">
      <c r="A46" t="s">
        <v>76</v>
      </c>
    </row>
    <row r="47" spans="1:1" x14ac:dyDescent="0.2">
      <c r="A47" t="s">
        <v>88</v>
      </c>
    </row>
    <row r="48" spans="1:1" x14ac:dyDescent="0.2">
      <c r="A48" t="s">
        <v>87</v>
      </c>
    </row>
    <row r="49" spans="1:1" x14ac:dyDescent="0.2">
      <c r="A49" t="s">
        <v>77</v>
      </c>
    </row>
    <row r="50" spans="1:1" x14ac:dyDescent="0.2">
      <c r="A50" t="s">
        <v>89</v>
      </c>
    </row>
    <row r="51" spans="1:1" x14ac:dyDescent="0.2">
      <c r="A51" t="s">
        <v>78</v>
      </c>
    </row>
    <row r="52" spans="1:1" x14ac:dyDescent="0.2">
      <c r="A52" t="s">
        <v>79</v>
      </c>
    </row>
    <row r="53" spans="1:1" x14ac:dyDescent="0.2">
      <c r="A53" t="s">
        <v>80</v>
      </c>
    </row>
    <row r="54" spans="1:1" x14ac:dyDescent="0.2">
      <c r="A54" t="s">
        <v>81</v>
      </c>
    </row>
    <row r="55" spans="1:1" x14ac:dyDescent="0.2">
      <c r="A55" t="s">
        <v>90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Share_x0020_with_x0020_Client xmlns="74755a6e-a6f5-46f9-b1cc-136b822f0855">Yes</Share_x0020_with_x0020_Client>
    <Material_x0020_Type xmlns="74755a6e-a6f5-46f9-b1cc-136b822f0855">Reference</Material_x0020_Type>
    <User xmlns="74755a6e-a6f5-46f9-b1cc-136b822f0855">
      <Value>SRA</Value>
      <Value>DOT</Value>
    </User>
    <Used_x0020_For xmlns="74755a6e-a6f5-46f9-b1cc-136b822f0855">Building Survey</Used_x0020_For>
    <Industry xmlns="74755a6e-a6f5-46f9-b1cc-136b822f0855" xsi:nil="true"/>
    <Date_x0020_Created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19480-3BF2-4571-879D-5830A2086D9D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74755a6e-a6f5-46f9-b1cc-136b822f0855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CDD2620-DAF1-46AC-9D2D-163BCEF40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4FE0E-81F8-43BF-B8A9-EBF9309A9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Template_StrippedVersion</dc:title>
  <dc:creator>Professional Services</dc:creator>
  <cp:lastModifiedBy>andrew.livanos</cp:lastModifiedBy>
  <cp:lastPrinted>2012-02-26T18:41:19Z</cp:lastPrinted>
  <dcterms:created xsi:type="dcterms:W3CDTF">2001-08-03T21:16:27Z</dcterms:created>
  <dcterms:modified xsi:type="dcterms:W3CDTF">2012-09-06T21:51:35Z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ContentTypeId">
    <vt:lpwstr>0x010100A3AB3C9FCBE02D458F17CC9188B3F69B</vt:lpwstr>
  </property>
</Properties>
</file>