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<sst xmlns="http://schemas.openxmlformats.org/spreadsheetml/2006/main" count="39" uniqueCount="37">
  <si>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</si>
  <si>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</si>
  <si>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</si>
  <si>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</si>
  <si>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</si>
  <si>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</si>
  <si>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</si>
  <si>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</si>
  <si>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</si>
  <si>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</si>
  <si>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</si>
  <si>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</si>
  <si>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</si>
  <si>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</si>
  <si>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</si>
  <si>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</si>
  <si>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</si>
  <si>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</si>
  <si>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</si>
  <si>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</si>
  <si>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</si>
  <si>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</si>
  <si>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</si>
  <si>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</si>
  <si>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</si>
  <si>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</si>
  <si>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</si>
  <si>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</si>
  <si>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</si>
  <si>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</si>
  <si>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</si>
  <si>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Chinese Sand Pears from China</t>
  </si>
  <si>
    <t>Phytosanitary Certificate</t>
  </si>
  <si>
    <t>11</t>
  </si>
  <si>
    <t>APHIS review records</t>
  </si>
  <si>
    <t>APHIS review operational workplan</t>
  </si>
  <si>
    <t>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</si>
</sst>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72</v>
      </c>
      <c r="D6" s="29">
        <v>0.25</v>
      </c>
      <c r="E6" s="5">
        <v>1</v>
      </c>
      <c r="F6" s="21" t="s">
        <v>33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34</v>
      </c>
      <c r="C7" s="5">
        <v>6</v>
      </c>
      <c r="D7" s="29">
        <v>0.05</v>
      </c>
      <c r="E7" s="5">
        <v>1</v>
      </c>
      <c r="F7" s="21" t="s">
        <v>33</v>
      </c>
      <c r="G7" s="25">
        <v>32.92</v>
      </c>
      <c r="H7" s="26">
        <f aca="true" t="shared" si="2" ref="H7:H17">+E7*G7</f>
        <v>32.92</v>
      </c>
      <c r="I7" s="26">
        <f t="shared" si="0"/>
        <v>4.575880000000001</v>
      </c>
      <c r="J7" s="26">
        <f t="shared" si="1"/>
        <v>37.49588</v>
      </c>
      <c r="K7" s="2"/>
    </row>
    <row r="8" spans="1:11" s="31" customFormat="1" ht="12.75">
      <c r="A8" s="30"/>
      <c r="B8" s="30" t="s">
        <v>35</v>
      </c>
      <c r="C8" s="32">
        <v>1</v>
      </c>
      <c r="D8" s="33">
        <v>8</v>
      </c>
      <c r="E8" s="32">
        <v>1</v>
      </c>
      <c r="F8" s="34" t="s">
        <v>36</v>
      </c>
      <c r="G8" s="35">
        <v>46.93</v>
      </c>
      <c r="H8" s="36">
        <f t="shared" si="2"/>
        <v>46.93</v>
      </c>
      <c r="I8" s="36">
        <f t="shared" si="0"/>
        <v>6.52327</v>
      </c>
      <c r="J8" s="36">
        <f t="shared" si="1"/>
        <v>53.45327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10:E17">+C10*D10</f>
        <v>0</v>
      </c>
      <c r="F10" s="21"/>
      <c r="G10" s="25"/>
      <c r="H10" s="26">
        <f t="shared" si="2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2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2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2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2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2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2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2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3.16</v>
      </c>
      <c r="F39" s="27"/>
      <c r="G39" s="25"/>
      <c r="H39" s="26">
        <f>SUM(H6:H38)</f>
        <v>112.77000000000001</v>
      </c>
      <c r="I39" s="26">
        <f>SUM(I6:I38)</f>
        <v>15.675030000000001</v>
      </c>
      <c r="J39" s="26">
        <f>SUM(J6:J38)</f>
        <v>128.44503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(APHIS)</cp:lastModifiedBy>
  <cp:lastPrinted>2011-06-06T13:11:34Z</cp:lastPrinted>
  <dcterms:created xsi:type="dcterms:W3CDTF">2001-05-15T11:23:39Z</dcterms:created>
  <dcterms:modified xsi:type="dcterms:W3CDTF">2011-12-14T01:46:16Z</dcterms:modified>
  <cp:category/>
  <cp:version/>
  <cp:contentType/>
  <cp:contentStatus/>
</cp:coreProperties>
</file>