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800"/>
  </bookViews>
  <sheets>
    <sheet name="APHIS Form 79" sheetId="2" r:id="rId1"/>
    <sheet name="Respondents and Record Keepers" sheetId="3" r:id="rId2"/>
  </sheets>
  <definedNames>
    <definedName name="_xlnm.Print_Area" localSheetId="0">'APHIS Form 79'!$A$1:$K$35</definedName>
    <definedName name="_xlnm.Print_Titles" localSheetId="0">'APHIS Form 79'!$1:$6</definedName>
  </definedNames>
  <calcPr calcId="145621"/>
</workbook>
</file>

<file path=xl/calcChain.xml><?xml version="1.0" encoding="utf-8"?>
<calcChain xmlns="http://schemas.openxmlformats.org/spreadsheetml/2006/main">
  <c r="E7" i="2" l="1"/>
  <c r="H7" i="2"/>
  <c r="I7" i="2" s="1"/>
  <c r="E32" i="2"/>
  <c r="H32" i="2" s="1"/>
  <c r="E31" i="2"/>
  <c r="H31" i="2" s="1"/>
  <c r="I31" i="2" s="1"/>
  <c r="J31" i="2" s="1"/>
  <c r="E29" i="2"/>
  <c r="H29" i="2" s="1"/>
  <c r="I29" i="2" s="1"/>
  <c r="J29" i="2" s="1"/>
  <c r="E16" i="2"/>
  <c r="H16" i="2" s="1"/>
  <c r="E15" i="2"/>
  <c r="H15" i="2" s="1"/>
  <c r="E19" i="2"/>
  <c r="E22" i="2"/>
  <c r="H22" i="2" s="1"/>
  <c r="E10" i="2"/>
  <c r="H10" i="2" s="1"/>
  <c r="I10" i="2" s="1"/>
  <c r="J10" i="2" s="1"/>
  <c r="E9" i="2"/>
  <c r="H9" i="2"/>
  <c r="H19" i="2"/>
  <c r="I19" i="2" s="1"/>
  <c r="E12" i="2"/>
  <c r="H12" i="2" s="1"/>
  <c r="E11" i="2"/>
  <c r="H11" i="2" s="1"/>
  <c r="E28" i="2"/>
  <c r="H28" i="2" s="1"/>
  <c r="E14" i="2"/>
  <c r="H14" i="2" s="1"/>
  <c r="E8" i="2"/>
  <c r="H8" i="2" s="1"/>
  <c r="E13" i="2"/>
  <c r="H13" i="2" s="1"/>
  <c r="I13" i="2" s="1"/>
  <c r="J13" i="2" s="1"/>
  <c r="E17" i="2"/>
  <c r="H17" i="2" s="1"/>
  <c r="I17" i="2" s="1"/>
  <c r="J17" i="2" s="1"/>
  <c r="E21" i="2"/>
  <c r="H21" i="2" s="1"/>
  <c r="I21" i="2" s="1"/>
  <c r="J21" i="2" s="1"/>
  <c r="E18" i="2"/>
  <c r="H18" i="2" s="1"/>
  <c r="I18" i="2" s="1"/>
  <c r="E20" i="2"/>
  <c r="H20" i="2" s="1"/>
  <c r="I20" i="2" s="1"/>
  <c r="E26" i="2"/>
  <c r="H26" i="2" s="1"/>
  <c r="I26" i="2" s="1"/>
  <c r="E25" i="2"/>
  <c r="H25" i="2" s="1"/>
  <c r="I25" i="2" s="1"/>
  <c r="E30" i="2"/>
  <c r="H30" i="2" s="1"/>
  <c r="E27" i="2"/>
  <c r="H27" i="2" s="1"/>
  <c r="E23" i="2"/>
  <c r="H23" i="2" s="1"/>
  <c r="E24" i="2"/>
  <c r="H24" i="2" s="1"/>
  <c r="I9" i="2" l="1"/>
  <c r="J9" i="2" s="1"/>
  <c r="I15" i="2"/>
  <c r="J15" i="2" s="1"/>
  <c r="I28" i="2"/>
  <c r="J28" i="2" s="1"/>
  <c r="I16" i="2"/>
  <c r="J16" i="2" s="1"/>
  <c r="I32" i="2"/>
  <c r="J32" i="2"/>
  <c r="I27" i="2"/>
  <c r="J27" i="2"/>
  <c r="I11" i="2"/>
  <c r="J11" i="2"/>
  <c r="I22" i="2"/>
  <c r="J22" i="2" s="1"/>
  <c r="J7" i="2"/>
  <c r="I24" i="2"/>
  <c r="J24" i="2"/>
  <c r="I14" i="2"/>
  <c r="J14" i="2" s="1"/>
  <c r="I23" i="2"/>
  <c r="J23" i="2"/>
  <c r="I8" i="2"/>
  <c r="J8" i="2" s="1"/>
  <c r="H33" i="2"/>
  <c r="I12" i="2"/>
  <c r="J12" i="2"/>
  <c r="E33" i="2"/>
  <c r="J25" i="2"/>
  <c r="J26" i="2"/>
  <c r="J20" i="2"/>
  <c r="J18" i="2"/>
  <c r="J19" i="2"/>
  <c r="I30" i="2"/>
  <c r="J30" i="2" s="1"/>
  <c r="I33" i="2" l="1"/>
  <c r="J33" i="2"/>
</calcChain>
</file>

<file path=xl/sharedStrings.xml><?xml version="1.0" encoding="utf-8"?>
<sst xmlns="http://schemas.openxmlformats.org/spreadsheetml/2006/main" count="39" uniqueCount="37">
  <si>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</si>
  <si>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</si>
  <si>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</si>
  <si>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</si>
  <si>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</si>
  <si>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</si>
  <si>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</si>
  <si>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</si>
  <si>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</si>
  <si>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</si>
  <si>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</si>
  <si>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</si>
  <si>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</si>
  <si>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</si>
  <si>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</si>
  <si>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</si>
  <si>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</si>
  <si>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</si>
  <si>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</si>
  <si>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</si>
  <si>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</si>
  <si>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</si>
  <si>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</si>
  <si>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</si>
  <si>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</si>
  <si>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</si>
  <si>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</si>
  <si>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</si>
  <si>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</si>
  <si>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</si>
  <si>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</si>
  <si>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Device Manufacturer Application (All Tags)</t>
  </si>
  <si>
    <t>GS-14</t>
  </si>
  <si>
    <t>State /Tribe/Territory Implementation of Cooperative Agreement (including quarterly reports)</t>
  </si>
  <si>
    <t>1890's, 1994 Land Grant, Tribal, Hispanic outreach/educationcooperative agreement (including quarterly reports)</t>
  </si>
  <si>
    <t>0579-0259</t>
  </si>
  <si>
    <t>Animal Disease Traceability Information Systems, Agreements, and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</si>
</sst>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view="pageBreakPreview" zoomScale="60" zoomScaleNormal="100" workbookViewId="0">
      <selection activeCell="B5" sqref="B5"/>
    </sheetView>
  </sheetViews>
  <sheetFormatPr defaultRowHeight="12.5" x14ac:dyDescent="0.25"/>
  <cols>
    <col min="2" max="2" width="41.7265625" customWidth="1"/>
    <col min="4" max="4" width="9.1796875" style="9"/>
    <col min="5" max="5" width="9.1796875" style="7"/>
    <col min="6" max="6" width="9.1796875" style="12"/>
    <col min="7" max="7" width="12.26953125" style="4" customWidth="1"/>
    <col min="8" max="8" width="9.1796875" style="7"/>
    <col min="9" max="10" width="9.1796875" style="15"/>
  </cols>
  <sheetData>
    <row r="1" spans="1:11" ht="30" customHeight="1" x14ac:dyDescent="0.25">
      <c r="A1" s="49" t="s">
        <v>26</v>
      </c>
      <c r="B1" s="50"/>
      <c r="C1" s="50"/>
      <c r="D1" s="50"/>
      <c r="E1" s="50"/>
      <c r="F1" s="50"/>
      <c r="G1" s="50"/>
      <c r="H1" s="50"/>
      <c r="I1" s="16"/>
      <c r="J1" s="16"/>
      <c r="K1" s="1"/>
    </row>
    <row r="2" spans="1:11" ht="18.75" customHeight="1" x14ac:dyDescent="0.25">
      <c r="A2" s="43"/>
      <c r="B2" s="44"/>
      <c r="C2" s="44"/>
      <c r="D2" s="44"/>
      <c r="E2" s="44"/>
      <c r="F2" s="44"/>
      <c r="G2" s="44"/>
      <c r="H2" s="54" t="s">
        <v>29</v>
      </c>
      <c r="I2" s="55"/>
      <c r="J2" s="16"/>
      <c r="K2" s="1" t="s">
        <v>30</v>
      </c>
    </row>
    <row r="3" spans="1:11" ht="25" customHeight="1" x14ac:dyDescent="0.25">
      <c r="A3" s="47" t="s">
        <v>36</v>
      </c>
      <c r="B3" s="48"/>
      <c r="C3" s="48"/>
      <c r="D3" s="48"/>
      <c r="E3" s="48"/>
      <c r="F3" s="48"/>
      <c r="G3" s="48"/>
      <c r="H3" s="56" t="s">
        <v>35</v>
      </c>
      <c r="I3" s="56"/>
      <c r="J3" s="16"/>
      <c r="K3" s="8"/>
    </row>
    <row r="4" spans="1:11" ht="34" customHeight="1" x14ac:dyDescent="0.25">
      <c r="A4" s="51" t="s">
        <v>15</v>
      </c>
      <c r="B4" s="51"/>
      <c r="C4" s="17" t="s">
        <v>0</v>
      </c>
      <c r="D4" s="18" t="s">
        <v>16</v>
      </c>
      <c r="E4" s="19" t="s">
        <v>17</v>
      </c>
      <c r="F4" s="53" t="s">
        <v>18</v>
      </c>
      <c r="G4" s="53"/>
      <c r="H4" s="19" t="s">
        <v>21</v>
      </c>
      <c r="I4" s="20" t="s">
        <v>22</v>
      </c>
      <c r="J4" s="20" t="s">
        <v>23</v>
      </c>
      <c r="K4" s="17" t="s">
        <v>24</v>
      </c>
    </row>
    <row r="5" spans="1:11" ht="13.5" customHeight="1" x14ac:dyDescent="0.25">
      <c r="A5" s="3"/>
      <c r="B5" s="3"/>
      <c r="C5" s="3"/>
      <c r="D5" s="22"/>
      <c r="E5" s="6" t="s">
        <v>14</v>
      </c>
      <c r="F5" s="21" t="s">
        <v>19</v>
      </c>
      <c r="G5" s="22" t="s">
        <v>20</v>
      </c>
      <c r="H5" s="6" t="s">
        <v>13</v>
      </c>
      <c r="I5" s="23" t="s">
        <v>12</v>
      </c>
      <c r="J5" s="23" t="s">
        <v>11</v>
      </c>
      <c r="K5" s="3"/>
    </row>
    <row r="6" spans="1:11" x14ac:dyDescent="0.25">
      <c r="A6" s="52" t="s">
        <v>1</v>
      </c>
      <c r="B6" s="52"/>
      <c r="C6" s="3" t="s">
        <v>2</v>
      </c>
      <c r="D6" s="22" t="s">
        <v>3</v>
      </c>
      <c r="E6" s="6" t="s">
        <v>4</v>
      </c>
      <c r="F6" s="21" t="s">
        <v>9</v>
      </c>
      <c r="G6" s="22" t="s">
        <v>10</v>
      </c>
      <c r="H6" s="6" t="s">
        <v>5</v>
      </c>
      <c r="I6" s="23" t="s">
        <v>6</v>
      </c>
      <c r="J6" s="23" t="s">
        <v>7</v>
      </c>
      <c r="K6" s="3" t="s">
        <v>8</v>
      </c>
    </row>
    <row r="7" spans="1:11" x14ac:dyDescent="0.25">
      <c r="A7" s="2"/>
      <c r="B7" s="2" t="s">
        <v>31</v>
      </c>
      <c r="C7" s="5">
        <v>7</v>
      </c>
      <c r="D7" s="29">
        <v>2</v>
      </c>
      <c r="E7" s="5">
        <f t="shared" ref="E7:E22" si="0">+C7*D7</f>
        <v>14</v>
      </c>
      <c r="F7" s="21" t="s">
        <v>32</v>
      </c>
      <c r="G7" s="25">
        <v>55.45</v>
      </c>
      <c r="H7" s="26">
        <f t="shared" ref="H7:H22" si="1">+E7*G7</f>
        <v>776.30000000000007</v>
      </c>
      <c r="I7" s="26">
        <f t="shared" ref="I7:I22" si="2">+H7*0.139</f>
        <v>107.90570000000002</v>
      </c>
      <c r="J7" s="26">
        <f t="shared" ref="J7:J22" si="3">+H7+I7</f>
        <v>884.20570000000009</v>
      </c>
      <c r="K7" s="2"/>
    </row>
    <row r="8" spans="1:11" ht="26.25" customHeight="1" x14ac:dyDescent="0.25">
      <c r="A8" s="2"/>
      <c r="B8" s="45" t="s">
        <v>33</v>
      </c>
      <c r="C8" s="5">
        <v>70</v>
      </c>
      <c r="D8" s="29">
        <v>10</v>
      </c>
      <c r="E8" s="5">
        <f t="shared" si="0"/>
        <v>700</v>
      </c>
      <c r="F8" s="21" t="s">
        <v>32</v>
      </c>
      <c r="G8" s="25">
        <v>55.45</v>
      </c>
      <c r="H8" s="26">
        <f t="shared" si="1"/>
        <v>38815</v>
      </c>
      <c r="I8" s="26">
        <f t="shared" si="2"/>
        <v>5395.2850000000008</v>
      </c>
      <c r="J8" s="26">
        <f t="shared" si="3"/>
        <v>44210.285000000003</v>
      </c>
      <c r="K8" s="2"/>
    </row>
    <row r="9" spans="1:11" s="31" customFormat="1" ht="45" customHeight="1" x14ac:dyDescent="0.25">
      <c r="A9" s="30"/>
      <c r="B9" s="46" t="s">
        <v>34</v>
      </c>
      <c r="C9" s="32">
        <v>10</v>
      </c>
      <c r="D9" s="33">
        <v>10</v>
      </c>
      <c r="E9" s="32">
        <f t="shared" si="0"/>
        <v>100</v>
      </c>
      <c r="F9" s="34" t="s">
        <v>32</v>
      </c>
      <c r="G9" s="35">
        <v>55.45</v>
      </c>
      <c r="H9" s="36">
        <f t="shared" si="1"/>
        <v>5545</v>
      </c>
      <c r="I9" s="36">
        <f t="shared" si="2"/>
        <v>770.75500000000011</v>
      </c>
      <c r="J9" s="36">
        <f t="shared" si="3"/>
        <v>6315.7550000000001</v>
      </c>
      <c r="K9" s="30"/>
    </row>
    <row r="10" spans="1:11" s="31" customFormat="1" x14ac:dyDescent="0.25">
      <c r="A10" s="30"/>
      <c r="C10" s="32"/>
      <c r="D10" s="33"/>
      <c r="E10" s="32">
        <f t="shared" si="0"/>
        <v>0</v>
      </c>
      <c r="F10" s="34"/>
      <c r="G10" s="35"/>
      <c r="H10" s="36">
        <f t="shared" si="1"/>
        <v>0</v>
      </c>
      <c r="I10" s="36">
        <f t="shared" si="2"/>
        <v>0</v>
      </c>
      <c r="J10" s="36">
        <f t="shared" si="3"/>
        <v>0</v>
      </c>
      <c r="K10" s="30"/>
    </row>
    <row r="11" spans="1:11" s="31" customFormat="1" x14ac:dyDescent="0.25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s="31" customFormat="1" x14ac:dyDescent="0.25">
      <c r="A12" s="30"/>
      <c r="B12" s="30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5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x14ac:dyDescent="0.25">
      <c r="A14" s="2"/>
      <c r="B14" s="2"/>
      <c r="C14" s="5"/>
      <c r="D14" s="29"/>
      <c r="E14" s="5">
        <f t="shared" si="0"/>
        <v>0</v>
      </c>
      <c r="F14" s="21"/>
      <c r="G14" s="25"/>
      <c r="H14" s="26">
        <f t="shared" si="1"/>
        <v>0</v>
      </c>
      <c r="I14" s="26">
        <f t="shared" si="2"/>
        <v>0</v>
      </c>
      <c r="J14" s="26">
        <f t="shared" si="3"/>
        <v>0</v>
      </c>
      <c r="K14" s="2"/>
    </row>
    <row r="15" spans="1:11" s="31" customFormat="1" x14ac:dyDescent="0.25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s="31" customFormat="1" x14ac:dyDescent="0.25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x14ac:dyDescent="0.25">
      <c r="A17" s="2"/>
      <c r="B17" s="2"/>
      <c r="C17" s="5"/>
      <c r="D17" s="29"/>
      <c r="E17" s="5">
        <f t="shared" si="0"/>
        <v>0</v>
      </c>
      <c r="F17" s="21"/>
      <c r="G17" s="25"/>
      <c r="H17" s="26">
        <f t="shared" si="1"/>
        <v>0</v>
      </c>
      <c r="I17" s="26">
        <f t="shared" si="2"/>
        <v>0</v>
      </c>
      <c r="J17" s="26">
        <f t="shared" si="3"/>
        <v>0</v>
      </c>
      <c r="K17" s="2"/>
    </row>
    <row r="18" spans="1:11" s="31" customFormat="1" x14ac:dyDescent="0.25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5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5">
      <c r="A20" s="30"/>
      <c r="B20" s="30"/>
      <c r="C20" s="32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5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5">
      <c r="A22" s="30"/>
      <c r="B22" s="30"/>
      <c r="C22" s="32"/>
      <c r="D22" s="33"/>
      <c r="E22" s="32">
        <f t="shared" si="0"/>
        <v>0</v>
      </c>
      <c r="F22" s="34"/>
      <c r="G22" s="35"/>
      <c r="H22" s="36">
        <f t="shared" si="1"/>
        <v>0</v>
      </c>
      <c r="I22" s="36">
        <f t="shared" si="2"/>
        <v>0</v>
      </c>
      <c r="J22" s="36">
        <f t="shared" si="3"/>
        <v>0</v>
      </c>
      <c r="K22" s="30"/>
    </row>
    <row r="23" spans="1:11" s="31" customFormat="1" x14ac:dyDescent="0.25">
      <c r="A23" s="2"/>
      <c r="B23" s="2"/>
      <c r="C23" s="5"/>
      <c r="D23" s="29"/>
      <c r="E23" s="5">
        <f t="shared" ref="E23:E26" si="4">+C23*D23</f>
        <v>0</v>
      </c>
      <c r="F23" s="21"/>
      <c r="G23" s="25"/>
      <c r="H23" s="26">
        <f t="shared" ref="H23:H26" si="5">+E23*G23</f>
        <v>0</v>
      </c>
      <c r="I23" s="26">
        <f t="shared" ref="I23:I26" si="6">+H23*0.139</f>
        <v>0</v>
      </c>
      <c r="J23" s="26">
        <f t="shared" ref="J23:J26" si="7">+H23+I23</f>
        <v>0</v>
      </c>
      <c r="K23" s="2"/>
    </row>
    <row r="24" spans="1:11" s="31" customFormat="1" x14ac:dyDescent="0.25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x14ac:dyDescent="0.25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5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5">
      <c r="A27" s="30"/>
      <c r="B27" s="30"/>
      <c r="C27" s="32"/>
      <c r="D27" s="33"/>
      <c r="E27" s="32">
        <f t="shared" ref="E27:E32" si="8">+C27*D27</f>
        <v>0</v>
      </c>
      <c r="F27" s="34"/>
      <c r="G27" s="35"/>
      <c r="H27" s="36">
        <f t="shared" ref="H27:H32" si="9">+E27*G27</f>
        <v>0</v>
      </c>
      <c r="I27" s="36">
        <f t="shared" ref="I27:I32" si="10">+H27*0.139</f>
        <v>0</v>
      </c>
      <c r="J27" s="36">
        <f t="shared" ref="J27:J32" si="11">+H27+I27</f>
        <v>0</v>
      </c>
      <c r="K27" s="30"/>
    </row>
    <row r="28" spans="1:11" x14ac:dyDescent="0.25">
      <c r="A28" s="30"/>
      <c r="B28" s="30"/>
      <c r="C28" s="37"/>
      <c r="D28" s="38"/>
      <c r="E28" s="37">
        <f t="shared" si="8"/>
        <v>0</v>
      </c>
      <c r="F28" s="39"/>
      <c r="G28" s="35"/>
      <c r="H28" s="40">
        <f t="shared" si="9"/>
        <v>0</v>
      </c>
      <c r="I28" s="40">
        <f t="shared" si="10"/>
        <v>0</v>
      </c>
      <c r="J28" s="40">
        <f t="shared" si="11"/>
        <v>0</v>
      </c>
      <c r="K28" s="30"/>
    </row>
    <row r="29" spans="1:11" x14ac:dyDescent="0.25">
      <c r="A29" s="30"/>
      <c r="B29" s="41"/>
      <c r="C29" s="32"/>
      <c r="D29" s="33"/>
      <c r="E29" s="32">
        <f t="shared" si="8"/>
        <v>0</v>
      </c>
      <c r="F29" s="34"/>
      <c r="G29" s="35"/>
      <c r="H29" s="36">
        <f t="shared" si="9"/>
        <v>0</v>
      </c>
      <c r="I29" s="36">
        <f t="shared" si="10"/>
        <v>0</v>
      </c>
      <c r="J29" s="36">
        <f t="shared" si="11"/>
        <v>0</v>
      </c>
      <c r="K29" s="30"/>
    </row>
    <row r="30" spans="1:11" x14ac:dyDescent="0.25">
      <c r="A30" s="30"/>
      <c r="B30" s="30"/>
      <c r="C30" s="32"/>
      <c r="D30" s="33"/>
      <c r="E30" s="32">
        <f t="shared" si="8"/>
        <v>0</v>
      </c>
      <c r="F30" s="34"/>
      <c r="G30" s="35"/>
      <c r="H30" s="36">
        <f t="shared" si="9"/>
        <v>0</v>
      </c>
      <c r="I30" s="36">
        <f t="shared" si="10"/>
        <v>0</v>
      </c>
      <c r="J30" s="36">
        <f t="shared" si="11"/>
        <v>0</v>
      </c>
      <c r="K30" s="30"/>
    </row>
    <row r="31" spans="1:11" x14ac:dyDescent="0.25">
      <c r="A31" s="30"/>
      <c r="B31" s="30"/>
      <c r="C31" s="32"/>
      <c r="D31" s="33"/>
      <c r="E31" s="32">
        <f t="shared" si="8"/>
        <v>0</v>
      </c>
      <c r="F31" s="34"/>
      <c r="G31" s="35"/>
      <c r="H31" s="36">
        <f t="shared" si="9"/>
        <v>0</v>
      </c>
      <c r="I31" s="36">
        <f t="shared" si="10"/>
        <v>0</v>
      </c>
      <c r="J31" s="36">
        <f t="shared" si="11"/>
        <v>0</v>
      </c>
      <c r="K31" s="30"/>
    </row>
    <row r="32" spans="1:11" s="31" customFormat="1" x14ac:dyDescent="0.25">
      <c r="A32" s="30"/>
      <c r="B32" s="30"/>
      <c r="C32" s="32"/>
      <c r="D32" s="33"/>
      <c r="E32" s="32">
        <f t="shared" si="8"/>
        <v>0</v>
      </c>
      <c r="F32" s="34"/>
      <c r="G32" s="35"/>
      <c r="H32" s="36">
        <f t="shared" si="9"/>
        <v>0</v>
      </c>
      <c r="I32" s="36">
        <f t="shared" si="10"/>
        <v>0</v>
      </c>
      <c r="J32" s="36">
        <f t="shared" si="11"/>
        <v>0</v>
      </c>
      <c r="K32" s="30"/>
    </row>
    <row r="33" spans="1:11" x14ac:dyDescent="0.25">
      <c r="A33" s="28" t="s">
        <v>25</v>
      </c>
      <c r="B33" s="2"/>
      <c r="C33" s="5"/>
      <c r="D33" s="24"/>
      <c r="E33" s="5">
        <f>SUM(E7:E32)</f>
        <v>814</v>
      </c>
      <c r="F33" s="27"/>
      <c r="G33" s="25"/>
      <c r="H33" s="26">
        <f>SUM(H7:H32)</f>
        <v>45136.3</v>
      </c>
      <c r="I33" s="26">
        <f>SUM(I7:I32)</f>
        <v>6273.9457000000011</v>
      </c>
      <c r="J33" s="26">
        <f>SUM(J7:J32)</f>
        <v>51410.245699999999</v>
      </c>
      <c r="K33" s="2"/>
    </row>
    <row r="34" spans="1:11" s="31" customFormat="1" x14ac:dyDescent="0.25">
      <c r="A34" s="1" t="s">
        <v>28</v>
      </c>
      <c r="B34" s="1"/>
      <c r="C34" s="1"/>
      <c r="D34" s="10"/>
      <c r="E34" s="11"/>
      <c r="F34" s="13"/>
      <c r="G34" s="14"/>
      <c r="H34" s="11"/>
      <c r="I34" s="16"/>
      <c r="J34" s="16"/>
      <c r="K34" s="1"/>
    </row>
    <row r="35" spans="1:11" s="31" customFormat="1" x14ac:dyDescent="0.25">
      <c r="A35" s="1" t="s">
        <v>27</v>
      </c>
      <c r="B35" s="1"/>
      <c r="C35" s="1"/>
      <c r="D35" s="10"/>
      <c r="E35" s="11"/>
      <c r="F35" s="13"/>
      <c r="G35" s="14"/>
      <c r="H35" s="11"/>
      <c r="I35" s="16"/>
      <c r="J35" s="16"/>
      <c r="K35" s="1"/>
    </row>
    <row r="36" spans="1:11" s="31" customFormat="1" x14ac:dyDescent="0.25">
      <c r="A36" s="1"/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s="31" customFormat="1" x14ac:dyDescent="0.25">
      <c r="A37" s="1"/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5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5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5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5">
      <c r="A41"/>
      <c r="B41"/>
      <c r="C41"/>
      <c r="D41" s="9"/>
      <c r="E41" s="7"/>
      <c r="F41" s="12"/>
      <c r="G41" s="4"/>
      <c r="H41" s="7"/>
      <c r="I41" s="15"/>
      <c r="J41" s="15"/>
      <c r="K41"/>
    </row>
    <row r="42" spans="1:11" s="31" customFormat="1" x14ac:dyDescent="0.25">
      <c r="A42"/>
      <c r="B42"/>
      <c r="C42"/>
      <c r="D42" s="9"/>
      <c r="E42" s="7"/>
      <c r="F42" s="12"/>
      <c r="G42" s="4"/>
      <c r="H42" s="7"/>
      <c r="I42" s="15"/>
      <c r="J42" s="15"/>
      <c r="K42"/>
    </row>
    <row r="50" spans="1:11" s="1" customFormat="1" x14ac:dyDescent="0.25">
      <c r="A50"/>
      <c r="B50"/>
      <c r="C50"/>
      <c r="D50" s="9"/>
      <c r="E50" s="7"/>
      <c r="F50" s="12"/>
      <c r="G50" s="4"/>
      <c r="H50" s="7"/>
      <c r="I50" s="15"/>
      <c r="J50" s="15"/>
      <c r="K50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5" header="0.25" footer="0.25"/>
  <pageSetup scale="76"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5" x14ac:dyDescent="0.25"/>
  <cols>
    <col min="3" max="3" width="12.7265625" bestFit="1" customWidth="1"/>
  </cols>
  <sheetData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Hardy, Kimberly A - APHIS</cp:lastModifiedBy>
  <cp:lastPrinted>2009-05-15T17:00:03Z</cp:lastPrinted>
  <dcterms:created xsi:type="dcterms:W3CDTF">2001-05-15T11:23:39Z</dcterms:created>
  <dcterms:modified xsi:type="dcterms:W3CDTF">2013-07-17T16:56:10Z</dcterms:modified>
</cp:coreProperties>
</file>