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autoCompressPictures="0" defaultThemeVersion="124226"/>
  <bookViews>
    <workbookView xWindow="11955" yWindow="-75" windowWidth="17400" windowHeight="11760"/>
  </bookViews>
  <sheets>
    <sheet name="Ally Portfolio Investments" sheetId="1" r:id="rId1"/>
    <sheet name="Data Validation Lists" sheetId="2" r:id="rId2"/>
    <sheet name="Sheet3" sheetId="3" r:id="rId3"/>
  </sheets>
  <calcPr calcId="145621"/>
  <extLst>
    <ext xmlns:mx="http://schemas.microsoft.com/office/mac/excel/2008/main" uri="http://schemas.microsoft.com/office/mac/excel/2008/main">
      <mx:ArchID Flags="2"/>
    </ext>
  </extLst>
</workbook>
</file>

<file path=xl/calcChain.xml><?xml version="1.0" encoding="utf-8"?>
<calcChain xmlns="http://schemas.openxmlformats.org/spreadsheetml/2006/main">
  <c r="Q32" i="1" l="1"/>
  <c r="Q31" i="1"/>
  <c r="Q30" i="1"/>
  <c r="Q29" i="1"/>
  <c r="Q28" i="1"/>
  <c r="Q27" i="1"/>
  <c r="Q26" i="1"/>
  <c r="Q25" i="1"/>
  <c r="Q24" i="1"/>
  <c r="Q23" i="1"/>
  <c r="Q22" i="1"/>
  <c r="Q21" i="1"/>
  <c r="Q20" i="1"/>
  <c r="Q19" i="1"/>
  <c r="Q18" i="1"/>
  <c r="K19" i="1"/>
  <c r="K20" i="1"/>
  <c r="K21" i="1"/>
  <c r="K22" i="1"/>
  <c r="K23" i="1"/>
  <c r="K24" i="1"/>
  <c r="K25" i="1"/>
  <c r="K26" i="1"/>
  <c r="K27" i="1"/>
  <c r="K28" i="1"/>
  <c r="K29" i="1"/>
  <c r="K30" i="1"/>
  <c r="K31" i="1"/>
  <c r="K32" i="1"/>
  <c r="K18" i="1"/>
</calcChain>
</file>

<file path=xl/sharedStrings.xml><?xml version="1.0" encoding="utf-8"?>
<sst xmlns="http://schemas.openxmlformats.org/spreadsheetml/2006/main" count="151" uniqueCount="139">
  <si>
    <t>CA</t>
  </si>
  <si>
    <t>DE</t>
  </si>
  <si>
    <t>FL</t>
  </si>
  <si>
    <t>State</t>
  </si>
  <si>
    <t>Primary Use</t>
  </si>
  <si>
    <t>Building Use List</t>
  </si>
  <si>
    <t>Office</t>
  </si>
  <si>
    <t>Financial Aspects</t>
  </si>
  <si>
    <t>Funds Invested through Financial Ally</t>
  </si>
  <si>
    <t>Incentives / Subsidies Captured</t>
  </si>
  <si>
    <t>Other Sources of Financing</t>
  </si>
  <si>
    <t>Description of Other Sources of Funding</t>
  </si>
  <si>
    <t xml:space="preserve">Total Project Cost </t>
  </si>
  <si>
    <t>Total Project Cost should be the sum of the above cells</t>
  </si>
  <si>
    <t>Projected Annual Energy Savings</t>
  </si>
  <si>
    <t>Dollars</t>
  </si>
  <si>
    <t>kWh</t>
  </si>
  <si>
    <t>Energy Conservation Measures</t>
  </si>
  <si>
    <t>Identify the measures implemented in the building(s) to improve efficiency and reduce overall energy consumption, to the degree possible.</t>
  </si>
  <si>
    <t>Heating, Ventilation, Air-Conditioning (HVAC)</t>
  </si>
  <si>
    <t>Building Envelope (including windows, doors, roof, insulation, etc.)</t>
  </si>
  <si>
    <t>Controls (including energy management control systems, sensor, etc.)</t>
  </si>
  <si>
    <t>Lighting</t>
  </si>
  <si>
    <t>Active Building Management (including software services, continuous commissioning, equipment maintenance, operator training, occupant education, etc.)</t>
  </si>
  <si>
    <t>Portfolio Investment Products</t>
  </si>
  <si>
    <t>Ally Organization</t>
  </si>
  <si>
    <t>Number of Buildings (estimate if unknown)</t>
  </si>
  <si>
    <t>Approximate percentage of funds by State</t>
  </si>
  <si>
    <t>State 2</t>
  </si>
  <si>
    <t>State 3</t>
  </si>
  <si>
    <t>State 4</t>
  </si>
  <si>
    <t>State 5</t>
  </si>
  <si>
    <t>Building Owner (if identifiable)</t>
  </si>
  <si>
    <t>Per building, total will be generated from # of buildings * sq ft</t>
  </si>
  <si>
    <t xml:space="preserve">Building Owner Capital Employed </t>
  </si>
  <si>
    <t>Square Feet per Building</t>
  </si>
  <si>
    <t>Total Square Feet, All Buildings</t>
  </si>
  <si>
    <t>Estimated or typical, aggregated</t>
  </si>
  <si>
    <t>Reporting Period Start Date</t>
  </si>
  <si>
    <t>Reporting Period End Date</t>
  </si>
  <si>
    <t>Other measures</t>
  </si>
  <si>
    <t>Calculation = Number of Buildings * Square Feet per Building</t>
  </si>
  <si>
    <t>Number of States in which Funds will be Invested</t>
  </si>
  <si>
    <t>Investment / Project Aspects</t>
  </si>
  <si>
    <t>Investment 1</t>
  </si>
  <si>
    <t>Investment 2</t>
  </si>
  <si>
    <t>Investment 3</t>
  </si>
  <si>
    <t>Specific Investment / Project Identifier (replace placeholder below)</t>
  </si>
  <si>
    <t>Background: DOE will provide semi‐annual updates on the success of Better Buildings Challenge Financial Allies to fund energy efficiency projects. Please complete a separate copy of this form for each project that has closed since your last semi‐annual submission. The information provided will be published on the program website.</t>
    <phoneticPr fontId="12" type="noConversion"/>
  </si>
  <si>
    <t>Better Buildings Challenge: Financial Ally Reporting</t>
    <phoneticPr fontId="12" type="noConversion"/>
  </si>
  <si>
    <t>Please attempt to describe where the funds are to be invested.  If the funds are to be invested across more than 5 states, please add lines as needed.</t>
  </si>
  <si>
    <t>State 1</t>
  </si>
  <si>
    <t xml:space="preserve">State 1 </t>
  </si>
  <si>
    <t>Financial Allies</t>
  </si>
  <si>
    <t>AFL-CIO</t>
  </si>
  <si>
    <t>AK</t>
  </si>
  <si>
    <t>Blue Hill Partners LLC</t>
  </si>
  <si>
    <t>AS (American Samoa)</t>
  </si>
  <si>
    <t xml:space="preserve">Citi </t>
  </si>
  <si>
    <t>AZ</t>
  </si>
  <si>
    <t>Energi Inc</t>
  </si>
  <si>
    <t>AR</t>
  </si>
  <si>
    <t>GE Capital</t>
  </si>
  <si>
    <t>Green Campus Partners LLC</t>
  </si>
  <si>
    <t>CO</t>
  </si>
  <si>
    <t>Education</t>
  </si>
  <si>
    <t>CN</t>
  </si>
  <si>
    <t>Renewable Funding</t>
  </si>
  <si>
    <t>Food Sales</t>
  </si>
  <si>
    <t>CNMI (Northern Mariana Islands)</t>
  </si>
  <si>
    <t>Serious Energy, Inc.</t>
  </si>
  <si>
    <t>Food Service</t>
  </si>
  <si>
    <t>Southern California Edison</t>
  </si>
  <si>
    <t>Health Care: Inpatient</t>
  </si>
  <si>
    <t>DC</t>
  </si>
  <si>
    <t>Transcend Equity</t>
  </si>
  <si>
    <t>Health Care: Outpatient</t>
  </si>
  <si>
    <t>Ygrene Energy Fund</t>
  </si>
  <si>
    <t>Lodging</t>
  </si>
  <si>
    <t>GA</t>
  </si>
  <si>
    <t>Merantile (Retail Other than Mall)</t>
  </si>
  <si>
    <t>HI</t>
  </si>
  <si>
    <t>Mercantile (Enclosed and Strip Malls)</t>
  </si>
  <si>
    <t>ID</t>
  </si>
  <si>
    <t>IL</t>
  </si>
  <si>
    <t>Public Assembly</t>
  </si>
  <si>
    <t>IN</t>
  </si>
  <si>
    <t>Public Order and Safety</t>
  </si>
  <si>
    <t>IA</t>
  </si>
  <si>
    <t>Religious Worship</t>
  </si>
  <si>
    <t>KS</t>
  </si>
  <si>
    <t>Service</t>
  </si>
  <si>
    <t>KY</t>
  </si>
  <si>
    <t>Storage/Shipping/Non-refrigerated Warehouse</t>
  </si>
  <si>
    <t>LA</t>
  </si>
  <si>
    <t>MA</t>
  </si>
  <si>
    <t>MD</t>
  </si>
  <si>
    <t>ME</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</si>
  <si>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</si>
  <si>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</si>
  <si>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</si>
  <si>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</si>
  <si>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</si>
  <si>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</si>
  <si>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</si>
  <si>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</si>
  <si>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</si>
  <si>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</si>
  <si>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</si>
  <si>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</si>
  <si>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</si>
  <si>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</si>
  <si>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</si>
  <si>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</si>
  <si>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</si>
  <si>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</si>
  <si>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</si>
  <si>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</si>
  <si>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</si>
  <si>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</si>
  <si>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</si>
  <si>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</si>
  <si>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</si>
  <si>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VI (Virgin Islands)</t>
  </si>
  <si>
    <t>WA</t>
  </si>
  <si>
    <t>WV</t>
  </si>
  <si>
    <t>WI</t>
  </si>
  <si>
    <t>WY</t>
  </si>
  <si>
    <t>PR (Puerto Rico)</t>
  </si>
  <si>
    <t>Using the dropdown menu, select from the CBECS Building Use categories.  For multi-use buildings, select the dominant use.</t>
  </si>
  <si>
    <t>Periodic Update</t>
  </si>
  <si>
    <t>Abundant Power</t>
  </si>
  <si>
    <t>Metrus Energy</t>
  </si>
  <si>
    <t>Product Designation</t>
  </si>
  <si>
    <t>Form Submission Date</t>
  </si>
  <si>
    <t>State List</t>
  </si>
  <si>
    <t>AL</t>
  </si>
  <si>
    <t>OMB 1910-5141
Expiration date: TBD</t>
  </si>
  <si>
    <r>
      <t xml:space="preserve">Public reporting burden for this collection of information is estimated to average 25 minutes per response, including the time for reviewing instructions, searching existing data sources, gathering and maintaining the data needed, and completing and reviewing the collection of information.  Send comments regarding this burden estimate or any other aspect of this collection of information, including suggestions for reducing this burden, to Office of the Chief Information Officer, Records Management Division, IM-23, Paperwork Reduction Project (1910-5141), U.S. Department of Energy, 1000 Independence Ave SW, Washington, DC, 20585-1290; and to the Office of Management and Budget (OMB), OIRA, Paperwork Reduction Project (1910-5141), Washington, DC  20503.
In furtherance of the objectives of the Better Buildings Challenge, the Department of Energy (DOE) intends to publicly post information submitted in response to this template on the Better Buildings Challenge website. Information submitted to DOE will be handled in accordance with all applicable federal laws, rules, or regulations, including but not limited to the Trade Secrets Act, 18 U.S.C. §1905, and the Freedom of Information Act (FOIA), 5 U.S.C. §552, and DOE's implementing regulations at 10 CFR 1004. Participation in the Better Buildings Challenge is voluntary. Do not include any personal or confidential commercial and financial information in response to this template. Commercial and financial information is considered to be confidential when its release would be likely either to harm the submitterís commercial interests or to affect the agencyís ability to obtain information in the future. This statement serves as your written notice that DOE intends to publicly post this information. By submitting information in response to this template, you are certifying that this information does not contain confidential commercial or financial information.
 </t>
    </r>
    <r>
      <rPr>
        <sz val="11"/>
        <color theme="1"/>
        <rFont val="Calibri"/>
        <family val="2"/>
        <scheme val="minor"/>
      </rPr>
      <t xml:space="preserve">
 </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</si>
</sst>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2" formatCode="_(&quot;$&quot;* #,##0_);_(&quot;$&quot;* \(#,##0\);_(&quot;$&quot;* &quot;-&quot;_);_(@_)"/>
    <numFmt numFmtId="164" formatCode="&quot;$&quot;#,##0"/>
  </numFmts>
  <fonts count="17" x14ac:knownFonts="1">
    <font>
      <sz val="11"/>
      <color theme="1"/>
      <name val="Calibri"/>
      <family val="2"/>
      <scheme val="minor"/>
    </font>
    <font>
      <b/>
      <sz val="11"/>
      <color theme="1"/>
      <name val="Calibri"/>
      <family val="2"/>
      <scheme val="minor"/>
    </font>
    <font>
      <i/>
      <sz val="11"/>
      <color theme="1"/>
      <name val="Calibri"/>
      <family val="2"/>
      <scheme val="minor"/>
    </font>
    <font>
      <sz val="10"/>
      <color theme="1"/>
      <name val="Calibri"/>
      <family val="2"/>
      <scheme val="minor"/>
    </font>
    <font>
      <i/>
      <sz val="10"/>
      <color theme="1"/>
      <name val="Calibri"/>
      <family val="2"/>
      <scheme val="minor"/>
    </font>
    <font>
      <sz val="14"/>
      <color theme="1"/>
      <name val="Calibri"/>
      <family val="2"/>
      <scheme val="minor"/>
    </font>
    <font>
      <sz val="16"/>
      <color theme="1"/>
      <name val="Calibri"/>
      <family val="2"/>
      <scheme val="minor"/>
    </font>
    <font>
      <u/>
      <sz val="11"/>
      <color theme="10"/>
      <name val="Calibri"/>
      <family val="2"/>
      <scheme val="minor"/>
    </font>
    <font>
      <u/>
      <sz val="11"/>
      <color theme="11"/>
      <name val="Calibri"/>
      <family val="2"/>
      <scheme val="minor"/>
    </font>
    <font>
      <b/>
      <sz val="11"/>
      <color indexed="8"/>
      <name val="Calibri"/>
      <family val="2"/>
    </font>
    <font>
      <sz val="10"/>
      <name val="Calibri"/>
    </font>
    <font>
      <sz val="11"/>
      <color indexed="8"/>
      <name val="Calibri"/>
      <family val="2"/>
    </font>
    <font>
      <sz val="8"/>
      <name val="Verdana"/>
    </font>
    <font>
      <i/>
      <sz val="10"/>
      <color indexed="8"/>
      <name val="Calibri"/>
      <family val="2"/>
    </font>
    <font>
      <b/>
      <sz val="16"/>
      <color indexed="8"/>
      <name val="Calibri"/>
    </font>
    <font>
      <sz val="10"/>
      <color indexed="8"/>
      <name val="Calibri"/>
      <family val="2"/>
    </font>
    <font>
      <sz val="9"/>
      <color indexed="8"/>
      <name val="Calibri"/>
    </font>
  </fonts>
  <fills count="6">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6" tint="0.79998168889431442"/>
        <bgColor indexed="64"/>
      </patternFill>
    </fill>
    <fill>
      <patternFill patternType="solid">
        <fgColor theme="3" tint="0.59999389629810485"/>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7" fillId="0" borderId="0" applyNumberFormat="0" applyFill="0" applyBorder="0" applyAlignment="0" applyProtection="0"/>
    <xf numFmtId="0" fontId="8" fillId="0" borderId="0" applyNumberFormat="0" applyFill="0" applyBorder="0" applyAlignment="0" applyProtection="0"/>
  </cellStyleXfs>
  <cellXfs count="42">
    <xf numFmtId="0" fontId="0" fillId="0" borderId="0" xfId="0"/>
    <xf numFmtId="0" fontId="0" fillId="0" borderId="0" xfId="0" applyAlignment="1">
      <alignment wrapText="1"/>
    </xf>
    <xf numFmtId="0" fontId="0" fillId="0" borderId="1" xfId="0" applyBorder="1"/>
    <xf numFmtId="0" fontId="1" fillId="0" borderId="0" xfId="0" applyFont="1"/>
    <xf numFmtId="0" fontId="2" fillId="0" borderId="0" xfId="0" applyFont="1" applyAlignment="1">
      <alignment wrapText="1"/>
    </xf>
    <xf numFmtId="0" fontId="0" fillId="2" borderId="0" xfId="0" applyFill="1"/>
    <xf numFmtId="0" fontId="4" fillId="2" borderId="0" xfId="0" applyFont="1" applyFill="1" applyAlignment="1">
      <alignment horizontal="left" wrapText="1"/>
    </xf>
    <xf numFmtId="0" fontId="0" fillId="2" borderId="0" xfId="0" applyFill="1" applyAlignment="1">
      <alignment wrapText="1"/>
    </xf>
    <xf numFmtId="0" fontId="4" fillId="2" borderId="0" xfId="0" applyFont="1" applyFill="1" applyAlignment="1">
      <alignment wrapText="1"/>
    </xf>
    <xf numFmtId="0" fontId="1" fillId="3" borderId="0" xfId="0" applyFont="1" applyFill="1" applyAlignment="1">
      <alignment wrapText="1"/>
    </xf>
    <xf numFmtId="0" fontId="4" fillId="3" borderId="0" xfId="0" applyFont="1" applyFill="1" applyAlignment="1">
      <alignment horizontal="left" wrapText="1"/>
    </xf>
    <xf numFmtId="0" fontId="0" fillId="3" borderId="0" xfId="0" applyFill="1" applyAlignment="1">
      <alignment wrapText="1"/>
    </xf>
    <xf numFmtId="0" fontId="1" fillId="2" borderId="0" xfId="0" applyFont="1" applyFill="1" applyAlignment="1">
      <alignment wrapText="1"/>
    </xf>
    <xf numFmtId="0" fontId="0" fillId="3" borderId="0" xfId="0" applyFill="1"/>
    <xf numFmtId="0" fontId="0" fillId="2" borderId="0" xfId="0" applyFont="1" applyFill="1" applyBorder="1" applyAlignment="1">
      <alignment wrapText="1"/>
    </xf>
    <xf numFmtId="0" fontId="1" fillId="2" borderId="0" xfId="0" applyFont="1" applyFill="1"/>
    <xf numFmtId="0" fontId="3" fillId="0" borderId="0" xfId="0" applyFont="1" applyAlignment="1">
      <alignment horizontal="right"/>
    </xf>
    <xf numFmtId="0" fontId="0" fillId="4" borderId="0" xfId="0" applyFill="1" applyAlignment="1">
      <alignment horizontal="center"/>
    </xf>
    <xf numFmtId="0" fontId="0" fillId="5" borderId="0" xfId="0" applyFill="1"/>
    <xf numFmtId="0" fontId="3" fillId="5" borderId="0" xfId="0" applyFont="1" applyFill="1" applyAlignment="1">
      <alignment horizontal="right"/>
    </xf>
    <xf numFmtId="0" fontId="0" fillId="5" borderId="0" xfId="0" applyFill="1" applyAlignment="1">
      <alignment horizontal="center"/>
    </xf>
    <xf numFmtId="164" fontId="0" fillId="5" borderId="0" xfId="0" applyNumberFormat="1" applyFill="1"/>
    <xf numFmtId="164" fontId="0" fillId="0" borderId="0" xfId="0" applyNumberFormat="1"/>
    <xf numFmtId="42" fontId="0" fillId="5" borderId="0" xfId="0" applyNumberFormat="1" applyFill="1"/>
    <xf numFmtId="42" fontId="0" fillId="5" borderId="0" xfId="0" applyNumberFormat="1" applyFill="1" applyAlignment="1">
      <alignment horizontal="center"/>
    </xf>
    <xf numFmtId="42" fontId="0" fillId="0" borderId="0" xfId="0" applyNumberFormat="1"/>
    <xf numFmtId="42" fontId="0" fillId="4" borderId="0" xfId="0" applyNumberFormat="1" applyFill="1" applyAlignment="1">
      <alignment horizontal="center"/>
    </xf>
    <xf numFmtId="0" fontId="9" fillId="0" borderId="0" xfId="0" applyFont="1"/>
    <xf numFmtId="0" fontId="10" fillId="0" borderId="0" xfId="0" applyFont="1" applyBorder="1" applyAlignment="1">
      <alignment vertical="center" wrapText="1"/>
    </xf>
    <xf numFmtId="0" fontId="11" fillId="0" borderId="0" xfId="0" applyFont="1"/>
    <xf numFmtId="0" fontId="4" fillId="2" borderId="0" xfId="0" applyFont="1" applyFill="1" applyAlignment="1">
      <alignment vertical="center" wrapText="1"/>
    </xf>
    <xf numFmtId="0" fontId="6" fillId="0" borderId="0" xfId="0" applyFont="1" applyAlignment="1">
      <alignment vertical="top"/>
    </xf>
    <xf numFmtId="0" fontId="5" fillId="0" borderId="0" xfId="0" applyFont="1" applyAlignment="1">
      <alignment horizontal="center"/>
    </xf>
    <xf numFmtId="0" fontId="1" fillId="0" borderId="0" xfId="0" applyFont="1" applyAlignment="1">
      <alignment horizontal="center"/>
    </xf>
    <xf numFmtId="0" fontId="16" fillId="3" borderId="0" xfId="0" applyFont="1" applyFill="1" applyAlignment="1">
      <alignment wrapText="1"/>
    </xf>
    <xf numFmtId="0" fontId="16" fillId="0" borderId="0" xfId="0" applyFont="1" applyAlignment="1">
      <alignment horizontal="right" wrapText="1"/>
    </xf>
    <xf numFmtId="0" fontId="13" fillId="0" borderId="0" xfId="0" applyFont="1" applyAlignment="1">
      <alignment vertical="top" wrapText="1"/>
    </xf>
    <xf numFmtId="0" fontId="0" fillId="0" borderId="0" xfId="0" applyAlignment="1">
      <alignment wrapText="1"/>
    </xf>
    <xf numFmtId="0" fontId="14" fillId="0" borderId="0" xfId="0" applyFont="1" applyAlignment="1">
      <alignment horizontal="center"/>
    </xf>
    <xf numFmtId="0" fontId="0" fillId="0" borderId="0" xfId="0" applyAlignment="1">
      <alignment horizontal="center"/>
    </xf>
    <xf numFmtId="0" fontId="15" fillId="0" borderId="0" xfId="0" applyFont="1" applyAlignment="1">
      <alignment vertical="top" wrapText="1"/>
    </xf>
    <xf numFmtId="0" fontId="0" fillId="0" borderId="0" xfId="0" applyAlignment="1">
      <alignment vertical="top" wrapText="1"/>
    </xf>
  </cellXfs>
  <cellStyles count="3">
    <cellStyle name="Followed Hyperlink" xfId="2" builtinId="9" hidden="1"/>
    <cellStyle name="Hyperlink" xfId="1" builtinId="8" hidden="1"/>
    <cellStyle name="Normal" xfId="0" builtinId="0"/>
  </cellStyles>
  <dxfs count="0"/>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37"/>
  <sheetViews>
    <sheetView tabSelected="1" workbookViewId="0">
      <selection activeCell="B9" sqref="B9"/>
    </sheetView>
  </sheetViews>
  <sheetFormatPr defaultColWidth="8.85546875" defaultRowHeight="15" x14ac:dyDescent="0.25"/>
  <cols>
    <col min="1" max="1" width="42.42578125" customWidth="1"/>
    <col min="2" max="2" width="44.42578125" customWidth="1"/>
    <col min="3" max="3" width="36.140625" customWidth="1"/>
    <col min="4" max="4" width="44.28515625" customWidth="1"/>
    <col min="5" max="5" width="9" customWidth="1"/>
    <col min="6" max="7" width="17.140625" customWidth="1"/>
    <col min="8" max="8" width="16.42578125" customWidth="1"/>
    <col min="9" max="9" width="25" customWidth="1"/>
    <col min="10" max="11" width="17.42578125" customWidth="1"/>
    <col min="12" max="12" width="18.7109375" customWidth="1"/>
    <col min="13" max="16" width="16.42578125" customWidth="1"/>
    <col min="17" max="17" width="19" customWidth="1"/>
    <col min="18" max="19" width="18" customWidth="1"/>
    <col min="20" max="20" width="31.140625" customWidth="1"/>
    <col min="21" max="21" width="55.7109375" customWidth="1"/>
    <col min="22" max="22" width="31.140625" customWidth="1"/>
    <col min="23" max="23" width="52.7109375" customWidth="1"/>
    <col min="24" max="25" width="31.140625" customWidth="1"/>
  </cols>
  <sheetData>
    <row r="1" spans="1:25" ht="24" customHeight="1" x14ac:dyDescent="0.25">
      <c r="B1" s="35" t="s">
        <v>137</v>
      </c>
    </row>
    <row r="2" spans="1:25" ht="24" customHeight="1" x14ac:dyDescent="0.35">
      <c r="A2" s="38" t="s">
        <v>49</v>
      </c>
      <c r="B2" s="39"/>
    </row>
    <row r="3" spans="1:25" ht="14.1" customHeight="1" x14ac:dyDescent="0.25">
      <c r="A3" s="31"/>
    </row>
    <row r="4" spans="1:25" ht="18.75" x14ac:dyDescent="0.3">
      <c r="A4" s="32" t="s">
        <v>130</v>
      </c>
    </row>
    <row r="5" spans="1:25" x14ac:dyDescent="0.25">
      <c r="A5" s="33" t="s">
        <v>24</v>
      </c>
    </row>
    <row r="6" spans="1:25" ht="9" customHeight="1" x14ac:dyDescent="0.25"/>
    <row r="7" spans="1:25" ht="47.1" customHeight="1" x14ac:dyDescent="0.25">
      <c r="A7" s="36" t="s">
        <v>48</v>
      </c>
      <c r="B7" s="37"/>
      <c r="C7" s="4"/>
      <c r="D7" s="4"/>
      <c r="E7" s="4"/>
      <c r="F7" s="4"/>
      <c r="G7" s="4"/>
    </row>
    <row r="9" spans="1:25" ht="15.95" customHeight="1" x14ac:dyDescent="0.25">
      <c r="A9" s="27" t="s">
        <v>25</v>
      </c>
      <c r="B9" s="2"/>
    </row>
    <row r="10" spans="1:25" ht="15.95" customHeight="1" x14ac:dyDescent="0.25">
      <c r="A10" s="27" t="s">
        <v>38</v>
      </c>
      <c r="B10" s="2"/>
    </row>
    <row r="11" spans="1:25" ht="15.95" customHeight="1" x14ac:dyDescent="0.25">
      <c r="A11" s="27" t="s">
        <v>39</v>
      </c>
      <c r="B11" s="2"/>
    </row>
    <row r="12" spans="1:25" ht="15.95" customHeight="1" x14ac:dyDescent="0.25">
      <c r="A12" s="27" t="s">
        <v>133</v>
      </c>
      <c r="B12" s="2"/>
    </row>
    <row r="13" spans="1:25" ht="15.95" customHeight="1" x14ac:dyDescent="0.25">
      <c r="A13" s="29" t="s">
        <v>134</v>
      </c>
      <c r="B13" s="2"/>
    </row>
    <row r="16" spans="1:25" ht="51.95" customHeight="1" x14ac:dyDescent="0.25">
      <c r="A16" s="15" t="s">
        <v>43</v>
      </c>
      <c r="B16" s="5"/>
      <c r="C16" s="5"/>
      <c r="D16" s="5"/>
      <c r="E16" s="5"/>
      <c r="F16" s="5"/>
      <c r="G16" s="5"/>
      <c r="H16" s="5"/>
      <c r="I16" s="30" t="s">
        <v>129</v>
      </c>
      <c r="J16" s="6" t="s">
        <v>33</v>
      </c>
      <c r="K16" s="6" t="s">
        <v>41</v>
      </c>
      <c r="L16" s="9" t="s">
        <v>7</v>
      </c>
      <c r="M16" s="10" t="s">
        <v>37</v>
      </c>
      <c r="N16" s="10" t="s">
        <v>37</v>
      </c>
      <c r="O16" s="10" t="s">
        <v>37</v>
      </c>
      <c r="P16" s="10" t="s">
        <v>37</v>
      </c>
      <c r="Q16" s="10" t="s">
        <v>13</v>
      </c>
      <c r="R16" s="12" t="s">
        <v>14</v>
      </c>
      <c r="S16" s="5"/>
      <c r="T16" s="9" t="s">
        <v>17</v>
      </c>
      <c r="U16" s="8" t="s">
        <v>18</v>
      </c>
      <c r="V16" s="13"/>
      <c r="W16" s="13"/>
      <c r="X16" s="13"/>
      <c r="Y16" s="13"/>
    </row>
    <row r="17" spans="1:25" s="1" customFormat="1" ht="53.1" customHeight="1" x14ac:dyDescent="0.25">
      <c r="A17" s="14" t="s">
        <v>47</v>
      </c>
      <c r="B17" s="7" t="s">
        <v>42</v>
      </c>
      <c r="C17" s="8" t="s">
        <v>50</v>
      </c>
      <c r="D17" s="5"/>
      <c r="E17" s="7" t="s">
        <v>3</v>
      </c>
      <c r="F17" s="7" t="s">
        <v>26</v>
      </c>
      <c r="G17" s="7" t="s">
        <v>27</v>
      </c>
      <c r="H17" s="7" t="s">
        <v>32</v>
      </c>
      <c r="I17" s="7" t="s">
        <v>4</v>
      </c>
      <c r="J17" s="7" t="s">
        <v>35</v>
      </c>
      <c r="K17" s="7" t="s">
        <v>36</v>
      </c>
      <c r="L17" s="11" t="s">
        <v>8</v>
      </c>
      <c r="M17" s="11" t="s">
        <v>34</v>
      </c>
      <c r="N17" s="11" t="s">
        <v>9</v>
      </c>
      <c r="O17" s="11" t="s">
        <v>10</v>
      </c>
      <c r="P17" s="11" t="s">
        <v>11</v>
      </c>
      <c r="Q17" s="11" t="s">
        <v>12</v>
      </c>
      <c r="R17" s="7" t="s">
        <v>15</v>
      </c>
      <c r="S17" s="7" t="s">
        <v>16</v>
      </c>
      <c r="T17" s="11" t="s">
        <v>19</v>
      </c>
      <c r="U17" s="34" t="s">
        <v>20</v>
      </c>
      <c r="V17" s="11" t="s">
        <v>21</v>
      </c>
      <c r="W17" s="11" t="s">
        <v>22</v>
      </c>
      <c r="X17" s="11" t="s">
        <v>23</v>
      </c>
      <c r="Y17" s="11" t="s">
        <v>40</v>
      </c>
    </row>
    <row r="18" spans="1:25" s="18" customFormat="1" x14ac:dyDescent="0.25">
      <c r="A18" s="18" t="s">
        <v>44</v>
      </c>
      <c r="D18" s="19" t="s">
        <v>51</v>
      </c>
      <c r="K18" s="20">
        <f>F18*J18</f>
        <v>0</v>
      </c>
      <c r="L18" s="23"/>
      <c r="M18" s="23"/>
      <c r="N18" s="23"/>
      <c r="O18" s="23"/>
      <c r="P18" s="23"/>
      <c r="Q18" s="24">
        <f>SUM(L18:P18)</f>
        <v>0</v>
      </c>
      <c r="R18" s="21"/>
    </row>
    <row r="19" spans="1:25" x14ac:dyDescent="0.25">
      <c r="D19" s="16" t="s">
        <v>28</v>
      </c>
      <c r="K19" s="17">
        <f t="shared" ref="K19:K32" si="0">F19*J19</f>
        <v>0</v>
      </c>
      <c r="L19" s="25"/>
      <c r="M19" s="25"/>
      <c r="N19" s="25"/>
      <c r="O19" s="25"/>
      <c r="P19" s="25"/>
      <c r="Q19" s="26">
        <f t="shared" ref="Q19:Q32" si="1">SUM(L19:P19)</f>
        <v>0</v>
      </c>
      <c r="R19" s="22"/>
    </row>
    <row r="20" spans="1:25" x14ac:dyDescent="0.25">
      <c r="D20" s="16" t="s">
        <v>29</v>
      </c>
      <c r="K20" s="17">
        <f t="shared" si="0"/>
        <v>0</v>
      </c>
      <c r="L20" s="25"/>
      <c r="M20" s="25"/>
      <c r="N20" s="25"/>
      <c r="O20" s="25"/>
      <c r="P20" s="25"/>
      <c r="Q20" s="26">
        <f t="shared" si="1"/>
        <v>0</v>
      </c>
      <c r="R20" s="22"/>
    </row>
    <row r="21" spans="1:25" x14ac:dyDescent="0.25">
      <c r="D21" s="16" t="s">
        <v>30</v>
      </c>
      <c r="K21" s="17">
        <f t="shared" si="0"/>
        <v>0</v>
      </c>
      <c r="L21" s="25"/>
      <c r="M21" s="25"/>
      <c r="N21" s="25"/>
      <c r="O21" s="25"/>
      <c r="P21" s="25"/>
      <c r="Q21" s="26">
        <f t="shared" si="1"/>
        <v>0</v>
      </c>
      <c r="R21" s="22"/>
    </row>
    <row r="22" spans="1:25" x14ac:dyDescent="0.25">
      <c r="D22" s="16" t="s">
        <v>31</v>
      </c>
      <c r="K22" s="17">
        <f t="shared" si="0"/>
        <v>0</v>
      </c>
      <c r="L22" s="25"/>
      <c r="M22" s="25"/>
      <c r="N22" s="25"/>
      <c r="O22" s="25"/>
      <c r="P22" s="25"/>
      <c r="Q22" s="26">
        <f t="shared" si="1"/>
        <v>0</v>
      </c>
      <c r="R22" s="22"/>
    </row>
    <row r="23" spans="1:25" s="18" customFormat="1" x14ac:dyDescent="0.25">
      <c r="A23" s="18" t="s">
        <v>45</v>
      </c>
      <c r="D23" s="19" t="s">
        <v>51</v>
      </c>
      <c r="K23" s="20">
        <f t="shared" si="0"/>
        <v>0</v>
      </c>
      <c r="L23" s="23"/>
      <c r="M23" s="23"/>
      <c r="N23" s="23"/>
      <c r="O23" s="23"/>
      <c r="P23" s="23"/>
      <c r="Q23" s="24">
        <f t="shared" si="1"/>
        <v>0</v>
      </c>
      <c r="R23" s="21"/>
    </row>
    <row r="24" spans="1:25" x14ac:dyDescent="0.25">
      <c r="D24" s="16" t="s">
        <v>28</v>
      </c>
      <c r="K24" s="17">
        <f t="shared" si="0"/>
        <v>0</v>
      </c>
      <c r="L24" s="25"/>
      <c r="M24" s="25"/>
      <c r="N24" s="25"/>
      <c r="O24" s="25"/>
      <c r="P24" s="25"/>
      <c r="Q24" s="26">
        <f t="shared" si="1"/>
        <v>0</v>
      </c>
      <c r="R24" s="22"/>
    </row>
    <row r="25" spans="1:25" x14ac:dyDescent="0.25">
      <c r="D25" s="16" t="s">
        <v>29</v>
      </c>
      <c r="K25" s="17">
        <f t="shared" si="0"/>
        <v>0</v>
      </c>
      <c r="L25" s="25"/>
      <c r="M25" s="25"/>
      <c r="N25" s="25"/>
      <c r="O25" s="25"/>
      <c r="P25" s="25"/>
      <c r="Q25" s="26">
        <f t="shared" si="1"/>
        <v>0</v>
      </c>
      <c r="R25" s="22"/>
    </row>
    <row r="26" spans="1:25" x14ac:dyDescent="0.25">
      <c r="D26" s="16" t="s">
        <v>30</v>
      </c>
      <c r="K26" s="17">
        <f t="shared" si="0"/>
        <v>0</v>
      </c>
      <c r="L26" s="25"/>
      <c r="M26" s="25"/>
      <c r="N26" s="25"/>
      <c r="O26" s="25"/>
      <c r="P26" s="25"/>
      <c r="Q26" s="26">
        <f t="shared" si="1"/>
        <v>0</v>
      </c>
      <c r="R26" s="22"/>
    </row>
    <row r="27" spans="1:25" x14ac:dyDescent="0.25">
      <c r="D27" s="16" t="s">
        <v>31</v>
      </c>
      <c r="K27" s="17">
        <f t="shared" si="0"/>
        <v>0</v>
      </c>
      <c r="L27" s="25"/>
      <c r="M27" s="25"/>
      <c r="N27" s="25"/>
      <c r="O27" s="25"/>
      <c r="P27" s="25"/>
      <c r="Q27" s="26">
        <f t="shared" si="1"/>
        <v>0</v>
      </c>
      <c r="R27" s="22"/>
    </row>
    <row r="28" spans="1:25" s="18" customFormat="1" x14ac:dyDescent="0.25">
      <c r="A28" s="18" t="s">
        <v>46</v>
      </c>
      <c r="D28" s="19" t="s">
        <v>52</v>
      </c>
      <c r="K28" s="20">
        <f t="shared" si="0"/>
        <v>0</v>
      </c>
      <c r="L28" s="23"/>
      <c r="M28" s="23"/>
      <c r="N28" s="23"/>
      <c r="O28" s="23"/>
      <c r="P28" s="23"/>
      <c r="Q28" s="24">
        <f t="shared" si="1"/>
        <v>0</v>
      </c>
      <c r="R28" s="21"/>
    </row>
    <row r="29" spans="1:25" x14ac:dyDescent="0.25">
      <c r="D29" s="16" t="s">
        <v>28</v>
      </c>
      <c r="K29" s="17">
        <f t="shared" si="0"/>
        <v>0</v>
      </c>
      <c r="L29" s="25"/>
      <c r="M29" s="25"/>
      <c r="N29" s="25"/>
      <c r="O29" s="25"/>
      <c r="P29" s="25"/>
      <c r="Q29" s="26">
        <f t="shared" si="1"/>
        <v>0</v>
      </c>
      <c r="R29" s="22"/>
    </row>
    <row r="30" spans="1:25" x14ac:dyDescent="0.25">
      <c r="D30" s="16" t="s">
        <v>29</v>
      </c>
      <c r="K30" s="17">
        <f t="shared" si="0"/>
        <v>0</v>
      </c>
      <c r="L30" s="25"/>
      <c r="M30" s="25"/>
      <c r="N30" s="25"/>
      <c r="O30" s="25"/>
      <c r="P30" s="25"/>
      <c r="Q30" s="26">
        <f t="shared" si="1"/>
        <v>0</v>
      </c>
      <c r="R30" s="22"/>
    </row>
    <row r="31" spans="1:25" x14ac:dyDescent="0.25">
      <c r="D31" s="16" t="s">
        <v>30</v>
      </c>
      <c r="K31" s="17">
        <f t="shared" si="0"/>
        <v>0</v>
      </c>
      <c r="L31" s="25"/>
      <c r="M31" s="25"/>
      <c r="N31" s="25"/>
      <c r="O31" s="25"/>
      <c r="P31" s="25"/>
      <c r="Q31" s="26">
        <f t="shared" si="1"/>
        <v>0</v>
      </c>
      <c r="R31" s="22"/>
    </row>
    <row r="32" spans="1:25" x14ac:dyDescent="0.25">
      <c r="D32" s="16" t="s">
        <v>31</v>
      </c>
      <c r="K32" s="17">
        <f t="shared" si="0"/>
        <v>0</v>
      </c>
      <c r="L32" s="25"/>
      <c r="M32" s="25"/>
      <c r="N32" s="25"/>
      <c r="O32" s="25"/>
      <c r="P32" s="25"/>
      <c r="Q32" s="26">
        <f t="shared" si="1"/>
        <v>0</v>
      </c>
      <c r="R32" s="22"/>
    </row>
    <row r="35" spans="1:2" x14ac:dyDescent="0.25">
      <c r="A35" s="40" t="s">
        <v>138</v>
      </c>
      <c r="B35" s="41"/>
    </row>
    <row r="36" spans="1:2" x14ac:dyDescent="0.25">
      <c r="A36" s="41"/>
      <c r="B36" s="41"/>
    </row>
    <row r="37" spans="1:2" ht="234" customHeight="1" x14ac:dyDescent="0.25">
      <c r="A37" s="41"/>
      <c r="B37" s="41"/>
    </row>
  </sheetData>
  <mergeCells count="3">
    <mergeCell ref="A7:B7"/>
    <mergeCell ref="A2:B2"/>
    <mergeCell ref="A35:B37"/>
  </mergeCells>
  <phoneticPr fontId="12" type="noConversion"/>
  <dataValidations count="1">
    <dataValidation type="date" allowBlank="1" showInputMessage="1" showErrorMessage="1" sqref="B10:B11 B13">
      <formula1>40544</formula1>
      <formula2>44561</formula2>
    </dataValidation>
  </dataValidations>
  <pageMargins left="0.7" right="0.3888888888888889" top="0.75" bottom="0.75" header="0.3" footer="0.3"/>
  <pageSetup orientation="portrait" horizontalDpi="300" verticalDpi="300"/>
  <extLst>
    <ext xmlns:x14="http://schemas.microsoft.com/office/spreadsheetml/2009/9/main" uri="{CCE6A557-97BC-4b89-ADB6-D9C93CAAB3DF}">
      <x14:dataValidations xmlns:xm="http://schemas.microsoft.com/office/excel/2006/main" count="4">
        <x14:dataValidation type="list" allowBlank="1" showInputMessage="1" showErrorMessage="1">
          <x14:formula1>
            <xm:f>'Data Validation Lists'!$C$6:$C$8</xm:f>
          </x14:formula1>
          <xm:sqref>B9</xm:sqref>
        </x14:dataValidation>
        <x14:dataValidation type="list" allowBlank="1" showInputMessage="1" showErrorMessage="1">
          <x14:formula1>
            <xm:f>'Data Validation Lists'!$G$6:$G$7</xm:f>
          </x14:formula1>
          <xm:sqref>C18 C23 C28</xm:sqref>
        </x14:dataValidation>
        <x14:dataValidation type="list" allowBlank="1" showInputMessage="1" showErrorMessage="1">
          <x14:formula1>
            <xm:f>'Data Validation Lists'!$F$6:$F$60</xm:f>
          </x14:formula1>
          <xm:sqref>E18:E77</xm:sqref>
        </x14:dataValidation>
        <x14:dataValidation type="list" allowBlank="1" showInputMessage="1" showErrorMessage="1">
          <x14:formula1>
            <xm:f>'Data Validation Lists'!$D$13:$D$26</xm:f>
          </x14:formula1>
          <xm:sqref>I18:I94</xm:sqref>
        </x14:dataValidation>
      </x14:dataValidations>
    </ext>
    <ext xmlns:mx="http://schemas.microsoft.com/office/mac/excel/2008/main" uri="http://schemas.microsoft.com/office/mac/excel/2008/main">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5:F60"/>
  <sheetViews>
    <sheetView topLeftCell="A41" workbookViewId="0">
      <selection activeCell="D42" sqref="D42"/>
    </sheetView>
  </sheetViews>
  <sheetFormatPr defaultColWidth="8.85546875" defaultRowHeight="15" x14ac:dyDescent="0.25"/>
  <cols>
    <col min="2" max="3" width="12.42578125" bestFit="1" customWidth="1"/>
    <col min="4" max="5" width="29.85546875" customWidth="1"/>
    <col min="6" max="6" width="12" customWidth="1"/>
    <col min="7" max="7" width="18.42578125" customWidth="1"/>
  </cols>
  <sheetData>
    <row r="5" spans="2:6" x14ac:dyDescent="0.25">
      <c r="B5" s="27" t="s">
        <v>53</v>
      </c>
      <c r="C5" s="3"/>
      <c r="D5" s="3"/>
      <c r="E5" s="3"/>
      <c r="F5" s="3" t="s">
        <v>135</v>
      </c>
    </row>
    <row r="6" spans="2:6" ht="25.5" x14ac:dyDescent="0.25">
      <c r="B6" s="28" t="s">
        <v>131</v>
      </c>
      <c r="F6" t="s">
        <v>136</v>
      </c>
    </row>
    <row r="7" spans="2:6" x14ac:dyDescent="0.25">
      <c r="B7" s="28" t="s">
        <v>54</v>
      </c>
      <c r="F7" t="s">
        <v>55</v>
      </c>
    </row>
    <row r="8" spans="2:6" ht="25.5" x14ac:dyDescent="0.25">
      <c r="B8" s="28" t="s">
        <v>56</v>
      </c>
      <c r="F8" t="s">
        <v>57</v>
      </c>
    </row>
    <row r="9" spans="2:6" x14ac:dyDescent="0.25">
      <c r="B9" s="28" t="s">
        <v>58</v>
      </c>
      <c r="F9" t="s">
        <v>59</v>
      </c>
    </row>
    <row r="10" spans="2:6" x14ac:dyDescent="0.25">
      <c r="B10" s="28" t="s">
        <v>60</v>
      </c>
      <c r="F10" t="s">
        <v>61</v>
      </c>
    </row>
    <row r="11" spans="2:6" x14ac:dyDescent="0.25">
      <c r="B11" s="28" t="s">
        <v>62</v>
      </c>
      <c r="F11" t="s">
        <v>0</v>
      </c>
    </row>
    <row r="12" spans="2:6" ht="25.5" x14ac:dyDescent="0.25">
      <c r="B12" s="28" t="s">
        <v>63</v>
      </c>
      <c r="D12" s="3" t="s">
        <v>5</v>
      </c>
      <c r="F12" t="s">
        <v>64</v>
      </c>
    </row>
    <row r="13" spans="2:6" x14ac:dyDescent="0.25">
      <c r="B13" s="28" t="s">
        <v>132</v>
      </c>
      <c r="D13" t="s">
        <v>65</v>
      </c>
      <c r="E13" s="3"/>
      <c r="F13" t="s">
        <v>66</v>
      </c>
    </row>
    <row r="14" spans="2:6" ht="25.5" x14ac:dyDescent="0.25">
      <c r="B14" s="28" t="s">
        <v>67</v>
      </c>
      <c r="D14" t="s">
        <v>68</v>
      </c>
      <c r="E14" s="3"/>
      <c r="F14" t="s">
        <v>69</v>
      </c>
    </row>
    <row r="15" spans="2:6" ht="25.5" x14ac:dyDescent="0.25">
      <c r="B15" s="28" t="s">
        <v>70</v>
      </c>
      <c r="D15" t="s">
        <v>71</v>
      </c>
      <c r="F15" t="s">
        <v>1</v>
      </c>
    </row>
    <row r="16" spans="2:6" ht="38.25" x14ac:dyDescent="0.25">
      <c r="B16" s="28" t="s">
        <v>72</v>
      </c>
      <c r="D16" t="s">
        <v>73</v>
      </c>
      <c r="F16" t="s">
        <v>74</v>
      </c>
    </row>
    <row r="17" spans="2:6" ht="25.5" x14ac:dyDescent="0.25">
      <c r="B17" s="28" t="s">
        <v>75</v>
      </c>
      <c r="D17" t="s">
        <v>76</v>
      </c>
      <c r="F17" t="s">
        <v>2</v>
      </c>
    </row>
    <row r="18" spans="2:6" ht="25.5" x14ac:dyDescent="0.25">
      <c r="B18" s="28" t="s">
        <v>77</v>
      </c>
      <c r="D18" t="s">
        <v>78</v>
      </c>
      <c r="F18" t="s">
        <v>79</v>
      </c>
    </row>
    <row r="19" spans="2:6" x14ac:dyDescent="0.25">
      <c r="B19" s="29"/>
      <c r="D19" t="s">
        <v>80</v>
      </c>
      <c r="F19" t="s">
        <v>81</v>
      </c>
    </row>
    <row r="20" spans="2:6" x14ac:dyDescent="0.25">
      <c r="B20" s="29"/>
      <c r="D20" t="s">
        <v>82</v>
      </c>
      <c r="F20" t="s">
        <v>83</v>
      </c>
    </row>
    <row r="21" spans="2:6" x14ac:dyDescent="0.25">
      <c r="B21" s="29"/>
      <c r="D21" t="s">
        <v>6</v>
      </c>
      <c r="F21" t="s">
        <v>84</v>
      </c>
    </row>
    <row r="22" spans="2:6" x14ac:dyDescent="0.25">
      <c r="B22" s="29"/>
      <c r="D22" t="s">
        <v>85</v>
      </c>
      <c r="F22" t="s">
        <v>86</v>
      </c>
    </row>
    <row r="23" spans="2:6" x14ac:dyDescent="0.25">
      <c r="B23" s="29"/>
      <c r="D23" t="s">
        <v>87</v>
      </c>
      <c r="F23" t="s">
        <v>88</v>
      </c>
    </row>
    <row r="24" spans="2:6" x14ac:dyDescent="0.25">
      <c r="B24" s="29"/>
      <c r="D24" t="s">
        <v>89</v>
      </c>
      <c r="F24" t="s">
        <v>90</v>
      </c>
    </row>
    <row r="25" spans="2:6" x14ac:dyDescent="0.25">
      <c r="B25" s="29"/>
      <c r="D25" t="s">
        <v>91</v>
      </c>
      <c r="F25" t="s">
        <v>92</v>
      </c>
    </row>
    <row r="26" spans="2:6" x14ac:dyDescent="0.25">
      <c r="B26" s="29"/>
      <c r="D26" t="s">
        <v>93</v>
      </c>
      <c r="F26" t="s">
        <v>94</v>
      </c>
    </row>
    <row r="27" spans="2:6" x14ac:dyDescent="0.25">
      <c r="B27" s="29"/>
      <c r="F27" t="s">
        <v>95</v>
      </c>
    </row>
    <row r="28" spans="2:6" x14ac:dyDescent="0.25">
      <c r="B28" s="29"/>
      <c r="F28" t="s">
        <v>96</v>
      </c>
    </row>
    <row r="29" spans="2:6" x14ac:dyDescent="0.25">
      <c r="B29" s="29"/>
      <c r="F29" t="s">
        <v>97</v>
      </c>
    </row>
    <row r="30" spans="2:6" x14ac:dyDescent="0.25">
      <c r="B30" s="29"/>
      <c r="F30" t="s">
        <v>98</v>
      </c>
    </row>
    <row r="31" spans="2:6" x14ac:dyDescent="0.25">
      <c r="B31" s="29"/>
      <c r="F31" t="s">
        <v>99</v>
      </c>
    </row>
    <row r="32" spans="2:6" x14ac:dyDescent="0.25">
      <c r="B32" s="29"/>
      <c r="F32" t="s">
        <v>100</v>
      </c>
    </row>
    <row r="33" spans="6:6" x14ac:dyDescent="0.25">
      <c r="F33" t="s">
        <v>101</v>
      </c>
    </row>
    <row r="34" spans="6:6" x14ac:dyDescent="0.25">
      <c r="F34" t="s">
        <v>102</v>
      </c>
    </row>
    <row r="35" spans="6:6" x14ac:dyDescent="0.25">
      <c r="F35" t="s">
        <v>103</v>
      </c>
    </row>
    <row r="36" spans="6:6" x14ac:dyDescent="0.25">
      <c r="F36" t="s">
        <v>104</v>
      </c>
    </row>
    <row r="37" spans="6:6" x14ac:dyDescent="0.25">
      <c r="F37" t="s">
        <v>105</v>
      </c>
    </row>
    <row r="38" spans="6:6" x14ac:dyDescent="0.25">
      <c r="F38" t="s">
        <v>106</v>
      </c>
    </row>
    <row r="39" spans="6:6" x14ac:dyDescent="0.25">
      <c r="F39" t="s">
        <v>107</v>
      </c>
    </row>
    <row r="40" spans="6:6" x14ac:dyDescent="0.25">
      <c r="F40" t="s">
        <v>108</v>
      </c>
    </row>
    <row r="41" spans="6:6" x14ac:dyDescent="0.25">
      <c r="F41" t="s">
        <v>109</v>
      </c>
    </row>
    <row r="42" spans="6:6" x14ac:dyDescent="0.25">
      <c r="F42" t="s">
        <v>110</v>
      </c>
    </row>
    <row r="43" spans="6:6" x14ac:dyDescent="0.25">
      <c r="F43" t="s">
        <v>111</v>
      </c>
    </row>
    <row r="44" spans="6:6" x14ac:dyDescent="0.25">
      <c r="F44" t="s">
        <v>112</v>
      </c>
    </row>
    <row r="45" spans="6:6" x14ac:dyDescent="0.25">
      <c r="F45" t="s">
        <v>113</v>
      </c>
    </row>
    <row r="46" spans="6:6" x14ac:dyDescent="0.25">
      <c r="F46" t="s">
        <v>114</v>
      </c>
    </row>
    <row r="47" spans="6:6" x14ac:dyDescent="0.25">
      <c r="F47" t="s">
        <v>128</v>
      </c>
    </row>
    <row r="48" spans="6:6" x14ac:dyDescent="0.25">
      <c r="F48" t="s">
        <v>115</v>
      </c>
    </row>
    <row r="49" spans="6:6" x14ac:dyDescent="0.25">
      <c r="F49" t="s">
        <v>116</v>
      </c>
    </row>
    <row r="50" spans="6:6" x14ac:dyDescent="0.25">
      <c r="F50" t="s">
        <v>117</v>
      </c>
    </row>
    <row r="51" spans="6:6" x14ac:dyDescent="0.25">
      <c r="F51" t="s">
        <v>118</v>
      </c>
    </row>
    <row r="52" spans="6:6" x14ac:dyDescent="0.25">
      <c r="F52" t="s">
        <v>119</v>
      </c>
    </row>
    <row r="53" spans="6:6" x14ac:dyDescent="0.25">
      <c r="F53" t="s">
        <v>120</v>
      </c>
    </row>
    <row r="54" spans="6:6" x14ac:dyDescent="0.25">
      <c r="F54" t="s">
        <v>121</v>
      </c>
    </row>
    <row r="55" spans="6:6" x14ac:dyDescent="0.25">
      <c r="F55" t="s">
        <v>122</v>
      </c>
    </row>
    <row r="56" spans="6:6" x14ac:dyDescent="0.25">
      <c r="F56" t="s">
        <v>123</v>
      </c>
    </row>
    <row r="57" spans="6:6" x14ac:dyDescent="0.25">
      <c r="F57" t="s">
        <v>124</v>
      </c>
    </row>
    <row r="58" spans="6:6" x14ac:dyDescent="0.25">
      <c r="F58" t="s">
        <v>125</v>
      </c>
    </row>
    <row r="59" spans="6:6" x14ac:dyDescent="0.25">
      <c r="F59" t="s">
        <v>126</v>
      </c>
    </row>
    <row r="60" spans="6:6" x14ac:dyDescent="0.25">
      <c r="F60" t="s">
        <v>127</v>
      </c>
    </row>
  </sheetData>
  <phoneticPr fontId="12" type="noConversion"/>
  <pageMargins left="0.7" right="0.7" top="0.75" bottom="0.75" header="0.3" footer="0.3"/>
  <extLst>
    <ext xmlns:mx="http://schemas.microsoft.com/office/mac/excel/2008/main" uri="http://schemas.microsoft.com/office/mac/excel/2008/main">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8.85546875" defaultRowHeight="15" x14ac:dyDescent="0.25"/>
  <sheetData/>
  <pageMargins left="0.7" right="0.7" top="0.75" bottom="0.75" header="0.3" footer="0.3"/>
  <extLst>
    <ext xmlns:mx="http://schemas.microsoft.com/office/mac/excel/2008/main" uri="http://schemas.microsoft.com/office/mac/excel/2008/main">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Ally Portfolio Investments</vt:lpstr>
      <vt:lpstr>Data Validation Lists</vt:lpstr>
      <vt:lpstr>Sheet3</vt:lpstr>
    </vt:vector>
  </TitlesOfParts>
  <Company>EERE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Christopher Lohmann</dc:creator>
  <cp:lastModifiedBy>Monica Neukomm</cp:lastModifiedBy>
  <dcterms:created xsi:type="dcterms:W3CDTF">2012-03-19T20:35:45Z</dcterms:created>
  <dcterms:modified xsi:type="dcterms:W3CDTF">2012-07-13T01:24:54Z</dcterms:modified>
</cp:coreProperties>
</file>