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Sheet1!$A$1:$H$62</definedName>
  </definedNames>
  <calcPr calcId="125725"/>
</workbook>
</file>

<file path=xl/calcChain.xml><?xml version="1.0" encoding="utf-8"?>
<calcChain xmlns="http://schemas.openxmlformats.org/spreadsheetml/2006/main">
  <c r="F62" i="19"/>
  <c r="G60"/>
  <c r="G59"/>
  <c r="G58"/>
  <c r="G57"/>
  <c r="G56"/>
  <c r="G54"/>
  <c r="G53"/>
  <c r="G52"/>
  <c r="G51"/>
  <c r="G50"/>
  <c r="G48"/>
  <c r="G47"/>
  <c r="G45"/>
  <c r="G44"/>
  <c r="G43"/>
  <c r="G42"/>
  <c r="G41"/>
  <c r="G39"/>
  <c r="G38"/>
  <c r="G37"/>
  <c r="G35"/>
  <c r="G33"/>
  <c r="G31"/>
  <c r="G30"/>
  <c r="G29"/>
  <c r="G28"/>
  <c r="G26"/>
  <c r="G24"/>
  <c r="G23"/>
  <c r="G22"/>
  <c r="G21"/>
  <c r="G20"/>
  <c r="G19"/>
  <c r="G18"/>
  <c r="G16"/>
  <c r="G15"/>
  <c r="G14"/>
  <c r="G13"/>
  <c r="G11"/>
  <c r="G10"/>
  <c r="G9"/>
  <c r="G8"/>
  <c r="G6"/>
  <c r="G5"/>
  <c r="G7"/>
  <c r="E62"/>
  <c r="G62" l="1"/>
</calcChain>
</file>

<file path=xl/sharedStrings.xml><?xml version="1.0" encoding="utf-8"?>
<sst xmlns="http://schemas.openxmlformats.org/spreadsheetml/2006/main" count="152" uniqueCount="103">
  <si>
    <t>REGS</t>
  </si>
  <si>
    <t>REASON</t>
  </si>
  <si>
    <t>PREVIOUS</t>
  </si>
  <si>
    <t>NEW</t>
  </si>
  <si>
    <t>DIFFERENCE</t>
  </si>
  <si>
    <t>TYPE OF CHANGE</t>
  </si>
  <si>
    <t>TOTAL</t>
  </si>
  <si>
    <t>1240.50</t>
  </si>
  <si>
    <t>REFERENDUM BALLOT</t>
  </si>
  <si>
    <t>1219.33</t>
  </si>
  <si>
    <t xml:space="preserve">Adj. </t>
  </si>
  <si>
    <t>Adj.</t>
  </si>
  <si>
    <t>1212.70</t>
  </si>
  <si>
    <t>1240.33</t>
  </si>
  <si>
    <t>1240.50(a)</t>
  </si>
  <si>
    <t>1219.104 c</t>
  </si>
  <si>
    <t>Hass Avocados - Registration (FV-326) Separated from ballot and dec in number of responses per respondent</t>
  </si>
  <si>
    <t>1240.62(b)</t>
  </si>
  <si>
    <t>ORGANIC EXEMPTION REQUEST FORM</t>
  </si>
  <si>
    <t>APPLICATION FOR CERTIFICATION OF ORGANIZATION</t>
  </si>
  <si>
    <t>1240.32(b)(9)(10)</t>
  </si>
  <si>
    <t>1240.32(b)</t>
  </si>
  <si>
    <t>RECORDKEEPING REQ.</t>
  </si>
  <si>
    <t>Honey (Handler, Importer, Packer) (deleted due to termination of program)</t>
  </si>
  <si>
    <t>1205.331, .334, .335, .336, .512, .514, .531</t>
  </si>
  <si>
    <t>END OF SEASON GINNING REPORT</t>
  </si>
  <si>
    <t>1205.530</t>
  </si>
  <si>
    <t>1205.202</t>
  </si>
  <si>
    <t>1205.519</t>
  </si>
  <si>
    <t>1205.338</t>
  </si>
  <si>
    <t>1250.347, .349, .352, .515, .516, .529</t>
  </si>
  <si>
    <t>1250.530</t>
  </si>
  <si>
    <t>1250.535</t>
  </si>
  <si>
    <t>1280.217, .218, .219, .220</t>
  </si>
  <si>
    <t>1250.31</t>
  </si>
  <si>
    <t>1220.103</t>
  </si>
  <si>
    <t>1230.31</t>
  </si>
  <si>
    <t>Eggs</t>
  </si>
  <si>
    <t>Soybeans (Delete) No form, only letter requesting certification</t>
  </si>
  <si>
    <t>Nominations &amp; Selections</t>
  </si>
  <si>
    <t>1160.401</t>
  </si>
  <si>
    <t>1160.202</t>
  </si>
  <si>
    <t>1160.108</t>
  </si>
  <si>
    <t>1160.501</t>
  </si>
  <si>
    <t>1150.171</t>
  </si>
  <si>
    <t>Honey (Handler Information Form) (HON-HIF) Form DELETED, program termination</t>
  </si>
  <si>
    <t>Honey (General Information)  (HON-GIF) Form deleted, program termination</t>
  </si>
  <si>
    <t>1150.204</t>
  </si>
  <si>
    <t>Honey (FV-182) Form DELETED, program termination</t>
  </si>
  <si>
    <t>1250.348 1250.530</t>
  </si>
  <si>
    <t>Cotton (dec in respondents)</t>
  </si>
  <si>
    <t>1150.157</t>
  </si>
  <si>
    <t>1150.153</t>
  </si>
  <si>
    <t>Application for Initial or Cont'd. Qualification of State or Regional Dairy Product Promotion research, or Nutrition Education Program</t>
  </si>
  <si>
    <t>Cotton (inc. in recordkeepers)</t>
  </si>
  <si>
    <t>1150.172</t>
  </si>
  <si>
    <t>Domestic &amp; Imported HON-HTR, Form DELETED, prog. terminated.</t>
  </si>
  <si>
    <t>Cotton  (CN-100 &amp;  A,B,C, &amp; D)  (dec. in respondents)</t>
  </si>
  <si>
    <t>Hass Avocados - Official Referendum Ballot (AVO-ORB)  NEW form (separated from registration FV-326) (dec. in # of responses)</t>
  </si>
  <si>
    <t>Honey Reduced Reporting Application HON-RRA(Form DELETED, prog. terminated)</t>
  </si>
  <si>
    <t>Honey Producer Information Request HON-PIR(form DELETED, program  terminated)</t>
  </si>
  <si>
    <t>Honey P&amp;I - Honey Handler Questionnaire (HON-HHQ) (NEW Form)</t>
  </si>
  <si>
    <t>Eggs (dec. in respondents)</t>
  </si>
  <si>
    <t xml:space="preserve">Dairy (inc. in respondents) </t>
  </si>
  <si>
    <t>Honey (Form DELETED, prog.  Terminated)</t>
  </si>
  <si>
    <t>1280.206</t>
  </si>
  <si>
    <t>Lamb Producers, LS-82, (dec. in respondents)</t>
  </si>
  <si>
    <t>1221.107</t>
  </si>
  <si>
    <t>Sorghum Nominate Bd. Memb. (dec. in respondents)</t>
  </si>
  <si>
    <t>Dairy (Producer) DA-15-CG, (inc. in respondets)</t>
  </si>
  <si>
    <t>Dairy Processor (DA-19-1) (dec. in respondents)</t>
  </si>
  <si>
    <t>Honey (Candidates Profile) (Form deleted, prog. Terminated)</t>
  </si>
  <si>
    <t>Pork (Nat'l Pork Prducers Del. Body) LS-35 (inc. in respondents)</t>
  </si>
  <si>
    <t>Dairy (Producer) (dec. in respondents)</t>
  </si>
  <si>
    <t>Honey (Producer) (Prog.  terminated)</t>
  </si>
  <si>
    <t>1240. 114</t>
  </si>
  <si>
    <t>Cotton (Form CB-4.R1)  (dec. in respondents &amp; responses)</t>
  </si>
  <si>
    <t>1150.152</t>
  </si>
  <si>
    <t>Producer's Request for Credit Against Assessments (Dairy),  Form deleted</t>
  </si>
  <si>
    <t>Producer Cooperative's Request for Credit</t>
  </si>
  <si>
    <t>Dairy</t>
  </si>
  <si>
    <t xml:space="preserve">Pork (Delete form) </t>
  </si>
  <si>
    <t>Handler's Certification of Contributions to Qualified State/Regional Programs (Deleted)</t>
  </si>
  <si>
    <t>Application Assessment Exemption f/Producer or Importer (Certificate of Exemption issued if qualified;   no burden)</t>
  </si>
  <si>
    <r>
      <t>DESIGNATED HANDLERS REPORT</t>
    </r>
    <r>
      <rPr>
        <sz val="10"/>
        <rFont val="Arial"/>
        <family val="2"/>
      </rPr>
      <t xml:space="preserve"> - </t>
    </r>
  </si>
  <si>
    <t>Cotton (Handler Rept.)  (inc. in respondents)</t>
  </si>
  <si>
    <t>Dairy Producer Monthly Rept. (DA-20) (inc. in respondents)</t>
  </si>
  <si>
    <t>Dairy Processor Monthly Report (DA-20R) (dec. in respondents)</t>
  </si>
  <si>
    <t>Eggs (Collecting Handler Report) (dec. in respondents)</t>
  </si>
  <si>
    <r>
      <rPr>
        <b/>
        <sz val="10"/>
        <rFont val="Arial"/>
        <family val="2"/>
      </rPr>
      <t xml:space="preserve">HONEY TRANSACTION REPORT     </t>
    </r>
    <r>
      <rPr>
        <sz val="10"/>
        <rFont val="Arial"/>
        <family val="2"/>
      </rPr>
      <t xml:space="preserve">  </t>
    </r>
  </si>
  <si>
    <r>
      <t xml:space="preserve">PRODUCER/HANDLER EXEMPTION REGISTRATION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</t>
    </r>
  </si>
  <si>
    <r>
      <t xml:space="preserve">CERTIFICATION OF PRODUCER EXEMPTION                                                                                  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</t>
    </r>
  </si>
  <si>
    <t>Hass Avocados (Domestic) (AVO-OPB) (NEW form, (Separated ballot from nomination form)</t>
  </si>
  <si>
    <t>Hass Avocados (Importers) (AVO-OIB) (NEW form, (Separated ballot from nomination form)</t>
  </si>
  <si>
    <t>Honey (Form Deleted)</t>
  </si>
  <si>
    <t>Lamb</t>
  </si>
  <si>
    <t>1280.217, .218</t>
  </si>
  <si>
    <t>Dairy Continuance Referendum (Producer &amp; Importer) DA-21. (Burden deleted, form submitted for future use)</t>
  </si>
  <si>
    <t>Dairy- Fluid Milk (Processor) DA-21R.  Burden deleted, form submitted for future use)</t>
  </si>
  <si>
    <t>Lamb (Monthly Remittance Report) LS-81</t>
  </si>
  <si>
    <t xml:space="preserve">Dairy (Processor) Instructional Letter for Exemption </t>
  </si>
  <si>
    <t xml:space="preserve">Difference due to rounding </t>
  </si>
  <si>
    <t>Adj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</si>
</sst>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/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Protection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 applyProtection="1">
      <alignment vertical="center" wrapText="1"/>
      <protection locked="0"/>
    </xf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right" wrapText="1"/>
    </xf>
    <xf numFmtId="49" fontId="1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IV132"/>
  <sheetViews>
    <sheetView tabSelected="1" topLeftCell="A57" zoomScaleNormal="100" workbookViewId="0">
      <selection activeCell="G61" sqref="G61"/>
    </sheetView>
  </sheetViews>
  <sheetFormatPr defaultRowHeight="12.75"/>
  <cols>
    <col min="1" max="1" width="12.85546875" style="38" customWidth="1"/>
    <col min="2" max="3" width="7.7109375" style="22" customWidth="1"/>
    <col min="4" max="4" width="13.85546875" style="22" customWidth="1"/>
    <col min="5" max="5" width="11.28515625" style="32" customWidth="1"/>
    <col min="6" max="6" width="13.28515625" style="32" customWidth="1"/>
    <col min="7" max="7" width="14.140625" style="32" customWidth="1"/>
    <col min="8" max="8" width="11.85546875" style="11" customWidth="1"/>
    <col min="9" max="9" width="15.7109375" style="11" customWidth="1"/>
    <col min="10" max="10" width="9.42578125" style="11" bestFit="1" customWidth="1"/>
    <col min="11" max="13" width="9.140625" style="11" customWidth="1"/>
    <col min="14" max="16384" width="9.140625" style="11"/>
  </cols>
  <sheetData>
    <row r="1" spans="1:8" s="14" customFormat="1" ht="15" customHeight="1">
      <c r="A1" s="60" t="s">
        <v>0</v>
      </c>
      <c r="B1" s="48" t="s">
        <v>1</v>
      </c>
      <c r="C1" s="49"/>
      <c r="D1" s="49"/>
      <c r="E1" s="61" t="s">
        <v>2</v>
      </c>
      <c r="F1" s="61" t="s">
        <v>3</v>
      </c>
      <c r="G1" s="61" t="s">
        <v>4</v>
      </c>
      <c r="H1" s="47" t="s">
        <v>5</v>
      </c>
    </row>
    <row r="2" spans="1:8" s="14" customFormat="1" ht="15" customHeight="1">
      <c r="A2" s="47"/>
      <c r="B2" s="49"/>
      <c r="C2" s="49"/>
      <c r="D2" s="49"/>
      <c r="E2" s="62"/>
      <c r="F2" s="62"/>
      <c r="G2" s="61"/>
      <c r="H2" s="47"/>
    </row>
    <row r="3" spans="1:8" s="14" customFormat="1" ht="15" customHeight="1">
      <c r="A3" s="47"/>
      <c r="B3" s="49"/>
      <c r="C3" s="49"/>
      <c r="D3" s="49"/>
      <c r="E3" s="62"/>
      <c r="F3" s="62"/>
      <c r="G3" s="61"/>
      <c r="H3" s="47"/>
    </row>
    <row r="4" spans="1:8" ht="50.1" customHeight="1">
      <c r="A4" s="1"/>
      <c r="B4" s="46" t="s">
        <v>84</v>
      </c>
      <c r="C4" s="44"/>
      <c r="D4" s="44"/>
      <c r="E4" s="26"/>
      <c r="F4" s="26"/>
      <c r="G4" s="26"/>
      <c r="H4" s="4"/>
    </row>
    <row r="5" spans="1:8" s="2" customFormat="1" ht="60" customHeight="1">
      <c r="A5" s="1" t="s">
        <v>24</v>
      </c>
      <c r="B5" s="44" t="s">
        <v>85</v>
      </c>
      <c r="C5" s="44"/>
      <c r="D5" s="44"/>
      <c r="E5" s="26">
        <v>976.5</v>
      </c>
      <c r="F5" s="26">
        <v>1064</v>
      </c>
      <c r="G5" s="26">
        <f t="shared" ref="G5:G11" si="0">F5-E5</f>
        <v>87.5</v>
      </c>
      <c r="H5" s="4" t="s">
        <v>11</v>
      </c>
    </row>
    <row r="6" spans="1:8" s="2" customFormat="1" ht="65.099999999999994" customHeight="1">
      <c r="A6" s="1" t="s">
        <v>44</v>
      </c>
      <c r="B6" s="44" t="s">
        <v>86</v>
      </c>
      <c r="C6" s="44"/>
      <c r="D6" s="44"/>
      <c r="E6" s="26">
        <v>3240</v>
      </c>
      <c r="F6" s="26">
        <v>3600</v>
      </c>
      <c r="G6" s="26">
        <f t="shared" si="0"/>
        <v>360</v>
      </c>
      <c r="H6" s="4" t="s">
        <v>11</v>
      </c>
    </row>
    <row r="7" spans="1:8" s="2" customFormat="1" ht="39.950000000000003" customHeight="1">
      <c r="A7" s="1" t="s">
        <v>40</v>
      </c>
      <c r="B7" s="44" t="s">
        <v>87</v>
      </c>
      <c r="C7" s="44"/>
      <c r="D7" s="44"/>
      <c r="E7" s="26">
        <v>1710</v>
      </c>
      <c r="F7" s="26">
        <v>1548</v>
      </c>
      <c r="G7" s="26">
        <f t="shared" si="0"/>
        <v>-162</v>
      </c>
      <c r="H7" s="4" t="s">
        <v>11</v>
      </c>
    </row>
    <row r="8" spans="1:8" s="2" customFormat="1" ht="65.099999999999994" customHeight="1">
      <c r="A8" s="37" t="s">
        <v>30</v>
      </c>
      <c r="B8" s="50" t="s">
        <v>88</v>
      </c>
      <c r="C8" s="50"/>
      <c r="D8" s="50"/>
      <c r="E8" s="34">
        <v>340.63</v>
      </c>
      <c r="F8" s="34">
        <v>316.73</v>
      </c>
      <c r="G8" s="26">
        <f t="shared" si="0"/>
        <v>-23.899999999999977</v>
      </c>
      <c r="H8" s="4" t="s">
        <v>11</v>
      </c>
    </row>
    <row r="9" spans="1:8" ht="49.9" customHeight="1">
      <c r="A9" s="1" t="s">
        <v>13</v>
      </c>
      <c r="B9" s="44" t="s">
        <v>45</v>
      </c>
      <c r="C9" s="44"/>
      <c r="D9" s="44"/>
      <c r="E9" s="26">
        <v>750</v>
      </c>
      <c r="F9" s="26">
        <v>0</v>
      </c>
      <c r="G9" s="26">
        <f t="shared" si="0"/>
        <v>-750</v>
      </c>
      <c r="H9" s="4" t="s">
        <v>11</v>
      </c>
    </row>
    <row r="10" spans="1:8" s="2" customFormat="1" ht="45" customHeight="1">
      <c r="A10" s="1" t="s">
        <v>7</v>
      </c>
      <c r="B10" s="44" t="s">
        <v>46</v>
      </c>
      <c r="C10" s="44"/>
      <c r="D10" s="44"/>
      <c r="E10" s="26">
        <v>25</v>
      </c>
      <c r="F10" s="26">
        <v>0</v>
      </c>
      <c r="G10" s="26">
        <f t="shared" si="0"/>
        <v>-25</v>
      </c>
      <c r="H10" s="4" t="s">
        <v>11</v>
      </c>
    </row>
    <row r="11" spans="1:8" s="2" customFormat="1" ht="45" customHeight="1">
      <c r="A11" s="1" t="s">
        <v>33</v>
      </c>
      <c r="B11" s="44" t="s">
        <v>99</v>
      </c>
      <c r="C11" s="44"/>
      <c r="D11" s="44"/>
      <c r="E11" s="26">
        <v>6852</v>
      </c>
      <c r="F11" s="26">
        <v>6000</v>
      </c>
      <c r="G11" s="26">
        <f t="shared" si="0"/>
        <v>-852</v>
      </c>
      <c r="H11" s="4" t="s">
        <v>11</v>
      </c>
    </row>
    <row r="12" spans="1:8" s="2" customFormat="1" ht="45" customHeight="1">
      <c r="A12" s="1"/>
      <c r="B12" s="46" t="s">
        <v>25</v>
      </c>
      <c r="C12" s="46"/>
      <c r="D12" s="46"/>
      <c r="E12" s="26"/>
      <c r="F12" s="26"/>
      <c r="G12" s="26"/>
      <c r="H12" s="4"/>
    </row>
    <row r="13" spans="1:8" s="2" customFormat="1" ht="50.1" customHeight="1">
      <c r="A13" s="1" t="s">
        <v>26</v>
      </c>
      <c r="B13" s="44" t="s">
        <v>76</v>
      </c>
      <c r="C13" s="44"/>
      <c r="D13" s="44"/>
      <c r="E13" s="26">
        <v>399</v>
      </c>
      <c r="F13" s="26">
        <v>324.5</v>
      </c>
      <c r="G13" s="26">
        <f>F13-E13</f>
        <v>-74.5</v>
      </c>
      <c r="H13" s="4" t="s">
        <v>11</v>
      </c>
    </row>
    <row r="14" spans="1:8" s="2" customFormat="1" ht="50.1" customHeight="1">
      <c r="A14" s="1" t="s">
        <v>77</v>
      </c>
      <c r="B14" s="44" t="s">
        <v>78</v>
      </c>
      <c r="C14" s="44"/>
      <c r="D14" s="44"/>
      <c r="E14" s="26">
        <v>0.2</v>
      </c>
      <c r="F14" s="26">
        <v>0</v>
      </c>
      <c r="G14" s="26">
        <f>F14-E14</f>
        <v>-0.2</v>
      </c>
      <c r="H14" s="4" t="s">
        <v>11</v>
      </c>
    </row>
    <row r="15" spans="1:8" s="17" customFormat="1" ht="50.1" customHeight="1">
      <c r="A15" s="15"/>
      <c r="B15" s="42" t="s">
        <v>89</v>
      </c>
      <c r="C15" s="42"/>
      <c r="D15" s="42"/>
      <c r="E15" s="28"/>
      <c r="F15" s="28">
        <v>0</v>
      </c>
      <c r="G15" s="26">
        <f>F15-E15</f>
        <v>0</v>
      </c>
      <c r="H15" s="16" t="s">
        <v>11</v>
      </c>
    </row>
    <row r="16" spans="1:8" s="17" customFormat="1" ht="50.1" customHeight="1">
      <c r="A16" s="15" t="s">
        <v>14</v>
      </c>
      <c r="B16" s="42" t="s">
        <v>56</v>
      </c>
      <c r="C16" s="42"/>
      <c r="D16" s="42"/>
      <c r="E16" s="28">
        <v>6773</v>
      </c>
      <c r="F16" s="28">
        <v>0</v>
      </c>
      <c r="G16" s="26">
        <f>F16-E16</f>
        <v>-6773</v>
      </c>
      <c r="H16" s="16" t="s">
        <v>11</v>
      </c>
    </row>
    <row r="17" spans="1:8" s="2" customFormat="1" ht="49.9" customHeight="1">
      <c r="A17" s="1"/>
      <c r="B17" s="46" t="s">
        <v>8</v>
      </c>
      <c r="C17" s="44"/>
      <c r="D17" s="44"/>
      <c r="E17" s="26"/>
      <c r="F17" s="26"/>
      <c r="G17" s="26"/>
      <c r="H17" s="4"/>
    </row>
    <row r="18" spans="1:8" s="2" customFormat="1" ht="50.1" customHeight="1">
      <c r="A18" s="1" t="s">
        <v>27</v>
      </c>
      <c r="B18" s="44" t="s">
        <v>57</v>
      </c>
      <c r="C18" s="44"/>
      <c r="D18" s="44"/>
      <c r="E18" s="26">
        <v>653.54</v>
      </c>
      <c r="F18" s="26">
        <v>598.74</v>
      </c>
      <c r="G18" s="26">
        <f t="shared" ref="G18:G24" si="1">F18-E18</f>
        <v>-54.799999999999955</v>
      </c>
      <c r="H18" s="4" t="s">
        <v>11</v>
      </c>
    </row>
    <row r="19" spans="1:8" s="2" customFormat="1" ht="65.099999999999994" customHeight="1">
      <c r="A19" s="1" t="s">
        <v>47</v>
      </c>
      <c r="B19" s="44" t="s">
        <v>97</v>
      </c>
      <c r="C19" s="44"/>
      <c r="D19" s="44"/>
      <c r="E19" s="26">
        <v>800</v>
      </c>
      <c r="F19" s="26">
        <v>0</v>
      </c>
      <c r="G19" s="26">
        <f t="shared" si="1"/>
        <v>-800</v>
      </c>
      <c r="H19" s="4" t="s">
        <v>11</v>
      </c>
    </row>
    <row r="20" spans="1:8" s="2" customFormat="1" ht="50.1" customHeight="1">
      <c r="A20" s="1" t="s">
        <v>43</v>
      </c>
      <c r="B20" s="50" t="s">
        <v>98</v>
      </c>
      <c r="C20" s="50"/>
      <c r="D20" s="50"/>
      <c r="E20" s="34">
        <v>4</v>
      </c>
      <c r="F20" s="34">
        <v>0</v>
      </c>
      <c r="G20" s="26">
        <f t="shared" si="1"/>
        <v>-4</v>
      </c>
      <c r="H20" s="4" t="s">
        <v>11</v>
      </c>
    </row>
    <row r="21" spans="1:8" s="2" customFormat="1" ht="84.95" customHeight="1">
      <c r="A21" s="1" t="s">
        <v>15</v>
      </c>
      <c r="B21" s="44" t="s">
        <v>58</v>
      </c>
      <c r="C21" s="44"/>
      <c r="D21" s="44"/>
      <c r="E21" s="26">
        <v>0</v>
      </c>
      <c r="F21" s="26">
        <v>193.75</v>
      </c>
      <c r="G21" s="26">
        <f t="shared" si="1"/>
        <v>193.75</v>
      </c>
      <c r="H21" s="4" t="s">
        <v>11</v>
      </c>
    </row>
    <row r="22" spans="1:8" s="2" customFormat="1" ht="60" customHeight="1">
      <c r="A22" s="1" t="s">
        <v>15</v>
      </c>
      <c r="B22" s="44" t="s">
        <v>16</v>
      </c>
      <c r="C22" s="44"/>
      <c r="D22" s="44"/>
      <c r="E22" s="26">
        <v>511.5</v>
      </c>
      <c r="F22" s="26">
        <v>193.75</v>
      </c>
      <c r="G22" s="26">
        <f t="shared" si="1"/>
        <v>-317.75</v>
      </c>
      <c r="H22" s="4" t="s">
        <v>11</v>
      </c>
    </row>
    <row r="23" spans="1:8" s="2" customFormat="1" ht="39.950000000000003" customHeight="1">
      <c r="A23" s="1" t="s">
        <v>17</v>
      </c>
      <c r="B23" s="44" t="s">
        <v>48</v>
      </c>
      <c r="C23" s="44"/>
      <c r="D23" s="44"/>
      <c r="E23" s="26">
        <v>200</v>
      </c>
      <c r="F23" s="26">
        <v>0</v>
      </c>
      <c r="G23" s="26">
        <f t="shared" si="1"/>
        <v>-200</v>
      </c>
      <c r="H23" s="4" t="s">
        <v>11</v>
      </c>
    </row>
    <row r="24" spans="1:8" s="25" customFormat="1" ht="39.950000000000003" customHeight="1">
      <c r="A24" s="1" t="s">
        <v>96</v>
      </c>
      <c r="B24" s="44" t="s">
        <v>95</v>
      </c>
      <c r="C24" s="44"/>
      <c r="D24" s="44"/>
      <c r="E24" s="26">
        <v>2093</v>
      </c>
      <c r="F24" s="26">
        <v>0</v>
      </c>
      <c r="G24" s="26">
        <f t="shared" si="1"/>
        <v>-2093</v>
      </c>
      <c r="H24" s="4" t="s">
        <v>11</v>
      </c>
    </row>
    <row r="25" spans="1:8" s="3" customFormat="1" ht="75" customHeight="1">
      <c r="A25" s="1"/>
      <c r="B25" s="46" t="s">
        <v>83</v>
      </c>
      <c r="C25" s="46"/>
      <c r="D25" s="46"/>
      <c r="E25" s="29"/>
      <c r="F25" s="29"/>
      <c r="G25" s="29"/>
      <c r="H25" s="18"/>
    </row>
    <row r="26" spans="1:8" s="2" customFormat="1" ht="50.1" customHeight="1">
      <c r="A26" s="1" t="s">
        <v>42</v>
      </c>
      <c r="B26" s="44" t="s">
        <v>100</v>
      </c>
      <c r="C26" s="46"/>
      <c r="D26" s="46"/>
      <c r="E26" s="26">
        <v>20</v>
      </c>
      <c r="F26" s="26">
        <v>0</v>
      </c>
      <c r="G26" s="26">
        <f>F26-E26</f>
        <v>-20</v>
      </c>
      <c r="H26" s="4" t="s">
        <v>11</v>
      </c>
    </row>
    <row r="27" spans="1:8" s="2" customFormat="1" ht="45" customHeight="1">
      <c r="A27" s="37"/>
      <c r="B27" s="45" t="s">
        <v>79</v>
      </c>
      <c r="C27" s="45"/>
      <c r="D27" s="45"/>
      <c r="E27" s="27"/>
      <c r="F27" s="27"/>
      <c r="G27" s="26"/>
      <c r="H27" s="4"/>
    </row>
    <row r="28" spans="1:8" s="2" customFormat="1" ht="45" customHeight="1">
      <c r="A28" s="1" t="s">
        <v>77</v>
      </c>
      <c r="B28" s="44" t="s">
        <v>80</v>
      </c>
      <c r="C28" s="44"/>
      <c r="D28" s="44"/>
      <c r="E28" s="26">
        <v>4</v>
      </c>
      <c r="F28" s="26">
        <v>0</v>
      </c>
      <c r="G28" s="26">
        <f>F28-E28</f>
        <v>-4</v>
      </c>
      <c r="H28" s="4" t="s">
        <v>11</v>
      </c>
    </row>
    <row r="29" spans="1:8" s="2" customFormat="1" ht="45" customHeight="1">
      <c r="A29" s="36">
        <v>1240.5</v>
      </c>
      <c r="B29" s="44" t="s">
        <v>60</v>
      </c>
      <c r="C29" s="46"/>
      <c r="D29" s="46"/>
      <c r="E29" s="26">
        <v>1.25</v>
      </c>
      <c r="F29" s="26">
        <v>0</v>
      </c>
      <c r="G29" s="26">
        <f>F29-E29</f>
        <v>-1.25</v>
      </c>
      <c r="H29" s="4" t="s">
        <v>11</v>
      </c>
    </row>
    <row r="30" spans="1:8" s="2" customFormat="1" ht="45" customHeight="1">
      <c r="A30" s="1" t="s">
        <v>7</v>
      </c>
      <c r="B30" s="44" t="s">
        <v>59</v>
      </c>
      <c r="C30" s="44"/>
      <c r="D30" s="44"/>
      <c r="E30" s="26">
        <v>10</v>
      </c>
      <c r="F30" s="26">
        <v>0</v>
      </c>
      <c r="G30" s="26">
        <f>F30-E30</f>
        <v>-10</v>
      </c>
      <c r="H30" s="4" t="s">
        <v>11</v>
      </c>
    </row>
    <row r="31" spans="1:8" s="3" customFormat="1" ht="50.1" customHeight="1">
      <c r="A31" s="1" t="s">
        <v>12</v>
      </c>
      <c r="B31" s="44" t="s">
        <v>61</v>
      </c>
      <c r="C31" s="44"/>
      <c r="D31" s="44"/>
      <c r="E31" s="29">
        <v>0</v>
      </c>
      <c r="F31" s="29">
        <v>10</v>
      </c>
      <c r="G31" s="26">
        <f>F31-E31</f>
        <v>10</v>
      </c>
      <c r="H31" s="18" t="s">
        <v>11</v>
      </c>
    </row>
    <row r="32" spans="1:8" s="2" customFormat="1" ht="45" customHeight="1">
      <c r="A32" s="37"/>
      <c r="B32" s="45" t="s">
        <v>90</v>
      </c>
      <c r="C32" s="45"/>
      <c r="D32" s="45"/>
      <c r="E32" s="27"/>
      <c r="F32" s="27"/>
      <c r="G32" s="26"/>
      <c r="H32" s="4"/>
    </row>
    <row r="33" spans="1:8" s="2" customFormat="1" ht="45" customHeight="1">
      <c r="A33" s="37" t="s">
        <v>49</v>
      </c>
      <c r="B33" s="50" t="s">
        <v>37</v>
      </c>
      <c r="C33" s="45"/>
      <c r="D33" s="45"/>
      <c r="E33" s="34">
        <v>59.43</v>
      </c>
      <c r="F33" s="34">
        <v>2.82</v>
      </c>
      <c r="G33" s="26">
        <f>F33-E33</f>
        <v>-56.61</v>
      </c>
      <c r="H33" s="4" t="s">
        <v>11</v>
      </c>
    </row>
    <row r="34" spans="1:8" s="2" customFormat="1" ht="45" customHeight="1">
      <c r="A34" s="37"/>
      <c r="B34" s="45" t="s">
        <v>91</v>
      </c>
      <c r="C34" s="45"/>
      <c r="D34" s="45"/>
      <c r="E34" s="27"/>
      <c r="F34" s="27"/>
      <c r="G34" s="26"/>
      <c r="H34" s="4"/>
    </row>
    <row r="35" spans="1:8" s="2" customFormat="1" ht="45" customHeight="1">
      <c r="A35" s="37" t="s">
        <v>31</v>
      </c>
      <c r="B35" s="50" t="s">
        <v>62</v>
      </c>
      <c r="C35" s="45"/>
      <c r="D35" s="45"/>
      <c r="E35" s="34">
        <v>10.130000000000001</v>
      </c>
      <c r="F35" s="34">
        <v>4.07</v>
      </c>
      <c r="G35" s="26">
        <f>F35-E35</f>
        <v>-6.0600000000000005</v>
      </c>
      <c r="H35" s="4" t="s">
        <v>10</v>
      </c>
    </row>
    <row r="36" spans="1:8" s="2" customFormat="1" ht="50.1" customHeight="1">
      <c r="A36" s="1"/>
      <c r="B36" s="46" t="s">
        <v>18</v>
      </c>
      <c r="C36" s="46"/>
      <c r="D36" s="46"/>
      <c r="E36" s="26"/>
      <c r="F36" s="26"/>
      <c r="G36" s="26"/>
      <c r="H36" s="4"/>
    </row>
    <row r="37" spans="1:8" s="3" customFormat="1" ht="57" customHeight="1">
      <c r="A37" s="1" t="s">
        <v>28</v>
      </c>
      <c r="B37" s="44" t="s">
        <v>50</v>
      </c>
      <c r="C37" s="44"/>
      <c r="D37" s="44"/>
      <c r="E37" s="26">
        <v>55</v>
      </c>
      <c r="F37" s="26">
        <v>15</v>
      </c>
      <c r="G37" s="26">
        <f>F37-E37</f>
        <v>-40</v>
      </c>
      <c r="H37" s="4" t="s">
        <v>11</v>
      </c>
    </row>
    <row r="38" spans="1:8" s="3" customFormat="1" ht="57" customHeight="1">
      <c r="A38" s="1" t="s">
        <v>51</v>
      </c>
      <c r="B38" s="44" t="s">
        <v>63</v>
      </c>
      <c r="C38" s="44"/>
      <c r="D38" s="44"/>
      <c r="E38" s="26">
        <v>450</v>
      </c>
      <c r="F38" s="26">
        <v>512.5</v>
      </c>
      <c r="G38" s="26">
        <f>F38-E38</f>
        <v>62.5</v>
      </c>
      <c r="H38" s="4" t="s">
        <v>11</v>
      </c>
    </row>
    <row r="39" spans="1:8" s="3" customFormat="1" ht="57" customHeight="1">
      <c r="A39" s="1" t="s">
        <v>75</v>
      </c>
      <c r="B39" s="44" t="s">
        <v>94</v>
      </c>
      <c r="C39" s="44"/>
      <c r="D39" s="44"/>
      <c r="E39" s="26">
        <v>5</v>
      </c>
      <c r="F39" s="26">
        <v>0</v>
      </c>
      <c r="G39" s="26">
        <f>F39-E39</f>
        <v>-5</v>
      </c>
      <c r="H39" s="4" t="s">
        <v>10</v>
      </c>
    </row>
    <row r="40" spans="1:8" s="2" customFormat="1" ht="50.1" customHeight="1">
      <c r="A40" s="1"/>
      <c r="B40" s="46" t="s">
        <v>19</v>
      </c>
      <c r="C40" s="44"/>
      <c r="D40" s="44"/>
      <c r="E40" s="26"/>
      <c r="F40" s="26"/>
      <c r="G40" s="26"/>
      <c r="H40" s="4"/>
    </row>
    <row r="41" spans="1:8" s="2" customFormat="1" ht="50.1" customHeight="1">
      <c r="A41" s="1" t="s">
        <v>20</v>
      </c>
      <c r="B41" s="44" t="s">
        <v>64</v>
      </c>
      <c r="C41" s="44"/>
      <c r="D41" s="44"/>
      <c r="E41" s="26">
        <v>4.5</v>
      </c>
      <c r="F41" s="26">
        <v>0</v>
      </c>
      <c r="G41" s="26">
        <f>F41-E41</f>
        <v>-4.5</v>
      </c>
      <c r="H41" s="4" t="s">
        <v>11</v>
      </c>
    </row>
    <row r="42" spans="1:8" s="24" customFormat="1" ht="50.1" customHeight="1">
      <c r="A42" s="1" t="s">
        <v>65</v>
      </c>
      <c r="B42" s="44" t="s">
        <v>66</v>
      </c>
      <c r="C42" s="44"/>
      <c r="D42" s="44"/>
      <c r="E42" s="26">
        <v>10</v>
      </c>
      <c r="F42" s="26">
        <v>5</v>
      </c>
      <c r="G42" s="26">
        <f>F42-E42</f>
        <v>-5</v>
      </c>
      <c r="H42" s="4" t="s">
        <v>10</v>
      </c>
    </row>
    <row r="43" spans="1:8" s="2" customFormat="1" ht="65.099999999999994" customHeight="1">
      <c r="A43" s="13" t="s">
        <v>34</v>
      </c>
      <c r="B43" s="50" t="s">
        <v>81</v>
      </c>
      <c r="C43" s="50"/>
      <c r="D43" s="50"/>
      <c r="E43" s="34">
        <v>2.5</v>
      </c>
      <c r="F43" s="34">
        <v>0</v>
      </c>
      <c r="G43" s="26">
        <f>F43-E43</f>
        <v>-2.5</v>
      </c>
      <c r="H43" s="4" t="s">
        <v>11</v>
      </c>
    </row>
    <row r="44" spans="1:8" s="24" customFormat="1" ht="50.1" customHeight="1">
      <c r="A44" s="1" t="s">
        <v>67</v>
      </c>
      <c r="B44" s="44" t="s">
        <v>68</v>
      </c>
      <c r="C44" s="44"/>
      <c r="D44" s="44"/>
      <c r="E44" s="26">
        <v>4.4000000000000004</v>
      </c>
      <c r="F44" s="26">
        <v>2</v>
      </c>
      <c r="G44" s="26">
        <f>F44-E44</f>
        <v>-2.4000000000000004</v>
      </c>
      <c r="H44" s="4" t="s">
        <v>10</v>
      </c>
    </row>
    <row r="45" spans="1:8" s="2" customFormat="1" ht="50.1" customHeight="1">
      <c r="A45" s="13" t="s">
        <v>35</v>
      </c>
      <c r="B45" s="50" t="s">
        <v>38</v>
      </c>
      <c r="C45" s="50"/>
      <c r="D45" s="50"/>
      <c r="E45" s="34">
        <v>0.5</v>
      </c>
      <c r="F45" s="34">
        <v>0</v>
      </c>
      <c r="G45" s="26">
        <f>F45-E45</f>
        <v>-0.5</v>
      </c>
      <c r="H45" s="4" t="s">
        <v>11</v>
      </c>
    </row>
    <row r="46" spans="1:8" s="17" customFormat="1" ht="80.099999999999994" customHeight="1">
      <c r="A46" s="23"/>
      <c r="B46" s="53" t="s">
        <v>53</v>
      </c>
      <c r="C46" s="53"/>
      <c r="D46" s="53"/>
      <c r="E46" s="35">
        <v>0</v>
      </c>
      <c r="F46" s="35">
        <v>0</v>
      </c>
      <c r="G46" s="28">
        <v>0</v>
      </c>
      <c r="H46" s="16"/>
    </row>
    <row r="47" spans="1:8" s="17" customFormat="1" ht="50.1" customHeight="1">
      <c r="A47" s="23" t="s">
        <v>52</v>
      </c>
      <c r="B47" s="42" t="s">
        <v>69</v>
      </c>
      <c r="C47" s="43"/>
      <c r="D47" s="43"/>
      <c r="E47" s="35">
        <v>180</v>
      </c>
      <c r="F47" s="35">
        <v>183</v>
      </c>
      <c r="G47" s="26">
        <f>F47-E47</f>
        <v>3</v>
      </c>
      <c r="H47" s="16" t="s">
        <v>10</v>
      </c>
    </row>
    <row r="48" spans="1:8" s="2" customFormat="1" ht="64.5" customHeight="1">
      <c r="A48" s="13" t="s">
        <v>77</v>
      </c>
      <c r="B48" s="50" t="s">
        <v>82</v>
      </c>
      <c r="C48" s="45"/>
      <c r="D48" s="45"/>
      <c r="E48" s="34">
        <v>0.2</v>
      </c>
      <c r="F48" s="34">
        <v>0</v>
      </c>
      <c r="G48" s="26">
        <f>F48-E48</f>
        <v>-0.2</v>
      </c>
      <c r="H48" s="4" t="s">
        <v>11</v>
      </c>
    </row>
    <row r="49" spans="1:22" s="2" customFormat="1" ht="50.1" customHeight="1">
      <c r="A49" s="13"/>
      <c r="B49" s="45" t="s">
        <v>39</v>
      </c>
      <c r="C49" s="50"/>
      <c r="D49" s="50"/>
      <c r="E49" s="30"/>
      <c r="F49" s="30"/>
      <c r="G49" s="26"/>
      <c r="H49" s="4"/>
    </row>
    <row r="50" spans="1:22" s="2" customFormat="1" ht="50.1" customHeight="1">
      <c r="A50" s="13" t="s">
        <v>41</v>
      </c>
      <c r="B50" s="50" t="s">
        <v>70</v>
      </c>
      <c r="C50" s="45"/>
      <c r="D50" s="45"/>
      <c r="E50" s="34">
        <v>10</v>
      </c>
      <c r="F50" s="34">
        <v>7.5</v>
      </c>
      <c r="G50" s="26">
        <f>F50-E50</f>
        <v>-2.5</v>
      </c>
      <c r="H50" s="4" t="s">
        <v>11</v>
      </c>
    </row>
    <row r="51" spans="1:22" s="2" customFormat="1" ht="50.1" customHeight="1">
      <c r="A51" s="13" t="s">
        <v>9</v>
      </c>
      <c r="B51" s="44" t="s">
        <v>92</v>
      </c>
      <c r="C51" s="44"/>
      <c r="D51" s="44"/>
      <c r="E51" s="34">
        <v>0</v>
      </c>
      <c r="F51" s="34">
        <v>1.98</v>
      </c>
      <c r="G51" s="26">
        <f>F51-E51</f>
        <v>1.98</v>
      </c>
      <c r="H51" s="4" t="s">
        <v>11</v>
      </c>
    </row>
    <row r="52" spans="1:22" s="2" customFormat="1" ht="65.099999999999994" customHeight="1">
      <c r="A52" s="1" t="s">
        <v>9</v>
      </c>
      <c r="B52" s="44" t="s">
        <v>93</v>
      </c>
      <c r="C52" s="44"/>
      <c r="D52" s="44"/>
      <c r="E52" s="26">
        <v>0</v>
      </c>
      <c r="F52" s="26">
        <v>0.99</v>
      </c>
      <c r="G52" s="26">
        <f>F52-E52</f>
        <v>0.99</v>
      </c>
      <c r="H52" s="4" t="s">
        <v>10</v>
      </c>
    </row>
    <row r="53" spans="1:22" s="2" customFormat="1" ht="65.099999999999994" customHeight="1">
      <c r="A53" s="1" t="s">
        <v>21</v>
      </c>
      <c r="B53" s="44" t="s">
        <v>71</v>
      </c>
      <c r="C53" s="44"/>
      <c r="D53" s="44"/>
      <c r="E53" s="26">
        <v>12</v>
      </c>
      <c r="F53" s="26">
        <v>0</v>
      </c>
      <c r="G53" s="26">
        <f>F53-E53</f>
        <v>-12</v>
      </c>
      <c r="H53" s="4" t="s">
        <v>10</v>
      </c>
    </row>
    <row r="54" spans="1:22" s="2" customFormat="1" ht="45" customHeight="1">
      <c r="A54" s="1" t="s">
        <v>36</v>
      </c>
      <c r="B54" s="44" t="s">
        <v>72</v>
      </c>
      <c r="C54" s="44"/>
      <c r="D54" s="44"/>
      <c r="E54" s="26">
        <v>25</v>
      </c>
      <c r="F54" s="26">
        <v>75</v>
      </c>
      <c r="G54" s="26">
        <f>F54-E54</f>
        <v>50</v>
      </c>
      <c r="H54" s="4" t="s">
        <v>10</v>
      </c>
    </row>
    <row r="55" spans="1:22" s="2" customFormat="1" ht="50.1" customHeight="1">
      <c r="A55" s="1"/>
      <c r="B55" s="63" t="s">
        <v>22</v>
      </c>
      <c r="C55" s="63"/>
      <c r="D55" s="63"/>
      <c r="E55" s="26"/>
      <c r="F55" s="26"/>
      <c r="G55" s="26"/>
      <c r="H55" s="4"/>
    </row>
    <row r="56" spans="1:22" s="3" customFormat="1" ht="39.950000000000003" customHeight="1">
      <c r="A56" s="1" t="s">
        <v>29</v>
      </c>
      <c r="B56" s="44" t="s">
        <v>54</v>
      </c>
      <c r="C56" s="44"/>
      <c r="D56" s="44"/>
      <c r="E56" s="26">
        <v>69.75</v>
      </c>
      <c r="F56" s="26">
        <v>76</v>
      </c>
      <c r="G56" s="26">
        <f t="shared" ref="G56:G62" si="2">F56-E56</f>
        <v>6.25</v>
      </c>
      <c r="H56" s="4" t="s">
        <v>10</v>
      </c>
    </row>
    <row r="57" spans="1:22" s="3" customFormat="1" ht="39.950000000000003" customHeight="1">
      <c r="A57" s="1" t="s">
        <v>55</v>
      </c>
      <c r="B57" s="44" t="s">
        <v>73</v>
      </c>
      <c r="C57" s="44"/>
      <c r="D57" s="44"/>
      <c r="E57" s="26">
        <v>153</v>
      </c>
      <c r="F57" s="26">
        <v>122.4</v>
      </c>
      <c r="G57" s="26">
        <f t="shared" si="2"/>
        <v>-30.599999999999994</v>
      </c>
      <c r="H57" s="4" t="s">
        <v>11</v>
      </c>
    </row>
    <row r="58" spans="1:22" s="3" customFormat="1" ht="39.950000000000003" customHeight="1">
      <c r="A58" s="1" t="s">
        <v>32</v>
      </c>
      <c r="B58" s="44" t="s">
        <v>62</v>
      </c>
      <c r="C58" s="44"/>
      <c r="D58" s="44"/>
      <c r="E58" s="26">
        <v>11.78</v>
      </c>
      <c r="F58" s="26">
        <v>7.45</v>
      </c>
      <c r="G58" s="26">
        <f t="shared" si="2"/>
        <v>-4.3299999999999992</v>
      </c>
      <c r="H58" s="4" t="s">
        <v>11</v>
      </c>
    </row>
    <row r="59" spans="1:22" s="3" customFormat="1" ht="50.1" customHeight="1">
      <c r="A59" s="36">
        <v>1240.51</v>
      </c>
      <c r="B59" s="44" t="s">
        <v>74</v>
      </c>
      <c r="C59" s="44"/>
      <c r="D59" s="44"/>
      <c r="E59" s="29">
        <v>1653</v>
      </c>
      <c r="F59" s="29">
        <v>0</v>
      </c>
      <c r="G59" s="26">
        <f t="shared" si="2"/>
        <v>-1653</v>
      </c>
      <c r="H59" s="18" t="s">
        <v>10</v>
      </c>
    </row>
    <row r="60" spans="1:22" s="2" customFormat="1" ht="50.1" customHeight="1">
      <c r="A60" s="36">
        <v>1240.51</v>
      </c>
      <c r="B60" s="41" t="s">
        <v>23</v>
      </c>
      <c r="C60" s="41"/>
      <c r="D60" s="41"/>
      <c r="E60" s="26">
        <v>2269.7199999999998</v>
      </c>
      <c r="F60" s="26">
        <v>0</v>
      </c>
      <c r="G60" s="26">
        <f t="shared" si="2"/>
        <v>-2269.7199999999998</v>
      </c>
      <c r="H60" s="4" t="s">
        <v>11</v>
      </c>
    </row>
    <row r="61" spans="1:22" s="40" customFormat="1" ht="20.100000000000001" customHeight="1">
      <c r="A61" s="39"/>
      <c r="B61" s="41" t="s">
        <v>101</v>
      </c>
      <c r="C61" s="41"/>
      <c r="D61" s="41"/>
      <c r="E61" s="26"/>
      <c r="F61" s="26">
        <v>-2.65</v>
      </c>
      <c r="G61" s="26">
        <v>-2.65</v>
      </c>
      <c r="H61" s="4" t="s">
        <v>102</v>
      </c>
    </row>
    <row r="62" spans="1:22" s="2" customFormat="1" ht="50.1" customHeight="1">
      <c r="A62" s="1"/>
      <c r="B62" s="46" t="s">
        <v>6</v>
      </c>
      <c r="C62" s="46"/>
      <c r="D62" s="46"/>
      <c r="E62" s="26">
        <f>SUM(E4:E60)</f>
        <v>30349.530000000006</v>
      </c>
      <c r="F62" s="26">
        <f>SUM(F4:F61)</f>
        <v>14862.529999999999</v>
      </c>
      <c r="G62" s="26">
        <f t="shared" si="2"/>
        <v>-15487.000000000007</v>
      </c>
      <c r="H62" s="4"/>
    </row>
    <row r="63" spans="1:22" s="2" customFormat="1" ht="49.9" customHeight="1">
      <c r="A63" s="1"/>
      <c r="B63" s="44"/>
      <c r="C63" s="44"/>
      <c r="D63" s="44"/>
      <c r="E63" s="26"/>
      <c r="F63" s="26"/>
      <c r="G63" s="26"/>
      <c r="H63" s="4"/>
    </row>
    <row r="64" spans="1:22" ht="50.1" customHeight="1">
      <c r="A64" s="37"/>
      <c r="B64" s="50"/>
      <c r="C64" s="50"/>
      <c r="D64" s="50"/>
      <c r="E64" s="50"/>
      <c r="F64" s="50"/>
      <c r="G64" s="33"/>
      <c r="H64" s="5"/>
      <c r="I64" s="6"/>
      <c r="J64" s="7"/>
      <c r="K64" s="6"/>
      <c r="L64" s="8"/>
      <c r="M64" s="5"/>
      <c r="N64" s="9"/>
      <c r="O64" s="10"/>
      <c r="V64" s="19"/>
    </row>
    <row r="65" spans="1:256" s="12" customFormat="1" ht="60" customHeight="1">
      <c r="A65" s="37"/>
      <c r="B65" s="45"/>
      <c r="C65" s="50"/>
      <c r="D65" s="50"/>
      <c r="E65" s="50"/>
      <c r="F65" s="50"/>
      <c r="G65" s="33"/>
      <c r="H65" s="5"/>
      <c r="I65" s="6"/>
      <c r="J65" s="7"/>
      <c r="K65" s="6"/>
      <c r="L65" s="8"/>
      <c r="M65" s="5"/>
      <c r="N65" s="9"/>
      <c r="O65" s="10"/>
      <c r="BM65" s="11"/>
      <c r="BN65" s="11"/>
      <c r="BO65" s="11"/>
      <c r="BP65" s="11"/>
      <c r="BQ65" s="11"/>
      <c r="BR65" s="11"/>
      <c r="BS65" s="11"/>
      <c r="BT65" s="11"/>
    </row>
    <row r="66" spans="1:256" s="12" customFormat="1" ht="50.1" customHeight="1">
      <c r="A66" s="37"/>
      <c r="B66" s="45"/>
      <c r="C66" s="50"/>
      <c r="D66" s="50"/>
      <c r="E66" s="50"/>
      <c r="F66" s="50"/>
      <c r="G66" s="33"/>
      <c r="H66" s="5"/>
      <c r="I66" s="6"/>
      <c r="J66" s="7"/>
      <c r="K66" s="6"/>
      <c r="L66" s="8"/>
      <c r="M66" s="5"/>
      <c r="N66" s="9"/>
      <c r="O66" s="10"/>
      <c r="T66" s="11"/>
      <c r="CA66" s="11"/>
      <c r="CB66" s="11"/>
      <c r="CC66" s="11"/>
      <c r="CD66" s="11"/>
    </row>
    <row r="67" spans="1:256" s="12" customFormat="1" ht="50.1" customHeight="1">
      <c r="A67" s="37"/>
      <c r="B67" s="45"/>
      <c r="C67" s="50"/>
      <c r="D67" s="50"/>
      <c r="E67" s="50"/>
      <c r="F67" s="50"/>
      <c r="G67" s="33"/>
      <c r="H67" s="5"/>
      <c r="I67" s="6"/>
      <c r="J67" s="7"/>
      <c r="K67" s="6"/>
      <c r="L67" s="8"/>
      <c r="M67" s="5"/>
      <c r="N67" s="9"/>
      <c r="O67" s="10"/>
      <c r="T67" s="11"/>
      <c r="CA67" s="11"/>
      <c r="CB67" s="11"/>
      <c r="CC67" s="11"/>
      <c r="CD67" s="11"/>
    </row>
    <row r="68" spans="1:256" ht="50.1" customHeight="1">
      <c r="A68" s="37"/>
      <c r="B68" s="58"/>
      <c r="C68" s="44"/>
      <c r="D68" s="44"/>
      <c r="E68" s="44"/>
      <c r="F68" s="44"/>
      <c r="G68" s="33"/>
      <c r="H68" s="5"/>
      <c r="I68" s="6"/>
      <c r="J68" s="7"/>
      <c r="K68" s="6"/>
      <c r="L68" s="8"/>
      <c r="M68" s="5"/>
      <c r="N68" s="9"/>
      <c r="O68" s="10"/>
      <c r="R68" s="12"/>
      <c r="S68" s="12"/>
      <c r="T68" s="12"/>
      <c r="U68" s="12"/>
      <c r="V68" s="20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ht="50.1" customHeight="1">
      <c r="A69" s="37"/>
      <c r="B69" s="58"/>
      <c r="C69" s="44"/>
      <c r="D69" s="44"/>
      <c r="E69" s="44"/>
      <c r="F69" s="44"/>
      <c r="G69" s="33"/>
      <c r="H69" s="5"/>
      <c r="I69" s="6"/>
      <c r="J69" s="7"/>
      <c r="K69" s="6"/>
      <c r="L69" s="8"/>
      <c r="M69" s="5"/>
      <c r="N69" s="9"/>
      <c r="O69" s="10"/>
    </row>
    <row r="70" spans="1:256" ht="50.1" customHeight="1">
      <c r="A70" s="37"/>
      <c r="B70" s="50"/>
      <c r="C70" s="59"/>
      <c r="D70" s="59"/>
      <c r="E70" s="59"/>
      <c r="F70" s="59"/>
      <c r="G70" s="33"/>
      <c r="H70" s="5"/>
      <c r="I70" s="6"/>
      <c r="J70" s="7"/>
      <c r="K70" s="6"/>
      <c r="L70" s="8"/>
      <c r="M70" s="5"/>
      <c r="N70" s="9"/>
      <c r="O70" s="10"/>
      <c r="V70" s="20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ht="50.1" customHeight="1">
      <c r="A71" s="37"/>
      <c r="B71" s="51"/>
      <c r="C71" s="51"/>
      <c r="D71" s="51"/>
      <c r="E71" s="51"/>
      <c r="F71" s="51"/>
      <c r="G71" s="33"/>
      <c r="H71" s="5"/>
      <c r="I71" s="6"/>
      <c r="J71" s="7"/>
      <c r="K71" s="6"/>
      <c r="L71" s="8"/>
      <c r="M71" s="5"/>
      <c r="N71" s="9"/>
      <c r="O71" s="10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</row>
    <row r="72" spans="1:256" s="12" customFormat="1" ht="50.1" customHeight="1">
      <c r="A72" s="37"/>
      <c r="B72" s="50"/>
      <c r="C72" s="50"/>
      <c r="D72" s="50"/>
      <c r="E72" s="50"/>
      <c r="F72" s="50"/>
      <c r="G72" s="33"/>
      <c r="H72" s="5"/>
      <c r="I72" s="6"/>
      <c r="J72" s="7"/>
      <c r="K72" s="6"/>
      <c r="L72" s="8"/>
      <c r="M72" s="5"/>
      <c r="N72" s="9"/>
      <c r="O72" s="10"/>
      <c r="V72" s="19"/>
    </row>
    <row r="73" spans="1:256" s="12" customFormat="1" ht="50.1" customHeight="1">
      <c r="A73" s="37"/>
      <c r="B73" s="50"/>
      <c r="C73" s="50"/>
      <c r="D73" s="50"/>
      <c r="E73" s="50"/>
      <c r="F73" s="50"/>
      <c r="G73" s="33"/>
      <c r="H73" s="5"/>
      <c r="I73" s="6"/>
      <c r="J73" s="7"/>
      <c r="K73" s="6"/>
      <c r="L73" s="8"/>
      <c r="M73" s="5"/>
      <c r="N73" s="9"/>
      <c r="O73" s="10"/>
      <c r="BN73" s="11"/>
      <c r="BO73" s="11"/>
      <c r="BP73" s="11"/>
      <c r="BQ73" s="11"/>
    </row>
    <row r="74" spans="1:256" s="12" customFormat="1" ht="50.1" customHeight="1">
      <c r="A74" s="37"/>
      <c r="B74" s="50"/>
      <c r="C74" s="50"/>
      <c r="D74" s="50"/>
      <c r="E74" s="50"/>
      <c r="F74" s="50"/>
      <c r="G74" s="33"/>
      <c r="H74" s="5"/>
      <c r="I74" s="6"/>
      <c r="J74" s="7"/>
      <c r="K74" s="6"/>
      <c r="L74" s="8"/>
      <c r="M74" s="5"/>
      <c r="N74" s="9"/>
      <c r="O74" s="10"/>
      <c r="T74" s="11"/>
      <c r="CA74" s="11"/>
      <c r="CB74" s="11"/>
      <c r="CC74" s="11"/>
      <c r="CD74" s="11"/>
    </row>
    <row r="75" spans="1:256" s="12" customFormat="1" ht="50.1" customHeight="1">
      <c r="A75" s="37"/>
      <c r="B75" s="50"/>
      <c r="C75" s="50"/>
      <c r="D75" s="50"/>
      <c r="E75" s="50"/>
      <c r="F75" s="50"/>
      <c r="G75" s="33"/>
      <c r="H75" s="5"/>
      <c r="I75" s="6"/>
      <c r="J75" s="7"/>
      <c r="K75" s="6"/>
      <c r="L75" s="8"/>
      <c r="M75" s="5"/>
      <c r="N75" s="9"/>
      <c r="O75" s="10"/>
      <c r="R75" s="11"/>
      <c r="S75" s="11"/>
      <c r="V75" s="20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</row>
    <row r="76" spans="1:256" ht="50.1" customHeight="1">
      <c r="A76" s="37"/>
      <c r="B76" s="51"/>
      <c r="C76" s="51"/>
      <c r="D76" s="51"/>
      <c r="E76" s="51"/>
      <c r="F76" s="51"/>
      <c r="G76" s="33"/>
      <c r="H76" s="5"/>
      <c r="I76" s="6"/>
      <c r="J76" s="7"/>
      <c r="K76" s="6"/>
      <c r="L76" s="8"/>
      <c r="M76" s="5"/>
      <c r="N76" s="9"/>
      <c r="O76" s="10"/>
      <c r="R76" s="12"/>
      <c r="S76" s="12"/>
      <c r="T76" s="12"/>
      <c r="U76" s="12"/>
      <c r="BC76" s="12"/>
      <c r="BD76" s="12"/>
      <c r="BE76" s="12"/>
      <c r="BF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</row>
    <row r="77" spans="1:256" ht="50.1" customHeight="1">
      <c r="A77" s="37"/>
      <c r="B77" s="51"/>
      <c r="C77" s="51"/>
      <c r="D77" s="51"/>
      <c r="E77" s="51"/>
      <c r="F77" s="51"/>
      <c r="G77" s="33"/>
      <c r="H77" s="5"/>
      <c r="I77" s="6"/>
      <c r="J77" s="7"/>
      <c r="K77" s="6"/>
      <c r="L77" s="8"/>
      <c r="M77" s="5"/>
      <c r="N77" s="9"/>
      <c r="O77" s="10"/>
      <c r="R77" s="12"/>
      <c r="S77" s="12"/>
      <c r="T77" s="12"/>
      <c r="U77" s="12"/>
      <c r="BC77" s="12"/>
      <c r="BD77" s="12"/>
      <c r="BE77" s="12"/>
      <c r="BF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</row>
    <row r="78" spans="1:256" s="2" customFormat="1" ht="42.6" customHeight="1">
      <c r="A78" s="1"/>
      <c r="B78" s="52"/>
      <c r="C78" s="52"/>
      <c r="D78" s="52"/>
      <c r="E78" s="52"/>
      <c r="F78" s="52"/>
      <c r="G78" s="26"/>
      <c r="H78" s="4"/>
    </row>
    <row r="79" spans="1:256" s="2" customFormat="1" ht="39.950000000000003" customHeight="1">
      <c r="A79" s="1"/>
      <c r="B79" s="56"/>
      <c r="C79" s="56"/>
      <c r="D79" s="56"/>
      <c r="E79" s="56"/>
      <c r="F79" s="56"/>
      <c r="G79" s="26"/>
      <c r="H79" s="4"/>
    </row>
    <row r="80" spans="1:256" ht="50.1" customHeight="1">
      <c r="A80" s="13"/>
      <c r="B80" s="51"/>
      <c r="C80" s="51"/>
      <c r="D80" s="51"/>
      <c r="E80" s="51"/>
      <c r="F80" s="51"/>
      <c r="G80" s="30"/>
      <c r="H80" s="5"/>
      <c r="I80" s="6"/>
      <c r="J80" s="7"/>
      <c r="K80" s="6"/>
      <c r="L80" s="8"/>
      <c r="M80" s="5"/>
      <c r="N80" s="9"/>
      <c r="O80" s="10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</row>
    <row r="81" spans="1:256" ht="50.1" customHeight="1">
      <c r="A81" s="13"/>
      <c r="B81" s="51"/>
      <c r="C81" s="51"/>
      <c r="D81" s="51"/>
      <c r="E81" s="51"/>
      <c r="F81" s="51"/>
      <c r="G81" s="30"/>
      <c r="H81" s="5"/>
      <c r="I81" s="6"/>
      <c r="J81" s="7"/>
      <c r="K81" s="6"/>
      <c r="L81" s="8"/>
      <c r="M81" s="5"/>
      <c r="N81" s="9"/>
      <c r="O81" s="10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</row>
    <row r="82" spans="1:256" ht="50.1" customHeight="1">
      <c r="A82" s="37"/>
      <c r="B82" s="50"/>
      <c r="C82" s="50"/>
      <c r="D82" s="50"/>
      <c r="E82" s="50"/>
      <c r="F82" s="50"/>
      <c r="G82" s="33"/>
      <c r="H82" s="5"/>
      <c r="I82" s="6"/>
      <c r="J82" s="7"/>
      <c r="K82" s="6"/>
      <c r="L82" s="8"/>
      <c r="M82" s="5"/>
      <c r="N82" s="9"/>
      <c r="O82" s="10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</row>
    <row r="83" spans="1:256" ht="50.1" customHeight="1">
      <c r="A83" s="37"/>
      <c r="B83" s="50"/>
      <c r="C83" s="50"/>
      <c r="D83" s="50"/>
      <c r="E83" s="50"/>
      <c r="F83" s="50"/>
      <c r="G83" s="33"/>
      <c r="H83" s="5"/>
      <c r="I83" s="6"/>
      <c r="J83" s="7"/>
      <c r="K83" s="6"/>
      <c r="L83" s="8"/>
      <c r="M83" s="5"/>
      <c r="N83" s="9"/>
      <c r="O83" s="10"/>
      <c r="R83" s="12"/>
      <c r="S83" s="12"/>
      <c r="T83" s="12"/>
      <c r="U83" s="12"/>
      <c r="V83" s="20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</row>
    <row r="84" spans="1:256" ht="50.1" customHeight="1">
      <c r="A84" s="37"/>
      <c r="B84" s="51"/>
      <c r="C84" s="51"/>
      <c r="D84" s="51"/>
      <c r="E84" s="51"/>
      <c r="F84" s="51"/>
      <c r="G84" s="33"/>
      <c r="H84" s="5"/>
      <c r="I84" s="6"/>
      <c r="J84" s="7"/>
      <c r="K84" s="6"/>
      <c r="L84" s="8"/>
      <c r="M84" s="5"/>
      <c r="N84" s="9"/>
      <c r="O84" s="10"/>
      <c r="R84" s="12"/>
      <c r="S84" s="12"/>
      <c r="T84" s="12"/>
      <c r="U84" s="12"/>
      <c r="V84" s="20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</row>
    <row r="85" spans="1:256" ht="50.1" customHeight="1">
      <c r="A85" s="37"/>
      <c r="B85" s="51"/>
      <c r="C85" s="55"/>
      <c r="D85" s="55"/>
      <c r="E85" s="55"/>
      <c r="F85" s="55"/>
      <c r="G85" s="33"/>
      <c r="H85" s="5"/>
      <c r="I85" s="6"/>
      <c r="J85" s="7"/>
      <c r="K85" s="6"/>
      <c r="L85" s="8"/>
      <c r="M85" s="5"/>
      <c r="N85" s="9"/>
      <c r="O85" s="10"/>
    </row>
    <row r="86" spans="1:256" s="3" customFormat="1" ht="51" customHeight="1">
      <c r="A86" s="1"/>
      <c r="B86" s="44"/>
      <c r="C86" s="44"/>
      <c r="D86" s="44"/>
      <c r="E86" s="26"/>
      <c r="F86" s="26"/>
      <c r="G86" s="26"/>
      <c r="H86" s="4"/>
    </row>
    <row r="87" spans="1:256" s="3" customFormat="1" ht="50.1" customHeight="1">
      <c r="A87" s="1"/>
      <c r="B87" s="44"/>
      <c r="C87" s="44"/>
      <c r="D87" s="44"/>
      <c r="E87" s="26"/>
      <c r="F87" s="26"/>
      <c r="G87" s="26"/>
      <c r="H87" s="4"/>
    </row>
    <row r="88" spans="1:256" s="3" customFormat="1" ht="50.1" customHeight="1">
      <c r="A88" s="1"/>
      <c r="B88" s="44"/>
      <c r="C88" s="44"/>
      <c r="D88" s="44"/>
      <c r="E88" s="26"/>
      <c r="F88" s="26"/>
      <c r="G88" s="26"/>
      <c r="H88" s="4"/>
    </row>
    <row r="89" spans="1:256" s="3" customFormat="1" ht="50.1" customHeight="1">
      <c r="A89" s="1"/>
      <c r="B89" s="44"/>
      <c r="C89" s="44"/>
      <c r="D89" s="44"/>
      <c r="E89" s="26"/>
      <c r="F89" s="26"/>
      <c r="G89" s="26"/>
      <c r="H89" s="4"/>
    </row>
    <row r="90" spans="1:256" s="3" customFormat="1" ht="50.1" customHeight="1">
      <c r="A90" s="1"/>
      <c r="B90" s="44"/>
      <c r="C90" s="44"/>
      <c r="D90" s="44"/>
      <c r="E90" s="26"/>
      <c r="F90" s="26"/>
      <c r="G90" s="26"/>
      <c r="H90" s="4"/>
    </row>
    <row r="91" spans="1:256" s="3" customFormat="1" ht="49.9" customHeight="1">
      <c r="A91" s="1"/>
      <c r="B91" s="44"/>
      <c r="C91" s="44"/>
      <c r="D91" s="44"/>
      <c r="E91" s="26"/>
      <c r="F91" s="26"/>
      <c r="G91" s="26"/>
      <c r="H91" s="4"/>
    </row>
    <row r="92" spans="1:256" s="3" customFormat="1" ht="54.95" customHeight="1">
      <c r="A92" s="1"/>
      <c r="B92" s="44"/>
      <c r="C92" s="44"/>
      <c r="D92" s="44"/>
      <c r="E92" s="26"/>
      <c r="F92" s="26"/>
      <c r="G92" s="26"/>
      <c r="H92" s="4"/>
    </row>
    <row r="93" spans="1:256" s="3" customFormat="1" ht="35.1" customHeight="1">
      <c r="A93" s="1"/>
      <c r="B93" s="44"/>
      <c r="C93" s="44"/>
      <c r="D93" s="44"/>
      <c r="E93" s="26"/>
      <c r="F93" s="26"/>
      <c r="G93" s="26"/>
      <c r="H93" s="4"/>
    </row>
    <row r="94" spans="1:256" s="3" customFormat="1" ht="50.1" customHeight="1">
      <c r="A94" s="1"/>
      <c r="B94" s="44"/>
      <c r="C94" s="44"/>
      <c r="D94" s="44"/>
      <c r="E94" s="26"/>
      <c r="F94" s="26"/>
      <c r="G94" s="26"/>
      <c r="H94" s="4"/>
    </row>
    <row r="95" spans="1:256" s="3" customFormat="1" ht="50.1" customHeight="1">
      <c r="A95" s="1"/>
      <c r="B95" s="44"/>
      <c r="C95" s="44"/>
      <c r="D95" s="44"/>
      <c r="E95" s="26"/>
      <c r="F95" s="26"/>
      <c r="G95" s="26"/>
      <c r="H95" s="4"/>
    </row>
    <row r="96" spans="1:256" s="3" customFormat="1" ht="39.950000000000003" customHeight="1">
      <c r="A96" s="1"/>
      <c r="B96" s="44"/>
      <c r="C96" s="44"/>
      <c r="D96" s="44"/>
      <c r="E96" s="26"/>
      <c r="F96" s="26"/>
      <c r="G96" s="26"/>
      <c r="H96" s="4"/>
    </row>
    <row r="97" spans="1:8" s="3" customFormat="1" ht="39.950000000000003" customHeight="1">
      <c r="A97" s="1"/>
      <c r="B97" s="46"/>
      <c r="C97" s="46"/>
      <c r="D97" s="46"/>
      <c r="E97" s="26"/>
      <c r="F97" s="26"/>
      <c r="G97" s="26"/>
      <c r="H97" s="4"/>
    </row>
    <row r="98" spans="1:8" s="3" customFormat="1" ht="39.950000000000003" customHeight="1">
      <c r="A98" s="1"/>
      <c r="B98" s="44"/>
      <c r="C98" s="44"/>
      <c r="D98" s="44"/>
      <c r="E98" s="26"/>
      <c r="F98" s="26"/>
      <c r="G98" s="26"/>
      <c r="H98" s="4"/>
    </row>
    <row r="99" spans="1:8" s="3" customFormat="1" ht="39.950000000000003" customHeight="1">
      <c r="A99" s="1"/>
      <c r="B99" s="44"/>
      <c r="C99" s="44"/>
      <c r="D99" s="44"/>
      <c r="E99" s="26"/>
      <c r="F99" s="26"/>
      <c r="G99" s="26"/>
      <c r="H99" s="4"/>
    </row>
    <row r="100" spans="1:8" s="3" customFormat="1" ht="36.950000000000003" customHeight="1">
      <c r="A100" s="1"/>
      <c r="B100" s="46"/>
      <c r="C100" s="44"/>
      <c r="D100" s="44"/>
      <c r="E100" s="26"/>
      <c r="F100" s="26"/>
      <c r="G100" s="26"/>
      <c r="H100" s="4"/>
    </row>
    <row r="101" spans="1:8" s="3" customFormat="1" ht="39.950000000000003" customHeight="1">
      <c r="A101" s="1"/>
      <c r="B101" s="44"/>
      <c r="C101" s="44"/>
      <c r="D101" s="44"/>
      <c r="E101" s="26"/>
      <c r="F101" s="26"/>
      <c r="G101" s="26"/>
      <c r="H101" s="4"/>
    </row>
    <row r="102" spans="1:8" s="3" customFormat="1" ht="39.950000000000003" customHeight="1">
      <c r="A102" s="1"/>
      <c r="B102" s="44"/>
      <c r="C102" s="44"/>
      <c r="D102" s="44"/>
      <c r="E102" s="26"/>
      <c r="F102" s="26"/>
      <c r="G102" s="26"/>
      <c r="H102" s="4"/>
    </row>
    <row r="103" spans="1:8" s="3" customFormat="1" ht="39.950000000000003" customHeight="1">
      <c r="A103" s="1"/>
      <c r="B103" s="44"/>
      <c r="C103" s="44"/>
      <c r="D103" s="44"/>
      <c r="E103" s="26"/>
      <c r="F103" s="26"/>
      <c r="G103" s="26"/>
      <c r="H103" s="4"/>
    </row>
    <row r="104" spans="1:8" s="3" customFormat="1" ht="50.1" customHeight="1">
      <c r="A104" s="1"/>
      <c r="B104" s="44"/>
      <c r="C104" s="44"/>
      <c r="D104" s="44"/>
      <c r="E104" s="26"/>
      <c r="F104" s="26"/>
      <c r="G104" s="26"/>
      <c r="H104" s="4"/>
    </row>
    <row r="105" spans="1:8" s="3" customFormat="1" ht="50.1" customHeight="1">
      <c r="A105" s="1"/>
      <c r="B105" s="57"/>
      <c r="C105" s="57"/>
      <c r="D105" s="57"/>
      <c r="E105" s="26"/>
      <c r="F105" s="26"/>
      <c r="G105" s="26"/>
      <c r="H105" s="4"/>
    </row>
    <row r="106" spans="1:8" s="3" customFormat="1" ht="39.950000000000003" customHeight="1">
      <c r="A106" s="1"/>
      <c r="B106" s="44"/>
      <c r="C106" s="44"/>
      <c r="D106" s="44"/>
      <c r="E106" s="26"/>
      <c r="F106" s="26"/>
      <c r="G106" s="26"/>
      <c r="H106" s="4"/>
    </row>
    <row r="107" spans="1:8" s="3" customFormat="1" ht="39.950000000000003" customHeight="1">
      <c r="A107" s="1"/>
      <c r="B107" s="44"/>
      <c r="C107" s="44"/>
      <c r="D107" s="44"/>
      <c r="E107" s="26"/>
      <c r="F107" s="26"/>
      <c r="G107" s="26"/>
      <c r="H107" s="4"/>
    </row>
    <row r="108" spans="1:8" s="3" customFormat="1" ht="50.1" customHeight="1">
      <c r="A108" s="1"/>
      <c r="B108" s="44"/>
      <c r="C108" s="44"/>
      <c r="D108" s="44"/>
      <c r="E108" s="26"/>
      <c r="F108" s="26"/>
      <c r="G108" s="26"/>
      <c r="H108" s="4"/>
    </row>
    <row r="109" spans="1:8" s="3" customFormat="1" ht="39.950000000000003" customHeight="1">
      <c r="A109" s="1"/>
      <c r="B109" s="46"/>
      <c r="C109" s="46"/>
      <c r="D109" s="46"/>
      <c r="E109" s="26"/>
      <c r="F109" s="26"/>
      <c r="G109" s="26"/>
      <c r="H109" s="4"/>
    </row>
    <row r="110" spans="1:8" s="3" customFormat="1" ht="39.950000000000003" customHeight="1">
      <c r="A110" s="1"/>
      <c r="B110" s="44"/>
      <c r="C110" s="44"/>
      <c r="D110" s="44"/>
      <c r="E110" s="26"/>
      <c r="F110" s="26"/>
      <c r="G110" s="26"/>
      <c r="H110" s="4"/>
    </row>
    <row r="111" spans="1:8" s="3" customFormat="1" ht="39.950000000000003" customHeight="1">
      <c r="A111" s="1"/>
      <c r="B111" s="44"/>
      <c r="C111" s="44"/>
      <c r="D111" s="44"/>
      <c r="E111" s="26"/>
      <c r="F111" s="26"/>
      <c r="G111" s="26"/>
      <c r="H111" s="4"/>
    </row>
    <row r="112" spans="1:8" s="3" customFormat="1" ht="39.950000000000003" customHeight="1">
      <c r="A112" s="1"/>
      <c r="B112" s="44"/>
      <c r="C112" s="44"/>
      <c r="D112" s="44"/>
      <c r="E112" s="26"/>
      <c r="F112" s="26"/>
      <c r="G112" s="26"/>
      <c r="H112" s="4"/>
    </row>
    <row r="113" spans="1:8" s="3" customFormat="1" ht="39.950000000000003" customHeight="1">
      <c r="A113" s="1"/>
      <c r="B113" s="46"/>
      <c r="C113" s="46"/>
      <c r="D113" s="46"/>
      <c r="E113" s="26"/>
      <c r="F113" s="26"/>
      <c r="G113" s="26"/>
      <c r="H113" s="4"/>
    </row>
    <row r="114" spans="1:8" s="21" customFormat="1" ht="36.6" customHeight="1">
      <c r="A114" s="54"/>
      <c r="B114" s="54"/>
      <c r="C114" s="54"/>
      <c r="D114" s="54"/>
      <c r="E114" s="31"/>
      <c r="F114" s="31"/>
      <c r="G114" s="31"/>
    </row>
    <row r="115" spans="1:8" ht="9" customHeight="1"/>
    <row r="116" spans="1:8" ht="8.25" customHeight="1"/>
    <row r="117" spans="1:8" ht="8.25" customHeight="1"/>
    <row r="118" spans="1:8" ht="9" customHeight="1"/>
    <row r="119" spans="1:8" ht="8.25" customHeight="1"/>
    <row r="120" spans="1:8" ht="8.25" customHeight="1"/>
    <row r="121" spans="1:8" ht="8.25" customHeight="1"/>
    <row r="122" spans="1:8" ht="8.25" customHeight="1"/>
    <row r="124" spans="1:8" ht="8.25" customHeight="1"/>
    <row r="132" ht="50.1" customHeight="1"/>
  </sheetData>
  <mergeCells count="117">
    <mergeCell ref="A1:A3"/>
    <mergeCell ref="E1:E3"/>
    <mergeCell ref="F1:F3"/>
    <mergeCell ref="G1:G3"/>
    <mergeCell ref="B16:D16"/>
    <mergeCell ref="B57:D57"/>
    <mergeCell ref="B51:D51"/>
    <mergeCell ref="B55:D55"/>
    <mergeCell ref="B15:D15"/>
    <mergeCell ref="B17:D17"/>
    <mergeCell ref="B21:D21"/>
    <mergeCell ref="B22:D22"/>
    <mergeCell ref="B23:D23"/>
    <mergeCell ref="B25:D25"/>
    <mergeCell ref="B12:D12"/>
    <mergeCell ref="B13:D13"/>
    <mergeCell ref="B18:D18"/>
    <mergeCell ref="B37:D37"/>
    <mergeCell ref="B19:D19"/>
    <mergeCell ref="B26:D26"/>
    <mergeCell ref="B29:D29"/>
    <mergeCell ref="B48:D48"/>
    <mergeCell ref="B38:D38"/>
    <mergeCell ref="B24:D24"/>
    <mergeCell ref="B108:D108"/>
    <mergeCell ref="B113:D113"/>
    <mergeCell ref="B109:D109"/>
    <mergeCell ref="B110:D110"/>
    <mergeCell ref="B111:D111"/>
    <mergeCell ref="B112:D112"/>
    <mergeCell ref="B59:D59"/>
    <mergeCell ref="B60:D60"/>
    <mergeCell ref="B106:D106"/>
    <mergeCell ref="B107:D107"/>
    <mergeCell ref="B102:D102"/>
    <mergeCell ref="B103:D103"/>
    <mergeCell ref="B104:D104"/>
    <mergeCell ref="B105:D105"/>
    <mergeCell ref="B77:F77"/>
    <mergeCell ref="B80:F80"/>
    <mergeCell ref="B66:F66"/>
    <mergeCell ref="B67:F67"/>
    <mergeCell ref="B68:F68"/>
    <mergeCell ref="B69:F69"/>
    <mergeCell ref="B70:F70"/>
    <mergeCell ref="B64:F64"/>
    <mergeCell ref="B62:D62"/>
    <mergeCell ref="B72:F72"/>
    <mergeCell ref="B71:F71"/>
    <mergeCell ref="B54:D54"/>
    <mergeCell ref="A114:D114"/>
    <mergeCell ref="B98:D98"/>
    <mergeCell ref="B97:D97"/>
    <mergeCell ref="B93:D93"/>
    <mergeCell ref="B85:F85"/>
    <mergeCell ref="B79:F79"/>
    <mergeCell ref="B100:D100"/>
    <mergeCell ref="B101:D101"/>
    <mergeCell ref="B90:D90"/>
    <mergeCell ref="B87:D87"/>
    <mergeCell ref="B88:D88"/>
    <mergeCell ref="B81:F81"/>
    <mergeCell ref="B82:F82"/>
    <mergeCell ref="B83:F83"/>
    <mergeCell ref="B84:F84"/>
    <mergeCell ref="B89:D89"/>
    <mergeCell ref="B99:D99"/>
    <mergeCell ref="B92:D92"/>
    <mergeCell ref="B95:D95"/>
    <mergeCell ref="B96:D96"/>
    <mergeCell ref="B94:D94"/>
    <mergeCell ref="B91:D91"/>
    <mergeCell ref="B86:D86"/>
    <mergeCell ref="B14:D14"/>
    <mergeCell ref="B73:F73"/>
    <mergeCell ref="B74:F74"/>
    <mergeCell ref="B75:F75"/>
    <mergeCell ref="B76:F76"/>
    <mergeCell ref="B65:F65"/>
    <mergeCell ref="B58:D58"/>
    <mergeCell ref="B63:D63"/>
    <mergeCell ref="B78:F78"/>
    <mergeCell ref="B20:D20"/>
    <mergeCell ref="B56:D56"/>
    <mergeCell ref="B49:D49"/>
    <mergeCell ref="B50:D50"/>
    <mergeCell ref="B52:D52"/>
    <mergeCell ref="B53:D53"/>
    <mergeCell ref="B41:D41"/>
    <mergeCell ref="B46:D46"/>
    <mergeCell ref="B43:D43"/>
    <mergeCell ref="B45:D45"/>
    <mergeCell ref="B40:D40"/>
    <mergeCell ref="B35:D35"/>
    <mergeCell ref="B33:D33"/>
    <mergeCell ref="B44:D44"/>
    <mergeCell ref="H1:H3"/>
    <mergeCell ref="B4:D4"/>
    <mergeCell ref="B1:D3"/>
    <mergeCell ref="B10:D10"/>
    <mergeCell ref="B9:D9"/>
    <mergeCell ref="B5:D5"/>
    <mergeCell ref="B8:D8"/>
    <mergeCell ref="B11:D11"/>
    <mergeCell ref="B7:D7"/>
    <mergeCell ref="B6:D6"/>
    <mergeCell ref="B61:D61"/>
    <mergeCell ref="B47:D47"/>
    <mergeCell ref="B42:D42"/>
    <mergeCell ref="B39:D39"/>
    <mergeCell ref="B32:D32"/>
    <mergeCell ref="B34:D34"/>
    <mergeCell ref="B36:D36"/>
    <mergeCell ref="B27:D27"/>
    <mergeCell ref="B28:D28"/>
    <mergeCell ref="B31:D31"/>
    <mergeCell ref="B30:D30"/>
  </mergeCells>
  <phoneticPr fontId="0" type="noConversion"/>
  <pageMargins left="1" right="1" top="1" bottom="0.75" header="0.5" footer="0.5"/>
  <pageSetup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Marilyn Pish</cp:lastModifiedBy>
  <cp:lastPrinted>2011-03-17T16:08:54Z</cp:lastPrinted>
  <dcterms:created xsi:type="dcterms:W3CDTF">2000-01-10T18:54:20Z</dcterms:created>
  <dcterms:modified xsi:type="dcterms:W3CDTF">2011-03-21T13:57:59Z</dcterms:modified>
</cp:coreProperties>
</file>