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1340" windowHeight="6795"/>
  </bookViews>
  <sheets>
    <sheet name="APHIS Form 79" sheetId="2" r:id="rId1"/>
    <sheet name="Respondents and Record Keepers" sheetId="3" r:id="rId2"/>
  </sheets>
  <definedNames>
    <definedName name="_xlnm.Print_Titles" localSheetId="0">'APHIS Form 79'!$1:$5</definedName>
  </definedNames>
  <calcPr calcId="125725" fullCalcOnLoad="1"/>
</workbook>
</file>

<file path=xl/calcChain.xml><?xml version="1.0" encoding="utf-8"?>
<calcChain xmlns="http://schemas.openxmlformats.org/spreadsheetml/2006/main">
  <c r="H6" i="2"/>
  <c r="I6"/>
  <c r="E14"/>
  <c r="H14"/>
  <c r="E15"/>
  <c r="H15"/>
  <c r="E16"/>
  <c r="H16"/>
  <c r="E38"/>
  <c r="H38"/>
  <c r="E37"/>
  <c r="E35"/>
  <c r="H35"/>
  <c r="E28"/>
  <c r="E17"/>
  <c r="H17"/>
  <c r="H37"/>
  <c r="I37"/>
  <c r="J37"/>
  <c r="H28"/>
  <c r="I28"/>
  <c r="J28"/>
  <c r="J9"/>
  <c r="H8"/>
  <c r="I8"/>
  <c r="J8"/>
  <c r="E11"/>
  <c r="H11"/>
  <c r="E10"/>
  <c r="H10" s="1"/>
  <c r="E34"/>
  <c r="H34"/>
  <c r="E13"/>
  <c r="H13"/>
  <c r="E7"/>
  <c r="H7"/>
  <c r="E12"/>
  <c r="H12"/>
  <c r="E29"/>
  <c r="H29"/>
  <c r="E26"/>
  <c r="H26"/>
  <c r="E21"/>
  <c r="H21"/>
  <c r="E24"/>
  <c r="H24"/>
  <c r="E22"/>
  <c r="H22"/>
  <c r="E23"/>
  <c r="H23"/>
  <c r="E25"/>
  <c r="H25"/>
  <c r="E36"/>
  <c r="H36"/>
  <c r="E32"/>
  <c r="H32"/>
  <c r="E33"/>
  <c r="H33"/>
  <c r="E30"/>
  <c r="H30"/>
  <c r="E18"/>
  <c r="H18"/>
  <c r="E19"/>
  <c r="H19"/>
  <c r="E20"/>
  <c r="H20"/>
  <c r="E27"/>
  <c r="H27"/>
  <c r="E31"/>
  <c r="H31"/>
  <c r="I19"/>
  <c r="J19"/>
  <c r="I32"/>
  <c r="J32"/>
  <c r="J25"/>
  <c r="I25"/>
  <c r="J21"/>
  <c r="I21"/>
  <c r="J7"/>
  <c r="I7"/>
  <c r="J34"/>
  <c r="I34"/>
  <c r="J11"/>
  <c r="I11"/>
  <c r="J17"/>
  <c r="I17"/>
  <c r="J35"/>
  <c r="I35"/>
  <c r="J38"/>
  <c r="I38"/>
  <c r="J16"/>
  <c r="I16"/>
  <c r="J14"/>
  <c r="I14"/>
  <c r="J27"/>
  <c r="I27"/>
  <c r="J30"/>
  <c r="I30"/>
  <c r="J22"/>
  <c r="I22"/>
  <c r="J29"/>
  <c r="I29"/>
  <c r="J31"/>
  <c r="I31"/>
  <c r="J20"/>
  <c r="I20"/>
  <c r="J18"/>
  <c r="I18"/>
  <c r="J33"/>
  <c r="I33"/>
  <c r="J36"/>
  <c r="I36"/>
  <c r="J23"/>
  <c r="I23"/>
  <c r="J24"/>
  <c r="I24"/>
  <c r="J26"/>
  <c r="I26"/>
  <c r="J12"/>
  <c r="I12"/>
  <c r="J13"/>
  <c r="I13"/>
  <c r="I15"/>
  <c r="J15"/>
  <c r="E39"/>
  <c r="J6"/>
  <c r="I10" l="1"/>
  <c r="I39" s="1"/>
  <c r="H39"/>
  <c r="J10" l="1"/>
  <c r="J39" s="1"/>
</calcChain>
</file>

<file path=xl/sharedStrings.xml><?xml version="1.0" encoding="utf-8"?>
<sst xmlns="http://schemas.openxmlformats.org/spreadsheetml/2006/main" count="34" uniqueCount="33">
  <si>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</si>
  <si>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</si>
  <si>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</si>
  <si>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</si>
  <si>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</si>
  <si>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</si>
  <si>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</si>
  <si>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</si>
  <si>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</si>
  <si>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</si>
  <si>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</si>
  <si>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</si>
  <si>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</si>
  <si>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</si>
  <si>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</si>
  <si>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</si>
  <si>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</si>
  <si>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</si>
  <si>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</si>
  <si>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</si>
  <si>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</si>
  <si>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</si>
  <si>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</si>
  <si>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</si>
  <si>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</si>
  <si>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</si>
  <si>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</si>
  <si>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</si>
  <si>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</si>
  <si>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 xml:space="preserve"> </t>
  </si>
  <si>
    <t>OMB Control No. 0579-0308
0579-XXXX</t>
  </si>
  <si>
    <t>Phytosanitary Certificates</t>
  </si>
  <si>
    <t>GS-12</t>
  </si>
</sst>
</file>

<file path=xl/styles.xml><?xml version="1.0" encoding="utf-8"?>
<styleSheet xmlns="http://schemas.openxmlformats.org/spreadsheetml/2006/main">
  <numFmts count="3">
    <numFmt numFmtId="165" formatCode="0.0"/>
    <numFmt numFmtId="166" formatCode="&quot;$&quot;#,##0"/>
    <numFmt numFmtId="167" formatCode="&quot;$&quot;#,##0.00"/>
  </numFmts>
  <fonts count="3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5" fontId="0" fillId="0" borderId="0" xfId="0" applyNumberFormat="1"/>
    <xf numFmtId="165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6" fontId="0" fillId="0" borderId="0" xfId="0" applyNumberFormat="1"/>
    <xf numFmtId="166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6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/>
    <xf numFmtId="167" fontId="1" fillId="0" borderId="1" xfId="0" applyNumberFormat="1" applyFont="1" applyBorder="1"/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7" fontId="1" fillId="0" borderId="1" xfId="0" applyNumberFormat="1" applyFont="1" applyFill="1" applyBorder="1"/>
    <xf numFmtId="166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6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6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4"/>
  <sheetViews>
    <sheetView tabSelected="1" workbookViewId="0">
      <selection activeCell="G10" sqref="G10"/>
    </sheetView>
  </sheetViews>
  <sheetFormatPr defaultRowHeight="12.75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>
      <c r="A1" s="45" t="s">
        <v>26</v>
      </c>
      <c r="B1" s="46"/>
      <c r="C1" s="46"/>
      <c r="D1" s="46"/>
      <c r="E1" s="46"/>
      <c r="F1" s="46"/>
      <c r="G1" s="46"/>
      <c r="H1" s="46"/>
      <c r="I1" s="16"/>
      <c r="J1" s="16"/>
      <c r="K1" s="1"/>
    </row>
    <row r="2" spans="1:11" ht="24.95" customHeight="1">
      <c r="A2" s="43"/>
      <c r="B2" s="44"/>
      <c r="C2" s="44"/>
      <c r="D2" s="44"/>
      <c r="E2" s="44"/>
      <c r="F2" s="44"/>
      <c r="G2" s="44"/>
      <c r="H2" s="50" t="s">
        <v>30</v>
      </c>
      <c r="I2" s="51"/>
      <c r="J2" s="16"/>
      <c r="K2" s="8"/>
    </row>
    <row r="3" spans="1:11" ht="33.950000000000003" customHeight="1">
      <c r="A3" s="47" t="s">
        <v>15</v>
      </c>
      <c r="B3" s="47"/>
      <c r="C3" s="17" t="s">
        <v>0</v>
      </c>
      <c r="D3" s="18" t="s">
        <v>16</v>
      </c>
      <c r="E3" s="19" t="s">
        <v>17</v>
      </c>
      <c r="F3" s="49" t="s">
        <v>18</v>
      </c>
      <c r="G3" s="49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>
      <c r="A5" s="48" t="s">
        <v>1</v>
      </c>
      <c r="B5" s="48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>
      <c r="A6" s="2"/>
      <c r="B6" s="2"/>
      <c r="C6" s="5"/>
      <c r="D6" s="29"/>
      <c r="E6" s="5">
        <v>0</v>
      </c>
      <c r="F6" s="21"/>
      <c r="G6" s="25"/>
      <c r="H6" s="26">
        <f>+E6*G6</f>
        <v>0</v>
      </c>
      <c r="I6" s="26">
        <f t="shared" ref="I6:I17" si="0">+H6*0.139</f>
        <v>0</v>
      </c>
      <c r="J6" s="26">
        <f t="shared" ref="J6:J17" si="1">+H6+I6</f>
        <v>0</v>
      </c>
      <c r="K6" s="2"/>
    </row>
    <row r="7" spans="1:11">
      <c r="A7" s="2"/>
      <c r="B7" s="2"/>
      <c r="C7" s="5"/>
      <c r="D7" s="29"/>
      <c r="E7" s="5">
        <f t="shared" ref="E7:E17" si="2">+C7*D7</f>
        <v>0</v>
      </c>
      <c r="F7" s="21"/>
      <c r="G7" s="25"/>
      <c r="H7" s="26">
        <f t="shared" ref="H7:H17" si="3">+E7*G7</f>
        <v>0</v>
      </c>
      <c r="I7" s="26">
        <f t="shared" si="0"/>
        <v>0</v>
      </c>
      <c r="J7" s="26">
        <f t="shared" si="1"/>
        <v>0</v>
      </c>
      <c r="K7" s="2"/>
    </row>
    <row r="8" spans="1:11" s="31" customFormat="1">
      <c r="A8" s="30"/>
      <c r="B8" s="30"/>
      <c r="C8" s="32"/>
      <c r="D8" s="33"/>
      <c r="E8" s="32">
        <v>0.16</v>
      </c>
      <c r="F8" s="34"/>
      <c r="G8" s="35"/>
      <c r="H8" s="36">
        <f t="shared" si="3"/>
        <v>0</v>
      </c>
      <c r="I8" s="36">
        <f t="shared" si="0"/>
        <v>0</v>
      </c>
      <c r="J8" s="36">
        <f t="shared" si="1"/>
        <v>0</v>
      </c>
      <c r="K8" s="30"/>
    </row>
    <row r="9" spans="1:11" s="31" customFormat="1">
      <c r="A9" s="30"/>
      <c r="B9" s="30"/>
      <c r="C9" s="32" t="s">
        <v>29</v>
      </c>
      <c r="D9" s="33" t="s">
        <v>29</v>
      </c>
      <c r="E9" s="32">
        <v>0.16</v>
      </c>
      <c r="F9" s="34"/>
      <c r="G9" s="35"/>
      <c r="H9" s="36">
        <v>0</v>
      </c>
      <c r="I9" s="36">
        <v>0</v>
      </c>
      <c r="J9" s="36">
        <f t="shared" si="1"/>
        <v>0</v>
      </c>
      <c r="K9" s="30"/>
    </row>
    <row r="10" spans="1:11" s="31" customFormat="1">
      <c r="A10" s="30"/>
      <c r="B10" s="2" t="s">
        <v>31</v>
      </c>
      <c r="C10" s="5">
        <v>640</v>
      </c>
      <c r="D10" s="29">
        <v>0.5</v>
      </c>
      <c r="E10" s="5">
        <f t="shared" si="2"/>
        <v>320</v>
      </c>
      <c r="F10" s="21" t="s">
        <v>32</v>
      </c>
      <c r="G10" s="25">
        <v>39.46</v>
      </c>
      <c r="H10" s="26">
        <f t="shared" si="3"/>
        <v>12627.2</v>
      </c>
      <c r="I10" s="26">
        <f t="shared" si="0"/>
        <v>1755.1808000000003</v>
      </c>
      <c r="J10" s="26">
        <f t="shared" si="1"/>
        <v>14382.380800000001</v>
      </c>
      <c r="K10" s="2"/>
    </row>
    <row r="11" spans="1:11" s="31" customFormat="1">
      <c r="A11" s="30"/>
      <c r="B11" s="2"/>
      <c r="C11" s="5"/>
      <c r="D11" s="29"/>
      <c r="E11" s="5">
        <f t="shared" si="2"/>
        <v>0</v>
      </c>
      <c r="F11" s="21"/>
      <c r="G11" s="25"/>
      <c r="H11" s="26">
        <f t="shared" si="3"/>
        <v>0</v>
      </c>
      <c r="I11" s="26">
        <f t="shared" si="0"/>
        <v>0</v>
      </c>
      <c r="J11" s="26">
        <f t="shared" si="1"/>
        <v>0</v>
      </c>
      <c r="K11" s="2"/>
    </row>
    <row r="12" spans="1:11">
      <c r="A12" s="2"/>
      <c r="B12" s="2"/>
      <c r="C12" s="5"/>
      <c r="D12" s="29"/>
      <c r="E12" s="5">
        <f t="shared" si="2"/>
        <v>0</v>
      </c>
      <c r="F12" s="21"/>
      <c r="G12" s="25"/>
      <c r="H12" s="26">
        <f t="shared" si="3"/>
        <v>0</v>
      </c>
      <c r="I12" s="26">
        <f t="shared" si="0"/>
        <v>0</v>
      </c>
      <c r="J12" s="26">
        <f t="shared" si="1"/>
        <v>0</v>
      </c>
      <c r="K12" s="2"/>
    </row>
    <row r="13" spans="1:11">
      <c r="A13" s="2"/>
      <c r="B13" s="2"/>
      <c r="C13" s="5"/>
      <c r="D13" s="29"/>
      <c r="E13" s="5">
        <f t="shared" si="2"/>
        <v>0</v>
      </c>
      <c r="F13" s="21"/>
      <c r="G13" s="25"/>
      <c r="H13" s="26">
        <f t="shared" si="3"/>
        <v>0</v>
      </c>
      <c r="I13" s="26">
        <f t="shared" si="0"/>
        <v>0</v>
      </c>
      <c r="J13" s="26">
        <f t="shared" si="1"/>
        <v>0</v>
      </c>
      <c r="K13" s="2"/>
    </row>
    <row r="14" spans="1:11" s="31" customFormat="1">
      <c r="A14" s="30"/>
      <c r="B14" s="30"/>
      <c r="C14" s="32"/>
      <c r="D14" s="33"/>
      <c r="E14" s="32">
        <f t="shared" si="2"/>
        <v>0</v>
      </c>
      <c r="F14" s="34"/>
      <c r="G14" s="35"/>
      <c r="H14" s="36">
        <f t="shared" si="3"/>
        <v>0</v>
      </c>
      <c r="I14" s="36">
        <f t="shared" si="0"/>
        <v>0</v>
      </c>
      <c r="J14" s="36">
        <f t="shared" si="1"/>
        <v>0</v>
      </c>
      <c r="K14" s="30"/>
    </row>
    <row r="15" spans="1:11" s="31" customFormat="1">
      <c r="A15" s="30"/>
      <c r="B15" s="30"/>
      <c r="C15" s="32"/>
      <c r="D15" s="33"/>
      <c r="E15" s="32">
        <f t="shared" si="2"/>
        <v>0</v>
      </c>
      <c r="F15" s="34"/>
      <c r="G15" s="35"/>
      <c r="H15" s="36">
        <f t="shared" si="3"/>
        <v>0</v>
      </c>
      <c r="I15" s="36">
        <f t="shared" si="0"/>
        <v>0</v>
      </c>
      <c r="J15" s="36">
        <f t="shared" si="1"/>
        <v>0</v>
      </c>
      <c r="K15" s="30"/>
    </row>
    <row r="16" spans="1:11">
      <c r="A16" s="30"/>
      <c r="B16" s="30"/>
      <c r="C16" s="32"/>
      <c r="D16" s="33"/>
      <c r="E16" s="32">
        <f t="shared" si="2"/>
        <v>0</v>
      </c>
      <c r="F16" s="34"/>
      <c r="G16" s="35"/>
      <c r="H16" s="36">
        <f t="shared" si="3"/>
        <v>0</v>
      </c>
      <c r="I16" s="36">
        <f t="shared" si="0"/>
        <v>0</v>
      </c>
      <c r="J16" s="36">
        <f t="shared" si="1"/>
        <v>0</v>
      </c>
      <c r="K16" s="30"/>
    </row>
    <row r="17" spans="1:11" s="31" customFormat="1">
      <c r="A17" s="30"/>
      <c r="B17" s="30"/>
      <c r="C17" s="32"/>
      <c r="D17" s="33"/>
      <c r="E17" s="32">
        <f t="shared" si="2"/>
        <v>0</v>
      </c>
      <c r="F17" s="34"/>
      <c r="G17" s="35"/>
      <c r="H17" s="36">
        <f t="shared" si="3"/>
        <v>0</v>
      </c>
      <c r="I17" s="36">
        <f t="shared" si="0"/>
        <v>0</v>
      </c>
      <c r="J17" s="36">
        <f t="shared" si="1"/>
        <v>0</v>
      </c>
      <c r="K17" s="30"/>
    </row>
    <row r="18" spans="1:11" s="31" customFormat="1">
      <c r="A18" s="2"/>
      <c r="B18" s="2"/>
      <c r="C18" s="5"/>
      <c r="D18" s="29"/>
      <c r="E18" s="5">
        <f t="shared" ref="E18:E28" si="4">+C18*D18</f>
        <v>0</v>
      </c>
      <c r="F18" s="21"/>
      <c r="G18" s="25"/>
      <c r="H18" s="26">
        <f t="shared" ref="H18:H27" si="5">+E18*G18</f>
        <v>0</v>
      </c>
      <c r="I18" s="26">
        <f t="shared" ref="I18:I27" si="6">+H18*0.139</f>
        <v>0</v>
      </c>
      <c r="J18" s="26">
        <f t="shared" ref="J18:J27" si="7">+H18+I18</f>
        <v>0</v>
      </c>
      <c r="K18" s="2"/>
    </row>
    <row r="19" spans="1:11" s="31" customFormat="1">
      <c r="A19" s="2"/>
      <c r="B19" s="2"/>
      <c r="C19" s="5"/>
      <c r="D19" s="29"/>
      <c r="E19" s="5">
        <f t="shared" si="4"/>
        <v>0</v>
      </c>
      <c r="F19" s="21"/>
      <c r="G19" s="25"/>
      <c r="H19" s="26">
        <f t="shared" si="5"/>
        <v>0</v>
      </c>
      <c r="I19" s="26">
        <f t="shared" si="6"/>
        <v>0</v>
      </c>
      <c r="J19" s="26">
        <f t="shared" si="7"/>
        <v>0</v>
      </c>
      <c r="K19" s="2"/>
    </row>
    <row r="20" spans="1:11" s="31" customFormat="1">
      <c r="A20" s="2"/>
      <c r="B20" s="2"/>
      <c r="C20" s="5"/>
      <c r="D20" s="29"/>
      <c r="E20" s="5">
        <f t="shared" si="4"/>
        <v>0</v>
      </c>
      <c r="F20" s="21"/>
      <c r="G20" s="25"/>
      <c r="H20" s="26">
        <f t="shared" si="5"/>
        <v>0</v>
      </c>
      <c r="I20" s="26">
        <f t="shared" si="6"/>
        <v>0</v>
      </c>
      <c r="J20" s="26">
        <f t="shared" si="7"/>
        <v>0</v>
      </c>
      <c r="K20" s="2"/>
    </row>
    <row r="21" spans="1:11" s="31" customFormat="1">
      <c r="A21" s="2"/>
      <c r="B21" s="2"/>
      <c r="C21" s="5"/>
      <c r="D21" s="29"/>
      <c r="E21" s="5">
        <f t="shared" si="4"/>
        <v>0</v>
      </c>
      <c r="F21" s="21"/>
      <c r="G21" s="25"/>
      <c r="H21" s="26">
        <f t="shared" si="5"/>
        <v>0</v>
      </c>
      <c r="I21" s="26">
        <f t="shared" si="6"/>
        <v>0</v>
      </c>
      <c r="J21" s="26">
        <f t="shared" si="7"/>
        <v>0</v>
      </c>
      <c r="K21" s="2"/>
    </row>
    <row r="22" spans="1:11" s="31" customFormat="1">
      <c r="A22" s="2"/>
      <c r="B22" s="2"/>
      <c r="C22" s="5"/>
      <c r="D22" s="29"/>
      <c r="E22" s="5">
        <f t="shared" si="4"/>
        <v>0</v>
      </c>
      <c r="F22" s="21"/>
      <c r="G22" s="25"/>
      <c r="H22" s="26">
        <f t="shared" si="5"/>
        <v>0</v>
      </c>
      <c r="I22" s="26">
        <f t="shared" si="6"/>
        <v>0</v>
      </c>
      <c r="J22" s="26">
        <f t="shared" si="7"/>
        <v>0</v>
      </c>
      <c r="K22" s="2"/>
    </row>
    <row r="23" spans="1:11" s="31" customFormat="1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>
      <c r="A28" s="30"/>
      <c r="B28" s="30"/>
      <c r="C28" s="32"/>
      <c r="D28" s="33"/>
      <c r="E28" s="32">
        <f t="shared" si="4"/>
        <v>0</v>
      </c>
      <c r="F28" s="34"/>
      <c r="G28" s="35"/>
      <c r="H28" s="36">
        <f t="shared" ref="H28:H38" si="8">+E28*G28</f>
        <v>0</v>
      </c>
      <c r="I28" s="36">
        <f t="shared" ref="I28:I38" si="9">+H28*0.139</f>
        <v>0</v>
      </c>
      <c r="J28" s="36">
        <f t="shared" ref="J28:J38" si="10">+H28+I28</f>
        <v>0</v>
      </c>
      <c r="K28" s="30"/>
    </row>
    <row r="29" spans="1:11">
      <c r="A29" s="2"/>
      <c r="B29" s="2"/>
      <c r="C29" s="5"/>
      <c r="D29" s="29"/>
      <c r="E29" s="5">
        <f>+C29*D29</f>
        <v>0</v>
      </c>
      <c r="F29" s="21"/>
      <c r="G29" s="25"/>
      <c r="H29" s="26">
        <f>+E29*G29</f>
        <v>0</v>
      </c>
      <c r="I29" s="26">
        <f>+H29*0.139</f>
        <v>0</v>
      </c>
      <c r="J29" s="26">
        <f>+H29+I29</f>
        <v>0</v>
      </c>
      <c r="K29" s="2"/>
    </row>
    <row r="30" spans="1:11">
      <c r="A30" s="30"/>
      <c r="B30" s="30"/>
      <c r="C30" s="32"/>
      <c r="D30" s="33"/>
      <c r="E30" s="32">
        <f t="shared" ref="E30:E38" si="11">+C30*D30</f>
        <v>0</v>
      </c>
      <c r="F30" s="34"/>
      <c r="G30" s="35"/>
      <c r="H30" s="36">
        <f t="shared" si="8"/>
        <v>0</v>
      </c>
      <c r="I30" s="36">
        <f t="shared" si="9"/>
        <v>0</v>
      </c>
      <c r="J30" s="36">
        <f t="shared" si="10"/>
        <v>0</v>
      </c>
      <c r="K30" s="30"/>
    </row>
    <row r="31" spans="1:11">
      <c r="A31" s="30"/>
      <c r="B31" s="30"/>
      <c r="C31" s="32"/>
      <c r="D31" s="33"/>
      <c r="E31" s="32">
        <f t="shared" si="11"/>
        <v>0</v>
      </c>
      <c r="F31" s="34"/>
      <c r="G31" s="35"/>
      <c r="H31" s="36">
        <f t="shared" si="8"/>
        <v>0</v>
      </c>
      <c r="I31" s="36">
        <f t="shared" si="9"/>
        <v>0</v>
      </c>
      <c r="J31" s="36">
        <f t="shared" si="10"/>
        <v>0</v>
      </c>
      <c r="K31" s="30"/>
    </row>
    <row r="32" spans="1:11">
      <c r="A32" s="30"/>
      <c r="B32" s="30"/>
      <c r="C32" s="32"/>
      <c r="D32" s="33"/>
      <c r="E32" s="32">
        <f t="shared" si="11"/>
        <v>0</v>
      </c>
      <c r="F32" s="34"/>
      <c r="G32" s="35"/>
      <c r="H32" s="36">
        <f t="shared" si="8"/>
        <v>0</v>
      </c>
      <c r="I32" s="36">
        <f t="shared" si="9"/>
        <v>0</v>
      </c>
      <c r="J32" s="36">
        <f t="shared" si="10"/>
        <v>0</v>
      </c>
      <c r="K32" s="30"/>
    </row>
    <row r="33" spans="1:11">
      <c r="A33" s="30"/>
      <c r="B33" s="30"/>
      <c r="C33" s="32"/>
      <c r="D33" s="33"/>
      <c r="E33" s="32">
        <f t="shared" si="11"/>
        <v>0</v>
      </c>
      <c r="F33" s="34"/>
      <c r="G33" s="35"/>
      <c r="H33" s="36">
        <f t="shared" si="8"/>
        <v>0</v>
      </c>
      <c r="I33" s="36">
        <f t="shared" si="9"/>
        <v>0</v>
      </c>
      <c r="J33" s="36">
        <f t="shared" si="10"/>
        <v>0</v>
      </c>
      <c r="K33" s="30"/>
    </row>
    <row r="34" spans="1:11">
      <c r="A34" s="30"/>
      <c r="B34" s="30"/>
      <c r="C34" s="37"/>
      <c r="D34" s="38"/>
      <c r="E34" s="37">
        <f t="shared" si="11"/>
        <v>0</v>
      </c>
      <c r="F34" s="39"/>
      <c r="G34" s="35"/>
      <c r="H34" s="40">
        <f t="shared" si="8"/>
        <v>0</v>
      </c>
      <c r="I34" s="40">
        <f t="shared" si="9"/>
        <v>0</v>
      </c>
      <c r="J34" s="40">
        <f t="shared" si="10"/>
        <v>0</v>
      </c>
      <c r="K34" s="30"/>
    </row>
    <row r="35" spans="1:11">
      <c r="A35" s="30"/>
      <c r="B35" s="41"/>
      <c r="C35" s="32"/>
      <c r="D35" s="33"/>
      <c r="E35" s="32">
        <f t="shared" si="11"/>
        <v>0</v>
      </c>
      <c r="F35" s="34"/>
      <c r="G35" s="35"/>
      <c r="H35" s="36">
        <f t="shared" si="8"/>
        <v>0</v>
      </c>
      <c r="I35" s="36">
        <f t="shared" si="9"/>
        <v>0</v>
      </c>
      <c r="J35" s="36">
        <f t="shared" si="10"/>
        <v>0</v>
      </c>
      <c r="K35" s="30"/>
    </row>
    <row r="36" spans="1:11" s="31" customFormat="1">
      <c r="A36" s="30"/>
      <c r="B36" s="30"/>
      <c r="C36" s="32"/>
      <c r="D36" s="33"/>
      <c r="E36" s="32">
        <f t="shared" si="11"/>
        <v>0</v>
      </c>
      <c r="F36" s="34"/>
      <c r="G36" s="35"/>
      <c r="H36" s="36">
        <f t="shared" si="8"/>
        <v>0</v>
      </c>
      <c r="I36" s="36">
        <f t="shared" si="9"/>
        <v>0</v>
      </c>
      <c r="J36" s="36">
        <f t="shared" si="10"/>
        <v>0</v>
      </c>
      <c r="K36" s="30"/>
    </row>
    <row r="37" spans="1:11">
      <c r="A37" s="30"/>
      <c r="B37" s="30"/>
      <c r="C37" s="32"/>
      <c r="D37" s="33"/>
      <c r="E37" s="32">
        <f t="shared" si="11"/>
        <v>0</v>
      </c>
      <c r="F37" s="34"/>
      <c r="G37" s="35"/>
      <c r="H37" s="36">
        <f t="shared" si="8"/>
        <v>0</v>
      </c>
      <c r="I37" s="36">
        <f t="shared" si="9"/>
        <v>0</v>
      </c>
      <c r="J37" s="36">
        <f t="shared" si="10"/>
        <v>0</v>
      </c>
      <c r="K37" s="30"/>
    </row>
    <row r="38" spans="1:11" s="31" customFormat="1">
      <c r="A38" s="30"/>
      <c r="B38" s="30"/>
      <c r="C38" s="32"/>
      <c r="D38" s="33"/>
      <c r="E38" s="32">
        <f t="shared" si="11"/>
        <v>0</v>
      </c>
      <c r="F38" s="34"/>
      <c r="G38" s="35"/>
      <c r="H38" s="36">
        <f t="shared" si="8"/>
        <v>0</v>
      </c>
      <c r="I38" s="36">
        <f t="shared" si="9"/>
        <v>0</v>
      </c>
      <c r="J38" s="36">
        <f t="shared" si="10"/>
        <v>0</v>
      </c>
      <c r="K38" s="30"/>
    </row>
    <row r="39" spans="1:11" s="31" customFormat="1">
      <c r="A39" s="28" t="s">
        <v>25</v>
      </c>
      <c r="B39" s="2"/>
      <c r="C39" s="5"/>
      <c r="D39" s="24"/>
      <c r="E39" s="5">
        <f>SUM(E6:E38)</f>
        <v>320.32</v>
      </c>
      <c r="F39" s="27"/>
      <c r="G39" s="25"/>
      <c r="H39" s="26">
        <f>SUM(H6:H38)</f>
        <v>12627.2</v>
      </c>
      <c r="I39" s="26">
        <f>SUM(I6:I38)</f>
        <v>1755.1808000000003</v>
      </c>
      <c r="J39" s="26">
        <f>SUM(J6:J38)</f>
        <v>14382.380800000001</v>
      </c>
      <c r="K39" s="2"/>
    </row>
    <row r="40" spans="1:11" s="31" customFormat="1">
      <c r="A40" s="1" t="s">
        <v>28</v>
      </c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>
      <c r="A41" s="1" t="s">
        <v>27</v>
      </c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>
      <c r="A45" s="1"/>
      <c r="B45" s="1"/>
      <c r="C45" s="1"/>
      <c r="D45" s="10"/>
      <c r="E45" s="11"/>
      <c r="F45" s="13"/>
      <c r="G45" s="14"/>
      <c r="H45" s="11"/>
      <c r="I45" s="16"/>
      <c r="J45" s="16"/>
      <c r="K45" s="1"/>
    </row>
    <row r="46" spans="1:11" s="31" customFormat="1">
      <c r="A46" s="1"/>
      <c r="B46" s="1"/>
      <c r="C46" s="1"/>
      <c r="D46" s="10"/>
      <c r="E46" s="11"/>
      <c r="F46" s="13"/>
      <c r="G46" s="14"/>
      <c r="H46" s="11"/>
      <c r="I46" s="16"/>
      <c r="J46" s="16"/>
      <c r="K46" s="1"/>
    </row>
    <row r="54" spans="1:11" s="1" customFormat="1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3:A7"/>
  <sheetViews>
    <sheetView workbookViewId="0">
      <selection activeCell="F28" sqref="F28"/>
    </sheetView>
  </sheetViews>
  <sheetFormatPr defaultRowHeight="12.75"/>
  <cols>
    <col min="3" max="3" width="12.7109375" bestFit="1" customWidth="1"/>
  </cols>
  <sheetData>
    <row r="3" spans="1:1">
      <c r="A3" s="7"/>
    </row>
    <row r="4" spans="1:1">
      <c r="A4" s="7"/>
    </row>
    <row r="5" spans="1:1">
      <c r="A5" s="7"/>
    </row>
    <row r="6" spans="1:1">
      <c r="A6" s="7"/>
    </row>
    <row r="7" spans="1:1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 xsi:nil="true"/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 xsi:nil="true"/>
    <Prject_x0020_Type xmlns="989e1d70-d67b-4b83-bdb3-8a2769b4a143">Domestic</Prject_x0020_Type>
    <Content_x0020_Type xmlns="989e1d70-d67b-4b83-bdb3-8a2769b4a143">New</Cont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CDC63460-DD46-411A-94DF-DCB5A9E37896}"/>
</file>

<file path=customXml/itemProps2.xml><?xml version="1.0" encoding="utf-8"?>
<ds:datastoreItem xmlns:ds="http://schemas.openxmlformats.org/officeDocument/2006/customXml" ds:itemID="{9555F23B-A292-4160-BE4F-92907575A294}"/>
</file>

<file path=customXml/itemProps3.xml><?xml version="1.0" encoding="utf-8"?>
<ds:datastoreItem xmlns:ds="http://schemas.openxmlformats.org/officeDocument/2006/customXml" ds:itemID="{DD94B845-91BB-40F6-B5FC-186C8CF58E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79</vt:lpstr>
      <vt:lpstr>Respondents and Record Keepers</vt:lpstr>
      <vt:lpstr>'APHIS Form 79'!Print_Titles</vt:lpstr>
    </vt:vector>
  </TitlesOfParts>
  <Company>USDA GIPSA PSP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lgilbert</cp:lastModifiedBy>
  <cp:lastPrinted>2012-10-17T16:47:34Z</cp:lastPrinted>
  <dcterms:created xsi:type="dcterms:W3CDTF">2001-05-15T11:23:39Z</dcterms:created>
  <dcterms:modified xsi:type="dcterms:W3CDTF">2012-10-17T16:49:09Z</dcterms:modified>
</cp:coreProperties>
</file>