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035" windowWidth="24000" windowHeight="9750"/>
  </bookViews>
  <sheets>
    <sheet name="Competitive Grants Goals Chart" sheetId="1" r:id="rId1"/>
    <sheet name="Rules for Planned Goals" sheetId="2" r:id="rId2"/>
  </sheets>
  <definedNames>
    <definedName name="_xlnm.Print_Area" localSheetId="0">'Competitive Grants Goals Chart'!$A$1:$I$57</definedName>
  </definedNames>
  <calcPr calcId="145621"/>
</workbook>
</file>

<file path=xl/calcChain.xml><?xml version="1.0" encoding="utf-8"?>
<calcChain xmlns="http://schemas.openxmlformats.org/spreadsheetml/2006/main">
  <c r="C19" i="1" l="1"/>
  <c r="I14" i="1"/>
  <c r="I21" i="1"/>
  <c r="I24" i="1"/>
  <c r="E23" i="1"/>
  <c r="F23" i="1"/>
  <c r="G23" i="1"/>
  <c r="H23" i="1"/>
  <c r="I23" i="1"/>
  <c r="I9" i="1"/>
  <c r="I10" i="1"/>
  <c r="I11" i="1"/>
  <c r="I12" i="1"/>
  <c r="I13" i="1"/>
  <c r="I17" i="1"/>
  <c r="I18" i="1"/>
  <c r="D19" i="1"/>
  <c r="E19" i="1"/>
  <c r="F19" i="1"/>
  <c r="I20" i="1"/>
  <c r="E22" i="1"/>
  <c r="F22" i="1"/>
  <c r="G22" i="1"/>
  <c r="H22" i="1"/>
  <c r="I27" i="1"/>
  <c r="I29" i="1"/>
  <c r="I30" i="1"/>
  <c r="I31" i="1"/>
  <c r="I32" i="1"/>
  <c r="I33" i="1"/>
  <c r="I34" i="1"/>
  <c r="I35" i="1"/>
  <c r="I38" i="1"/>
  <c r="I39" i="1"/>
  <c r="I40" i="1"/>
  <c r="I41" i="1"/>
  <c r="I42" i="1"/>
  <c r="I43" i="1"/>
  <c r="I46" i="1"/>
  <c r="I47" i="1"/>
  <c r="I48" i="1"/>
  <c r="I49" i="1"/>
  <c r="I16" i="1"/>
  <c r="B49" i="1"/>
  <c r="C49" i="1"/>
  <c r="D49" i="1"/>
  <c r="E49" i="1"/>
  <c r="F49" i="1"/>
  <c r="G49" i="1"/>
  <c r="H49" i="1"/>
  <c r="I22" i="1"/>
  <c r="I19" i="1"/>
  <c r="I15" i="1"/>
  <c r="I28" i="1"/>
</calcChain>
</file>

<file path=xl/comments1.xml><?xml version="1.0" encoding="utf-8"?>
<comments xmlns="http://schemas.openxmlformats.org/spreadsheetml/2006/main">
  <authors>
    <author>morrison-cynthia</author>
    <author>mclaughlin-kristine</author>
    <author>plegg</author>
    <author>ECN USER</author>
  </authors>
  <commentList>
    <comment ref="F3" authorId="0">
      <text>
        <r>
          <rPr>
            <sz val="12"/>
            <color indexed="81"/>
            <rFont val="Tahoma"/>
            <family val="2"/>
          </rPr>
          <t>Please enter period of performance, for example: July 1, 2010 through March 31, 2012.</t>
        </r>
        <r>
          <rPr>
            <b/>
            <sz val="8"/>
            <color indexed="81"/>
            <rFont val="Tahoma"/>
            <family val="2"/>
          </rPr>
          <t xml:space="preserve">
</t>
        </r>
      </text>
    </comment>
    <comment ref="F4" authorId="0">
      <text>
        <r>
          <rPr>
            <sz val="12"/>
            <color indexed="81"/>
            <rFont val="Tahoma"/>
            <family val="2"/>
          </rPr>
          <t>Total amount of federal funds requested.</t>
        </r>
      </text>
    </comment>
    <comment ref="A9" authorId="0">
      <text>
        <r>
          <rPr>
            <sz val="12"/>
            <color indexed="81"/>
            <rFont val="Tahoma"/>
            <family val="2"/>
          </rPr>
          <t xml:space="preserve">A process for screening individual applicants for program eligibility making the level of need determinations; making an initial determination what services or programs can best benefit the applicants; providing information about services, program eligibility, and the availability of those services, and the routing or selecting individual applicants for particular service delivery or program participation. 
</t>
        </r>
      </text>
    </comment>
    <comment ref="A10" authorId="0">
      <text>
        <r>
          <rPr>
            <sz val="12"/>
            <color indexed="81"/>
            <rFont val="Tahoma"/>
            <family val="2"/>
          </rPr>
          <t>A participant should be recorded as having been enrolled when an intake form has been completed, and services, referral, and/or employment has been received through the program.  This will be an unduplicated count over the performance period, i.e., each participant is recorded only once, regardless of the number of times she or he receives assistance.</t>
        </r>
      </text>
    </comment>
    <comment ref="A11" authorId="1">
      <text>
        <r>
          <rPr>
            <sz val="12"/>
            <color indexed="81"/>
            <rFont val="Tahoma"/>
            <family val="2"/>
          </rPr>
          <t>The number of participants that were placed into transitional or permanent housing either on-site or off-site.</t>
        </r>
        <r>
          <rPr>
            <b/>
            <sz val="8"/>
            <color indexed="81"/>
            <rFont val="Tahoma"/>
            <family val="2"/>
          </rPr>
          <t xml:space="preserve">
</t>
        </r>
      </text>
    </comment>
    <comment ref="A12" authorId="1">
      <text>
        <r>
          <rPr>
            <sz val="12"/>
            <color indexed="81"/>
            <rFont val="Tahoma"/>
            <family val="2"/>
          </rPr>
          <t>The number of participants that the grantee referred to the Department of Veterans Affairs for medical, benefits, pensions, and other services.</t>
        </r>
        <r>
          <rPr>
            <b/>
            <sz val="8"/>
            <color indexed="81"/>
            <rFont val="Tahoma"/>
            <family val="2"/>
          </rPr>
          <t xml:space="preserve">
</t>
        </r>
      </text>
    </comment>
    <comment ref="A13" authorId="0">
      <text>
        <r>
          <rPr>
            <sz val="12"/>
            <color indexed="81"/>
            <rFont val="Tahoma"/>
            <family val="2"/>
          </rPr>
          <t xml:space="preserve">Participants who were placed into employment or otherwise obtained employment as a result of grantee services used or received. </t>
        </r>
      </text>
    </comment>
    <comment ref="A14" authorId="2">
      <text>
        <r>
          <rPr>
            <sz val="12"/>
            <color indexed="81"/>
            <rFont val="Tahoma"/>
            <family val="2"/>
          </rPr>
          <t>The average starting wage (dollars/hour) of all placements made in the quarter.</t>
        </r>
        <r>
          <rPr>
            <sz val="8"/>
            <color indexed="81"/>
            <rFont val="Tahoma"/>
          </rPr>
          <t xml:space="preserve">
</t>
        </r>
      </text>
    </comment>
    <comment ref="A15" authorId="0">
      <text>
        <r>
          <rPr>
            <sz val="12"/>
            <color indexed="81"/>
            <rFont val="Tahoma"/>
            <family val="2"/>
          </rPr>
          <t>This is a method used to determine the percentage of participants who become employed.  The figure is calculated by dividing the number of applicants or program participants who were placed into employment or otherwise entered employment by the number of total participants who were registered for services and enrolled in the program.</t>
        </r>
      </text>
    </comment>
    <comment ref="A16" authorId="0">
      <text>
        <r>
          <rPr>
            <sz val="12"/>
            <color indexed="81"/>
            <rFont val="Tahoma"/>
            <family val="2"/>
          </rPr>
          <t xml:space="preserve">The cost per placement into unsubsidized employment is obtained by dividing the total HVRP/VWIP funds expended by the total number of enrolled participants placed into employment.  </t>
        </r>
        <r>
          <rPr>
            <sz val="8"/>
            <color indexed="81"/>
            <rFont val="Tahoma"/>
            <family val="2"/>
          </rPr>
          <t xml:space="preserve">
</t>
        </r>
      </text>
    </comment>
    <comment ref="A17" authorId="0">
      <text>
        <r>
          <rPr>
            <sz val="12"/>
            <color indexed="81"/>
            <rFont val="Tahoma"/>
            <family val="2"/>
          </rPr>
          <t xml:space="preserve">A participant who is placed or dropped during a quarter and not receiving services for 90 days nor scheduled to receive future services. The following do not count as “future services”:
 Additional Career Planning
 Contacting the employer
 Assisting with work-related problems
 Peer Support Groups
 Informational Mailings
 And referral to supportive services.
</t>
        </r>
      </text>
    </comment>
    <comment ref="F17" authorId="3">
      <text>
        <r>
          <rPr>
            <sz val="12"/>
            <color indexed="81"/>
            <rFont val="Tahoma"/>
            <family val="2"/>
          </rPr>
          <t>ALL PARTICIPANTS HAVE TO BE EXITED AND ACCOUNTED FOR IN THIS REPORTING QUARTER!</t>
        </r>
      </text>
    </comment>
    <comment ref="I17" authorId="3">
      <text>
        <r>
          <rPr>
            <sz val="12"/>
            <color indexed="81"/>
            <rFont val="Tahoma"/>
            <family val="2"/>
          </rPr>
          <t>IN THE 5TH QTR REPORT, THIS NUMBER SHOULD MATCH THE NUMBER ENROLLED!  ALL MUST BE EXITED BY THEN.</t>
        </r>
      </text>
    </comment>
    <comment ref="A18" authorId="0">
      <text>
        <r>
          <rPr>
            <sz val="12"/>
            <color indexed="81"/>
            <rFont val="Tahoma"/>
            <family val="2"/>
          </rPr>
          <t xml:space="preserve">The number of participants who are employed (i.e., drawing wages) in the first quarter after the exit quarter.    
</t>
        </r>
      </text>
    </comment>
    <comment ref="A19" authorId="0">
      <text>
        <r>
          <rPr>
            <sz val="12"/>
            <color indexed="81"/>
            <rFont val="Tahoma"/>
            <family val="2"/>
          </rPr>
          <t xml:space="preserve">The number of participants who are employed (i.e., drawing wages) in the first quarter after the exit quarter divided by the number of participants in the exit quarter. 
</t>
        </r>
      </text>
    </comment>
    <comment ref="A21" authorId="0">
      <text>
        <r>
          <rPr>
            <sz val="12"/>
            <color indexed="81"/>
            <rFont val="Tahoma"/>
            <family val="2"/>
          </rPr>
          <t xml:space="preserve">The number of participants who are employed (i.e., drawing wages) in all 3 quarters after the exit quarter. </t>
        </r>
        <r>
          <rPr>
            <sz val="8"/>
            <color indexed="81"/>
            <rFont val="Tahoma"/>
            <family val="2"/>
          </rPr>
          <t xml:space="preserve">
</t>
        </r>
      </text>
    </comment>
    <comment ref="A22" authorId="0">
      <text>
        <r>
          <rPr>
            <sz val="12"/>
            <color indexed="81"/>
            <rFont val="Tahoma"/>
            <family val="2"/>
          </rPr>
          <t xml:space="preserve">The number of participants who were employed (i.e., drawing wages) in all 3 quarters after the exit quarter divided by the number of participants who were employed during the 1st quarter  (Entered Employment) after the exit quarter. </t>
        </r>
        <r>
          <rPr>
            <sz val="8"/>
            <color indexed="81"/>
            <rFont val="Tahoma"/>
            <family val="2"/>
          </rPr>
          <t xml:space="preserve">
</t>
        </r>
      </text>
    </comment>
    <comment ref="A23" authorId="0">
      <text>
        <r>
          <rPr>
            <sz val="12"/>
            <color indexed="81"/>
            <rFont val="Tahoma"/>
            <family val="2"/>
          </rPr>
          <t>Of those participants who are employed in the first, second, and third quarters after the exit quarter:  Total earnings in the second quarter plus total earnings in the third quarter after the exit quarter divided by the number of participants who are employed in the first, second, and third quarters after their exit quarter.</t>
        </r>
        <r>
          <rPr>
            <sz val="8"/>
            <color indexed="81"/>
            <rFont val="Tahoma"/>
            <family val="2"/>
          </rPr>
          <t xml:space="preserve">
</t>
        </r>
      </text>
    </comment>
    <comment ref="I23" authorId="3">
      <text>
        <r>
          <rPr>
            <sz val="12"/>
            <color indexed="81"/>
            <rFont val="Tahoma"/>
            <family val="2"/>
          </rPr>
          <t>THIS WILL AUTO CALC THE ESTIMATE BASED ON HOURLY WAGES!</t>
        </r>
      </text>
    </comment>
    <comment ref="A24" authorId="1">
      <text>
        <r>
          <rPr>
            <sz val="12"/>
            <color indexed="81"/>
            <rFont val="Tahoma"/>
            <family val="2"/>
          </rPr>
          <t>The average hourly wage (dollar/hour) at retention (I.e., 3rd quarter after exit) of all participants who were employed (i.e., drawing wages) in all 3 quarters after the exit quarter</t>
        </r>
      </text>
    </comment>
    <comment ref="A27" authorId="0">
      <text>
        <r>
          <rPr>
            <sz val="12"/>
            <color indexed="81"/>
            <rFont val="Tahoma"/>
            <family val="2"/>
          </rPr>
          <t>An unduplicated count of the number of participants who received training other than "Life Skills and Money Management".  Below are the various types of training.  Each participant may take more than one type of training.</t>
        </r>
      </text>
    </comment>
    <comment ref="A28" authorId="1">
      <text>
        <r>
          <rPr>
            <sz val="12"/>
            <color indexed="81"/>
            <rFont val="Tahoma"/>
            <family val="2"/>
          </rPr>
          <t>Percentage of participants who received some type of training service whether provided directly by the grantee or referred to and provided by another training provider.  The minimum percentage of participants who received some type of training service is 80%.</t>
        </r>
      </text>
    </comment>
    <comment ref="A29" authorId="1">
      <text>
        <r>
          <rPr>
            <sz val="12"/>
            <color indexed="81"/>
            <rFont val="Tahoma"/>
            <family val="2"/>
          </rPr>
          <t>Any training of the type normally conducted in an institutional setting, including vocational education, which is designed to provide individuals with the technical skills and information required to perform a specific job or group of jobs.  It may also include training designed to enhance the employability of individuals by upgrading skills.</t>
        </r>
        <r>
          <rPr>
            <b/>
            <sz val="8"/>
            <color indexed="81"/>
            <rFont val="Tahoma"/>
            <family val="2"/>
          </rPr>
          <t xml:space="preserve">
</t>
        </r>
      </text>
    </comment>
    <comment ref="A30" authorId="1">
      <text>
        <r>
          <rPr>
            <sz val="12"/>
            <color indexed="81"/>
            <rFont val="Tahoma"/>
            <family val="2"/>
          </rPr>
          <t xml:space="preserve">Training by an employer that is provided to a paid participant while engaged in productive work in a job.
</t>
        </r>
      </text>
    </comment>
    <comment ref="A31" authorId="1">
      <text>
        <r>
          <rPr>
            <sz val="12"/>
            <color indexed="81"/>
            <rFont val="Tahoma"/>
            <family val="2"/>
          </rPr>
          <t>Includes both: (1) vocational education which is designed to provide individuals with the technical skills and information required to perform a specific job or group of jobs and (2) on-the-job training.</t>
        </r>
        <r>
          <rPr>
            <b/>
            <sz val="8"/>
            <color indexed="81"/>
            <rFont val="Tahoma"/>
            <family val="2"/>
          </rPr>
          <t xml:space="preserve">
</t>
        </r>
      </text>
    </comment>
    <comment ref="A32" authorId="1">
      <text>
        <r>
          <rPr>
            <sz val="12"/>
            <color indexed="81"/>
            <rFont val="Tahoma"/>
            <family val="2"/>
          </rPr>
          <t xml:space="preserve">A formal occupational training program that is a structured, systematic program of on-the-job supervised training that is clearly identified and commonly recognized throughout an industry.  </t>
        </r>
        <r>
          <rPr>
            <b/>
            <sz val="8"/>
            <color indexed="81"/>
            <rFont val="Tahoma"/>
            <family val="2"/>
          </rPr>
          <t xml:space="preserve">
</t>
        </r>
      </text>
    </comment>
    <comment ref="A33" authorId="1">
      <text>
        <r>
          <rPr>
            <sz val="12"/>
            <color indexed="81"/>
            <rFont val="Tahoma"/>
            <family val="2"/>
          </rPr>
          <t xml:space="preserve">Training given to an individual who needs such training to advance above an entry-level or dead-end position.  This training shall include assisting enrolled eligible veterans in acquiring needed State certification to be employed in the same field as they were trained in the military (CDL, EMT, A&amp;P, teaching, etc.)
</t>
        </r>
      </text>
    </comment>
    <comment ref="A34" authorId="1">
      <text>
        <r>
          <rPr>
            <sz val="12"/>
            <color indexed="81"/>
            <rFont val="Tahoma"/>
            <family val="2"/>
          </rPr>
          <t>Activities and guidance provided to participants regarding the building of life skills including personal financial management, work ethics, development of supportive social networks, meal planning and preparation, personal hygiene and grooming, etc.
Ths training activity cannot be used for the "Unduplicated Count of All Participants Trained".</t>
        </r>
      </text>
    </comment>
    <comment ref="A37" authorId="1">
      <text>
        <r>
          <rPr>
            <sz val="12"/>
            <color indexed="81"/>
            <rFont val="Tahoma"/>
            <family val="2"/>
          </rPr>
          <t xml:space="preserve">Participants may receive more than one type of supportive service.  Grantees may take credit for each type of service only one time per participant.  </t>
        </r>
      </text>
    </comment>
    <comment ref="A38" authorId="1">
      <text>
        <r>
          <rPr>
            <sz val="12"/>
            <color indexed="81"/>
            <rFont val="Tahoma"/>
            <family val="2"/>
          </rPr>
          <t xml:space="preserve">An activity which focuses on building practical skills and knowledge to identify and initiate employer contact and conduct successful interviews with employers.
</t>
        </r>
      </text>
    </comment>
    <comment ref="A39" authorId="1">
      <text>
        <r>
          <rPr>
            <sz val="12"/>
            <color indexed="81"/>
            <rFont val="Tahoma"/>
            <family val="2"/>
          </rPr>
          <t xml:space="preserve">A form of assistance which provides guidance in the development of a participant's vocational goals and the means to achieve those goals; and/or assist a participant with the solution to one or more individual problems that may pose a barrier(s) to sustained employment.
</t>
        </r>
      </text>
    </comment>
    <comment ref="A40" authorId="1">
      <text>
        <r>
          <rPr>
            <sz val="12"/>
            <color indexed="81"/>
            <rFont val="Tahoma"/>
            <family val="2"/>
          </rPr>
          <t>A form of job search assistance provided in a group setting.</t>
        </r>
        <r>
          <rPr>
            <b/>
            <sz val="8"/>
            <color indexed="81"/>
            <rFont val="Tahoma"/>
            <family val="2"/>
          </rPr>
          <t xml:space="preserve">
</t>
        </r>
      </text>
    </comment>
    <comment ref="A41" authorId="1">
      <text>
        <r>
          <rPr>
            <sz val="12"/>
            <color indexed="81"/>
            <rFont val="Tahoma"/>
            <family val="2"/>
          </rPr>
          <t xml:space="preserve">Compensated Work Therapy (CWT) is sponsored by the Department of Veterans Affairs and is considered a work therapy program.  Grantees are </t>
        </r>
        <r>
          <rPr>
            <u/>
            <sz val="12"/>
            <color indexed="81"/>
            <rFont val="Tahoma"/>
            <family val="2"/>
          </rPr>
          <t>not</t>
        </r>
        <r>
          <rPr>
            <sz val="12"/>
            <color indexed="81"/>
            <rFont val="Tahoma"/>
            <family val="2"/>
          </rPr>
          <t xml:space="preserve"> to take credit for a placement into employment or entered employment as therapy is the primary objective of CWT.
</t>
        </r>
      </text>
    </comment>
    <comment ref="A42" authorId="1">
      <text>
        <r>
          <rPr>
            <sz val="12"/>
            <color indexed="81"/>
            <rFont val="Tahoma"/>
            <family val="2"/>
          </rPr>
          <t xml:space="preserve">The number of participants that benefited from the grantee securing tools/fees/specific work clothing/boots, etc. in order to obtain and sustain employment.
</t>
        </r>
      </text>
    </comment>
    <comment ref="A46" authorId="1">
      <text>
        <r>
          <rPr>
            <sz val="12"/>
            <color indexed="81"/>
            <rFont val="Tahoma"/>
            <family val="2"/>
          </rPr>
          <t xml:space="preserve">Programmatic costs including outreach, supportive services, training, placement services, and social rehabilitation services, which will assist in stabilizing the participants.  This category should reflect all costs other than administrative costs.
</t>
        </r>
      </text>
    </comment>
    <comment ref="A47" authorId="1">
      <text>
        <r>
          <rPr>
            <sz val="12"/>
            <color indexed="81"/>
            <rFont val="Tahoma"/>
            <family val="2"/>
          </rPr>
          <t>Admin costs consist of all direct and indirect costs associated with the supervision and management of the program.  All indirect costs are considered administrative costs for HVRP/VWIP purposes.</t>
        </r>
      </text>
    </comment>
    <comment ref="A48" authorId="1">
      <text>
        <r>
          <rPr>
            <sz val="12"/>
            <color indexed="81"/>
            <rFont val="Tahoma"/>
            <family val="2"/>
          </rPr>
          <t>Grantees are encouraged to participate in all local Stand Down events as it is considered outreach for program purposes.</t>
        </r>
        <r>
          <rPr>
            <b/>
            <sz val="8"/>
            <color indexed="81"/>
            <rFont val="Tahoma"/>
            <family val="2"/>
          </rPr>
          <t xml:space="preserve">
</t>
        </r>
      </text>
    </comment>
    <comment ref="A49" authorId="1">
      <text>
        <r>
          <rPr>
            <sz val="12"/>
            <color indexed="81"/>
            <rFont val="Tahoma"/>
            <family val="2"/>
          </rPr>
          <t>The sum of participant services, admin costs, and Stand Down expenditures.</t>
        </r>
        <r>
          <rPr>
            <b/>
            <sz val="8"/>
            <color indexed="81"/>
            <rFont val="Tahoma"/>
            <family val="2"/>
          </rPr>
          <t xml:space="preserve">
</t>
        </r>
      </text>
    </comment>
  </commentList>
</comments>
</file>

<file path=xl/sharedStrings.xml><?xml version="1.0" encoding="utf-8"?>
<sst xmlns="http://schemas.openxmlformats.org/spreadsheetml/2006/main" count="89" uniqueCount="84">
  <si>
    <t>On-the-Job Training</t>
  </si>
  <si>
    <t>Occupational Skills Training</t>
  </si>
  <si>
    <t>Apprenticeship Training</t>
  </si>
  <si>
    <t>Upgrading and Retraining</t>
  </si>
  <si>
    <t>Life Skills and Money Management</t>
  </si>
  <si>
    <t>Job Search Assistance</t>
  </si>
  <si>
    <t>Counseling/Vocational Guidance</t>
  </si>
  <si>
    <t>Job Club Workshops</t>
  </si>
  <si>
    <t xml:space="preserve">Other Training </t>
  </si>
  <si>
    <t>Compensated Work Therapy</t>
  </si>
  <si>
    <t xml:space="preserve">1st </t>
  </si>
  <si>
    <t>2nd</t>
  </si>
  <si>
    <t>3rd</t>
  </si>
  <si>
    <t>4th</t>
  </si>
  <si>
    <t xml:space="preserve">                   Quarters</t>
  </si>
  <si>
    <t>Period of Performance:</t>
  </si>
  <si>
    <t>5th</t>
  </si>
  <si>
    <t>6th</t>
  </si>
  <si>
    <t>7th</t>
  </si>
  <si>
    <t>Total</t>
  </si>
  <si>
    <t>Enter NON-Cumulatively</t>
  </si>
  <si>
    <t>180 day F/U</t>
  </si>
  <si>
    <t>Enter NON-Cumulatively, NON-Duplicative</t>
  </si>
  <si>
    <r>
      <t xml:space="preserve">Enter All Data </t>
    </r>
    <r>
      <rPr>
        <b/>
        <i/>
        <u/>
        <sz val="16"/>
        <color indexed="10"/>
        <rFont val="Times New Roman"/>
        <family val="1"/>
      </rPr>
      <t>NON-Cumulatively</t>
    </r>
  </si>
  <si>
    <t>Admin Costs (NTE 20% HVRP and 10% VWIP)</t>
  </si>
  <si>
    <t xml:space="preserve">Participant Services </t>
  </si>
  <si>
    <t>Other Supportive Services</t>
  </si>
  <si>
    <t>Unduplicated Count of All Participants Trained</t>
  </si>
  <si>
    <t>Class-Room-Training</t>
  </si>
  <si>
    <t># of Assessments</t>
  </si>
  <si>
    <t># of Participants Enrolled</t>
  </si>
  <si>
    <t># Placed in Trans.or Perm Housing</t>
  </si>
  <si>
    <t># Referred to VA for Benefits</t>
  </si>
  <si>
    <t># Placed into Employment</t>
  </si>
  <si>
    <t>Grant Request Amount:</t>
  </si>
  <si>
    <t xml:space="preserve">PLEASE NOTE:  If the entry shows as a red striked out figure, it is incorrect.  
</t>
  </si>
  <si>
    <t>Tools/Fees/Specific Work Clothing/Boots</t>
  </si>
  <si>
    <t>Average Hourly Wage at Placement</t>
  </si>
  <si>
    <t>Grant #:</t>
  </si>
  <si>
    <t>Placement Rate (Calculated)</t>
  </si>
  <si>
    <t>Cost Per Placement (Calculated)</t>
  </si>
  <si>
    <t>% of Participants Trained (Calculated)</t>
  </si>
  <si>
    <t>Total Expenditures (Calculated)</t>
  </si>
  <si>
    <t># of Exiters</t>
  </si>
  <si>
    <t># Earned Wages in 1st Quarter After Exit</t>
  </si>
  <si>
    <t># Earned Wages in 1st and 2nd Quarters After Exit</t>
  </si>
  <si>
    <t># Earned Wages in 1st, 2nd and 3rd Quarters After Exit</t>
  </si>
  <si>
    <t>Average Hourly Wage at Retention</t>
  </si>
  <si>
    <t>Entered Employment Rate (Calculated)</t>
  </si>
  <si>
    <t>Employment Retention Rate (Calculated)</t>
  </si>
  <si>
    <t>Average Earnings (Calculated)</t>
  </si>
  <si>
    <t>Grantee Name:</t>
  </si>
  <si>
    <t>90 day F/U</t>
  </si>
  <si>
    <t>270 day Final</t>
  </si>
  <si>
    <t>Rules for Entering Planned Goals</t>
  </si>
  <si>
    <t>Section</t>
  </si>
  <si>
    <t>Rule</t>
  </si>
  <si>
    <t>Planned Performance</t>
  </si>
  <si>
    <t>Stand Down (NTE $10K per year)*</t>
  </si>
  <si>
    <t>Yes</t>
  </si>
  <si>
    <t>No</t>
  </si>
  <si>
    <t>Planned Expenditures</t>
  </si>
  <si>
    <t>Planned Supportive Services</t>
  </si>
  <si>
    <t>Planned Training Activities</t>
  </si>
  <si>
    <t>Competitve Grants Quarterly Planned Goals</t>
  </si>
  <si>
    <t>The value for "Total Expenditures (Calculated)" must equal the "Grant Request Amount".</t>
  </si>
  <si>
    <t>The cumulative value for "Other Supportive Services" cannot be greater than the cumulative "# of Participants Enrolled".</t>
  </si>
  <si>
    <t>The cumulative value for "Tools/Fees/Specific Work Clothing/Boots" cannot be greater than the cumulative "# of Participants Enrolled".</t>
  </si>
  <si>
    <t>The cumulative value for "Compensated Work Therapy" cannot be greater than the cumulative "# of Participants Enrolled".</t>
  </si>
  <si>
    <t>The cumulative value for "Job Club Workshops" cannot be greater than the cumulative "# of Participants Enrolled".</t>
  </si>
  <si>
    <t>The cumulative value for "Counseling/Vocational Guidance" cannot be greater than the cumulative "# of Participants Enrolled".</t>
  </si>
  <si>
    <t>The cumulative value for "Job Search Assistance" cannot be greater than the cumulative "# of Participants Enrolled".</t>
  </si>
  <si>
    <t>The cumulative value for "Unduplicated Count of All Participants Trained" cannot be greater than the cumulative value for " # of Participants Enrolled".</t>
  </si>
  <si>
    <t>The total value for "# of Exiters" must equal the total value for "# of Participants Enrolled".</t>
  </si>
  <si>
    <t>The quarterly value for "# Earned Wages in 1st, 2nd and 3rd Quarters After Exit" cannot be greater than the previous quarterly value for "# Earned Wages in 1st and 2nd Quarters After Exit".</t>
  </si>
  <si>
    <t>The quarterly value for "# Earned Wages in 1st and 2nd Quarters After Exit" cannot be greater than the previous quarterly value for "# Earned Wages in 1st Quarter After Exit".</t>
  </si>
  <si>
    <t>The quarterly value for "# Earned Wages in 1st Quarter After Exit" cannot be greater than the quarterly value for "# of Exiters".</t>
  </si>
  <si>
    <t>The cumulative value for "# of Exiters" cannot be greater than the cumulative value for "# of Participants Enrolled" through the previous quarter.</t>
  </si>
  <si>
    <t>The cumulative value for "# Placed into Employment" cannot be greater than the cumulative value for "# of Participants Enrolled".</t>
  </si>
  <si>
    <t>The cumulative value for "# Referred to VA for Benefits" cannot be greater than the cumulative value for "# of Participants Enrolled".</t>
  </si>
  <si>
    <t>The cumulative value for "# Placed in Trans.or Perm Housing" cannot be greater than the cumulative value for "# of Participants Enrolled".</t>
  </si>
  <si>
    <t>The cumulative value for "# of Participants Enrolled" cannot be greater than the cumulative value for "# of Assessments".</t>
  </si>
  <si>
    <t>"Stand Down (NTE $10K per year)" applies only to existing grantees applying for 2nd or 3rd year funding under their original grant.  New grantees (including 3rd year grantees who are recompeting for a new grant) should leave this blank and answer the questions at the bottom of the "Competitive Grants Goals Chart".</t>
  </si>
  <si>
    <t>July 1, 2015 - March 31,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</si>
</sst>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4" formatCode="_(&quot;$&quot;* #,##0.00_);_(&quot;$&quot;* \(#,##0.00\);_(&quot;$&quot;* &quot;-&quot;??_);_(@_)"/>
    <numFmt numFmtId="164" formatCode="&quot;$&quot;#,##0"/>
    <numFmt numFmtId="165" formatCode="&quot;$&quot;#,##0.00"/>
  </numFmts>
  <fonts count="16" x14ac:knownFonts="1">
    <font>
      <sz val="10"/>
      <name val="Arial"/>
    </font>
    <font>
      <sz val="10"/>
      <name val="Arial"/>
    </font>
    <font>
      <b/>
      <u/>
      <sz val="16"/>
      <name val="Times New Roman"/>
      <family val="1"/>
    </font>
    <font>
      <b/>
      <sz val="16"/>
      <name val="Times New Roman"/>
      <family val="1"/>
    </font>
    <font>
      <sz val="16"/>
      <name val="Times New Roman"/>
      <family val="1"/>
    </font>
    <font>
      <sz val="12"/>
      <name val="Times New Roman"/>
      <family val="1"/>
    </font>
    <font>
      <b/>
      <i/>
      <u/>
      <sz val="16"/>
      <color indexed="10"/>
      <name val="Times New Roman"/>
      <family val="1"/>
    </font>
    <font>
      <sz val="16"/>
      <color indexed="10"/>
      <name val="Times New Roman"/>
      <family val="1"/>
    </font>
    <font>
      <sz val="8"/>
      <color indexed="81"/>
      <name val="Tahoma"/>
      <family val="2"/>
    </font>
    <font>
      <b/>
      <sz val="8"/>
      <color indexed="81"/>
      <name val="Tahoma"/>
      <family val="2"/>
    </font>
    <font>
      <b/>
      <u/>
      <sz val="12"/>
      <color indexed="10"/>
      <name val="Times New Roman"/>
      <family val="1"/>
    </font>
    <font>
      <sz val="12"/>
      <color indexed="81"/>
      <name val="Tahoma"/>
      <family val="2"/>
    </font>
    <font>
      <u/>
      <sz val="12"/>
      <color indexed="81"/>
      <name val="Tahoma"/>
      <family val="2"/>
    </font>
    <font>
      <sz val="8"/>
      <color indexed="81"/>
      <name val="Tahoma"/>
    </font>
    <font>
      <b/>
      <sz val="10"/>
      <name val="Arial"/>
      <family val="2"/>
    </font>
    <font>
      <b/>
      <sz val="10"/>
      <name val="Arial"/>
    </font>
  </fonts>
  <fills count="4">
    <fill>
      <patternFill patternType="none"/>
    </fill>
    <fill>
      <patternFill patternType="gray125"/>
    </fill>
    <fill>
      <patternFill patternType="solid">
        <fgColor indexed="22"/>
        <bgColor indexed="64"/>
      </patternFill>
    </fill>
    <fill>
      <patternFill patternType="solid">
        <fgColor indexed="8"/>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5">
    <xf numFmtId="0" fontId="0" fillId="0" borderId="0" xfId="0"/>
    <xf numFmtId="0" fontId="2" fillId="0" borderId="0" xfId="0" applyFont="1" applyProtection="1"/>
    <xf numFmtId="0" fontId="4" fillId="0" borderId="0" xfId="0" applyFont="1" applyProtection="1"/>
    <xf numFmtId="0" fontId="4" fillId="0" borderId="0" xfId="0" applyFont="1" applyAlignment="1" applyProtection="1">
      <alignment wrapText="1"/>
    </xf>
    <xf numFmtId="0" fontId="4" fillId="2" borderId="0" xfId="0" applyFont="1" applyFill="1" applyAlignment="1" applyProtection="1">
      <alignment wrapText="1"/>
    </xf>
    <xf numFmtId="0" fontId="3" fillId="0" borderId="0" xfId="0" applyFont="1" applyProtection="1"/>
    <xf numFmtId="0" fontId="2" fillId="0" borderId="0" xfId="0" applyFont="1" applyAlignment="1" applyProtection="1">
      <alignment horizontal="center"/>
    </xf>
    <xf numFmtId="0" fontId="3" fillId="0" borderId="0" xfId="0" applyFont="1" applyAlignment="1" applyProtection="1">
      <alignment horizontal="center"/>
    </xf>
    <xf numFmtId="0" fontId="2" fillId="2" borderId="0" xfId="0" applyFont="1" applyFill="1" applyAlignment="1" applyProtection="1">
      <alignment horizontal="center"/>
    </xf>
    <xf numFmtId="0" fontId="4" fillId="0" borderId="1" xfId="0" applyFont="1" applyFill="1" applyBorder="1" applyAlignment="1" applyProtection="1">
      <alignment horizontal="center"/>
      <protection locked="0"/>
    </xf>
    <xf numFmtId="0" fontId="4" fillId="3" borderId="0" xfId="0" applyFont="1" applyFill="1" applyProtection="1"/>
    <xf numFmtId="0" fontId="4" fillId="3" borderId="1" xfId="0" applyFont="1" applyFill="1" applyBorder="1" applyAlignment="1" applyProtection="1">
      <alignment horizontal="center"/>
    </xf>
    <xf numFmtId="0" fontId="4" fillId="3" borderId="2" xfId="0" applyFont="1" applyFill="1" applyBorder="1" applyAlignment="1" applyProtection="1">
      <alignment horizontal="center"/>
    </xf>
    <xf numFmtId="0" fontId="4" fillId="3" borderId="2" xfId="0" applyFont="1" applyFill="1" applyBorder="1" applyProtection="1"/>
    <xf numFmtId="164" fontId="4" fillId="3" borderId="1" xfId="0" applyNumberFormat="1" applyFont="1" applyFill="1" applyBorder="1" applyAlignment="1" applyProtection="1">
      <alignment horizontal="center"/>
    </xf>
    <xf numFmtId="164" fontId="4" fillId="3" borderId="0" xfId="0" applyNumberFormat="1" applyFont="1" applyFill="1" applyAlignment="1" applyProtection="1">
      <alignment horizontal="center"/>
    </xf>
    <xf numFmtId="0" fontId="4" fillId="3" borderId="0" xfId="0" applyFont="1" applyFill="1" applyAlignment="1" applyProtection="1">
      <alignment horizontal="center"/>
    </xf>
    <xf numFmtId="0" fontId="4" fillId="3" borderId="1" xfId="0" applyFont="1" applyFill="1" applyBorder="1" applyProtection="1"/>
    <xf numFmtId="0" fontId="4" fillId="3" borderId="3" xfId="0" applyFont="1" applyFill="1" applyBorder="1" applyProtection="1"/>
    <xf numFmtId="0" fontId="4" fillId="3" borderId="4" xfId="0" applyFont="1" applyFill="1" applyBorder="1" applyAlignment="1" applyProtection="1">
      <alignment horizontal="center"/>
    </xf>
    <xf numFmtId="0" fontId="4" fillId="0" borderId="0" xfId="0" applyFont="1" applyAlignment="1" applyProtection="1">
      <alignment horizontal="center"/>
    </xf>
    <xf numFmtId="0" fontId="2" fillId="0" borderId="0" xfId="0" applyFont="1" applyFill="1" applyAlignment="1" applyProtection="1">
      <alignment horizontal="center"/>
    </xf>
    <xf numFmtId="0" fontId="4" fillId="0" borderId="0" xfId="0" applyFont="1" applyFill="1" applyAlignment="1" applyProtection="1">
      <alignment horizontal="center"/>
    </xf>
    <xf numFmtId="0" fontId="4" fillId="0" borderId="0" xfId="0" applyFont="1" applyFill="1" applyProtection="1"/>
    <xf numFmtId="0" fontId="7" fillId="0" borderId="0" xfId="0" applyFont="1" applyFill="1" applyAlignment="1" applyProtection="1">
      <alignment horizontal="left"/>
    </xf>
    <xf numFmtId="1" fontId="4" fillId="0" borderId="2" xfId="0" applyNumberFormat="1" applyFont="1" applyFill="1" applyBorder="1" applyAlignment="1" applyProtection="1">
      <alignment horizontal="center"/>
      <protection locked="0"/>
    </xf>
    <xf numFmtId="9" fontId="4" fillId="2" borderId="1" xfId="2" applyFont="1" applyFill="1" applyBorder="1" applyAlignment="1" applyProtection="1">
      <alignment horizontal="center"/>
    </xf>
    <xf numFmtId="9" fontId="4" fillId="2" borderId="2" xfId="2" applyFont="1" applyFill="1" applyBorder="1" applyAlignment="1" applyProtection="1">
      <alignment horizontal="center"/>
    </xf>
    <xf numFmtId="0" fontId="4" fillId="2" borderId="0" xfId="0" applyFont="1" applyFill="1" applyProtection="1"/>
    <xf numFmtId="0" fontId="4" fillId="0" borderId="0" xfId="0" applyFont="1" applyProtection="1">
      <protection locked="0"/>
    </xf>
    <xf numFmtId="1" fontId="4" fillId="2" borderId="1" xfId="0" applyNumberFormat="1" applyFont="1" applyFill="1" applyBorder="1" applyAlignment="1" applyProtection="1">
      <alignment horizontal="center"/>
    </xf>
    <xf numFmtId="0" fontId="4" fillId="2" borderId="1" xfId="0" applyFont="1" applyFill="1" applyBorder="1" applyAlignment="1" applyProtection="1">
      <alignment horizontal="center"/>
    </xf>
    <xf numFmtId="9" fontId="4" fillId="2" borderId="1" xfId="0" applyNumberFormat="1" applyFont="1" applyFill="1" applyBorder="1" applyAlignment="1" applyProtection="1">
      <alignment horizontal="center"/>
    </xf>
    <xf numFmtId="0" fontId="4" fillId="0" borderId="0" xfId="0" applyFont="1" applyFill="1" applyAlignment="1" applyProtection="1">
      <alignment wrapText="1"/>
    </xf>
    <xf numFmtId="3" fontId="4" fillId="0" borderId="1" xfId="0" applyNumberFormat="1" applyFont="1" applyFill="1" applyBorder="1" applyAlignment="1" applyProtection="1">
      <alignment horizontal="center"/>
      <protection locked="0"/>
    </xf>
    <xf numFmtId="0" fontId="4" fillId="0" borderId="0" xfId="0" applyFont="1" applyFill="1" applyProtection="1">
      <protection locked="0"/>
    </xf>
    <xf numFmtId="1" fontId="4" fillId="0" borderId="5" xfId="0" applyNumberFormat="1" applyFont="1" applyFill="1" applyBorder="1" applyAlignment="1" applyProtection="1">
      <alignment horizontal="center"/>
      <protection locked="0"/>
    </xf>
    <xf numFmtId="1" fontId="4" fillId="0" borderId="4" xfId="0" applyNumberFormat="1" applyFont="1" applyFill="1" applyBorder="1" applyAlignment="1" applyProtection="1">
      <alignment horizontal="center"/>
      <protection locked="0"/>
    </xf>
    <xf numFmtId="1" fontId="4" fillId="0" borderId="3" xfId="0" applyNumberFormat="1" applyFont="1" applyFill="1" applyBorder="1" applyAlignment="1" applyProtection="1">
      <alignment horizontal="center"/>
      <protection locked="0"/>
    </xf>
    <xf numFmtId="165" fontId="4" fillId="3" borderId="4" xfId="0" applyNumberFormat="1" applyFont="1" applyFill="1" applyBorder="1" applyAlignment="1" applyProtection="1">
      <alignment horizontal="center"/>
    </xf>
    <xf numFmtId="165" fontId="4" fillId="3" borderId="1" xfId="0" applyNumberFormat="1" applyFont="1" applyFill="1" applyBorder="1" applyAlignment="1" applyProtection="1">
      <alignment horizontal="center"/>
    </xf>
    <xf numFmtId="0" fontId="5" fillId="0" borderId="0" xfId="0" applyFont="1" applyProtection="1"/>
    <xf numFmtId="0" fontId="5" fillId="0" borderId="0" xfId="0" applyFont="1" applyAlignment="1" applyProtection="1">
      <alignment horizontal="center"/>
    </xf>
    <xf numFmtId="0" fontId="2" fillId="0" borderId="0" xfId="0" applyFont="1" applyAlignment="1" applyProtection="1">
      <alignment horizontal="left"/>
      <protection locked="0"/>
    </xf>
    <xf numFmtId="0" fontId="5" fillId="0" borderId="0" xfId="0" applyFont="1" applyProtection="1">
      <protection locked="0"/>
    </xf>
    <xf numFmtId="0" fontId="4" fillId="0" borderId="0" xfId="0" applyFont="1" applyAlignment="1" applyProtection="1">
      <alignment horizontal="center"/>
      <protection locked="0"/>
    </xf>
    <xf numFmtId="0" fontId="3" fillId="0" borderId="0" xfId="0" applyFont="1" applyProtection="1">
      <protection locked="0"/>
    </xf>
    <xf numFmtId="0" fontId="4" fillId="0" borderId="0" xfId="0" applyFont="1" applyFill="1" applyAlignment="1" applyProtection="1">
      <alignment horizontal="center"/>
      <protection locked="0"/>
    </xf>
    <xf numFmtId="7" fontId="4" fillId="2" borderId="1" xfId="1" applyNumberFormat="1" applyFont="1" applyFill="1" applyBorder="1" applyAlignment="1" applyProtection="1">
      <alignment horizontal="center"/>
    </xf>
    <xf numFmtId="165" fontId="4" fillId="0" borderId="1" xfId="0" applyNumberFormat="1" applyFont="1" applyFill="1" applyBorder="1" applyAlignment="1" applyProtection="1">
      <alignment horizontal="center"/>
      <protection locked="0"/>
    </xf>
    <xf numFmtId="165" fontId="4" fillId="2" borderId="1" xfId="0" applyNumberFormat="1" applyFont="1" applyFill="1" applyBorder="1" applyAlignment="1" applyProtection="1">
      <alignment horizontal="center"/>
    </xf>
    <xf numFmtId="165" fontId="4" fillId="2" borderId="1" xfId="1" applyNumberFormat="1" applyFont="1" applyFill="1" applyBorder="1" applyAlignment="1" applyProtection="1">
      <alignment horizontal="center"/>
    </xf>
    <xf numFmtId="0" fontId="4" fillId="3" borderId="0" xfId="0" applyFont="1" applyFill="1" applyBorder="1" applyProtection="1"/>
    <xf numFmtId="0" fontId="4" fillId="0" borderId="0" xfId="0" applyFont="1" applyAlignment="1" applyProtection="1">
      <alignment horizontal="left"/>
    </xf>
    <xf numFmtId="8" fontId="4" fillId="0" borderId="1" xfId="0" applyNumberFormat="1" applyFont="1" applyFill="1" applyBorder="1" applyAlignment="1" applyProtection="1">
      <alignment horizontal="center"/>
      <protection locked="0"/>
    </xf>
    <xf numFmtId="8" fontId="4" fillId="0" borderId="2" xfId="0" applyNumberFormat="1" applyFont="1" applyFill="1" applyBorder="1" applyAlignment="1" applyProtection="1">
      <alignment horizontal="center"/>
      <protection locked="0"/>
    </xf>
    <xf numFmtId="7" fontId="4" fillId="0" borderId="1" xfId="1" applyNumberFormat="1" applyFont="1" applyFill="1" applyBorder="1" applyAlignment="1" applyProtection="1">
      <alignment horizontal="center"/>
      <protection locked="0"/>
    </xf>
    <xf numFmtId="0" fontId="4" fillId="2" borderId="0" xfId="0" applyFont="1" applyFill="1" applyAlignment="1" applyProtection="1">
      <alignment horizontal="left"/>
    </xf>
    <xf numFmtId="0" fontId="4" fillId="0" borderId="0" xfId="0" applyFont="1" applyFill="1" applyAlignment="1" applyProtection="1">
      <alignment horizontal="left"/>
    </xf>
    <xf numFmtId="0" fontId="14" fillId="0" borderId="0" xfId="0" applyFont="1"/>
    <xf numFmtId="0" fontId="14" fillId="0" borderId="0" xfId="0" applyFont="1" applyAlignment="1"/>
    <xf numFmtId="0" fontId="0" fillId="0" borderId="0" xfId="0" applyAlignment="1"/>
    <xf numFmtId="0" fontId="0" fillId="0" borderId="0" xfId="0" applyAlignment="1">
      <alignment wrapText="1"/>
    </xf>
    <xf numFmtId="0" fontId="0" fillId="0" borderId="0" xfId="0" applyAlignment="1">
      <alignment vertical="top" wrapText="1"/>
    </xf>
    <xf numFmtId="0" fontId="0" fillId="0" borderId="0" xfId="0" applyAlignment="1">
      <alignment vertical="top"/>
    </xf>
    <xf numFmtId="0" fontId="14" fillId="0" borderId="1" xfId="0" applyFont="1" applyBorder="1"/>
    <xf numFmtId="0" fontId="14" fillId="0" borderId="1" xfId="0" applyFont="1" applyBorder="1" applyAlignment="1">
      <alignment wrapText="1"/>
    </xf>
    <xf numFmtId="0" fontId="14" fillId="0" borderId="1" xfId="0" applyFont="1" applyBorder="1" applyAlignment="1">
      <alignment vertical="top"/>
    </xf>
    <xf numFmtId="0" fontId="0" fillId="0" borderId="1" xfId="0" applyBorder="1" applyAlignment="1">
      <alignment vertical="top" wrapText="1"/>
    </xf>
    <xf numFmtId="0" fontId="0" fillId="0" borderId="1" xfId="0" applyBorder="1" applyAlignment="1">
      <alignment vertical="top"/>
    </xf>
    <xf numFmtId="0" fontId="3" fillId="0" borderId="0" xfId="0" applyFont="1" applyFill="1" applyAlignment="1" applyProtection="1">
      <alignment horizontal="center"/>
      <protection locked="0"/>
    </xf>
    <xf numFmtId="0" fontId="3" fillId="0" borderId="0" xfId="0" applyFont="1" applyFill="1" applyProtection="1">
      <protection locked="0"/>
    </xf>
    <xf numFmtId="0" fontId="3" fillId="0" borderId="0" xfId="0" applyFont="1" applyAlignment="1" applyProtection="1">
      <alignment horizontal="center"/>
      <protection locked="0"/>
    </xf>
    <xf numFmtId="0" fontId="3" fillId="0" borderId="0" xfId="0" applyFont="1" applyAlignment="1" applyProtection="1"/>
    <xf numFmtId="164" fontId="4" fillId="0" borderId="1" xfId="0" applyNumberFormat="1" applyFont="1" applyFill="1" applyBorder="1" applyAlignment="1" applyProtection="1">
      <alignment horizontal="center"/>
      <protection locked="0"/>
    </xf>
    <xf numFmtId="0" fontId="0" fillId="0" borderId="0" xfId="0" applyBorder="1" applyAlignment="1"/>
    <xf numFmtId="0" fontId="3" fillId="0" borderId="0" xfId="0" applyFont="1" applyAlignment="1" applyProtection="1"/>
    <xf numFmtId="0" fontId="15" fillId="0" borderId="0" xfId="0" applyFont="1" applyAlignment="1"/>
    <xf numFmtId="44" fontId="4" fillId="0" borderId="0" xfId="1" applyFont="1" applyProtection="1">
      <protection locked="0"/>
    </xf>
    <xf numFmtId="0" fontId="10" fillId="0" borderId="0" xfId="0" applyFont="1" applyAlignment="1" applyProtection="1">
      <alignment horizontal="left" wrapText="1"/>
    </xf>
    <xf numFmtId="0" fontId="2" fillId="0" borderId="0" xfId="0" applyFont="1" applyAlignment="1" applyProtection="1">
      <alignment horizontal="center"/>
    </xf>
    <xf numFmtId="0" fontId="2" fillId="0" borderId="0" xfId="0" applyFont="1" applyAlignment="1" applyProtection="1">
      <alignment horizontal="left"/>
      <protection locked="0"/>
    </xf>
    <xf numFmtId="0" fontId="4" fillId="0" borderId="0" xfId="0" applyFont="1" applyProtection="1">
      <protection locked="0"/>
    </xf>
    <xf numFmtId="0" fontId="14" fillId="0" borderId="0" xfId="0" applyFont="1" applyAlignment="1"/>
    <xf numFmtId="0" fontId="0" fillId="0" borderId="0" xfId="0" applyAlignment="1"/>
  </cellXfs>
  <cellStyles count="3">
    <cellStyle name="Currency" xfId="1" builtinId="4"/>
    <cellStyle name="Normal" xfId="0" builtinId="0"/>
    <cellStyle name="Percent" xfId="2" builtinId="5"/>
  </cellStyles>
  <dxfs count="46">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lor rgb="FFFF000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lor rgb="FFFF000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L57"/>
  <sheetViews>
    <sheetView tabSelected="1" zoomScale="70" zoomScaleNormal="80" workbookViewId="0">
      <pane ySplit="8" topLeftCell="A9" activePane="bottomLeft" state="frozen"/>
      <selection pane="bottomLeft" activeCell="A62" sqref="A62"/>
    </sheetView>
  </sheetViews>
  <sheetFormatPr defaultRowHeight="20.25" x14ac:dyDescent="0.3"/>
  <cols>
    <col min="1" max="1" width="71.42578125" style="29" bestFit="1" customWidth="1"/>
    <col min="2" max="8" width="19.42578125" style="29" customWidth="1"/>
    <col min="9" max="9" width="19.42578125" style="45" customWidth="1"/>
    <col min="10" max="10" width="19.85546875" style="29" customWidth="1"/>
    <col min="11" max="12" width="0" style="29" hidden="1" customWidth="1"/>
    <col min="13" max="16384" width="9.140625" style="29"/>
  </cols>
  <sheetData>
    <row r="1" spans="1:9" ht="22.5" customHeight="1" x14ac:dyDescent="0.3">
      <c r="A1" s="80" t="s">
        <v>64</v>
      </c>
      <c r="B1" s="80"/>
      <c r="C1" s="80"/>
      <c r="D1" s="80"/>
      <c r="E1" s="80"/>
      <c r="F1" s="80"/>
      <c r="G1" s="80"/>
      <c r="H1" s="80"/>
      <c r="I1" s="80"/>
    </row>
    <row r="2" spans="1:9" s="44" customFormat="1" ht="32.25" customHeight="1" x14ac:dyDescent="0.25">
      <c r="A2" s="79" t="s">
        <v>35</v>
      </c>
      <c r="B2" s="79"/>
      <c r="C2" s="79"/>
      <c r="D2" s="79"/>
      <c r="E2" s="41"/>
      <c r="F2" s="41"/>
      <c r="G2" s="41"/>
      <c r="H2" s="41"/>
      <c r="I2" s="42"/>
    </row>
    <row r="3" spans="1:9" x14ac:dyDescent="0.3">
      <c r="A3" s="81" t="s">
        <v>51</v>
      </c>
      <c r="B3" s="81"/>
      <c r="C3" s="81"/>
      <c r="D3" s="1" t="s">
        <v>15</v>
      </c>
      <c r="E3" s="1"/>
      <c r="F3" s="82" t="s">
        <v>83</v>
      </c>
      <c r="G3" s="82"/>
      <c r="H3" s="2"/>
      <c r="I3" s="20"/>
    </row>
    <row r="4" spans="1:9" x14ac:dyDescent="0.3">
      <c r="B4" s="46"/>
      <c r="D4" s="1" t="s">
        <v>34</v>
      </c>
      <c r="E4" s="1"/>
      <c r="F4" s="78"/>
      <c r="G4" s="78"/>
      <c r="H4" s="2"/>
      <c r="I4" s="20"/>
    </row>
    <row r="5" spans="1:9" x14ac:dyDescent="0.3">
      <c r="A5" s="43" t="s">
        <v>38</v>
      </c>
      <c r="B5" s="46"/>
      <c r="D5" s="2"/>
      <c r="E5" s="1"/>
      <c r="H5" s="2"/>
      <c r="I5" s="20"/>
    </row>
    <row r="6" spans="1:9" x14ac:dyDescent="0.3">
      <c r="A6" s="1"/>
      <c r="B6" s="6" t="s">
        <v>23</v>
      </c>
      <c r="C6" s="2"/>
      <c r="D6" s="2"/>
      <c r="E6" s="2"/>
      <c r="F6" s="2"/>
      <c r="G6" s="2"/>
      <c r="H6" s="2"/>
      <c r="I6" s="20"/>
    </row>
    <row r="7" spans="1:9" x14ac:dyDescent="0.3">
      <c r="A7" s="5"/>
      <c r="B7" s="7"/>
      <c r="C7" s="5" t="s">
        <v>14</v>
      </c>
      <c r="D7" s="5"/>
      <c r="E7" s="5"/>
      <c r="F7" s="7" t="s">
        <v>52</v>
      </c>
      <c r="G7" s="7" t="s">
        <v>21</v>
      </c>
      <c r="H7" s="7" t="s">
        <v>53</v>
      </c>
      <c r="I7" s="7"/>
    </row>
    <row r="8" spans="1:9" x14ac:dyDescent="0.3">
      <c r="A8" s="1" t="s">
        <v>57</v>
      </c>
      <c r="B8" s="6" t="s">
        <v>10</v>
      </c>
      <c r="C8" s="6" t="s">
        <v>11</v>
      </c>
      <c r="D8" s="6" t="s">
        <v>12</v>
      </c>
      <c r="E8" s="6" t="s">
        <v>13</v>
      </c>
      <c r="F8" s="6" t="s">
        <v>16</v>
      </c>
      <c r="G8" s="6" t="s">
        <v>17</v>
      </c>
      <c r="H8" s="6" t="s">
        <v>18</v>
      </c>
      <c r="I8" s="8" t="s">
        <v>19</v>
      </c>
    </row>
    <row r="9" spans="1:9" x14ac:dyDescent="0.3">
      <c r="A9" s="2" t="s">
        <v>29</v>
      </c>
      <c r="B9" s="9"/>
      <c r="C9" s="9"/>
      <c r="D9" s="9"/>
      <c r="E9" s="9"/>
      <c r="F9" s="17"/>
      <c r="G9" s="10"/>
      <c r="H9" s="10"/>
      <c r="I9" s="30">
        <f>SUM(B9:E9)</f>
        <v>0</v>
      </c>
    </row>
    <row r="10" spans="1:9" x14ac:dyDescent="0.3">
      <c r="A10" s="2" t="s">
        <v>30</v>
      </c>
      <c r="B10" s="9"/>
      <c r="C10" s="9"/>
      <c r="D10" s="9"/>
      <c r="E10" s="9"/>
      <c r="F10" s="17"/>
      <c r="G10" s="10"/>
      <c r="H10" s="10"/>
      <c r="I10" s="30">
        <f t="shared" ref="I10:I48" si="0">SUM(B10:E10)</f>
        <v>0</v>
      </c>
    </row>
    <row r="11" spans="1:9" x14ac:dyDescent="0.3">
      <c r="A11" s="2" t="s">
        <v>31</v>
      </c>
      <c r="B11" s="9"/>
      <c r="C11" s="9"/>
      <c r="D11" s="9"/>
      <c r="E11" s="9"/>
      <c r="F11" s="17"/>
      <c r="G11" s="10"/>
      <c r="H11" s="10"/>
      <c r="I11" s="30">
        <f t="shared" si="0"/>
        <v>0</v>
      </c>
    </row>
    <row r="12" spans="1:9" x14ac:dyDescent="0.3">
      <c r="A12" s="2" t="s">
        <v>32</v>
      </c>
      <c r="B12" s="9"/>
      <c r="C12" s="9"/>
      <c r="D12" s="9"/>
      <c r="E12" s="9"/>
      <c r="F12" s="17"/>
      <c r="G12" s="10"/>
      <c r="H12" s="10"/>
      <c r="I12" s="30">
        <f t="shared" si="0"/>
        <v>0</v>
      </c>
    </row>
    <row r="13" spans="1:9" x14ac:dyDescent="0.3">
      <c r="A13" s="2" t="s">
        <v>33</v>
      </c>
      <c r="B13" s="9"/>
      <c r="C13" s="9"/>
      <c r="D13" s="9"/>
      <c r="E13" s="9"/>
      <c r="F13" s="17"/>
      <c r="G13" s="10"/>
      <c r="H13" s="10"/>
      <c r="I13" s="30">
        <f t="shared" si="0"/>
        <v>0</v>
      </c>
    </row>
    <row r="14" spans="1:9" x14ac:dyDescent="0.3">
      <c r="A14" s="2" t="s">
        <v>37</v>
      </c>
      <c r="B14" s="54"/>
      <c r="C14" s="55"/>
      <c r="D14" s="55"/>
      <c r="E14" s="55"/>
      <c r="F14" s="52"/>
      <c r="G14" s="10"/>
      <c r="H14" s="10"/>
      <c r="I14" s="50">
        <f>IF(SUM(B13:E13)&gt;0,((B13*B14)+(C13*C14)+(D13*D14)+(E13*E14))/SUM(B13:E13),0)</f>
        <v>0</v>
      </c>
    </row>
    <row r="15" spans="1:9" x14ac:dyDescent="0.3">
      <c r="A15" s="57" t="s">
        <v>39</v>
      </c>
      <c r="B15" s="11"/>
      <c r="C15" s="12"/>
      <c r="D15" s="12"/>
      <c r="E15" s="13"/>
      <c r="F15" s="10"/>
      <c r="G15" s="10"/>
      <c r="H15" s="10"/>
      <c r="I15" s="26">
        <f>IF(I10&gt;0,SUM(I13/I10),0)</f>
        <v>0</v>
      </c>
    </row>
    <row r="16" spans="1:9" x14ac:dyDescent="0.3">
      <c r="A16" s="57" t="s">
        <v>40</v>
      </c>
      <c r="B16" s="11"/>
      <c r="C16" s="12"/>
      <c r="D16" s="12"/>
      <c r="E16" s="13"/>
      <c r="F16" s="10"/>
      <c r="G16" s="10"/>
      <c r="H16" s="10"/>
      <c r="I16" s="51">
        <f>IF(I13&gt;0,SUM(I49/I13),0)</f>
        <v>0</v>
      </c>
    </row>
    <row r="17" spans="1:12" x14ac:dyDescent="0.3">
      <c r="A17" s="3" t="s">
        <v>43</v>
      </c>
      <c r="B17" s="14"/>
      <c r="C17" s="25"/>
      <c r="D17" s="25"/>
      <c r="E17" s="25"/>
      <c r="F17" s="25"/>
      <c r="G17" s="15"/>
      <c r="H17" s="15"/>
      <c r="I17" s="30">
        <f>SUM(C17:F17)</f>
        <v>0</v>
      </c>
    </row>
    <row r="18" spans="1:12" s="35" customFormat="1" x14ac:dyDescent="0.3">
      <c r="A18" s="33" t="s">
        <v>44</v>
      </c>
      <c r="B18" s="16"/>
      <c r="C18" s="34"/>
      <c r="D18" s="34"/>
      <c r="E18" s="34"/>
      <c r="F18" s="34"/>
      <c r="G18" s="17"/>
      <c r="H18" s="18"/>
      <c r="I18" s="30">
        <f>SUM(C18:F18)</f>
        <v>0</v>
      </c>
    </row>
    <row r="19" spans="1:12" x14ac:dyDescent="0.3">
      <c r="A19" s="57" t="s">
        <v>48</v>
      </c>
      <c r="B19" s="16"/>
      <c r="C19" s="26">
        <f>IF(C17&gt;0,SUM(C18/C17),0)</f>
        <v>0</v>
      </c>
      <c r="D19" s="26">
        <f>IF(D17&gt;0,SUM(D18/D17),0)</f>
        <v>0</v>
      </c>
      <c r="E19" s="26">
        <f>IF(E17&gt;0,SUM(E18/E17),0)</f>
        <v>0</v>
      </c>
      <c r="F19" s="26">
        <f>IF(F17&gt;0,SUM(F18/F17),0)</f>
        <v>0</v>
      </c>
      <c r="G19" s="17"/>
      <c r="H19" s="18"/>
      <c r="I19" s="26">
        <f>IF(I17&gt;0,SUM(I18/I17),0)</f>
        <v>0</v>
      </c>
    </row>
    <row r="20" spans="1:12" s="35" customFormat="1" x14ac:dyDescent="0.3">
      <c r="A20" s="33" t="s">
        <v>45</v>
      </c>
      <c r="B20" s="16"/>
      <c r="C20" s="14"/>
      <c r="D20" s="9"/>
      <c r="E20" s="9"/>
      <c r="F20" s="9"/>
      <c r="G20" s="9"/>
      <c r="H20" s="18"/>
      <c r="I20" s="30">
        <f>SUM(D20:G20)</f>
        <v>0</v>
      </c>
    </row>
    <row r="21" spans="1:12" s="35" customFormat="1" x14ac:dyDescent="0.3">
      <c r="A21" s="33" t="s">
        <v>46</v>
      </c>
      <c r="B21" s="16"/>
      <c r="C21" s="16"/>
      <c r="D21" s="19"/>
      <c r="E21" s="36"/>
      <c r="F21" s="37"/>
      <c r="G21" s="37"/>
      <c r="H21" s="38"/>
      <c r="I21" s="30">
        <f>SUM(E21:H21)</f>
        <v>0</v>
      </c>
    </row>
    <row r="22" spans="1:12" x14ac:dyDescent="0.3">
      <c r="A22" s="4" t="s">
        <v>49</v>
      </c>
      <c r="B22" s="16"/>
      <c r="C22" s="16"/>
      <c r="D22" s="19"/>
      <c r="E22" s="27">
        <f>IF(C18&gt;0,SUM(E21/C18),0)</f>
        <v>0</v>
      </c>
      <c r="F22" s="27">
        <f>IF(D18&gt;0,SUM(F21/D18),0)</f>
        <v>0</v>
      </c>
      <c r="G22" s="27">
        <f>IF(E18&gt;0,SUM(G21/E18),0)</f>
        <v>0</v>
      </c>
      <c r="H22" s="27">
        <f>IF(F18&gt;0,SUM(H21/F18),0)</f>
        <v>0</v>
      </c>
      <c r="I22" s="27">
        <f>IF(I18&gt;0,SUM(I21/I18),0)</f>
        <v>0</v>
      </c>
    </row>
    <row r="23" spans="1:12" s="35" customFormat="1" x14ac:dyDescent="0.3">
      <c r="A23" s="57" t="s">
        <v>50</v>
      </c>
      <c r="B23" s="39"/>
      <c r="C23" s="39"/>
      <c r="D23" s="39"/>
      <c r="E23" s="48">
        <f>SUM(E24*40*26)</f>
        <v>0</v>
      </c>
      <c r="F23" s="48">
        <f>SUM(F24*40*26)</f>
        <v>0</v>
      </c>
      <c r="G23" s="48">
        <f>SUM(G24*40*26)</f>
        <v>0</v>
      </c>
      <c r="H23" s="48">
        <f>SUM(H24*40*26)</f>
        <v>0</v>
      </c>
      <c r="I23" s="48">
        <f>IF(I$21&gt;0,SUM(E23*E$21,F23*F$21,G23*G$21,H23*H$21)/I$21,0)</f>
        <v>0</v>
      </c>
    </row>
    <row r="24" spans="1:12" s="35" customFormat="1" x14ac:dyDescent="0.3">
      <c r="A24" s="58" t="s">
        <v>47</v>
      </c>
      <c r="B24" s="40"/>
      <c r="C24" s="40"/>
      <c r="D24" s="40"/>
      <c r="E24" s="56"/>
      <c r="F24" s="56"/>
      <c r="G24" s="56"/>
      <c r="H24" s="56"/>
      <c r="I24" s="48">
        <f>IF(I$21&gt;0,SUM(E24*E$21,F24*F$21,G24*G$21,H24*H$21)/I$21,0)</f>
        <v>0</v>
      </c>
    </row>
    <row r="25" spans="1:12" x14ac:dyDescent="0.3">
      <c r="A25" s="5"/>
      <c r="B25" s="6"/>
      <c r="C25" s="6"/>
      <c r="D25" s="6"/>
      <c r="E25" s="6"/>
      <c r="F25" s="6"/>
      <c r="G25" s="6"/>
      <c r="H25" s="6"/>
      <c r="I25" s="6"/>
    </row>
    <row r="26" spans="1:12" x14ac:dyDescent="0.3">
      <c r="A26" s="1" t="s">
        <v>63</v>
      </c>
      <c r="B26" s="24" t="s">
        <v>20</v>
      </c>
      <c r="C26" s="20"/>
      <c r="D26" s="20"/>
      <c r="E26" s="2"/>
      <c r="F26" s="2"/>
      <c r="G26" s="2"/>
      <c r="H26" s="2"/>
      <c r="I26" s="20"/>
    </row>
    <row r="27" spans="1:12" x14ac:dyDescent="0.3">
      <c r="A27" s="2" t="s">
        <v>27</v>
      </c>
      <c r="B27" s="9"/>
      <c r="C27" s="9"/>
      <c r="D27" s="9"/>
      <c r="E27" s="9"/>
      <c r="F27" s="10"/>
      <c r="G27" s="10"/>
      <c r="H27" s="10"/>
      <c r="I27" s="31">
        <f t="shared" si="0"/>
        <v>0</v>
      </c>
    </row>
    <row r="28" spans="1:12" x14ac:dyDescent="0.3">
      <c r="A28" s="57" t="s">
        <v>41</v>
      </c>
      <c r="B28" s="11"/>
      <c r="C28" s="11"/>
      <c r="D28" s="11"/>
      <c r="E28" s="11"/>
      <c r="F28" s="10"/>
      <c r="G28" s="10"/>
      <c r="H28" s="10"/>
      <c r="I28" s="32">
        <f>IF(I10&gt;0,I27/I10,0)</f>
        <v>0</v>
      </c>
    </row>
    <row r="29" spans="1:12" x14ac:dyDescent="0.3">
      <c r="A29" s="53" t="s">
        <v>28</v>
      </c>
      <c r="B29" s="9"/>
      <c r="C29" s="9"/>
      <c r="D29" s="9"/>
      <c r="E29" s="9"/>
      <c r="F29" s="10"/>
      <c r="G29" s="10"/>
      <c r="H29" s="10"/>
      <c r="I29" s="31">
        <f t="shared" si="0"/>
        <v>0</v>
      </c>
    </row>
    <row r="30" spans="1:12" x14ac:dyDescent="0.3">
      <c r="A30" s="53" t="s">
        <v>0</v>
      </c>
      <c r="B30" s="9"/>
      <c r="C30" s="9"/>
      <c r="D30" s="9"/>
      <c r="E30" s="9"/>
      <c r="F30" s="10"/>
      <c r="G30" s="10"/>
      <c r="H30" s="10"/>
      <c r="I30" s="31">
        <f t="shared" si="0"/>
        <v>0</v>
      </c>
      <c r="K30" s="29" t="s">
        <v>59</v>
      </c>
      <c r="L30" s="29">
        <v>7000</v>
      </c>
    </row>
    <row r="31" spans="1:12" x14ac:dyDescent="0.3">
      <c r="A31" s="53" t="s">
        <v>1</v>
      </c>
      <c r="B31" s="9"/>
      <c r="C31" s="9"/>
      <c r="D31" s="9"/>
      <c r="E31" s="9"/>
      <c r="F31" s="10"/>
      <c r="G31" s="10"/>
      <c r="H31" s="10"/>
      <c r="I31" s="31">
        <f t="shared" si="0"/>
        <v>0</v>
      </c>
      <c r="K31" s="29" t="s">
        <v>60</v>
      </c>
      <c r="L31" s="29">
        <v>10000</v>
      </c>
    </row>
    <row r="32" spans="1:12" x14ac:dyDescent="0.3">
      <c r="A32" s="53" t="s">
        <v>2</v>
      </c>
      <c r="B32" s="9"/>
      <c r="C32" s="9"/>
      <c r="D32" s="9"/>
      <c r="E32" s="9"/>
      <c r="F32" s="10"/>
      <c r="G32" s="10"/>
      <c r="H32" s="10"/>
      <c r="I32" s="31">
        <f t="shared" si="0"/>
        <v>0</v>
      </c>
    </row>
    <row r="33" spans="1:9" x14ac:dyDescent="0.3">
      <c r="A33" s="53" t="s">
        <v>3</v>
      </c>
      <c r="B33" s="9"/>
      <c r="C33" s="9"/>
      <c r="D33" s="9"/>
      <c r="E33" s="9"/>
      <c r="F33" s="10"/>
      <c r="G33" s="10"/>
      <c r="H33" s="10"/>
      <c r="I33" s="31">
        <f t="shared" si="0"/>
        <v>0</v>
      </c>
    </row>
    <row r="34" spans="1:9" x14ac:dyDescent="0.3">
      <c r="A34" s="53" t="s">
        <v>4</v>
      </c>
      <c r="B34" s="9"/>
      <c r="C34" s="9"/>
      <c r="D34" s="9"/>
      <c r="E34" s="9"/>
      <c r="F34" s="10"/>
      <c r="G34" s="10"/>
      <c r="H34" s="10"/>
      <c r="I34" s="31">
        <f t="shared" si="0"/>
        <v>0</v>
      </c>
    </row>
    <row r="35" spans="1:9" x14ac:dyDescent="0.3">
      <c r="A35" s="53" t="s">
        <v>8</v>
      </c>
      <c r="B35" s="9"/>
      <c r="C35" s="9"/>
      <c r="D35" s="9"/>
      <c r="E35" s="9"/>
      <c r="F35" s="10"/>
      <c r="G35" s="10"/>
      <c r="H35" s="10"/>
      <c r="I35" s="31">
        <f t="shared" si="0"/>
        <v>0</v>
      </c>
    </row>
    <row r="36" spans="1:9" x14ac:dyDescent="0.3">
      <c r="A36" s="5"/>
      <c r="B36" s="21"/>
      <c r="C36" s="21"/>
      <c r="D36" s="21"/>
      <c r="E36" s="21"/>
      <c r="F36" s="5"/>
      <c r="G36" s="5"/>
      <c r="H36" s="5"/>
      <c r="I36" s="7"/>
    </row>
    <row r="37" spans="1:9" x14ac:dyDescent="0.3">
      <c r="A37" s="1" t="s">
        <v>62</v>
      </c>
      <c r="B37" s="24" t="s">
        <v>22</v>
      </c>
      <c r="C37" s="22"/>
      <c r="D37" s="22"/>
      <c r="E37" s="22"/>
      <c r="F37" s="6"/>
      <c r="G37" s="6"/>
      <c r="H37" s="6"/>
      <c r="I37" s="6"/>
    </row>
    <row r="38" spans="1:9" x14ac:dyDescent="0.3">
      <c r="A38" s="2" t="s">
        <v>5</v>
      </c>
      <c r="B38" s="9"/>
      <c r="C38" s="9"/>
      <c r="D38" s="9"/>
      <c r="E38" s="9"/>
      <c r="F38" s="10"/>
      <c r="G38" s="10"/>
      <c r="H38" s="10"/>
      <c r="I38" s="31">
        <f t="shared" si="0"/>
        <v>0</v>
      </c>
    </row>
    <row r="39" spans="1:9" x14ac:dyDescent="0.3">
      <c r="A39" s="2" t="s">
        <v>6</v>
      </c>
      <c r="B39" s="9"/>
      <c r="C39" s="9"/>
      <c r="D39" s="9"/>
      <c r="E39" s="9"/>
      <c r="F39" s="10"/>
      <c r="G39" s="10"/>
      <c r="H39" s="10"/>
      <c r="I39" s="31">
        <f t="shared" si="0"/>
        <v>0</v>
      </c>
    </row>
    <row r="40" spans="1:9" x14ac:dyDescent="0.3">
      <c r="A40" s="2" t="s">
        <v>7</v>
      </c>
      <c r="B40" s="9"/>
      <c r="C40" s="9"/>
      <c r="D40" s="9"/>
      <c r="E40" s="9"/>
      <c r="F40" s="10"/>
      <c r="G40" s="10"/>
      <c r="H40" s="10"/>
      <c r="I40" s="31">
        <f t="shared" si="0"/>
        <v>0</v>
      </c>
    </row>
    <row r="41" spans="1:9" x14ac:dyDescent="0.3">
      <c r="A41" s="2" t="s">
        <v>9</v>
      </c>
      <c r="B41" s="9"/>
      <c r="C41" s="9"/>
      <c r="D41" s="9"/>
      <c r="E41" s="9"/>
      <c r="F41" s="10"/>
      <c r="G41" s="10"/>
      <c r="H41" s="10"/>
      <c r="I41" s="31">
        <f t="shared" si="0"/>
        <v>0</v>
      </c>
    </row>
    <row r="42" spans="1:9" x14ac:dyDescent="0.3">
      <c r="A42" s="2" t="s">
        <v>36</v>
      </c>
      <c r="B42" s="9"/>
      <c r="C42" s="9"/>
      <c r="D42" s="9"/>
      <c r="E42" s="9"/>
      <c r="F42" s="10"/>
      <c r="G42" s="10"/>
      <c r="H42" s="10"/>
      <c r="I42" s="31">
        <f t="shared" si="0"/>
        <v>0</v>
      </c>
    </row>
    <row r="43" spans="1:9" x14ac:dyDescent="0.3">
      <c r="A43" s="2" t="s">
        <v>26</v>
      </c>
      <c r="B43" s="9"/>
      <c r="C43" s="9"/>
      <c r="D43" s="9"/>
      <c r="E43" s="9"/>
      <c r="F43" s="10"/>
      <c r="G43" s="10"/>
      <c r="H43" s="10"/>
      <c r="I43" s="31">
        <f t="shared" si="0"/>
        <v>0</v>
      </c>
    </row>
    <row r="44" spans="1:9" x14ac:dyDescent="0.3">
      <c r="A44" s="2"/>
      <c r="B44" s="21"/>
      <c r="C44" s="21"/>
      <c r="D44" s="21"/>
      <c r="E44" s="21"/>
      <c r="F44" s="5"/>
      <c r="G44" s="5"/>
      <c r="H44" s="5"/>
      <c r="I44" s="7"/>
    </row>
    <row r="45" spans="1:9" x14ac:dyDescent="0.3">
      <c r="A45" s="1" t="s">
        <v>61</v>
      </c>
      <c r="B45" s="24" t="s">
        <v>20</v>
      </c>
      <c r="C45" s="22"/>
      <c r="D45" s="22"/>
      <c r="E45" s="23"/>
      <c r="F45" s="6"/>
      <c r="G45" s="6"/>
      <c r="H45" s="6"/>
      <c r="I45" s="6"/>
    </row>
    <row r="46" spans="1:9" x14ac:dyDescent="0.3">
      <c r="A46" s="2" t="s">
        <v>25</v>
      </c>
      <c r="B46" s="49"/>
      <c r="C46" s="49"/>
      <c r="D46" s="49"/>
      <c r="E46" s="49"/>
      <c r="F46" s="49"/>
      <c r="G46" s="49"/>
      <c r="H46" s="49"/>
      <c r="I46" s="51">
        <f>SUM(B46:H46)</f>
        <v>0</v>
      </c>
    </row>
    <row r="47" spans="1:9" x14ac:dyDescent="0.3">
      <c r="A47" s="2" t="s">
        <v>24</v>
      </c>
      <c r="B47" s="49"/>
      <c r="C47" s="49"/>
      <c r="D47" s="49"/>
      <c r="E47" s="49"/>
      <c r="F47" s="49"/>
      <c r="G47" s="49"/>
      <c r="H47" s="49"/>
      <c r="I47" s="51">
        <f>SUM(B47:H47)</f>
        <v>0</v>
      </c>
    </row>
    <row r="48" spans="1:9" x14ac:dyDescent="0.3">
      <c r="A48" s="2" t="s">
        <v>58</v>
      </c>
      <c r="B48" s="49"/>
      <c r="C48" s="49"/>
      <c r="D48" s="49"/>
      <c r="E48" s="49"/>
      <c r="F48" s="17"/>
      <c r="G48" s="10"/>
      <c r="H48" s="10"/>
      <c r="I48" s="51">
        <f t="shared" si="0"/>
        <v>0</v>
      </c>
    </row>
    <row r="49" spans="1:9" x14ac:dyDescent="0.3">
      <c r="A49" s="28" t="s">
        <v>42</v>
      </c>
      <c r="B49" s="50">
        <f t="shared" ref="B49:I49" si="1">SUM(B46:B48)</f>
        <v>0</v>
      </c>
      <c r="C49" s="50">
        <f t="shared" si="1"/>
        <v>0</v>
      </c>
      <c r="D49" s="50">
        <f t="shared" si="1"/>
        <v>0</v>
      </c>
      <c r="E49" s="50">
        <f t="shared" si="1"/>
        <v>0</v>
      </c>
      <c r="F49" s="50">
        <f t="shared" si="1"/>
        <v>0</v>
      </c>
      <c r="G49" s="50">
        <f t="shared" si="1"/>
        <v>0</v>
      </c>
      <c r="H49" s="50">
        <f t="shared" si="1"/>
        <v>0</v>
      </c>
      <c r="I49" s="51">
        <f t="shared" si="1"/>
        <v>0</v>
      </c>
    </row>
    <row r="50" spans="1:9" x14ac:dyDescent="0.3">
      <c r="A50" s="2"/>
      <c r="B50" s="47"/>
      <c r="C50" s="47"/>
      <c r="D50" s="47"/>
      <c r="E50" s="35"/>
    </row>
    <row r="51" spans="1:9" s="46" customFormat="1" x14ac:dyDescent="0.3">
      <c r="A51" s="5"/>
      <c r="B51" s="70"/>
      <c r="C51" s="70"/>
      <c r="D51" s="70"/>
      <c r="E51" s="71"/>
      <c r="I51" s="72"/>
    </row>
    <row r="52" spans="1:9" s="46" customFormat="1" x14ac:dyDescent="0.3">
      <c r="A52" s="5"/>
      <c r="B52" s="70"/>
      <c r="C52" s="70"/>
      <c r="D52" s="70"/>
      <c r="E52" s="71"/>
      <c r="I52" s="72"/>
    </row>
    <row r="53" spans="1:9" s="46" customFormat="1" x14ac:dyDescent="0.3">
      <c r="A53" s="5"/>
      <c r="B53" s="70"/>
      <c r="C53" s="70"/>
      <c r="D53" s="70"/>
      <c r="E53" s="71"/>
      <c r="I53" s="72"/>
    </row>
    <row r="54" spans="1:9" s="46" customFormat="1" x14ac:dyDescent="0.3">
      <c r="A54" s="73"/>
      <c r="B54" s="61"/>
      <c r="C54" s="61"/>
      <c r="D54" s="75"/>
      <c r="E54" s="61"/>
      <c r="F54" s="61"/>
      <c r="G54" s="9"/>
      <c r="I54" s="72"/>
    </row>
    <row r="55" spans="1:9" x14ac:dyDescent="0.3">
      <c r="A55" s="76"/>
      <c r="B55" s="77"/>
      <c r="C55" s="77"/>
      <c r="D55" s="77"/>
      <c r="G55" s="74"/>
    </row>
    <row r="56" spans="1:9" x14ac:dyDescent="0.3">
      <c r="A56" s="2"/>
      <c r="B56" s="47"/>
      <c r="C56" s="47"/>
      <c r="D56" s="47"/>
      <c r="E56" s="35"/>
    </row>
    <row r="57" spans="1:9" x14ac:dyDescent="0.3">
      <c r="A57" s="2"/>
      <c r="B57" s="35"/>
      <c r="C57" s="35"/>
      <c r="D57" s="35"/>
      <c r="E57" s="35"/>
    </row>
  </sheetData>
  <mergeCells count="6">
    <mergeCell ref="A55:D55"/>
    <mergeCell ref="F4:G4"/>
    <mergeCell ref="A2:D2"/>
    <mergeCell ref="A1:I1"/>
    <mergeCell ref="A3:C3"/>
    <mergeCell ref="F3:G3"/>
  </mergeCells>
  <phoneticPr fontId="0" type="noConversion"/>
  <conditionalFormatting sqref="C38:C43">
    <cfRule type="cellIs" dxfId="45" priority="17" stopIfTrue="1" operator="greaterThan">
      <formula>SUM($B$10+$C$10-B38)</formula>
    </cfRule>
  </conditionalFormatting>
  <conditionalFormatting sqref="E39:E43">
    <cfRule type="cellIs" dxfId="44" priority="18" stopIfTrue="1" operator="greaterThan">
      <formula>SUM($B$10+$C$10+$D$10+$E$10-B39-C39-D39)</formula>
    </cfRule>
  </conditionalFormatting>
  <conditionalFormatting sqref="D38:D43">
    <cfRule type="cellIs" dxfId="43" priority="19" stopIfTrue="1" operator="greaterThan">
      <formula>SUM($B$10+$C$10+$D$10-B38-C38)</formula>
    </cfRule>
  </conditionalFormatting>
  <conditionalFormatting sqref="E38">
    <cfRule type="cellIs" dxfId="42" priority="20" stopIfTrue="1" operator="greaterThan">
      <formula>SUM($B$10+$C$10+$D$10+$E$10-B38-C38-D38)</formula>
    </cfRule>
  </conditionalFormatting>
  <conditionalFormatting sqref="I27">
    <cfRule type="cellIs" dxfId="41" priority="6" stopIfTrue="1" operator="greaterThan">
      <formula>$I$10</formula>
    </cfRule>
    <cfRule type="cellIs" dxfId="40" priority="21" stopIfTrue="1" operator="lessThan">
      <formula>SUM(0.8*$I$10)</formula>
    </cfRule>
  </conditionalFormatting>
  <conditionalFormatting sqref="I38:I43 I17 I11:I14">
    <cfRule type="cellIs" dxfId="39" priority="22" stopIfTrue="1" operator="greaterThan">
      <formula>$I$10</formula>
    </cfRule>
  </conditionalFormatting>
  <conditionalFormatting sqref="B27:B28 B38:B43 C17 B11:B13">
    <cfRule type="cellIs" dxfId="38" priority="23" stopIfTrue="1" operator="greaterThan">
      <formula>$B$10</formula>
    </cfRule>
  </conditionalFormatting>
  <conditionalFormatting sqref="I49">
    <cfRule type="cellIs" dxfId="37" priority="24" stopIfTrue="1" operator="greaterThan">
      <formula>$F$4</formula>
    </cfRule>
  </conditionalFormatting>
  <conditionalFormatting sqref="I28">
    <cfRule type="cellIs" dxfId="36" priority="5" stopIfTrue="1" operator="greaterThan">
      <formula>1</formula>
    </cfRule>
    <cfRule type="cellIs" dxfId="35" priority="25" stopIfTrue="1" operator="lessThan">
      <formula>0.8</formula>
    </cfRule>
  </conditionalFormatting>
  <conditionalFormatting sqref="C13">
    <cfRule type="cellIs" dxfId="34" priority="26" stopIfTrue="1" operator="greaterThan">
      <formula>SUM(B10+C10-B13)</formula>
    </cfRule>
  </conditionalFormatting>
  <conditionalFormatting sqref="E13">
    <cfRule type="cellIs" dxfId="33" priority="27" stopIfTrue="1" operator="greaterThan">
      <formula>SUM(B10+C10+D10+E10-B13-C13-D13)</formula>
    </cfRule>
  </conditionalFormatting>
  <conditionalFormatting sqref="D13">
    <cfRule type="cellIs" dxfId="32" priority="28" stopIfTrue="1" operator="greaterThan">
      <formula>SUM(B10+C10+D10-C13-B13)</formula>
    </cfRule>
  </conditionalFormatting>
  <conditionalFormatting sqref="C28">
    <cfRule type="cellIs" dxfId="31" priority="29" stopIfTrue="1" operator="greaterThan">
      <formula>SUM(B11+C11-B28)</formula>
    </cfRule>
  </conditionalFormatting>
  <conditionalFormatting sqref="D27:D28">
    <cfRule type="cellIs" dxfId="30" priority="30" stopIfTrue="1" operator="greaterThan">
      <formula>SUM(B10+C10+D10-B27-C27)</formula>
    </cfRule>
  </conditionalFormatting>
  <conditionalFormatting sqref="E27:E28">
    <cfRule type="cellIs" dxfId="29" priority="31" stopIfTrue="1" operator="greaterThan">
      <formula>SUM(B10+C10+D10+E10-B27-C27-D27)</formula>
    </cfRule>
  </conditionalFormatting>
  <conditionalFormatting sqref="C18">
    <cfRule type="cellIs" dxfId="28" priority="35" stopIfTrue="1" operator="greaterThan">
      <formula>$C$17</formula>
    </cfRule>
  </conditionalFormatting>
  <conditionalFormatting sqref="D18">
    <cfRule type="cellIs" dxfId="27" priority="36" stopIfTrue="1" operator="greaterThan">
      <formula>$D$17</formula>
    </cfRule>
  </conditionalFormatting>
  <conditionalFormatting sqref="E18">
    <cfRule type="cellIs" dxfId="26" priority="37" stopIfTrue="1" operator="greaterThan">
      <formula>$E$17</formula>
    </cfRule>
  </conditionalFormatting>
  <conditionalFormatting sqref="F18">
    <cfRule type="cellIs" dxfId="25" priority="38" stopIfTrue="1" operator="greaterThan">
      <formula>$F$17</formula>
    </cfRule>
  </conditionalFormatting>
  <conditionalFormatting sqref="D20">
    <cfRule type="cellIs" dxfId="24" priority="39" stopIfTrue="1" operator="greaterThan">
      <formula>$C$18</formula>
    </cfRule>
  </conditionalFormatting>
  <conditionalFormatting sqref="E20">
    <cfRule type="cellIs" dxfId="23" priority="40" stopIfTrue="1" operator="greaterThan">
      <formula>$D$18</formula>
    </cfRule>
  </conditionalFormatting>
  <conditionalFormatting sqref="G20">
    <cfRule type="cellIs" dxfId="22" priority="41" stopIfTrue="1" operator="greaterThan">
      <formula>$F$18</formula>
    </cfRule>
  </conditionalFormatting>
  <conditionalFormatting sqref="E21">
    <cfRule type="cellIs" dxfId="21" priority="42" stopIfTrue="1" operator="greaterThan">
      <formula>$D$20</formula>
    </cfRule>
  </conditionalFormatting>
  <conditionalFormatting sqref="F21">
    <cfRule type="cellIs" dxfId="20" priority="43" stopIfTrue="1" operator="greaterThan">
      <formula>$E$20</formula>
    </cfRule>
  </conditionalFormatting>
  <conditionalFormatting sqref="G21">
    <cfRule type="cellIs" dxfId="19" priority="44" stopIfTrue="1" operator="greaterThan">
      <formula>$F$20</formula>
    </cfRule>
  </conditionalFormatting>
  <conditionalFormatting sqref="I21">
    <cfRule type="cellIs" dxfId="18" priority="45" stopIfTrue="1" operator="greaterThan">
      <formula>$I$20</formula>
    </cfRule>
  </conditionalFormatting>
  <conditionalFormatting sqref="I20 I18">
    <cfRule type="cellIs" dxfId="17" priority="46" stopIfTrue="1" operator="greaterThan">
      <formula>$I$17</formula>
    </cfRule>
    <cfRule type="cellIs" dxfId="16" priority="47" stopIfTrue="1" operator="greaterThan">
      <formula>$I$13</formula>
    </cfRule>
  </conditionalFormatting>
  <conditionalFormatting sqref="F20">
    <cfRule type="cellIs" dxfId="15" priority="50" stopIfTrue="1" operator="greaterThan">
      <formula>$E$18</formula>
    </cfRule>
  </conditionalFormatting>
  <conditionalFormatting sqref="H21">
    <cfRule type="cellIs" dxfId="14" priority="51" stopIfTrue="1" operator="greaterThan">
      <formula>$G$20</formula>
    </cfRule>
  </conditionalFormatting>
  <conditionalFormatting sqref="C11">
    <cfRule type="cellIs" dxfId="13" priority="15" stopIfTrue="1" operator="greaterThan">
      <formula>$B$10+$C$10-$B$11</formula>
    </cfRule>
  </conditionalFormatting>
  <conditionalFormatting sqref="D11">
    <cfRule type="cellIs" dxfId="12" priority="14" stopIfTrue="1" operator="greaterThan">
      <formula>$B$10+$C$10+$D$10-$B$11-$C$11</formula>
    </cfRule>
  </conditionalFormatting>
  <conditionalFormatting sqref="E11:E12">
    <cfRule type="cellIs" dxfId="11" priority="13" stopIfTrue="1" operator="greaterThan">
      <formula>$B$10+$C$10+$D$10+$E$10-$B$11-$C$11-$D$11</formula>
    </cfRule>
  </conditionalFormatting>
  <conditionalFormatting sqref="C12">
    <cfRule type="cellIs" dxfId="10" priority="11" stopIfTrue="1" operator="greaterThan">
      <formula>$B$10+$C$10-$B$12</formula>
    </cfRule>
  </conditionalFormatting>
  <conditionalFormatting sqref="D12">
    <cfRule type="cellIs" dxfId="9" priority="10" stopIfTrue="1" operator="greaterThan">
      <formula>$B$10+$C$10+$D$10-$B$12-$C$12</formula>
    </cfRule>
  </conditionalFormatting>
  <conditionalFormatting sqref="B10">
    <cfRule type="cellIs" dxfId="8" priority="4" stopIfTrue="1" operator="greaterThan">
      <formula>$B$9</formula>
    </cfRule>
  </conditionalFormatting>
  <conditionalFormatting sqref="C10">
    <cfRule type="cellIs" dxfId="7" priority="3" stopIfTrue="1" operator="greaterThan">
      <formula>$B$9+$C$9-$B$10</formula>
    </cfRule>
  </conditionalFormatting>
  <conditionalFormatting sqref="D10">
    <cfRule type="cellIs" dxfId="6" priority="2" stopIfTrue="1" operator="greaterThan">
      <formula>$B$9+$C$9+$D$9-$B$10-$C$10</formula>
    </cfRule>
  </conditionalFormatting>
  <conditionalFormatting sqref="E10">
    <cfRule type="cellIs" dxfId="5" priority="1" stopIfTrue="1" operator="greaterThan">
      <formula>$B$9+$C$9+$D$9+$E$9-$B$10-$C$10-$D$10</formula>
    </cfRule>
  </conditionalFormatting>
  <conditionalFormatting sqref="D17">
    <cfRule type="cellIs" dxfId="4" priority="94" stopIfTrue="1" operator="greaterThan">
      <formula>$B$10+$C$10-$C$17</formula>
    </cfRule>
  </conditionalFormatting>
  <conditionalFormatting sqref="E17">
    <cfRule type="cellIs" dxfId="3" priority="95" stopIfTrue="1" operator="greaterThan">
      <formula>$B$10+$C$10+$D$10-$C$17-$D$17</formula>
    </cfRule>
  </conditionalFormatting>
  <conditionalFormatting sqref="F17">
    <cfRule type="cellIs" dxfId="2" priority="96" stopIfTrue="1" operator="notEqual">
      <formula>$B$10+$C$10+$D$10+$E$10-$C$17-$D$17-$E$17</formula>
    </cfRule>
  </conditionalFormatting>
  <conditionalFormatting sqref="C27">
    <cfRule type="cellIs" dxfId="1" priority="141" stopIfTrue="1" operator="greaterThan">
      <formula>SUM(B10+C10-B27)</formula>
    </cfRule>
  </conditionalFormatting>
  <conditionalFormatting sqref="G55">
    <cfRule type="cellIs" dxfId="0" priority="142" stopIfTrue="1" operator="notBetween">
      <formula>$L$30</formula>
      <formula>$L$31</formula>
    </cfRule>
  </conditionalFormatting>
  <dataValidations count="1">
    <dataValidation type="list" allowBlank="1" showInputMessage="1" showErrorMessage="1" prompt="Select Yes or No from the list." sqref="G54">
      <formula1>$K$30:$K$31</formula1>
    </dataValidation>
  </dataValidations>
  <pageMargins left="0.25" right="0.25" top="0.5" bottom="0.45" header="0.5" footer="0.17"/>
  <pageSetup scale="48" orientation="landscape" r:id="rId1"/>
  <headerFooter alignWithMargins="0">
    <oddFooter>&amp;CAppendix D</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topLeftCell="A22" workbookViewId="0">
      <selection activeCell="B5" sqref="B5"/>
    </sheetView>
  </sheetViews>
  <sheetFormatPr defaultRowHeight="12.75" x14ac:dyDescent="0.2"/>
  <cols>
    <col min="1" max="1" width="26" bestFit="1" customWidth="1"/>
    <col min="2" max="2" width="103.28515625" style="62" customWidth="1"/>
  </cols>
  <sheetData>
    <row r="1" spans="1:2" x14ac:dyDescent="0.2">
      <c r="A1" s="83" t="s">
        <v>54</v>
      </c>
      <c r="B1" s="84"/>
    </row>
    <row r="2" spans="1:2" x14ac:dyDescent="0.2">
      <c r="A2" s="60"/>
    </row>
    <row r="3" spans="1:2" s="59" customFormat="1" x14ac:dyDescent="0.2">
      <c r="A3" s="65" t="s">
        <v>55</v>
      </c>
      <c r="B3" s="66" t="s">
        <v>56</v>
      </c>
    </row>
    <row r="4" spans="1:2" s="59" customFormat="1" x14ac:dyDescent="0.2">
      <c r="A4" s="65"/>
      <c r="B4" s="66"/>
    </row>
    <row r="5" spans="1:2" x14ac:dyDescent="0.2">
      <c r="A5" s="67" t="s">
        <v>57</v>
      </c>
      <c r="B5" s="68" t="s">
        <v>81</v>
      </c>
    </row>
    <row r="6" spans="1:2" ht="25.5" x14ac:dyDescent="0.2">
      <c r="A6" s="69"/>
      <c r="B6" s="68" t="s">
        <v>80</v>
      </c>
    </row>
    <row r="7" spans="1:2" ht="25.5" x14ac:dyDescent="0.2">
      <c r="A7" s="69"/>
      <c r="B7" s="68" t="s">
        <v>79</v>
      </c>
    </row>
    <row r="8" spans="1:2" ht="25.5" x14ac:dyDescent="0.2">
      <c r="A8" s="69"/>
      <c r="B8" s="68" t="s">
        <v>78</v>
      </c>
    </row>
    <row r="9" spans="1:2" ht="25.5" x14ac:dyDescent="0.2">
      <c r="A9" s="69"/>
      <c r="B9" s="68" t="s">
        <v>77</v>
      </c>
    </row>
    <row r="10" spans="1:2" ht="25.5" x14ac:dyDescent="0.2">
      <c r="A10" s="69"/>
      <c r="B10" s="68" t="s">
        <v>76</v>
      </c>
    </row>
    <row r="11" spans="1:2" ht="25.5" x14ac:dyDescent="0.2">
      <c r="A11" s="69"/>
      <c r="B11" s="68" t="s">
        <v>75</v>
      </c>
    </row>
    <row r="12" spans="1:2" ht="25.5" x14ac:dyDescent="0.2">
      <c r="A12" s="69"/>
      <c r="B12" s="68" t="s">
        <v>74</v>
      </c>
    </row>
    <row r="13" spans="1:2" x14ac:dyDescent="0.2">
      <c r="A13" s="69"/>
      <c r="B13" s="68" t="s">
        <v>73</v>
      </c>
    </row>
    <row r="14" spans="1:2" x14ac:dyDescent="0.2">
      <c r="A14" s="69"/>
      <c r="B14" s="68"/>
    </row>
    <row r="15" spans="1:2" ht="25.5" x14ac:dyDescent="0.2">
      <c r="A15" s="67" t="s">
        <v>63</v>
      </c>
      <c r="B15" s="68" t="s">
        <v>72</v>
      </c>
    </row>
    <row r="16" spans="1:2" x14ac:dyDescent="0.2">
      <c r="A16" s="69"/>
      <c r="B16" s="68"/>
    </row>
    <row r="17" spans="1:2" x14ac:dyDescent="0.2">
      <c r="A17" s="67" t="s">
        <v>62</v>
      </c>
      <c r="B17" s="68" t="s">
        <v>71</v>
      </c>
    </row>
    <row r="18" spans="1:2" ht="25.5" x14ac:dyDescent="0.2">
      <c r="A18" s="69"/>
      <c r="B18" s="68" t="s">
        <v>70</v>
      </c>
    </row>
    <row r="19" spans="1:2" x14ac:dyDescent="0.2">
      <c r="A19" s="69"/>
      <c r="B19" s="68" t="s">
        <v>69</v>
      </c>
    </row>
    <row r="20" spans="1:2" ht="25.5" x14ac:dyDescent="0.2">
      <c r="A20" s="69"/>
      <c r="B20" s="68" t="s">
        <v>68</v>
      </c>
    </row>
    <row r="21" spans="1:2" ht="25.5" x14ac:dyDescent="0.2">
      <c r="A21" s="69"/>
      <c r="B21" s="68" t="s">
        <v>67</v>
      </c>
    </row>
    <row r="22" spans="1:2" x14ac:dyDescent="0.2">
      <c r="A22" s="69"/>
      <c r="B22" s="68" t="s">
        <v>66</v>
      </c>
    </row>
    <row r="23" spans="1:2" x14ac:dyDescent="0.2">
      <c r="A23" s="69"/>
      <c r="B23" s="68"/>
    </row>
    <row r="24" spans="1:2" x14ac:dyDescent="0.2">
      <c r="A24" s="67" t="s">
        <v>61</v>
      </c>
      <c r="B24" s="68" t="s">
        <v>65</v>
      </c>
    </row>
    <row r="25" spans="1:2" ht="38.25" x14ac:dyDescent="0.2">
      <c r="A25" s="69"/>
      <c r="B25" s="68" t="s">
        <v>82</v>
      </c>
    </row>
    <row r="26" spans="1:2" x14ac:dyDescent="0.2">
      <c r="A26" s="64"/>
      <c r="B26" s="63"/>
    </row>
    <row r="27" spans="1:2" x14ac:dyDescent="0.2">
      <c r="A27" s="64"/>
      <c r="B27" s="63"/>
    </row>
    <row r="28" spans="1:2" x14ac:dyDescent="0.2">
      <c r="A28" s="64"/>
      <c r="B28" s="63"/>
    </row>
    <row r="29" spans="1:2" x14ac:dyDescent="0.2">
      <c r="A29" s="64"/>
      <c r="B29" s="63"/>
    </row>
    <row r="30" spans="1:2" x14ac:dyDescent="0.2">
      <c r="A30" s="64"/>
      <c r="B30" s="63"/>
    </row>
    <row r="31" spans="1:2" x14ac:dyDescent="0.2">
      <c r="A31" s="64"/>
      <c r="B31" s="63"/>
    </row>
    <row r="32" spans="1:2" x14ac:dyDescent="0.2">
      <c r="A32" s="64"/>
      <c r="B32" s="63"/>
    </row>
    <row r="33" spans="1:2" x14ac:dyDescent="0.2">
      <c r="A33" s="64"/>
      <c r="B33" s="63"/>
    </row>
    <row r="34" spans="1:2" x14ac:dyDescent="0.2">
      <c r="A34" s="64"/>
      <c r="B34" s="63"/>
    </row>
  </sheetData>
  <mergeCells count="1">
    <mergeCell ref="A1:B1"/>
  </mergeCells>
  <phoneticPr fontId="0" type="noConversion"/>
  <pageMargins left="0.5" right="0.5" top="0.5" bottom="0.5" header="0.5" footer="0.5"/>
  <pageSetup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Competitive Grants Goals Chart</vt:lpstr>
      <vt:lpstr>Rules for Planned Goals</vt:lpstr>
      <vt:lpstr>'Competitive Grants Goals Chart'!Print_Area</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McLaughlin</dc:creator>
  <cp:lastModifiedBy>Fenner, Kenneth - VETS</cp:lastModifiedBy>
  <cp:lastPrinted>2010-02-26T14:20:31Z</cp:lastPrinted>
  <dcterms:created xsi:type="dcterms:W3CDTF">2005-03-14T14:32:45Z</dcterms:created>
  <dcterms:modified xsi:type="dcterms:W3CDTF">2015-04-09T21:14:17Z</dcterms:modified>
</cp:coreProperties>
</file>