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14415" windowHeight="11640"/>
  </bookViews>
  <sheets>
    <sheet name="Instructions" sheetId="3" r:id="rId1"/>
    <sheet name="Entry Guidance" sheetId="2" state="hidden" r:id="rId2"/>
    <sheet name="Privacy Statement" sheetId="16" r:id="rId3"/>
    <sheet name="Partner Info" sheetId="1" r:id="rId4"/>
    <sheet name="Program Information" sheetId="4" r:id="rId5"/>
    <sheet name="Program Information - Country" sheetId="11" state="hidden" r:id="rId6"/>
    <sheet name="Program Information - Comments" sheetId="13" r:id="rId7"/>
    <sheet name="Expenditures - Site-Level" sheetId="5" r:id="rId8"/>
    <sheet name="Expenditures - SI" sheetId="14" r:id="rId9"/>
    <sheet name="Expenditures - HSS" sheetId="7" r:id="rId10"/>
    <sheet name="Expenditures - PM" sheetId="6" r:id="rId11"/>
    <sheet name="Expenditures - Comments" sheetId="8" r:id="rId12"/>
    <sheet name="Definitions" sheetId="9" state="hidden" r:id="rId13"/>
    <sheet name="Data Quality Checks" sheetId="15" r:id="rId14"/>
    <sheet name="Category List" sheetId="10" state="hidden" r:id="rId15"/>
  </sheets>
  <externalReferences>
    <externalReference r:id="rId16"/>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Information'!$H$17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List'!$A$10:$A$16</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Set">'Category List'!$A$8:$A$16</definedName>
  </definedNames>
  <calcPr calcId="125725"/>
</workbook>
</file>

<file path=xl/calcChain.xml><?xml version="1.0" encoding="utf-8"?>
<calcChain xmlns="http://schemas.openxmlformats.org/spreadsheetml/2006/main">
  <c r="L521" i="15"/>
  <c r="K521"/>
  <c r="J521"/>
  <c r="I521"/>
  <c r="H521"/>
  <c r="G521"/>
  <c r="F521"/>
  <c r="L520"/>
  <c r="K520"/>
  <c r="J520"/>
  <c r="I520"/>
  <c r="H520"/>
  <c r="G520"/>
  <c r="F520"/>
  <c r="L519"/>
  <c r="K519"/>
  <c r="J519"/>
  <c r="I519"/>
  <c r="H519"/>
  <c r="G519"/>
  <c r="F519"/>
  <c r="L518"/>
  <c r="K518"/>
  <c r="J518"/>
  <c r="I518"/>
  <c r="H518"/>
  <c r="G518"/>
  <c r="F518"/>
  <c r="L517"/>
  <c r="K517"/>
  <c r="J517"/>
  <c r="I517"/>
  <c r="H517"/>
  <c r="G517"/>
  <c r="F517"/>
  <c r="L516"/>
  <c r="K516"/>
  <c r="J516"/>
  <c r="I516"/>
  <c r="H516"/>
  <c r="G516"/>
  <c r="F516"/>
  <c r="L515"/>
  <c r="K515"/>
  <c r="J515"/>
  <c r="I515"/>
  <c r="H515"/>
  <c r="G515"/>
  <c r="F515"/>
  <c r="L514"/>
  <c r="K514"/>
  <c r="J514"/>
  <c r="I514"/>
  <c r="H514"/>
  <c r="G514"/>
  <c r="F514"/>
  <c r="L513"/>
  <c r="K513"/>
  <c r="J513"/>
  <c r="I513"/>
  <c r="H513"/>
  <c r="G513"/>
  <c r="F513"/>
  <c r="L512"/>
  <c r="K512"/>
  <c r="J512"/>
  <c r="I512"/>
  <c r="H512"/>
  <c r="G512"/>
  <c r="F512"/>
  <c r="L511"/>
  <c r="K511"/>
  <c r="J511"/>
  <c r="I511"/>
  <c r="H511"/>
  <c r="G511"/>
  <c r="F511"/>
  <c r="L510"/>
  <c r="K510"/>
  <c r="J510"/>
  <c r="I510"/>
  <c r="H510"/>
  <c r="G510"/>
  <c r="F510"/>
  <c r="L509"/>
  <c r="K509"/>
  <c r="J509"/>
  <c r="I509"/>
  <c r="H509"/>
  <c r="G509"/>
  <c r="F509"/>
  <c r="L508"/>
  <c r="K508"/>
  <c r="J508"/>
  <c r="I508"/>
  <c r="H508"/>
  <c r="G508"/>
  <c r="F508"/>
  <c r="L507"/>
  <c r="K507"/>
  <c r="J507"/>
  <c r="I507"/>
  <c r="H507"/>
  <c r="G507"/>
  <c r="F507"/>
  <c r="L506"/>
  <c r="K506"/>
  <c r="J506"/>
  <c r="I506"/>
  <c r="H506"/>
  <c r="G506"/>
  <c r="F506"/>
  <c r="L505"/>
  <c r="K505"/>
  <c r="J505"/>
  <c r="I505"/>
  <c r="H505"/>
  <c r="G505"/>
  <c r="F505"/>
  <c r="L504"/>
  <c r="K504"/>
  <c r="J504"/>
  <c r="I504"/>
  <c r="H504"/>
  <c r="G504"/>
  <c r="F504"/>
  <c r="L503"/>
  <c r="K503"/>
  <c r="J503"/>
  <c r="I503"/>
  <c r="H503"/>
  <c r="G503"/>
  <c r="F503"/>
  <c r="L502"/>
  <c r="K502"/>
  <c r="J502"/>
  <c r="I502"/>
  <c r="H502"/>
  <c r="G502"/>
  <c r="F502"/>
  <c r="L501"/>
  <c r="K501"/>
  <c r="J501"/>
  <c r="I501"/>
  <c r="H501"/>
  <c r="G501"/>
  <c r="F501"/>
  <c r="L500"/>
  <c r="K500"/>
  <c r="J500"/>
  <c r="I500"/>
  <c r="H500"/>
  <c r="G500"/>
  <c r="F500"/>
  <c r="L499"/>
  <c r="K499"/>
  <c r="J499"/>
  <c r="I499"/>
  <c r="H499"/>
  <c r="G499"/>
  <c r="F499"/>
  <c r="L498"/>
  <c r="K498"/>
  <c r="J498"/>
  <c r="I498"/>
  <c r="H498"/>
  <c r="G498"/>
  <c r="F498"/>
  <c r="L497"/>
  <c r="K497"/>
  <c r="J497"/>
  <c r="I497"/>
  <c r="H497"/>
  <c r="G497"/>
  <c r="F497"/>
  <c r="L496"/>
  <c r="K496"/>
  <c r="J496"/>
  <c r="I496"/>
  <c r="H496"/>
  <c r="G496"/>
  <c r="F496"/>
  <c r="L495"/>
  <c r="K495"/>
  <c r="J495"/>
  <c r="I495"/>
  <c r="H495"/>
  <c r="G495"/>
  <c r="F495"/>
  <c r="L494"/>
  <c r="K494"/>
  <c r="J494"/>
  <c r="I494"/>
  <c r="H494"/>
  <c r="G494"/>
  <c r="F494"/>
  <c r="L493"/>
  <c r="K493"/>
  <c r="J493"/>
  <c r="I493"/>
  <c r="H493"/>
  <c r="G493"/>
  <c r="F493"/>
  <c r="L492"/>
  <c r="K492"/>
  <c r="J492"/>
  <c r="I492"/>
  <c r="H492"/>
  <c r="G492"/>
  <c r="F492"/>
  <c r="L491"/>
  <c r="K491"/>
  <c r="J491"/>
  <c r="I491"/>
  <c r="H491"/>
  <c r="G491"/>
  <c r="F491"/>
  <c r="L490"/>
  <c r="K490"/>
  <c r="J490"/>
  <c r="I490"/>
  <c r="H490"/>
  <c r="G490"/>
  <c r="F490"/>
  <c r="L489"/>
  <c r="K489"/>
  <c r="J489"/>
  <c r="I489"/>
  <c r="H489"/>
  <c r="G489"/>
  <c r="F489"/>
  <c r="L488"/>
  <c r="K488"/>
  <c r="J488"/>
  <c r="I488"/>
  <c r="H488"/>
  <c r="G488"/>
  <c r="F488"/>
  <c r="L487"/>
  <c r="K487"/>
  <c r="J487"/>
  <c r="I487"/>
  <c r="H487"/>
  <c r="G487"/>
  <c r="F487"/>
  <c r="L486"/>
  <c r="K486"/>
  <c r="J486"/>
  <c r="I486"/>
  <c r="H486"/>
  <c r="G486"/>
  <c r="F486"/>
  <c r="L485"/>
  <c r="K485"/>
  <c r="J485"/>
  <c r="I485"/>
  <c r="H485"/>
  <c r="G485"/>
  <c r="F485"/>
  <c r="L484"/>
  <c r="K484"/>
  <c r="J484"/>
  <c r="I484"/>
  <c r="H484"/>
  <c r="G484"/>
  <c r="F484"/>
  <c r="L483"/>
  <c r="K483"/>
  <c r="J483"/>
  <c r="I483"/>
  <c r="H483"/>
  <c r="G483"/>
  <c r="F483"/>
  <c r="L482"/>
  <c r="K482"/>
  <c r="J482"/>
  <c r="I482"/>
  <c r="H482"/>
  <c r="G482"/>
  <c r="F482"/>
  <c r="L481"/>
  <c r="K481"/>
  <c r="J481"/>
  <c r="I481"/>
  <c r="H481"/>
  <c r="G481"/>
  <c r="F481"/>
  <c r="L480"/>
  <c r="K480"/>
  <c r="J480"/>
  <c r="I480"/>
  <c r="H480"/>
  <c r="G480"/>
  <c r="F480"/>
  <c r="L479"/>
  <c r="K479"/>
  <c r="J479"/>
  <c r="I479"/>
  <c r="H479"/>
  <c r="G479"/>
  <c r="F479"/>
  <c r="L478"/>
  <c r="K478"/>
  <c r="J478"/>
  <c r="I478"/>
  <c r="H478"/>
  <c r="G478"/>
  <c r="F478"/>
  <c r="L477"/>
  <c r="K477"/>
  <c r="J477"/>
  <c r="I477"/>
  <c r="H477"/>
  <c r="G477"/>
  <c r="F477"/>
  <c r="L476"/>
  <c r="K476"/>
  <c r="J476"/>
  <c r="I476"/>
  <c r="H476"/>
  <c r="G476"/>
  <c r="F476"/>
  <c r="L475"/>
  <c r="K475"/>
  <c r="J475"/>
  <c r="I475"/>
  <c r="H475"/>
  <c r="G475"/>
  <c r="F475"/>
  <c r="L474"/>
  <c r="K474"/>
  <c r="J474"/>
  <c r="I474"/>
  <c r="H474"/>
  <c r="G474"/>
  <c r="F474"/>
  <c r="L473"/>
  <c r="K473"/>
  <c r="J473"/>
  <c r="I473"/>
  <c r="H473"/>
  <c r="G473"/>
  <c r="F473"/>
  <c r="L472"/>
  <c r="K472"/>
  <c r="J472"/>
  <c r="I472"/>
  <c r="H472"/>
  <c r="G472"/>
  <c r="F472"/>
  <c r="L471"/>
  <c r="K471"/>
  <c r="J471"/>
  <c r="I471"/>
  <c r="H471"/>
  <c r="G471"/>
  <c r="F471"/>
  <c r="L470"/>
  <c r="K470"/>
  <c r="J470"/>
  <c r="I470"/>
  <c r="H470"/>
  <c r="G470"/>
  <c r="F470"/>
  <c r="L469"/>
  <c r="K469"/>
  <c r="J469"/>
  <c r="I469"/>
  <c r="H469"/>
  <c r="G469"/>
  <c r="F469"/>
  <c r="L468"/>
  <c r="K468"/>
  <c r="J468"/>
  <c r="I468"/>
  <c r="H468"/>
  <c r="G468"/>
  <c r="F468"/>
  <c r="L467"/>
  <c r="K467"/>
  <c r="J467"/>
  <c r="I467"/>
  <c r="H467"/>
  <c r="G467"/>
  <c r="F467"/>
  <c r="L466"/>
  <c r="K466"/>
  <c r="J466"/>
  <c r="I466"/>
  <c r="H466"/>
  <c r="G466"/>
  <c r="F466"/>
  <c r="L465"/>
  <c r="K465"/>
  <c r="J465"/>
  <c r="I465"/>
  <c r="H465"/>
  <c r="G465"/>
  <c r="F465"/>
  <c r="L464"/>
  <c r="K464"/>
  <c r="J464"/>
  <c r="I464"/>
  <c r="H464"/>
  <c r="G464"/>
  <c r="F464"/>
  <c r="L463"/>
  <c r="K463"/>
  <c r="J463"/>
  <c r="I463"/>
  <c r="H463"/>
  <c r="G463"/>
  <c r="F463"/>
  <c r="L462"/>
  <c r="K462"/>
  <c r="J462"/>
  <c r="I462"/>
  <c r="H462"/>
  <c r="G462"/>
  <c r="F462"/>
  <c r="L461"/>
  <c r="K461"/>
  <c r="J461"/>
  <c r="I461"/>
  <c r="H461"/>
  <c r="G461"/>
  <c r="F461"/>
  <c r="L460"/>
  <c r="K460"/>
  <c r="J460"/>
  <c r="I460"/>
  <c r="H460"/>
  <c r="G460"/>
  <c r="F460"/>
  <c r="L459"/>
  <c r="K459"/>
  <c r="J459"/>
  <c r="I459"/>
  <c r="H459"/>
  <c r="G459"/>
  <c r="F459"/>
  <c r="L458"/>
  <c r="K458"/>
  <c r="J458"/>
  <c r="I458"/>
  <c r="H458"/>
  <c r="G458"/>
  <c r="F458"/>
  <c r="L457"/>
  <c r="K457"/>
  <c r="J457"/>
  <c r="I457"/>
  <c r="H457"/>
  <c r="G457"/>
  <c r="F457"/>
  <c r="L456"/>
  <c r="K456"/>
  <c r="J456"/>
  <c r="I456"/>
  <c r="H456"/>
  <c r="G456"/>
  <c r="F456"/>
  <c r="L455"/>
  <c r="K455"/>
  <c r="J455"/>
  <c r="I455"/>
  <c r="H455"/>
  <c r="G455"/>
  <c r="F455"/>
  <c r="L454"/>
  <c r="K454"/>
  <c r="J454"/>
  <c r="I454"/>
  <c r="H454"/>
  <c r="G454"/>
  <c r="F454"/>
  <c r="L453"/>
  <c r="K453"/>
  <c r="J453"/>
  <c r="I453"/>
  <c r="H453"/>
  <c r="G453"/>
  <c r="F453"/>
  <c r="L452"/>
  <c r="K452"/>
  <c r="J452"/>
  <c r="I452"/>
  <c r="H452"/>
  <c r="G452"/>
  <c r="F452"/>
  <c r="L451"/>
  <c r="K451"/>
  <c r="J451"/>
  <c r="I451"/>
  <c r="H451"/>
  <c r="G451"/>
  <c r="F451"/>
  <c r="L450"/>
  <c r="K450"/>
  <c r="J450"/>
  <c r="I450"/>
  <c r="H450"/>
  <c r="G450"/>
  <c r="F450"/>
  <c r="L449"/>
  <c r="K449"/>
  <c r="J449"/>
  <c r="I449"/>
  <c r="H449"/>
  <c r="G449"/>
  <c r="F449"/>
  <c r="L448"/>
  <c r="K448"/>
  <c r="J448"/>
  <c r="I448"/>
  <c r="H448"/>
  <c r="G448"/>
  <c r="F448"/>
  <c r="L447"/>
  <c r="K447"/>
  <c r="J447"/>
  <c r="I447"/>
  <c r="H447"/>
  <c r="G447"/>
  <c r="F447"/>
  <c r="L446"/>
  <c r="K446"/>
  <c r="J446"/>
  <c r="I446"/>
  <c r="H446"/>
  <c r="G446"/>
  <c r="F446"/>
  <c r="L445"/>
  <c r="K445"/>
  <c r="J445"/>
  <c r="I445"/>
  <c r="H445"/>
  <c r="G445"/>
  <c r="F445"/>
  <c r="L444"/>
  <c r="K444"/>
  <c r="J444"/>
  <c r="I444"/>
  <c r="H444"/>
  <c r="G444"/>
  <c r="F444"/>
  <c r="L443"/>
  <c r="K443"/>
  <c r="J443"/>
  <c r="I443"/>
  <c r="H443"/>
  <c r="G443"/>
  <c r="F443"/>
  <c r="L442"/>
  <c r="K442"/>
  <c r="J442"/>
  <c r="I442"/>
  <c r="H442"/>
  <c r="G442"/>
  <c r="F442"/>
  <c r="L441"/>
  <c r="K441"/>
  <c r="J441"/>
  <c r="I441"/>
  <c r="H441"/>
  <c r="G441"/>
  <c r="F441"/>
  <c r="L440"/>
  <c r="K440"/>
  <c r="J440"/>
  <c r="I440"/>
  <c r="H440"/>
  <c r="G440"/>
  <c r="F440"/>
  <c r="L439"/>
  <c r="K439"/>
  <c r="J439"/>
  <c r="I439"/>
  <c r="H439"/>
  <c r="G439"/>
  <c r="F439"/>
  <c r="L438"/>
  <c r="K438"/>
  <c r="J438"/>
  <c r="I438"/>
  <c r="H438"/>
  <c r="G438"/>
  <c r="F438"/>
  <c r="L437"/>
  <c r="K437"/>
  <c r="J437"/>
  <c r="I437"/>
  <c r="H437"/>
  <c r="G437"/>
  <c r="F437"/>
  <c r="L436"/>
  <c r="K436"/>
  <c r="J436"/>
  <c r="I436"/>
  <c r="H436"/>
  <c r="G436"/>
  <c r="F436"/>
  <c r="L435"/>
  <c r="K435"/>
  <c r="J435"/>
  <c r="I435"/>
  <c r="H435"/>
  <c r="G435"/>
  <c r="F435"/>
  <c r="L434"/>
  <c r="K434"/>
  <c r="J434"/>
  <c r="I434"/>
  <c r="H434"/>
  <c r="G434"/>
  <c r="F434"/>
  <c r="L433"/>
  <c r="K433"/>
  <c r="J433"/>
  <c r="I433"/>
  <c r="H433"/>
  <c r="G433"/>
  <c r="F433"/>
  <c r="L432"/>
  <c r="K432"/>
  <c r="J432"/>
  <c r="I432"/>
  <c r="H432"/>
  <c r="G432"/>
  <c r="F432"/>
  <c r="L431"/>
  <c r="K431"/>
  <c r="J431"/>
  <c r="I431"/>
  <c r="H431"/>
  <c r="G431"/>
  <c r="F431"/>
  <c r="L430"/>
  <c r="K430"/>
  <c r="J430"/>
  <c r="I430"/>
  <c r="H430"/>
  <c r="G430"/>
  <c r="F430"/>
  <c r="L429"/>
  <c r="K429"/>
  <c r="J429"/>
  <c r="I429"/>
  <c r="H429"/>
  <c r="G429"/>
  <c r="F429"/>
  <c r="L428"/>
  <c r="K428"/>
  <c r="J428"/>
  <c r="I428"/>
  <c r="H428"/>
  <c r="G428"/>
  <c r="F428"/>
  <c r="L427"/>
  <c r="K427"/>
  <c r="J427"/>
  <c r="I427"/>
  <c r="H427"/>
  <c r="G427"/>
  <c r="F427"/>
  <c r="L426"/>
  <c r="K426"/>
  <c r="J426"/>
  <c r="I426"/>
  <c r="H426"/>
  <c r="G426"/>
  <c r="F426"/>
  <c r="L425"/>
  <c r="K425"/>
  <c r="J425"/>
  <c r="I425"/>
  <c r="H425"/>
  <c r="G425"/>
  <c r="F425"/>
  <c r="L424"/>
  <c r="K424"/>
  <c r="J424"/>
  <c r="I424"/>
  <c r="H424"/>
  <c r="G424"/>
  <c r="F424"/>
  <c r="L423"/>
  <c r="K423"/>
  <c r="J423"/>
  <c r="I423"/>
  <c r="H423"/>
  <c r="G423"/>
  <c r="F423"/>
  <c r="L422"/>
  <c r="K422"/>
  <c r="J422"/>
  <c r="I422"/>
  <c r="H422"/>
  <c r="G422"/>
  <c r="F422"/>
  <c r="L421"/>
  <c r="K421"/>
  <c r="J421"/>
  <c r="I421"/>
  <c r="H421"/>
  <c r="G421"/>
  <c r="F421"/>
  <c r="L420"/>
  <c r="K420"/>
  <c r="J420"/>
  <c r="I420"/>
  <c r="H420"/>
  <c r="G420"/>
  <c r="F420"/>
  <c r="L419"/>
  <c r="K419"/>
  <c r="J419"/>
  <c r="I419"/>
  <c r="H419"/>
  <c r="G419"/>
  <c r="F419"/>
  <c r="L418"/>
  <c r="K418"/>
  <c r="J418"/>
  <c r="I418"/>
  <c r="H418"/>
  <c r="G418"/>
  <c r="F418"/>
  <c r="L417"/>
  <c r="K417"/>
  <c r="J417"/>
  <c r="I417"/>
  <c r="H417"/>
  <c r="G417"/>
  <c r="F417"/>
  <c r="L416"/>
  <c r="K416"/>
  <c r="J416"/>
  <c r="I416"/>
  <c r="H416"/>
  <c r="G416"/>
  <c r="F416"/>
  <c r="L415"/>
  <c r="K415"/>
  <c r="J415"/>
  <c r="I415"/>
  <c r="H415"/>
  <c r="G415"/>
  <c r="F415"/>
  <c r="L414"/>
  <c r="K414"/>
  <c r="J414"/>
  <c r="I414"/>
  <c r="H414"/>
  <c r="G414"/>
  <c r="F414"/>
  <c r="L413"/>
  <c r="K413"/>
  <c r="J413"/>
  <c r="I413"/>
  <c r="H413"/>
  <c r="G413"/>
  <c r="F413"/>
  <c r="L412"/>
  <c r="K412"/>
  <c r="J412"/>
  <c r="I412"/>
  <c r="H412"/>
  <c r="G412"/>
  <c r="F412"/>
  <c r="L411"/>
  <c r="K411"/>
  <c r="J411"/>
  <c r="I411"/>
  <c r="H411"/>
  <c r="G411"/>
  <c r="F411"/>
  <c r="L410"/>
  <c r="K410"/>
  <c r="J410"/>
  <c r="I410"/>
  <c r="H410"/>
  <c r="G410"/>
  <c r="F410"/>
  <c r="L409"/>
  <c r="K409"/>
  <c r="J409"/>
  <c r="I409"/>
  <c r="H409"/>
  <c r="G409"/>
  <c r="F409"/>
  <c r="L408"/>
  <c r="K408"/>
  <c r="J408"/>
  <c r="I408"/>
  <c r="H408"/>
  <c r="G408"/>
  <c r="F408"/>
  <c r="L407"/>
  <c r="K407"/>
  <c r="J407"/>
  <c r="I407"/>
  <c r="H407"/>
  <c r="G407"/>
  <c r="F407"/>
  <c r="L406"/>
  <c r="K406"/>
  <c r="J406"/>
  <c r="I406"/>
  <c r="H406"/>
  <c r="G406"/>
  <c r="F406"/>
  <c r="L405"/>
  <c r="K405"/>
  <c r="J405"/>
  <c r="I405"/>
  <c r="H405"/>
  <c r="G405"/>
  <c r="F405"/>
  <c r="L404"/>
  <c r="K404"/>
  <c r="J404"/>
  <c r="I404"/>
  <c r="H404"/>
  <c r="G404"/>
  <c r="F404"/>
  <c r="L403"/>
  <c r="K403"/>
  <c r="J403"/>
  <c r="I403"/>
  <c r="H403"/>
  <c r="G403"/>
  <c r="F403"/>
  <c r="L402"/>
  <c r="K402"/>
  <c r="J402"/>
  <c r="I402"/>
  <c r="H402"/>
  <c r="G402"/>
  <c r="F402"/>
  <c r="L401"/>
  <c r="K401"/>
  <c r="J401"/>
  <c r="I401"/>
  <c r="H401"/>
  <c r="G401"/>
  <c r="F401"/>
  <c r="L400"/>
  <c r="K400"/>
  <c r="J400"/>
  <c r="I400"/>
  <c r="H400"/>
  <c r="G400"/>
  <c r="F400"/>
  <c r="L399"/>
  <c r="K399"/>
  <c r="J399"/>
  <c r="I399"/>
  <c r="H399"/>
  <c r="G399"/>
  <c r="F399"/>
  <c r="L398"/>
  <c r="K398"/>
  <c r="J398"/>
  <c r="I398"/>
  <c r="H398"/>
  <c r="G398"/>
  <c r="F398"/>
  <c r="L397"/>
  <c r="K397"/>
  <c r="J397"/>
  <c r="I397"/>
  <c r="H397"/>
  <c r="G397"/>
  <c r="F397"/>
  <c r="L396"/>
  <c r="K396"/>
  <c r="J396"/>
  <c r="I396"/>
  <c r="H396"/>
  <c r="G396"/>
  <c r="F396"/>
  <c r="L395"/>
  <c r="K395"/>
  <c r="J395"/>
  <c r="I395"/>
  <c r="H395"/>
  <c r="G395"/>
  <c r="F395"/>
  <c r="L394"/>
  <c r="K394"/>
  <c r="J394"/>
  <c r="I394"/>
  <c r="H394"/>
  <c r="G394"/>
  <c r="F394"/>
  <c r="L393"/>
  <c r="K393"/>
  <c r="J393"/>
  <c r="I393"/>
  <c r="H393"/>
  <c r="G393"/>
  <c r="F393"/>
  <c r="L392"/>
  <c r="K392"/>
  <c r="J392"/>
  <c r="I392"/>
  <c r="H392"/>
  <c r="G392"/>
  <c r="F392"/>
  <c r="L391"/>
  <c r="K391"/>
  <c r="J391"/>
  <c r="I391"/>
  <c r="H391"/>
  <c r="G391"/>
  <c r="F391"/>
  <c r="L390"/>
  <c r="K390"/>
  <c r="J390"/>
  <c r="I390"/>
  <c r="H390"/>
  <c r="G390"/>
  <c r="F390"/>
  <c r="L389"/>
  <c r="K389"/>
  <c r="J389"/>
  <c r="I389"/>
  <c r="H389"/>
  <c r="G389"/>
  <c r="F389"/>
  <c r="L388"/>
  <c r="K388"/>
  <c r="J388"/>
  <c r="I388"/>
  <c r="H388"/>
  <c r="G388"/>
  <c r="F388"/>
  <c r="L387"/>
  <c r="K387"/>
  <c r="J387"/>
  <c r="I387"/>
  <c r="H387"/>
  <c r="G387"/>
  <c r="F387"/>
  <c r="L386"/>
  <c r="K386"/>
  <c r="J386"/>
  <c r="I386"/>
  <c r="H386"/>
  <c r="G386"/>
  <c r="F386"/>
  <c r="L385"/>
  <c r="K385"/>
  <c r="J385"/>
  <c r="I385"/>
  <c r="H385"/>
  <c r="G385"/>
  <c r="F385"/>
  <c r="L384"/>
  <c r="K384"/>
  <c r="J384"/>
  <c r="I384"/>
  <c r="H384"/>
  <c r="G384"/>
  <c r="F384"/>
  <c r="L383"/>
  <c r="K383"/>
  <c r="J383"/>
  <c r="I383"/>
  <c r="H383"/>
  <c r="G383"/>
  <c r="F383"/>
  <c r="L382"/>
  <c r="K382"/>
  <c r="J382"/>
  <c r="I382"/>
  <c r="H382"/>
  <c r="G382"/>
  <c r="F382"/>
  <c r="L381"/>
  <c r="K381"/>
  <c r="J381"/>
  <c r="I381"/>
  <c r="H381"/>
  <c r="G381"/>
  <c r="F381"/>
  <c r="L380"/>
  <c r="K380"/>
  <c r="J380"/>
  <c r="I380"/>
  <c r="H380"/>
  <c r="G380"/>
  <c r="F380"/>
  <c r="L379"/>
  <c r="K379"/>
  <c r="J379"/>
  <c r="I379"/>
  <c r="H379"/>
  <c r="G379"/>
  <c r="F379"/>
  <c r="L378"/>
  <c r="K378"/>
  <c r="J378"/>
  <c r="I378"/>
  <c r="H378"/>
  <c r="G378"/>
  <c r="F378"/>
  <c r="L377"/>
  <c r="K377"/>
  <c r="J377"/>
  <c r="I377"/>
  <c r="H377"/>
  <c r="G377"/>
  <c r="F377"/>
  <c r="L376"/>
  <c r="K376"/>
  <c r="J376"/>
  <c r="I376"/>
  <c r="H376"/>
  <c r="G376"/>
  <c r="F376"/>
  <c r="L375"/>
  <c r="K375"/>
  <c r="J375"/>
  <c r="I375"/>
  <c r="H375"/>
  <c r="G375"/>
  <c r="F375"/>
  <c r="L374"/>
  <c r="K374"/>
  <c r="J374"/>
  <c r="I374"/>
  <c r="H374"/>
  <c r="G374"/>
  <c r="F374"/>
  <c r="L373"/>
  <c r="K373"/>
  <c r="J373"/>
  <c r="I373"/>
  <c r="H373"/>
  <c r="G373"/>
  <c r="F373"/>
  <c r="L372"/>
  <c r="K372"/>
  <c r="J372"/>
  <c r="I372"/>
  <c r="H372"/>
  <c r="G372"/>
  <c r="F372"/>
  <c r="L371"/>
  <c r="K371"/>
  <c r="J371"/>
  <c r="I371"/>
  <c r="H371"/>
  <c r="G371"/>
  <c r="F371"/>
  <c r="L370"/>
  <c r="K370"/>
  <c r="J370"/>
  <c r="I370"/>
  <c r="H370"/>
  <c r="G370"/>
  <c r="F370"/>
  <c r="L369"/>
  <c r="K369"/>
  <c r="J369"/>
  <c r="I369"/>
  <c r="H369"/>
  <c r="G369"/>
  <c r="F369"/>
  <c r="L368"/>
  <c r="K368"/>
  <c r="J368"/>
  <c r="I368"/>
  <c r="H368"/>
  <c r="G368"/>
  <c r="F368"/>
  <c r="L367"/>
  <c r="K367"/>
  <c r="J367"/>
  <c r="I367"/>
  <c r="H367"/>
  <c r="G367"/>
  <c r="F367"/>
  <c r="L366"/>
  <c r="K366"/>
  <c r="J366"/>
  <c r="I366"/>
  <c r="H366"/>
  <c r="G366"/>
  <c r="F366"/>
  <c r="L365"/>
  <c r="K365"/>
  <c r="J365"/>
  <c r="I365"/>
  <c r="H365"/>
  <c r="G365"/>
  <c r="F365"/>
  <c r="L364"/>
  <c r="K364"/>
  <c r="J364"/>
  <c r="I364"/>
  <c r="H364"/>
  <c r="G364"/>
  <c r="F364"/>
  <c r="L363"/>
  <c r="K363"/>
  <c r="J363"/>
  <c r="I363"/>
  <c r="H363"/>
  <c r="G363"/>
  <c r="F363"/>
  <c r="L362"/>
  <c r="K362"/>
  <c r="J362"/>
  <c r="I362"/>
  <c r="H362"/>
  <c r="G362"/>
  <c r="F362"/>
  <c r="L361"/>
  <c r="K361"/>
  <c r="J361"/>
  <c r="I361"/>
  <c r="H361"/>
  <c r="G361"/>
  <c r="F361"/>
  <c r="L360"/>
  <c r="K360"/>
  <c r="J360"/>
  <c r="I360"/>
  <c r="H360"/>
  <c r="G360"/>
  <c r="F360"/>
  <c r="L359"/>
  <c r="K359"/>
  <c r="J359"/>
  <c r="I359"/>
  <c r="H359"/>
  <c r="G359"/>
  <c r="F359"/>
  <c r="L358"/>
  <c r="K358"/>
  <c r="J358"/>
  <c r="I358"/>
  <c r="H358"/>
  <c r="G358"/>
  <c r="F358"/>
  <c r="L357"/>
  <c r="K357"/>
  <c r="J357"/>
  <c r="I357"/>
  <c r="H357"/>
  <c r="G357"/>
  <c r="F357"/>
  <c r="L356"/>
  <c r="K356"/>
  <c r="J356"/>
  <c r="I356"/>
  <c r="H356"/>
  <c r="G356"/>
  <c r="F356"/>
  <c r="L355"/>
  <c r="K355"/>
  <c r="J355"/>
  <c r="I355"/>
  <c r="H355"/>
  <c r="G355"/>
  <c r="F355"/>
  <c r="L354"/>
  <c r="K354"/>
  <c r="J354"/>
  <c r="I354"/>
  <c r="H354"/>
  <c r="G354"/>
  <c r="F354"/>
  <c r="L353"/>
  <c r="K353"/>
  <c r="J353"/>
  <c r="I353"/>
  <c r="H353"/>
  <c r="G353"/>
  <c r="F353"/>
  <c r="L352"/>
  <c r="K352"/>
  <c r="J352"/>
  <c r="I352"/>
  <c r="H352"/>
  <c r="G352"/>
  <c r="F352"/>
  <c r="L351"/>
  <c r="K351"/>
  <c r="J351"/>
  <c r="I351"/>
  <c r="H351"/>
  <c r="G351"/>
  <c r="F351"/>
  <c r="L350"/>
  <c r="K350"/>
  <c r="J350"/>
  <c r="I350"/>
  <c r="H350"/>
  <c r="G350"/>
  <c r="F350"/>
  <c r="L349"/>
  <c r="K349"/>
  <c r="J349"/>
  <c r="I349"/>
  <c r="H349"/>
  <c r="G349"/>
  <c r="F349"/>
  <c r="L348"/>
  <c r="K348"/>
  <c r="J348"/>
  <c r="I348"/>
  <c r="H348"/>
  <c r="G348"/>
  <c r="F348"/>
  <c r="L347"/>
  <c r="K347"/>
  <c r="J347"/>
  <c r="I347"/>
  <c r="H347"/>
  <c r="G347"/>
  <c r="F347"/>
  <c r="L346"/>
  <c r="K346"/>
  <c r="J346"/>
  <c r="I346"/>
  <c r="H346"/>
  <c r="G346"/>
  <c r="F346"/>
  <c r="L345"/>
  <c r="K345"/>
  <c r="J345"/>
  <c r="I345"/>
  <c r="H345"/>
  <c r="G345"/>
  <c r="F345"/>
  <c r="L344"/>
  <c r="K344"/>
  <c r="J344"/>
  <c r="I344"/>
  <c r="H344"/>
  <c r="G344"/>
  <c r="F344"/>
  <c r="L343"/>
  <c r="K343"/>
  <c r="J343"/>
  <c r="I343"/>
  <c r="H343"/>
  <c r="G343"/>
  <c r="F343"/>
  <c r="L342"/>
  <c r="K342"/>
  <c r="J342"/>
  <c r="I342"/>
  <c r="H342"/>
  <c r="G342"/>
  <c r="F342"/>
  <c r="L341"/>
  <c r="K341"/>
  <c r="J341"/>
  <c r="I341"/>
  <c r="H341"/>
  <c r="G341"/>
  <c r="F341"/>
  <c r="L340"/>
  <c r="K340"/>
  <c r="J340"/>
  <c r="I340"/>
  <c r="H340"/>
  <c r="G340"/>
  <c r="F340"/>
  <c r="L339"/>
  <c r="K339"/>
  <c r="J339"/>
  <c r="I339"/>
  <c r="H339"/>
  <c r="G339"/>
  <c r="F339"/>
  <c r="L338"/>
  <c r="K338"/>
  <c r="J338"/>
  <c r="I338"/>
  <c r="H338"/>
  <c r="G338"/>
  <c r="F338"/>
  <c r="L337"/>
  <c r="K337"/>
  <c r="J337"/>
  <c r="I337"/>
  <c r="H337"/>
  <c r="G337"/>
  <c r="F337"/>
  <c r="L336"/>
  <c r="K336"/>
  <c r="J336"/>
  <c r="I336"/>
  <c r="H336"/>
  <c r="G336"/>
  <c r="F336"/>
  <c r="L335"/>
  <c r="K335"/>
  <c r="J335"/>
  <c r="I335"/>
  <c r="H335"/>
  <c r="G335"/>
  <c r="F335"/>
  <c r="L334"/>
  <c r="K334"/>
  <c r="J334"/>
  <c r="I334"/>
  <c r="H334"/>
  <c r="G334"/>
  <c r="F334"/>
  <c r="L333"/>
  <c r="K333"/>
  <c r="J333"/>
  <c r="I333"/>
  <c r="H333"/>
  <c r="G333"/>
  <c r="F333"/>
  <c r="L332"/>
  <c r="K332"/>
  <c r="J332"/>
  <c r="I332"/>
  <c r="H332"/>
  <c r="G332"/>
  <c r="F332"/>
  <c r="L331"/>
  <c r="K331"/>
  <c r="J331"/>
  <c r="I331"/>
  <c r="H331"/>
  <c r="G331"/>
  <c r="F331"/>
  <c r="L330"/>
  <c r="K330"/>
  <c r="J330"/>
  <c r="I330"/>
  <c r="H330"/>
  <c r="G330"/>
  <c r="F330"/>
  <c r="L329"/>
  <c r="K329"/>
  <c r="J329"/>
  <c r="I329"/>
  <c r="H329"/>
  <c r="G329"/>
  <c r="F329"/>
  <c r="L328"/>
  <c r="K328"/>
  <c r="J328"/>
  <c r="I328"/>
  <c r="H328"/>
  <c r="G328"/>
  <c r="F328"/>
  <c r="L327"/>
  <c r="K327"/>
  <c r="J327"/>
  <c r="I327"/>
  <c r="H327"/>
  <c r="G327"/>
  <c r="F327"/>
  <c r="L326"/>
  <c r="K326"/>
  <c r="J326"/>
  <c r="I326"/>
  <c r="H326"/>
  <c r="G326"/>
  <c r="F326"/>
  <c r="L325"/>
  <c r="K325"/>
  <c r="J325"/>
  <c r="I325"/>
  <c r="H325"/>
  <c r="G325"/>
  <c r="F325"/>
  <c r="L324"/>
  <c r="K324"/>
  <c r="J324"/>
  <c r="I324"/>
  <c r="H324"/>
  <c r="G324"/>
  <c r="F324"/>
  <c r="L323"/>
  <c r="K323"/>
  <c r="J323"/>
  <c r="I323"/>
  <c r="H323"/>
  <c r="G323"/>
  <c r="F323"/>
  <c r="L322"/>
  <c r="K322"/>
  <c r="J322"/>
  <c r="I322"/>
  <c r="H322"/>
  <c r="G322"/>
  <c r="F322"/>
  <c r="L321"/>
  <c r="K321"/>
  <c r="J321"/>
  <c r="I321"/>
  <c r="H321"/>
  <c r="G321"/>
  <c r="F321"/>
  <c r="L320"/>
  <c r="K320"/>
  <c r="J320"/>
  <c r="I320"/>
  <c r="H320"/>
  <c r="G320"/>
  <c r="F320"/>
  <c r="L319"/>
  <c r="K319"/>
  <c r="J319"/>
  <c r="I319"/>
  <c r="H319"/>
  <c r="G319"/>
  <c r="F319"/>
  <c r="L318"/>
  <c r="K318"/>
  <c r="J318"/>
  <c r="I318"/>
  <c r="H318"/>
  <c r="G318"/>
  <c r="F318"/>
  <c r="L317"/>
  <c r="K317"/>
  <c r="J317"/>
  <c r="I317"/>
  <c r="H317"/>
  <c r="G317"/>
  <c r="F317"/>
  <c r="L316"/>
  <c r="K316"/>
  <c r="J316"/>
  <c r="I316"/>
  <c r="H316"/>
  <c r="G316"/>
  <c r="F316"/>
  <c r="L315"/>
  <c r="K315"/>
  <c r="J315"/>
  <c r="I315"/>
  <c r="H315"/>
  <c r="G315"/>
  <c r="F315"/>
  <c r="L314"/>
  <c r="K314"/>
  <c r="J314"/>
  <c r="I314"/>
  <c r="H314"/>
  <c r="G314"/>
  <c r="F314"/>
  <c r="L313"/>
  <c r="K313"/>
  <c r="J313"/>
  <c r="I313"/>
  <c r="H313"/>
  <c r="G313"/>
  <c r="F313"/>
  <c r="L312"/>
  <c r="K312"/>
  <c r="J312"/>
  <c r="I312"/>
  <c r="H312"/>
  <c r="G312"/>
  <c r="F312"/>
  <c r="L311"/>
  <c r="K311"/>
  <c r="J311"/>
  <c r="I311"/>
  <c r="H311"/>
  <c r="G311"/>
  <c r="F311"/>
  <c r="L310"/>
  <c r="K310"/>
  <c r="J310"/>
  <c r="I310"/>
  <c r="H310"/>
  <c r="G310"/>
  <c r="F310"/>
  <c r="L309"/>
  <c r="K309"/>
  <c r="J309"/>
  <c r="I309"/>
  <c r="H309"/>
  <c r="G309"/>
  <c r="F309"/>
  <c r="L308"/>
  <c r="K308"/>
  <c r="J308"/>
  <c r="I308"/>
  <c r="H308"/>
  <c r="G308"/>
  <c r="F308"/>
  <c r="L307"/>
  <c r="K307"/>
  <c r="J307"/>
  <c r="I307"/>
  <c r="H307"/>
  <c r="G307"/>
  <c r="F307"/>
  <c r="L306"/>
  <c r="K306"/>
  <c r="J306"/>
  <c r="I306"/>
  <c r="H306"/>
  <c r="G306"/>
  <c r="F306"/>
  <c r="L305"/>
  <c r="K305"/>
  <c r="J305"/>
  <c r="I305"/>
  <c r="H305"/>
  <c r="G305"/>
  <c r="F305"/>
  <c r="L304"/>
  <c r="K304"/>
  <c r="J304"/>
  <c r="I304"/>
  <c r="H304"/>
  <c r="G304"/>
  <c r="F304"/>
  <c r="L303"/>
  <c r="K303"/>
  <c r="J303"/>
  <c r="I303"/>
  <c r="H303"/>
  <c r="G303"/>
  <c r="F303"/>
  <c r="L302"/>
  <c r="K302"/>
  <c r="J302"/>
  <c r="I302"/>
  <c r="H302"/>
  <c r="G302"/>
  <c r="F302"/>
  <c r="L301"/>
  <c r="K301"/>
  <c r="J301"/>
  <c r="I301"/>
  <c r="H301"/>
  <c r="G301"/>
  <c r="F301"/>
  <c r="L300"/>
  <c r="K300"/>
  <c r="J300"/>
  <c r="I300"/>
  <c r="H300"/>
  <c r="G300"/>
  <c r="F300"/>
  <c r="L299"/>
  <c r="K299"/>
  <c r="J299"/>
  <c r="I299"/>
  <c r="H299"/>
  <c r="G299"/>
  <c r="F299"/>
  <c r="L298"/>
  <c r="K298"/>
  <c r="J298"/>
  <c r="I298"/>
  <c r="H298"/>
  <c r="G298"/>
  <c r="F298"/>
  <c r="L297"/>
  <c r="K297"/>
  <c r="J297"/>
  <c r="I297"/>
  <c r="H297"/>
  <c r="G297"/>
  <c r="F297"/>
  <c r="L296"/>
  <c r="K296"/>
  <c r="J296"/>
  <c r="I296"/>
  <c r="H296"/>
  <c r="G296"/>
  <c r="F296"/>
  <c r="L295"/>
  <c r="K295"/>
  <c r="J295"/>
  <c r="I295"/>
  <c r="H295"/>
  <c r="G295"/>
  <c r="F295"/>
  <c r="L294"/>
  <c r="K294"/>
  <c r="J294"/>
  <c r="I294"/>
  <c r="H294"/>
  <c r="G294"/>
  <c r="F294"/>
  <c r="L293"/>
  <c r="K293"/>
  <c r="J293"/>
  <c r="I293"/>
  <c r="H293"/>
  <c r="G293"/>
  <c r="F293"/>
  <c r="L292"/>
  <c r="K292"/>
  <c r="J292"/>
  <c r="I292"/>
  <c r="H292"/>
  <c r="G292"/>
  <c r="F292"/>
  <c r="L291"/>
  <c r="K291"/>
  <c r="J291"/>
  <c r="I291"/>
  <c r="H291"/>
  <c r="G291"/>
  <c r="F291"/>
  <c r="L290"/>
  <c r="K290"/>
  <c r="J290"/>
  <c r="I290"/>
  <c r="H290"/>
  <c r="G290"/>
  <c r="F290"/>
  <c r="L289"/>
  <c r="K289"/>
  <c r="J289"/>
  <c r="I289"/>
  <c r="H289"/>
  <c r="G289"/>
  <c r="F289"/>
  <c r="L288"/>
  <c r="K288"/>
  <c r="J288"/>
  <c r="I288"/>
  <c r="H288"/>
  <c r="G288"/>
  <c r="F288"/>
  <c r="L287"/>
  <c r="K287"/>
  <c r="J287"/>
  <c r="I287"/>
  <c r="H287"/>
  <c r="G287"/>
  <c r="F287"/>
  <c r="L286"/>
  <c r="K286"/>
  <c r="J286"/>
  <c r="I286"/>
  <c r="H286"/>
  <c r="G286"/>
  <c r="F286"/>
  <c r="L285"/>
  <c r="K285"/>
  <c r="J285"/>
  <c r="I285"/>
  <c r="H285"/>
  <c r="G285"/>
  <c r="F285"/>
  <c r="L284"/>
  <c r="K284"/>
  <c r="J284"/>
  <c r="I284"/>
  <c r="H284"/>
  <c r="G284"/>
  <c r="F284"/>
  <c r="L283"/>
  <c r="K283"/>
  <c r="J283"/>
  <c r="I283"/>
  <c r="H283"/>
  <c r="G283"/>
  <c r="F283"/>
  <c r="L282"/>
  <c r="K282"/>
  <c r="J282"/>
  <c r="I282"/>
  <c r="H282"/>
  <c r="G282"/>
  <c r="F282"/>
  <c r="L281"/>
  <c r="K281"/>
  <c r="J281"/>
  <c r="I281"/>
  <c r="H281"/>
  <c r="G281"/>
  <c r="F281"/>
  <c r="L280"/>
  <c r="K280"/>
  <c r="J280"/>
  <c r="I280"/>
  <c r="H280"/>
  <c r="G280"/>
  <c r="F280"/>
  <c r="L279"/>
  <c r="K279"/>
  <c r="J279"/>
  <c r="I279"/>
  <c r="H279"/>
  <c r="G279"/>
  <c r="F279"/>
  <c r="L278"/>
  <c r="K278"/>
  <c r="J278"/>
  <c r="I278"/>
  <c r="H278"/>
  <c r="G278"/>
  <c r="F278"/>
  <c r="L277"/>
  <c r="K277"/>
  <c r="J277"/>
  <c r="I277"/>
  <c r="H277"/>
  <c r="G277"/>
  <c r="F277"/>
  <c r="L276"/>
  <c r="K276"/>
  <c r="J276"/>
  <c r="I276"/>
  <c r="H276"/>
  <c r="G276"/>
  <c r="F276"/>
  <c r="L275"/>
  <c r="K275"/>
  <c r="J275"/>
  <c r="I275"/>
  <c r="H275"/>
  <c r="G275"/>
  <c r="F275"/>
  <c r="L274"/>
  <c r="K274"/>
  <c r="J274"/>
  <c r="I274"/>
  <c r="H274"/>
  <c r="G274"/>
  <c r="F274"/>
  <c r="L273"/>
  <c r="K273"/>
  <c r="J273"/>
  <c r="I273"/>
  <c r="H273"/>
  <c r="G273"/>
  <c r="F273"/>
  <c r="L272"/>
  <c r="K272"/>
  <c r="J272"/>
  <c r="I272"/>
  <c r="H272"/>
  <c r="G272"/>
  <c r="F272"/>
  <c r="L271"/>
  <c r="K271"/>
  <c r="J271"/>
  <c r="I271"/>
  <c r="H271"/>
  <c r="G271"/>
  <c r="F271"/>
  <c r="L270"/>
  <c r="K270"/>
  <c r="J270"/>
  <c r="I270"/>
  <c r="H270"/>
  <c r="G270"/>
  <c r="F270"/>
  <c r="L269"/>
  <c r="K269"/>
  <c r="J269"/>
  <c r="I269"/>
  <c r="H269"/>
  <c r="G269"/>
  <c r="F269"/>
  <c r="L268"/>
  <c r="K268"/>
  <c r="J268"/>
  <c r="I268"/>
  <c r="H268"/>
  <c r="G268"/>
  <c r="F268"/>
  <c r="L267"/>
  <c r="K267"/>
  <c r="J267"/>
  <c r="I267"/>
  <c r="H267"/>
  <c r="G267"/>
  <c r="F267"/>
  <c r="L266"/>
  <c r="K266"/>
  <c r="J266"/>
  <c r="I266"/>
  <c r="H266"/>
  <c r="G266"/>
  <c r="F266"/>
  <c r="L265"/>
  <c r="K265"/>
  <c r="J265"/>
  <c r="I265"/>
  <c r="H265"/>
  <c r="G265"/>
  <c r="F265"/>
  <c r="L264"/>
  <c r="K264"/>
  <c r="J264"/>
  <c r="I264"/>
  <c r="H264"/>
  <c r="G264"/>
  <c r="F264"/>
  <c r="L263"/>
  <c r="K263"/>
  <c r="J263"/>
  <c r="I263"/>
  <c r="H263"/>
  <c r="G263"/>
  <c r="F263"/>
  <c r="L262"/>
  <c r="K262"/>
  <c r="J262"/>
  <c r="I262"/>
  <c r="H262"/>
  <c r="G262"/>
  <c r="F262"/>
  <c r="L261"/>
  <c r="K261"/>
  <c r="J261"/>
  <c r="I261"/>
  <c r="H261"/>
  <c r="G261"/>
  <c r="F261"/>
  <c r="L260"/>
  <c r="K260"/>
  <c r="J260"/>
  <c r="I260"/>
  <c r="H260"/>
  <c r="G260"/>
  <c r="F260"/>
  <c r="L259"/>
  <c r="K259"/>
  <c r="J259"/>
  <c r="I259"/>
  <c r="H259"/>
  <c r="G259"/>
  <c r="F259"/>
  <c r="L258"/>
  <c r="K258"/>
  <c r="J258"/>
  <c r="I258"/>
  <c r="H258"/>
  <c r="G258"/>
  <c r="F258"/>
  <c r="L257"/>
  <c r="K257"/>
  <c r="J257"/>
  <c r="I257"/>
  <c r="H257"/>
  <c r="G257"/>
  <c r="F257"/>
  <c r="L256"/>
  <c r="K256"/>
  <c r="J256"/>
  <c r="I256"/>
  <c r="H256"/>
  <c r="G256"/>
  <c r="F256"/>
  <c r="L255"/>
  <c r="K255"/>
  <c r="J255"/>
  <c r="I255"/>
  <c r="H255"/>
  <c r="G255"/>
  <c r="F255"/>
  <c r="L254"/>
  <c r="K254"/>
  <c r="J254"/>
  <c r="I254"/>
  <c r="H254"/>
  <c r="G254"/>
  <c r="F254"/>
  <c r="L253"/>
  <c r="K253"/>
  <c r="J253"/>
  <c r="I253"/>
  <c r="H253"/>
  <c r="G253"/>
  <c r="F253"/>
  <c r="L252"/>
  <c r="K252"/>
  <c r="J252"/>
  <c r="I252"/>
  <c r="H252"/>
  <c r="G252"/>
  <c r="F252"/>
  <c r="L251"/>
  <c r="K251"/>
  <c r="J251"/>
  <c r="I251"/>
  <c r="H251"/>
  <c r="G251"/>
  <c r="F251"/>
  <c r="L250"/>
  <c r="K250"/>
  <c r="J250"/>
  <c r="I250"/>
  <c r="H250"/>
  <c r="G250"/>
  <c r="F250"/>
  <c r="L249"/>
  <c r="K249"/>
  <c r="J249"/>
  <c r="I249"/>
  <c r="H249"/>
  <c r="G249"/>
  <c r="F249"/>
  <c r="L248"/>
  <c r="K248"/>
  <c r="J248"/>
  <c r="I248"/>
  <c r="H248"/>
  <c r="G248"/>
  <c r="F248"/>
  <c r="L247"/>
  <c r="K247"/>
  <c r="J247"/>
  <c r="I247"/>
  <c r="H247"/>
  <c r="G247"/>
  <c r="F247"/>
  <c r="L246"/>
  <c r="K246"/>
  <c r="J246"/>
  <c r="I246"/>
  <c r="H246"/>
  <c r="G246"/>
  <c r="F246"/>
  <c r="L245"/>
  <c r="K245"/>
  <c r="J245"/>
  <c r="I245"/>
  <c r="H245"/>
  <c r="G245"/>
  <c r="F245"/>
  <c r="L244"/>
  <c r="K244"/>
  <c r="J244"/>
  <c r="I244"/>
  <c r="H244"/>
  <c r="G244"/>
  <c r="F244"/>
  <c r="L243"/>
  <c r="K243"/>
  <c r="J243"/>
  <c r="I243"/>
  <c r="H243"/>
  <c r="G243"/>
  <c r="F243"/>
  <c r="L242"/>
  <c r="K242"/>
  <c r="J242"/>
  <c r="I242"/>
  <c r="H242"/>
  <c r="G242"/>
  <c r="F242"/>
  <c r="L241"/>
  <c r="K241"/>
  <c r="J241"/>
  <c r="I241"/>
  <c r="H241"/>
  <c r="G241"/>
  <c r="F241"/>
  <c r="L240"/>
  <c r="K240"/>
  <c r="J240"/>
  <c r="I240"/>
  <c r="H240"/>
  <c r="G240"/>
  <c r="F240"/>
  <c r="L239"/>
  <c r="K239"/>
  <c r="J239"/>
  <c r="I239"/>
  <c r="H239"/>
  <c r="G239"/>
  <c r="F239"/>
  <c r="L238"/>
  <c r="K238"/>
  <c r="J238"/>
  <c r="I238"/>
  <c r="H238"/>
  <c r="G238"/>
  <c r="F238"/>
  <c r="L237"/>
  <c r="K237"/>
  <c r="J237"/>
  <c r="I237"/>
  <c r="H237"/>
  <c r="G237"/>
  <c r="F237"/>
  <c r="L236"/>
  <c r="K236"/>
  <c r="J236"/>
  <c r="I236"/>
  <c r="H236"/>
  <c r="G236"/>
  <c r="F236"/>
  <c r="L235"/>
  <c r="K235"/>
  <c r="J235"/>
  <c r="I235"/>
  <c r="H235"/>
  <c r="G235"/>
  <c r="F235"/>
  <c r="L234"/>
  <c r="K234"/>
  <c r="J234"/>
  <c r="I234"/>
  <c r="H234"/>
  <c r="G234"/>
  <c r="F234"/>
  <c r="L233"/>
  <c r="K233"/>
  <c r="J233"/>
  <c r="I233"/>
  <c r="H233"/>
  <c r="G233"/>
  <c r="F233"/>
  <c r="L232"/>
  <c r="K232"/>
  <c r="J232"/>
  <c r="I232"/>
  <c r="H232"/>
  <c r="G232"/>
  <c r="F232"/>
  <c r="L231"/>
  <c r="K231"/>
  <c r="J231"/>
  <c r="I231"/>
  <c r="H231"/>
  <c r="G231"/>
  <c r="F231"/>
  <c r="L230"/>
  <c r="K230"/>
  <c r="J230"/>
  <c r="I230"/>
  <c r="H230"/>
  <c r="G230"/>
  <c r="F230"/>
  <c r="L229"/>
  <c r="K229"/>
  <c r="J229"/>
  <c r="I229"/>
  <c r="H229"/>
  <c r="G229"/>
  <c r="F229"/>
  <c r="L228"/>
  <c r="K228"/>
  <c r="J228"/>
  <c r="I228"/>
  <c r="H228"/>
  <c r="G228"/>
  <c r="F228"/>
  <c r="L227"/>
  <c r="K227"/>
  <c r="J227"/>
  <c r="I227"/>
  <c r="H227"/>
  <c r="G227"/>
  <c r="F227"/>
  <c r="L226"/>
  <c r="K226"/>
  <c r="J226"/>
  <c r="I226"/>
  <c r="H226"/>
  <c r="G226"/>
  <c r="F226"/>
  <c r="L225"/>
  <c r="K225"/>
  <c r="J225"/>
  <c r="I225"/>
  <c r="H225"/>
  <c r="G225"/>
  <c r="F225"/>
  <c r="L224"/>
  <c r="K224"/>
  <c r="J224"/>
  <c r="I224"/>
  <c r="H224"/>
  <c r="G224"/>
  <c r="F224"/>
  <c r="L223"/>
  <c r="K223"/>
  <c r="J223"/>
  <c r="I223"/>
  <c r="H223"/>
  <c r="G223"/>
  <c r="F223"/>
  <c r="L222"/>
  <c r="K222"/>
  <c r="J222"/>
  <c r="I222"/>
  <c r="H222"/>
  <c r="G222"/>
  <c r="F222"/>
  <c r="L221"/>
  <c r="K221"/>
  <c r="J221"/>
  <c r="I221"/>
  <c r="H221"/>
  <c r="G221"/>
  <c r="F221"/>
  <c r="L220"/>
  <c r="K220"/>
  <c r="J220"/>
  <c r="I220"/>
  <c r="H220"/>
  <c r="G220"/>
  <c r="F220"/>
  <c r="L219"/>
  <c r="K219"/>
  <c r="J219"/>
  <c r="I219"/>
  <c r="H219"/>
  <c r="G219"/>
  <c r="F219"/>
  <c r="L218"/>
  <c r="K218"/>
  <c r="J218"/>
  <c r="I218"/>
  <c r="H218"/>
  <c r="G218"/>
  <c r="F218"/>
  <c r="L217"/>
  <c r="K217"/>
  <c r="J217"/>
  <c r="I217"/>
  <c r="H217"/>
  <c r="G217"/>
  <c r="F217"/>
  <c r="L216"/>
  <c r="K216"/>
  <c r="J216"/>
  <c r="I216"/>
  <c r="H216"/>
  <c r="G216"/>
  <c r="F216"/>
  <c r="L215"/>
  <c r="K215"/>
  <c r="J215"/>
  <c r="I215"/>
  <c r="H215"/>
  <c r="G215"/>
  <c r="F215"/>
  <c r="L214"/>
  <c r="K214"/>
  <c r="J214"/>
  <c r="I214"/>
  <c r="H214"/>
  <c r="G214"/>
  <c r="F214"/>
  <c r="L213"/>
  <c r="K213"/>
  <c r="J213"/>
  <c r="I213"/>
  <c r="H213"/>
  <c r="G213"/>
  <c r="F213"/>
  <c r="L212"/>
  <c r="K212"/>
  <c r="J212"/>
  <c r="I212"/>
  <c r="H212"/>
  <c r="G212"/>
  <c r="F212"/>
  <c r="L211"/>
  <c r="K211"/>
  <c r="J211"/>
  <c r="I211"/>
  <c r="H211"/>
  <c r="G211"/>
  <c r="F211"/>
  <c r="L210"/>
  <c r="K210"/>
  <c r="J210"/>
  <c r="I210"/>
  <c r="H210"/>
  <c r="G210"/>
  <c r="F210"/>
  <c r="L209"/>
  <c r="K209"/>
  <c r="J209"/>
  <c r="I209"/>
  <c r="H209"/>
  <c r="G209"/>
  <c r="F209"/>
  <c r="L208"/>
  <c r="K208"/>
  <c r="J208"/>
  <c r="I208"/>
  <c r="H208"/>
  <c r="G208"/>
  <c r="F208"/>
  <c r="L207"/>
  <c r="K207"/>
  <c r="J207"/>
  <c r="I207"/>
  <c r="H207"/>
  <c r="G207"/>
  <c r="F207"/>
  <c r="L206"/>
  <c r="K206"/>
  <c r="J206"/>
  <c r="I206"/>
  <c r="H206"/>
  <c r="G206"/>
  <c r="F206"/>
  <c r="L205"/>
  <c r="K205"/>
  <c r="J205"/>
  <c r="I205"/>
  <c r="H205"/>
  <c r="G205"/>
  <c r="F205"/>
  <c r="L204"/>
  <c r="K204"/>
  <c r="J204"/>
  <c r="I204"/>
  <c r="H204"/>
  <c r="G204"/>
  <c r="F204"/>
  <c r="L203"/>
  <c r="K203"/>
  <c r="J203"/>
  <c r="I203"/>
  <c r="H203"/>
  <c r="G203"/>
  <c r="F203"/>
  <c r="L202"/>
  <c r="K202"/>
  <c r="J202"/>
  <c r="I202"/>
  <c r="H202"/>
  <c r="G202"/>
  <c r="F202"/>
  <c r="L201"/>
  <c r="K201"/>
  <c r="J201"/>
  <c r="I201"/>
  <c r="H201"/>
  <c r="G201"/>
  <c r="F201"/>
  <c r="L200"/>
  <c r="K200"/>
  <c r="J200"/>
  <c r="I200"/>
  <c r="H200"/>
  <c r="G200"/>
  <c r="F200"/>
  <c r="L199"/>
  <c r="K199"/>
  <c r="J199"/>
  <c r="I199"/>
  <c r="H199"/>
  <c r="G199"/>
  <c r="F199"/>
  <c r="L198"/>
  <c r="K198"/>
  <c r="J198"/>
  <c r="I198"/>
  <c r="H198"/>
  <c r="G198"/>
  <c r="F198"/>
  <c r="L197"/>
  <c r="K197"/>
  <c r="J197"/>
  <c r="I197"/>
  <c r="H197"/>
  <c r="G197"/>
  <c r="F197"/>
  <c r="L196"/>
  <c r="K196"/>
  <c r="J196"/>
  <c r="I196"/>
  <c r="H196"/>
  <c r="G196"/>
  <c r="F196"/>
  <c r="L195"/>
  <c r="K195"/>
  <c r="J195"/>
  <c r="I195"/>
  <c r="H195"/>
  <c r="G195"/>
  <c r="F195"/>
  <c r="L194"/>
  <c r="K194"/>
  <c r="J194"/>
  <c r="I194"/>
  <c r="H194"/>
  <c r="G194"/>
  <c r="F194"/>
  <c r="L193"/>
  <c r="K193"/>
  <c r="J193"/>
  <c r="I193"/>
  <c r="H193"/>
  <c r="G193"/>
  <c r="F193"/>
  <c r="L192"/>
  <c r="K192"/>
  <c r="J192"/>
  <c r="I192"/>
  <c r="H192"/>
  <c r="G192"/>
  <c r="F192"/>
  <c r="L191"/>
  <c r="K191"/>
  <c r="J191"/>
  <c r="I191"/>
  <c r="H191"/>
  <c r="G191"/>
  <c r="F191"/>
  <c r="L190"/>
  <c r="K190"/>
  <c r="J190"/>
  <c r="I190"/>
  <c r="H190"/>
  <c r="G190"/>
  <c r="F190"/>
  <c r="L189"/>
  <c r="K189"/>
  <c r="J189"/>
  <c r="I189"/>
  <c r="H189"/>
  <c r="G189"/>
  <c r="F189"/>
  <c r="L188"/>
  <c r="K188"/>
  <c r="J188"/>
  <c r="I188"/>
  <c r="H188"/>
  <c r="G188"/>
  <c r="F188"/>
  <c r="L187"/>
  <c r="K187"/>
  <c r="J187"/>
  <c r="I187"/>
  <c r="H187"/>
  <c r="G187"/>
  <c r="F187"/>
  <c r="L186"/>
  <c r="K186"/>
  <c r="J186"/>
  <c r="I186"/>
  <c r="H186"/>
  <c r="G186"/>
  <c r="F186"/>
  <c r="L185"/>
  <c r="K185"/>
  <c r="J185"/>
  <c r="I185"/>
  <c r="H185"/>
  <c r="G185"/>
  <c r="F185"/>
  <c r="L184"/>
  <c r="K184"/>
  <c r="J184"/>
  <c r="I184"/>
  <c r="H184"/>
  <c r="G184"/>
  <c r="F184"/>
  <c r="L183"/>
  <c r="K183"/>
  <c r="J183"/>
  <c r="I183"/>
  <c r="H183"/>
  <c r="G183"/>
  <c r="F183"/>
  <c r="L182"/>
  <c r="K182"/>
  <c r="J182"/>
  <c r="I182"/>
  <c r="H182"/>
  <c r="G182"/>
  <c r="F182"/>
  <c r="L181"/>
  <c r="K181"/>
  <c r="J181"/>
  <c r="I181"/>
  <c r="H181"/>
  <c r="G181"/>
  <c r="F181"/>
  <c r="L180"/>
  <c r="K180"/>
  <c r="J180"/>
  <c r="I180"/>
  <c r="H180"/>
  <c r="G180"/>
  <c r="F180"/>
  <c r="L179"/>
  <c r="K179"/>
  <c r="J179"/>
  <c r="I179"/>
  <c r="H179"/>
  <c r="G179"/>
  <c r="F179"/>
  <c r="L178"/>
  <c r="K178"/>
  <c r="J178"/>
  <c r="I178"/>
  <c r="H178"/>
  <c r="G178"/>
  <c r="F178"/>
  <c r="L177"/>
  <c r="K177"/>
  <c r="J177"/>
  <c r="I177"/>
  <c r="H177"/>
  <c r="G177"/>
  <c r="F177"/>
  <c r="L176"/>
  <c r="K176"/>
  <c r="J176"/>
  <c r="I176"/>
  <c r="H176"/>
  <c r="G176"/>
  <c r="F176"/>
  <c r="L175"/>
  <c r="K175"/>
  <c r="J175"/>
  <c r="I175"/>
  <c r="H175"/>
  <c r="G175"/>
  <c r="F175"/>
  <c r="L174"/>
  <c r="K174"/>
  <c r="J174"/>
  <c r="I174"/>
  <c r="H174"/>
  <c r="G174"/>
  <c r="F174"/>
  <c r="L173"/>
  <c r="K173"/>
  <c r="J173"/>
  <c r="I173"/>
  <c r="H173"/>
  <c r="G173"/>
  <c r="F173"/>
  <c r="L172"/>
  <c r="K172"/>
  <c r="J172"/>
  <c r="I172"/>
  <c r="H172"/>
  <c r="G172"/>
  <c r="F172"/>
  <c r="L171"/>
  <c r="K171"/>
  <c r="J171"/>
  <c r="I171"/>
  <c r="H171"/>
  <c r="G171"/>
  <c r="F171"/>
  <c r="L170"/>
  <c r="K170"/>
  <c r="J170"/>
  <c r="I170"/>
  <c r="H170"/>
  <c r="G170"/>
  <c r="F170"/>
  <c r="L169"/>
  <c r="K169"/>
  <c r="J169"/>
  <c r="I169"/>
  <c r="H169"/>
  <c r="G169"/>
  <c r="F169"/>
  <c r="L168"/>
  <c r="K168"/>
  <c r="J168"/>
  <c r="I168"/>
  <c r="H168"/>
  <c r="G168"/>
  <c r="F168"/>
  <c r="L167"/>
  <c r="K167"/>
  <c r="J167"/>
  <c r="I167"/>
  <c r="H167"/>
  <c r="G167"/>
  <c r="F167"/>
  <c r="L166"/>
  <c r="K166"/>
  <c r="J166"/>
  <c r="I166"/>
  <c r="H166"/>
  <c r="G166"/>
  <c r="F166"/>
  <c r="L165"/>
  <c r="K165"/>
  <c r="J165"/>
  <c r="I165"/>
  <c r="H165"/>
  <c r="G165"/>
  <c r="F165"/>
  <c r="L164"/>
  <c r="K164"/>
  <c r="J164"/>
  <c r="I164"/>
  <c r="H164"/>
  <c r="G164"/>
  <c r="F164"/>
  <c r="L163"/>
  <c r="K163"/>
  <c r="J163"/>
  <c r="I163"/>
  <c r="H163"/>
  <c r="G163"/>
  <c r="F163"/>
  <c r="L162"/>
  <c r="K162"/>
  <c r="J162"/>
  <c r="I162"/>
  <c r="H162"/>
  <c r="G162"/>
  <c r="F162"/>
  <c r="L161"/>
  <c r="K161"/>
  <c r="J161"/>
  <c r="I161"/>
  <c r="H161"/>
  <c r="G161"/>
  <c r="F161"/>
  <c r="L160"/>
  <c r="K160"/>
  <c r="J160"/>
  <c r="I160"/>
  <c r="H160"/>
  <c r="G160"/>
  <c r="F160"/>
  <c r="L159"/>
  <c r="K159"/>
  <c r="J159"/>
  <c r="I159"/>
  <c r="H159"/>
  <c r="G159"/>
  <c r="F159"/>
  <c r="L158"/>
  <c r="K158"/>
  <c r="J158"/>
  <c r="I158"/>
  <c r="H158"/>
  <c r="G158"/>
  <c r="F158"/>
  <c r="L157"/>
  <c r="K157"/>
  <c r="J157"/>
  <c r="I157"/>
  <c r="H157"/>
  <c r="G157"/>
  <c r="F157"/>
  <c r="L156"/>
  <c r="K156"/>
  <c r="J156"/>
  <c r="I156"/>
  <c r="H156"/>
  <c r="G156"/>
  <c r="F156"/>
  <c r="L155"/>
  <c r="K155"/>
  <c r="J155"/>
  <c r="I155"/>
  <c r="H155"/>
  <c r="G155"/>
  <c r="F155"/>
  <c r="L154"/>
  <c r="K154"/>
  <c r="J154"/>
  <c r="I154"/>
  <c r="H154"/>
  <c r="G154"/>
  <c r="F154"/>
  <c r="L153"/>
  <c r="K153"/>
  <c r="J153"/>
  <c r="I153"/>
  <c r="H153"/>
  <c r="G153"/>
  <c r="F153"/>
  <c r="L152"/>
  <c r="K152"/>
  <c r="J152"/>
  <c r="I152"/>
  <c r="H152"/>
  <c r="G152"/>
  <c r="F152"/>
  <c r="L151"/>
  <c r="K151"/>
  <c r="J151"/>
  <c r="I151"/>
  <c r="H151"/>
  <c r="G151"/>
  <c r="F151"/>
  <c r="L150"/>
  <c r="K150"/>
  <c r="J150"/>
  <c r="I150"/>
  <c r="H150"/>
  <c r="G150"/>
  <c r="F150"/>
  <c r="L149"/>
  <c r="K149"/>
  <c r="J149"/>
  <c r="I149"/>
  <c r="H149"/>
  <c r="G149"/>
  <c r="F149"/>
  <c r="L148"/>
  <c r="K148"/>
  <c r="J148"/>
  <c r="I148"/>
  <c r="H148"/>
  <c r="G148"/>
  <c r="F148"/>
  <c r="L147"/>
  <c r="K147"/>
  <c r="J147"/>
  <c r="I147"/>
  <c r="H147"/>
  <c r="G147"/>
  <c r="F147"/>
  <c r="L146"/>
  <c r="K146"/>
  <c r="J146"/>
  <c r="I146"/>
  <c r="H146"/>
  <c r="G146"/>
  <c r="F146"/>
  <c r="L145"/>
  <c r="K145"/>
  <c r="J145"/>
  <c r="I145"/>
  <c r="H145"/>
  <c r="G145"/>
  <c r="F145"/>
  <c r="L144"/>
  <c r="K144"/>
  <c r="J144"/>
  <c r="I144"/>
  <c r="H144"/>
  <c r="G144"/>
  <c r="F144"/>
  <c r="L143"/>
  <c r="K143"/>
  <c r="J143"/>
  <c r="I143"/>
  <c r="H143"/>
  <c r="G143"/>
  <c r="F143"/>
  <c r="L142"/>
  <c r="K142"/>
  <c r="J142"/>
  <c r="I142"/>
  <c r="H142"/>
  <c r="G142"/>
  <c r="F142"/>
  <c r="L141"/>
  <c r="K141"/>
  <c r="J141"/>
  <c r="I141"/>
  <c r="H141"/>
  <c r="G141"/>
  <c r="F141"/>
  <c r="L140"/>
  <c r="K140"/>
  <c r="J140"/>
  <c r="I140"/>
  <c r="H140"/>
  <c r="G140"/>
  <c r="F140"/>
  <c r="L139"/>
  <c r="K139"/>
  <c r="J139"/>
  <c r="I139"/>
  <c r="H139"/>
  <c r="G139"/>
  <c r="F139"/>
  <c r="L138"/>
  <c r="K138"/>
  <c r="J138"/>
  <c r="I138"/>
  <c r="H138"/>
  <c r="G138"/>
  <c r="F138"/>
  <c r="L137"/>
  <c r="K137"/>
  <c r="J137"/>
  <c r="I137"/>
  <c r="H137"/>
  <c r="G137"/>
  <c r="F137"/>
  <c r="L136"/>
  <c r="K136"/>
  <c r="J136"/>
  <c r="I136"/>
  <c r="H136"/>
  <c r="G136"/>
  <c r="F136"/>
  <c r="L135"/>
  <c r="K135"/>
  <c r="J135"/>
  <c r="I135"/>
  <c r="H135"/>
  <c r="G135"/>
  <c r="F135"/>
  <c r="L134"/>
  <c r="K134"/>
  <c r="J134"/>
  <c r="I134"/>
  <c r="H134"/>
  <c r="G134"/>
  <c r="F134"/>
  <c r="L133"/>
  <c r="K133"/>
  <c r="J133"/>
  <c r="I133"/>
  <c r="H133"/>
  <c r="G133"/>
  <c r="F133"/>
  <c r="L132"/>
  <c r="K132"/>
  <c r="J132"/>
  <c r="I132"/>
  <c r="H132"/>
  <c r="G132"/>
  <c r="F132"/>
  <c r="L131"/>
  <c r="K131"/>
  <c r="J131"/>
  <c r="I131"/>
  <c r="H131"/>
  <c r="G131"/>
  <c r="F131"/>
  <c r="L130"/>
  <c r="K130"/>
  <c r="J130"/>
  <c r="I130"/>
  <c r="H130"/>
  <c r="G130"/>
  <c r="F130"/>
  <c r="L129"/>
  <c r="K129"/>
  <c r="J129"/>
  <c r="I129"/>
  <c r="H129"/>
  <c r="G129"/>
  <c r="F129"/>
  <c r="L128"/>
  <c r="K128"/>
  <c r="J128"/>
  <c r="I128"/>
  <c r="H128"/>
  <c r="G128"/>
  <c r="F128"/>
  <c r="L127"/>
  <c r="K127"/>
  <c r="J127"/>
  <c r="I127"/>
  <c r="H127"/>
  <c r="G127"/>
  <c r="F127"/>
  <c r="L126"/>
  <c r="K126"/>
  <c r="J126"/>
  <c r="I126"/>
  <c r="H126"/>
  <c r="G126"/>
  <c r="F126"/>
  <c r="L125"/>
  <c r="K125"/>
  <c r="J125"/>
  <c r="I125"/>
  <c r="H125"/>
  <c r="G125"/>
  <c r="F125"/>
  <c r="L124"/>
  <c r="K124"/>
  <c r="J124"/>
  <c r="I124"/>
  <c r="H124"/>
  <c r="G124"/>
  <c r="F124"/>
  <c r="L123"/>
  <c r="K123"/>
  <c r="J123"/>
  <c r="I123"/>
  <c r="H123"/>
  <c r="G123"/>
  <c r="F123"/>
  <c r="L122"/>
  <c r="K122"/>
  <c r="J122"/>
  <c r="I122"/>
  <c r="H122"/>
  <c r="G122"/>
  <c r="F122"/>
  <c r="L121"/>
  <c r="K121"/>
  <c r="J121"/>
  <c r="I121"/>
  <c r="H121"/>
  <c r="G121"/>
  <c r="F121"/>
  <c r="L120"/>
  <c r="K120"/>
  <c r="J120"/>
  <c r="I120"/>
  <c r="H120"/>
  <c r="G120"/>
  <c r="F120"/>
  <c r="L119"/>
  <c r="K119"/>
  <c r="J119"/>
  <c r="I119"/>
  <c r="H119"/>
  <c r="G119"/>
  <c r="F119"/>
  <c r="L118"/>
  <c r="K118"/>
  <c r="J118"/>
  <c r="I118"/>
  <c r="H118"/>
  <c r="G118"/>
  <c r="F118"/>
  <c r="L117"/>
  <c r="K117"/>
  <c r="J117"/>
  <c r="I117"/>
  <c r="H117"/>
  <c r="G117"/>
  <c r="F117"/>
  <c r="L116"/>
  <c r="K116"/>
  <c r="J116"/>
  <c r="I116"/>
  <c r="H116"/>
  <c r="G116"/>
  <c r="F116"/>
  <c r="L115"/>
  <c r="K115"/>
  <c r="J115"/>
  <c r="I115"/>
  <c r="H115"/>
  <c r="G115"/>
  <c r="F115"/>
  <c r="L114"/>
  <c r="K114"/>
  <c r="J114"/>
  <c r="I114"/>
  <c r="H114"/>
  <c r="G114"/>
  <c r="F114"/>
  <c r="L113"/>
  <c r="K113"/>
  <c r="J113"/>
  <c r="I113"/>
  <c r="H113"/>
  <c r="G113"/>
  <c r="F113"/>
  <c r="L112"/>
  <c r="K112"/>
  <c r="J112"/>
  <c r="I112"/>
  <c r="H112"/>
  <c r="G112"/>
  <c r="F112"/>
  <c r="L111"/>
  <c r="K111"/>
  <c r="J111"/>
  <c r="I111"/>
  <c r="H111"/>
  <c r="G111"/>
  <c r="F111"/>
  <c r="L110"/>
  <c r="K110"/>
  <c r="J110"/>
  <c r="I110"/>
  <c r="H110"/>
  <c r="G110"/>
  <c r="F110"/>
  <c r="L109"/>
  <c r="K109"/>
  <c r="J109"/>
  <c r="I109"/>
  <c r="H109"/>
  <c r="G109"/>
  <c r="F109"/>
  <c r="L108"/>
  <c r="K108"/>
  <c r="J108"/>
  <c r="I108"/>
  <c r="H108"/>
  <c r="G108"/>
  <c r="F108"/>
  <c r="L107"/>
  <c r="K107"/>
  <c r="J107"/>
  <c r="I107"/>
  <c r="H107"/>
  <c r="G107"/>
  <c r="F107"/>
  <c r="L106"/>
  <c r="K106"/>
  <c r="J106"/>
  <c r="I106"/>
  <c r="H106"/>
  <c r="G106"/>
  <c r="F106"/>
  <c r="L105"/>
  <c r="K105"/>
  <c r="J105"/>
  <c r="I105"/>
  <c r="H105"/>
  <c r="G105"/>
  <c r="F105"/>
  <c r="L104"/>
  <c r="K104"/>
  <c r="J104"/>
  <c r="I104"/>
  <c r="H104"/>
  <c r="G104"/>
  <c r="F104"/>
  <c r="L103"/>
  <c r="K103"/>
  <c r="J103"/>
  <c r="I103"/>
  <c r="H103"/>
  <c r="G103"/>
  <c r="F103"/>
  <c r="L102"/>
  <c r="K102"/>
  <c r="J102"/>
  <c r="I102"/>
  <c r="H102"/>
  <c r="G102"/>
  <c r="F102"/>
  <c r="L101"/>
  <c r="K101"/>
  <c r="J101"/>
  <c r="I101"/>
  <c r="H101"/>
  <c r="G101"/>
  <c r="F101"/>
  <c r="L100"/>
  <c r="K100"/>
  <c r="J100"/>
  <c r="I100"/>
  <c r="H100"/>
  <c r="G100"/>
  <c r="F100"/>
  <c r="L99"/>
  <c r="K99"/>
  <c r="J99"/>
  <c r="I99"/>
  <c r="H99"/>
  <c r="G99"/>
  <c r="F99"/>
  <c r="L98"/>
  <c r="K98"/>
  <c r="J98"/>
  <c r="I98"/>
  <c r="H98"/>
  <c r="G98"/>
  <c r="F98"/>
  <c r="L97"/>
  <c r="K97"/>
  <c r="J97"/>
  <c r="I97"/>
  <c r="H97"/>
  <c r="G97"/>
  <c r="F97"/>
  <c r="L96"/>
  <c r="K96"/>
  <c r="J96"/>
  <c r="I96"/>
  <c r="H96"/>
  <c r="G96"/>
  <c r="F96"/>
  <c r="L95"/>
  <c r="K95"/>
  <c r="J95"/>
  <c r="I95"/>
  <c r="H95"/>
  <c r="G95"/>
  <c r="F95"/>
  <c r="L94"/>
  <c r="K94"/>
  <c r="J94"/>
  <c r="I94"/>
  <c r="H94"/>
  <c r="G94"/>
  <c r="F94"/>
  <c r="L93"/>
  <c r="K93"/>
  <c r="J93"/>
  <c r="I93"/>
  <c r="H93"/>
  <c r="G93"/>
  <c r="F93"/>
  <c r="L92"/>
  <c r="K92"/>
  <c r="J92"/>
  <c r="I92"/>
  <c r="H92"/>
  <c r="G92"/>
  <c r="F92"/>
  <c r="L91"/>
  <c r="K91"/>
  <c r="J91"/>
  <c r="I91"/>
  <c r="H91"/>
  <c r="G91"/>
  <c r="F91"/>
  <c r="L90"/>
  <c r="K90"/>
  <c r="J90"/>
  <c r="I90"/>
  <c r="H90"/>
  <c r="G90"/>
  <c r="F90"/>
  <c r="L89"/>
  <c r="K89"/>
  <c r="J89"/>
  <c r="I89"/>
  <c r="H89"/>
  <c r="G89"/>
  <c r="F89"/>
  <c r="L88"/>
  <c r="K88"/>
  <c r="J88"/>
  <c r="I88"/>
  <c r="H88"/>
  <c r="G88"/>
  <c r="F88"/>
  <c r="L87"/>
  <c r="K87"/>
  <c r="J87"/>
  <c r="I87"/>
  <c r="H87"/>
  <c r="G87"/>
  <c r="F87"/>
  <c r="L86"/>
  <c r="K86"/>
  <c r="J86"/>
  <c r="I86"/>
  <c r="H86"/>
  <c r="G86"/>
  <c r="F86"/>
  <c r="L85"/>
  <c r="K85"/>
  <c r="J85"/>
  <c r="I85"/>
  <c r="H85"/>
  <c r="G85"/>
  <c r="F85"/>
  <c r="L84"/>
  <c r="K84"/>
  <c r="J84"/>
  <c r="I84"/>
  <c r="H84"/>
  <c r="G84"/>
  <c r="F84"/>
  <c r="L83"/>
  <c r="K83"/>
  <c r="J83"/>
  <c r="I83"/>
  <c r="H83"/>
  <c r="G83"/>
  <c r="F83"/>
  <c r="L82"/>
  <c r="K82"/>
  <c r="J82"/>
  <c r="I82"/>
  <c r="H82"/>
  <c r="G82"/>
  <c r="F82"/>
  <c r="L81"/>
  <c r="K81"/>
  <c r="J81"/>
  <c r="I81"/>
  <c r="H81"/>
  <c r="G81"/>
  <c r="F81"/>
  <c r="L80"/>
  <c r="K80"/>
  <c r="J80"/>
  <c r="I80"/>
  <c r="H80"/>
  <c r="G80"/>
  <c r="F80"/>
  <c r="L79"/>
  <c r="K79"/>
  <c r="J79"/>
  <c r="I79"/>
  <c r="H79"/>
  <c r="G79"/>
  <c r="F79"/>
  <c r="L78"/>
  <c r="K78"/>
  <c r="J78"/>
  <c r="I78"/>
  <c r="H78"/>
  <c r="G78"/>
  <c r="F78"/>
  <c r="L77"/>
  <c r="K77"/>
  <c r="J77"/>
  <c r="I77"/>
  <c r="H77"/>
  <c r="G77"/>
  <c r="F77"/>
  <c r="L76"/>
  <c r="K76"/>
  <c r="J76"/>
  <c r="I76"/>
  <c r="H76"/>
  <c r="G76"/>
  <c r="F76"/>
  <c r="L75"/>
  <c r="K75"/>
  <c r="J75"/>
  <c r="I75"/>
  <c r="H75"/>
  <c r="G75"/>
  <c r="F75"/>
  <c r="L74"/>
  <c r="K74"/>
  <c r="J74"/>
  <c r="I74"/>
  <c r="H74"/>
  <c r="G74"/>
  <c r="F74"/>
  <c r="L73"/>
  <c r="K73"/>
  <c r="J73"/>
  <c r="I73"/>
  <c r="H73"/>
  <c r="G73"/>
  <c r="F73"/>
  <c r="L72"/>
  <c r="K72"/>
  <c r="J72"/>
  <c r="I72"/>
  <c r="H72"/>
  <c r="G72"/>
  <c r="F72"/>
  <c r="L71"/>
  <c r="K71"/>
  <c r="J71"/>
  <c r="I71"/>
  <c r="H71"/>
  <c r="G71"/>
  <c r="F71"/>
  <c r="L70"/>
  <c r="K70"/>
  <c r="J70"/>
  <c r="I70"/>
  <c r="H70"/>
  <c r="G70"/>
  <c r="F70"/>
  <c r="L69"/>
  <c r="K69"/>
  <c r="J69"/>
  <c r="I69"/>
  <c r="H69"/>
  <c r="G69"/>
  <c r="F69"/>
  <c r="L68"/>
  <c r="K68"/>
  <c r="J68"/>
  <c r="I68"/>
  <c r="H68"/>
  <c r="G68"/>
  <c r="F68"/>
  <c r="L67"/>
  <c r="K67"/>
  <c r="J67"/>
  <c r="I67"/>
  <c r="H67"/>
  <c r="G67"/>
  <c r="F67"/>
  <c r="L66"/>
  <c r="K66"/>
  <c r="J66"/>
  <c r="I66"/>
  <c r="H66"/>
  <c r="G66"/>
  <c r="F66"/>
  <c r="L65"/>
  <c r="K65"/>
  <c r="J65"/>
  <c r="I65"/>
  <c r="H65"/>
  <c r="G65"/>
  <c r="F65"/>
  <c r="L64"/>
  <c r="K64"/>
  <c r="J64"/>
  <c r="I64"/>
  <c r="H64"/>
  <c r="G64"/>
  <c r="F64"/>
  <c r="L63"/>
  <c r="K63"/>
  <c r="J63"/>
  <c r="I63"/>
  <c r="H63"/>
  <c r="G63"/>
  <c r="F63"/>
  <c r="L62"/>
  <c r="K62"/>
  <c r="J62"/>
  <c r="I62"/>
  <c r="H62"/>
  <c r="G62"/>
  <c r="F62"/>
  <c r="L61"/>
  <c r="K61"/>
  <c r="J61"/>
  <c r="I61"/>
  <c r="H61"/>
  <c r="G61"/>
  <c r="F61"/>
  <c r="L60"/>
  <c r="K60"/>
  <c r="J60"/>
  <c r="I60"/>
  <c r="H60"/>
  <c r="G60"/>
  <c r="F60"/>
  <c r="L59"/>
  <c r="K59"/>
  <c r="J59"/>
  <c r="I59"/>
  <c r="H59"/>
  <c r="G59"/>
  <c r="F59"/>
  <c r="L58"/>
  <c r="K58"/>
  <c r="J58"/>
  <c r="I58"/>
  <c r="H58"/>
  <c r="G58"/>
  <c r="F58"/>
  <c r="L57"/>
  <c r="K57"/>
  <c r="J57"/>
  <c r="I57"/>
  <c r="H57"/>
  <c r="G57"/>
  <c r="F57"/>
  <c r="L56"/>
  <c r="K56"/>
  <c r="J56"/>
  <c r="I56"/>
  <c r="H56"/>
  <c r="G56"/>
  <c r="F56"/>
  <c r="L55"/>
  <c r="K55"/>
  <c r="J55"/>
  <c r="I55"/>
  <c r="H55"/>
  <c r="G55"/>
  <c r="F55"/>
  <c r="L54"/>
  <c r="K54"/>
  <c r="J54"/>
  <c r="I54"/>
  <c r="H54"/>
  <c r="G54"/>
  <c r="F54"/>
  <c r="L53"/>
  <c r="K53"/>
  <c r="J53"/>
  <c r="I53"/>
  <c r="H53"/>
  <c r="G53"/>
  <c r="F53"/>
  <c r="L52"/>
  <c r="K52"/>
  <c r="J52"/>
  <c r="I52"/>
  <c r="H52"/>
  <c r="G52"/>
  <c r="F52"/>
  <c r="L51"/>
  <c r="K51"/>
  <c r="J51"/>
  <c r="I51"/>
  <c r="H51"/>
  <c r="G51"/>
  <c r="F51"/>
  <c r="L50"/>
  <c r="K50"/>
  <c r="J50"/>
  <c r="I50"/>
  <c r="H50"/>
  <c r="G50"/>
  <c r="F50"/>
  <c r="L49"/>
  <c r="K49"/>
  <c r="J49"/>
  <c r="I49"/>
  <c r="H49"/>
  <c r="G49"/>
  <c r="F49"/>
  <c r="L48"/>
  <c r="K48"/>
  <c r="J48"/>
  <c r="I48"/>
  <c r="H48"/>
  <c r="G48"/>
  <c r="F48"/>
  <c r="L47"/>
  <c r="K47"/>
  <c r="J47"/>
  <c r="I47"/>
  <c r="H47"/>
  <c r="G47"/>
  <c r="F47"/>
  <c r="L46"/>
  <c r="K46"/>
  <c r="J46"/>
  <c r="I46"/>
  <c r="H46"/>
  <c r="G46"/>
  <c r="F46"/>
  <c r="L45"/>
  <c r="K45"/>
  <c r="J45"/>
  <c r="I45"/>
  <c r="H45"/>
  <c r="G45"/>
  <c r="F45"/>
  <c r="L44"/>
  <c r="K44"/>
  <c r="J44"/>
  <c r="I44"/>
  <c r="H44"/>
  <c r="G44"/>
  <c r="F44"/>
  <c r="L43"/>
  <c r="K43"/>
  <c r="J43"/>
  <c r="I43"/>
  <c r="H43"/>
  <c r="G43"/>
  <c r="F43"/>
  <c r="L42"/>
  <c r="K42"/>
  <c r="J42"/>
  <c r="I42"/>
  <c r="H42"/>
  <c r="G42"/>
  <c r="F42"/>
  <c r="L41"/>
  <c r="K41"/>
  <c r="J41"/>
  <c r="I41"/>
  <c r="H41"/>
  <c r="G41"/>
  <c r="F41"/>
  <c r="L40"/>
  <c r="K40"/>
  <c r="J40"/>
  <c r="I40"/>
  <c r="H40"/>
  <c r="G40"/>
  <c r="F40"/>
  <c r="L39"/>
  <c r="K39"/>
  <c r="J39"/>
  <c r="I39"/>
  <c r="H39"/>
  <c r="G39"/>
  <c r="F39"/>
  <c r="L38"/>
  <c r="K38"/>
  <c r="J38"/>
  <c r="I38"/>
  <c r="H38"/>
  <c r="G38"/>
  <c r="F38"/>
  <c r="L37"/>
  <c r="K37"/>
  <c r="J37"/>
  <c r="I37"/>
  <c r="H37"/>
  <c r="G37"/>
  <c r="F37"/>
  <c r="L36"/>
  <c r="K36"/>
  <c r="J36"/>
  <c r="I36"/>
  <c r="H36"/>
  <c r="G36"/>
  <c r="F36"/>
  <c r="L35"/>
  <c r="K35"/>
  <c r="J35"/>
  <c r="I35"/>
  <c r="H35"/>
  <c r="G35"/>
  <c r="F35"/>
  <c r="L34"/>
  <c r="K34"/>
  <c r="J34"/>
  <c r="I34"/>
  <c r="H34"/>
  <c r="G34"/>
  <c r="F34"/>
  <c r="L33"/>
  <c r="K33"/>
  <c r="J33"/>
  <c r="I33"/>
  <c r="H33"/>
  <c r="G33"/>
  <c r="F33"/>
  <c r="L32"/>
  <c r="K32"/>
  <c r="J32"/>
  <c r="I32"/>
  <c r="H32"/>
  <c r="G32"/>
  <c r="F32"/>
  <c r="L31"/>
  <c r="K31"/>
  <c r="J31"/>
  <c r="I31"/>
  <c r="H31"/>
  <c r="G31"/>
  <c r="F31"/>
  <c r="L30"/>
  <c r="K30"/>
  <c r="J30"/>
  <c r="I30"/>
  <c r="H30"/>
  <c r="G30"/>
  <c r="F30"/>
  <c r="L29"/>
  <c r="K29"/>
  <c r="J29"/>
  <c r="I29"/>
  <c r="H29"/>
  <c r="G29"/>
  <c r="F29"/>
  <c r="L28"/>
  <c r="K28"/>
  <c r="J28"/>
  <c r="I28"/>
  <c r="H28"/>
  <c r="G28"/>
  <c r="F28"/>
  <c r="L27"/>
  <c r="K27"/>
  <c r="J27"/>
  <c r="I27"/>
  <c r="H27"/>
  <c r="G27"/>
  <c r="F27"/>
  <c r="L26"/>
  <c r="K26"/>
  <c r="J26"/>
  <c r="I26"/>
  <c r="H26"/>
  <c r="G26"/>
  <c r="F26"/>
  <c r="L25"/>
  <c r="K25"/>
  <c r="J25"/>
  <c r="I25"/>
  <c r="H25"/>
  <c r="G25"/>
  <c r="F25"/>
  <c r="L24"/>
  <c r="K24"/>
  <c r="J24"/>
  <c r="I24"/>
  <c r="H24"/>
  <c r="G24"/>
  <c r="F24"/>
  <c r="L23"/>
  <c r="K23"/>
  <c r="J23"/>
  <c r="I23"/>
  <c r="H23"/>
  <c r="G23"/>
  <c r="F23"/>
  <c r="L22"/>
  <c r="K22"/>
  <c r="J22"/>
  <c r="H22"/>
  <c r="G22"/>
  <c r="F22"/>
  <c r="ED19" i="11"/>
  <c r="EB19"/>
  <c r="DZ19"/>
  <c r="DX19"/>
  <c r="DQ19"/>
  <c r="DJ19"/>
  <c r="DC19"/>
  <c r="CV19"/>
  <c r="CO19"/>
  <c r="CG19"/>
  <c r="BX19"/>
  <c r="BV19"/>
  <c r="BS19"/>
  <c r="BQ19"/>
  <c r="BB19"/>
  <c r="BA19"/>
  <c r="AZ19"/>
  <c r="AY19"/>
  <c r="AP19"/>
  <c r="DV18"/>
  <c r="DU18"/>
  <c r="DT18"/>
  <c r="DS18"/>
  <c r="DS19" s="1"/>
  <c r="DO18"/>
  <c r="DN18"/>
  <c r="DM18"/>
  <c r="DL18"/>
  <c r="DL19" s="1"/>
  <c r="DH18"/>
  <c r="DG18"/>
  <c r="DF18"/>
  <c r="DE18"/>
  <c r="DE19" s="1"/>
  <c r="DA18"/>
  <c r="CZ18"/>
  <c r="CY18"/>
  <c r="CX18"/>
  <c r="CX19" s="1"/>
  <c r="CT18"/>
  <c r="CS18"/>
  <c r="CR18"/>
  <c r="CQ18"/>
  <c r="CQ19" s="1"/>
  <c r="CM18"/>
  <c r="CL18"/>
  <c r="CK18"/>
  <c r="CJ18"/>
  <c r="CI18"/>
  <c r="CI19" s="1"/>
  <c r="CE18"/>
  <c r="CD18"/>
  <c r="CC18"/>
  <c r="CB18"/>
  <c r="CA18"/>
  <c r="BZ18"/>
  <c r="BZ19" s="1"/>
  <c r="BT18"/>
  <c r="BO18"/>
  <c r="BN18"/>
  <c r="BM18"/>
  <c r="BL18"/>
  <c r="BK18"/>
  <c r="BJ18"/>
  <c r="BH18"/>
  <c r="BG18"/>
  <c r="BE18"/>
  <c r="BD18"/>
  <c r="BD19" s="1"/>
  <c r="AW18"/>
  <c r="AV18"/>
  <c r="AU18"/>
  <c r="AT18"/>
  <c r="AS18"/>
  <c r="AR18"/>
  <c r="AR19" s="1"/>
  <c r="S18"/>
  <c r="R18"/>
  <c r="Q18"/>
  <c r="P18"/>
  <c r="P19" s="1"/>
  <c r="O18"/>
  <c r="N18"/>
  <c r="M18"/>
  <c r="L18"/>
  <c r="L19" s="1"/>
  <c r="K18"/>
  <c r="J18"/>
  <c r="I18"/>
  <c r="H18"/>
  <c r="H19" s="1"/>
  <c r="F521"/>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521" i="4"/>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521" i="5"/>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521" i="6"/>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521" i="7"/>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521" i="14"/>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BS19" i="4"/>
  <c r="AH18" i="14"/>
  <c r="AG18"/>
  <c r="AF18"/>
  <c r="AE18"/>
  <c r="AE19" s="1"/>
  <c r="EB19" i="4"/>
  <c r="FJ18" i="5"/>
  <c r="FF18"/>
  <c r="AL17" i="7"/>
  <c r="AM17"/>
  <c r="AN17"/>
  <c r="AO17"/>
  <c r="AP17"/>
  <c r="K17" l="1"/>
  <c r="DV18" i="4"/>
  <c r="DU18"/>
  <c r="DT18"/>
  <c r="DS18"/>
  <c r="DO18"/>
  <c r="DN18"/>
  <c r="DM18"/>
  <c r="DL18"/>
  <c r="DH18"/>
  <c r="DG18"/>
  <c r="DF18"/>
  <c r="DE18"/>
  <c r="DA18"/>
  <c r="CZ18"/>
  <c r="CY18"/>
  <c r="CX18"/>
  <c r="DQ19"/>
  <c r="DJ19"/>
  <c r="DC19"/>
  <c r="CV19"/>
  <c r="AB521" i="15"/>
  <c r="AA521"/>
  <c r="Z521"/>
  <c r="Y521"/>
  <c r="AB520"/>
  <c r="AA520"/>
  <c r="Z520"/>
  <c r="Y520"/>
  <c r="AB519"/>
  <c r="AA519"/>
  <c r="Z519"/>
  <c r="Y519"/>
  <c r="AB518"/>
  <c r="AA518"/>
  <c r="Z518"/>
  <c r="Y518"/>
  <c r="AB517"/>
  <c r="AA517"/>
  <c r="Z517"/>
  <c r="Y517"/>
  <c r="AB516"/>
  <c r="AA516"/>
  <c r="Z516"/>
  <c r="Y516"/>
  <c r="AB515"/>
  <c r="AA515"/>
  <c r="Z515"/>
  <c r="Y515"/>
  <c r="AB514"/>
  <c r="AA514"/>
  <c r="Z514"/>
  <c r="Y514"/>
  <c r="AB513"/>
  <c r="AA513"/>
  <c r="Z513"/>
  <c r="Y513"/>
  <c r="AB512"/>
  <c r="AA512"/>
  <c r="Z512"/>
  <c r="Y512"/>
  <c r="AB511"/>
  <c r="AA511"/>
  <c r="Z511"/>
  <c r="Y511"/>
  <c r="AB510"/>
  <c r="AA510"/>
  <c r="Z510"/>
  <c r="Y510"/>
  <c r="AB509"/>
  <c r="AA509"/>
  <c r="Z509"/>
  <c r="Y509"/>
  <c r="AB508"/>
  <c r="AA508"/>
  <c r="Z508"/>
  <c r="Y508"/>
  <c r="AB507"/>
  <c r="AA507"/>
  <c r="Z507"/>
  <c r="Y507"/>
  <c r="AB506"/>
  <c r="AA506"/>
  <c r="Z506"/>
  <c r="Y506"/>
  <c r="AB505"/>
  <c r="AA505"/>
  <c r="Z505"/>
  <c r="Y505"/>
  <c r="AB504"/>
  <c r="AA504"/>
  <c r="Z504"/>
  <c r="Y504"/>
  <c r="AB503"/>
  <c r="AA503"/>
  <c r="Z503"/>
  <c r="Y503"/>
  <c r="AB502"/>
  <c r="AA502"/>
  <c r="Z502"/>
  <c r="Y502"/>
  <c r="AB501"/>
  <c r="AA501"/>
  <c r="Z501"/>
  <c r="Y501"/>
  <c r="AB500"/>
  <c r="AA500"/>
  <c r="Z500"/>
  <c r="Y500"/>
  <c r="AB499"/>
  <c r="AA499"/>
  <c r="Z499"/>
  <c r="Y499"/>
  <c r="AB498"/>
  <c r="AA498"/>
  <c r="Z498"/>
  <c r="Y498"/>
  <c r="AB497"/>
  <c r="AA497"/>
  <c r="Z497"/>
  <c r="Y497"/>
  <c r="AB496"/>
  <c r="AA496"/>
  <c r="Z496"/>
  <c r="Y496"/>
  <c r="AB495"/>
  <c r="AA495"/>
  <c r="Z495"/>
  <c r="Y495"/>
  <c r="AB494"/>
  <c r="AA494"/>
  <c r="Z494"/>
  <c r="Y494"/>
  <c r="AB493"/>
  <c r="AA493"/>
  <c r="Z493"/>
  <c r="Y493"/>
  <c r="AB492"/>
  <c r="AA492"/>
  <c r="Z492"/>
  <c r="Y492"/>
  <c r="AB491"/>
  <c r="AA491"/>
  <c r="Z491"/>
  <c r="Y491"/>
  <c r="AB490"/>
  <c r="AA490"/>
  <c r="Z490"/>
  <c r="Y490"/>
  <c r="AB489"/>
  <c r="AA489"/>
  <c r="Z489"/>
  <c r="Y489"/>
  <c r="AB488"/>
  <c r="AA488"/>
  <c r="Z488"/>
  <c r="Y488"/>
  <c r="AB487"/>
  <c r="AA487"/>
  <c r="Z487"/>
  <c r="Y487"/>
  <c r="AB486"/>
  <c r="AA486"/>
  <c r="Z486"/>
  <c r="Y486"/>
  <c r="AB485"/>
  <c r="AA485"/>
  <c r="Z485"/>
  <c r="Y485"/>
  <c r="AB484"/>
  <c r="AA484"/>
  <c r="Z484"/>
  <c r="Y484"/>
  <c r="AB483"/>
  <c r="AA483"/>
  <c r="Z483"/>
  <c r="Y483"/>
  <c r="AB482"/>
  <c r="AA482"/>
  <c r="Z482"/>
  <c r="Y482"/>
  <c r="AB481"/>
  <c r="AA481"/>
  <c r="Z481"/>
  <c r="Y481"/>
  <c r="AB480"/>
  <c r="AA480"/>
  <c r="Z480"/>
  <c r="Y480"/>
  <c r="AB479"/>
  <c r="AA479"/>
  <c r="Z479"/>
  <c r="Y479"/>
  <c r="AB478"/>
  <c r="AA478"/>
  <c r="Z478"/>
  <c r="Y478"/>
  <c r="AB477"/>
  <c r="AA477"/>
  <c r="Z477"/>
  <c r="Y477"/>
  <c r="AB476"/>
  <c r="AA476"/>
  <c r="Z476"/>
  <c r="Y476"/>
  <c r="AB475"/>
  <c r="AA475"/>
  <c r="Z475"/>
  <c r="Y475"/>
  <c r="AB474"/>
  <c r="AA474"/>
  <c r="Z474"/>
  <c r="Y474"/>
  <c r="AB473"/>
  <c r="AA473"/>
  <c r="Z473"/>
  <c r="Y473"/>
  <c r="AB472"/>
  <c r="AA472"/>
  <c r="Z472"/>
  <c r="Y472"/>
  <c r="AB471"/>
  <c r="AA471"/>
  <c r="Z471"/>
  <c r="Y471"/>
  <c r="AB470"/>
  <c r="AA470"/>
  <c r="Z470"/>
  <c r="Y470"/>
  <c r="AB469"/>
  <c r="AA469"/>
  <c r="Z469"/>
  <c r="Y469"/>
  <c r="AB468"/>
  <c r="AA468"/>
  <c r="Z468"/>
  <c r="Y468"/>
  <c r="AB467"/>
  <c r="AA467"/>
  <c r="Z467"/>
  <c r="Y467"/>
  <c r="AB466"/>
  <c r="AA466"/>
  <c r="Z466"/>
  <c r="Y466"/>
  <c r="AB465"/>
  <c r="AA465"/>
  <c r="Z465"/>
  <c r="Y465"/>
  <c r="AB464"/>
  <c r="AA464"/>
  <c r="Z464"/>
  <c r="Y464"/>
  <c r="AB463"/>
  <c r="AA463"/>
  <c r="Z463"/>
  <c r="Y463"/>
  <c r="AB462"/>
  <c r="AA462"/>
  <c r="Z462"/>
  <c r="Y462"/>
  <c r="AB461"/>
  <c r="AA461"/>
  <c r="Z461"/>
  <c r="Y461"/>
  <c r="AB460"/>
  <c r="AA460"/>
  <c r="Z460"/>
  <c r="Y460"/>
  <c r="AB459"/>
  <c r="AA459"/>
  <c r="Z459"/>
  <c r="Y459"/>
  <c r="AB458"/>
  <c r="AA458"/>
  <c r="Z458"/>
  <c r="Y458"/>
  <c r="AB457"/>
  <c r="AA457"/>
  <c r="Z457"/>
  <c r="Y457"/>
  <c r="AB456"/>
  <c r="AA456"/>
  <c r="Z456"/>
  <c r="Y456"/>
  <c r="AB455"/>
  <c r="AA455"/>
  <c r="Z455"/>
  <c r="Y455"/>
  <c r="AB454"/>
  <c r="AA454"/>
  <c r="Z454"/>
  <c r="Y454"/>
  <c r="AB453"/>
  <c r="AA453"/>
  <c r="Z453"/>
  <c r="Y453"/>
  <c r="AB452"/>
  <c r="AA452"/>
  <c r="Z452"/>
  <c r="Y452"/>
  <c r="AB451"/>
  <c r="AA451"/>
  <c r="Z451"/>
  <c r="Y451"/>
  <c r="AB450"/>
  <c r="AA450"/>
  <c r="Z450"/>
  <c r="Y450"/>
  <c r="AB449"/>
  <c r="AA449"/>
  <c r="Z449"/>
  <c r="Y449"/>
  <c r="AB448"/>
  <c r="AA448"/>
  <c r="Z448"/>
  <c r="Y448"/>
  <c r="AB447"/>
  <c r="AA447"/>
  <c r="Z447"/>
  <c r="Y447"/>
  <c r="AB446"/>
  <c r="AA446"/>
  <c r="Z446"/>
  <c r="Y446"/>
  <c r="AB445"/>
  <c r="AA445"/>
  <c r="Z445"/>
  <c r="Y445"/>
  <c r="AB444"/>
  <c r="AA444"/>
  <c r="Z444"/>
  <c r="Y444"/>
  <c r="AB443"/>
  <c r="AA443"/>
  <c r="Z443"/>
  <c r="Y443"/>
  <c r="AB442"/>
  <c r="AA442"/>
  <c r="Z442"/>
  <c r="Y442"/>
  <c r="AB441"/>
  <c r="AA441"/>
  <c r="Z441"/>
  <c r="Y441"/>
  <c r="AB440"/>
  <c r="AA440"/>
  <c r="Z440"/>
  <c r="Y440"/>
  <c r="AB439"/>
  <c r="AA439"/>
  <c r="Z439"/>
  <c r="Y439"/>
  <c r="AB438"/>
  <c r="AA438"/>
  <c r="Z438"/>
  <c r="Y438"/>
  <c r="AB437"/>
  <c r="AA437"/>
  <c r="Z437"/>
  <c r="Y437"/>
  <c r="AB436"/>
  <c r="AA436"/>
  <c r="Z436"/>
  <c r="Y436"/>
  <c r="AB435"/>
  <c r="AA435"/>
  <c r="Z435"/>
  <c r="Y435"/>
  <c r="AB434"/>
  <c r="AA434"/>
  <c r="Z434"/>
  <c r="Y434"/>
  <c r="AB433"/>
  <c r="AA433"/>
  <c r="Z433"/>
  <c r="Y433"/>
  <c r="AB432"/>
  <c r="AA432"/>
  <c r="Z432"/>
  <c r="Y432"/>
  <c r="AB431"/>
  <c r="AA431"/>
  <c r="Z431"/>
  <c r="Y431"/>
  <c r="AB430"/>
  <c r="AA430"/>
  <c r="Z430"/>
  <c r="Y430"/>
  <c r="AB429"/>
  <c r="AA429"/>
  <c r="Z429"/>
  <c r="Y429"/>
  <c r="AB428"/>
  <c r="AA428"/>
  <c r="Z428"/>
  <c r="Y428"/>
  <c r="AB427"/>
  <c r="AA427"/>
  <c r="Z427"/>
  <c r="Y427"/>
  <c r="AB426"/>
  <c r="AA426"/>
  <c r="Z426"/>
  <c r="Y426"/>
  <c r="AB425"/>
  <c r="AA425"/>
  <c r="Z425"/>
  <c r="Y425"/>
  <c r="AB424"/>
  <c r="AA424"/>
  <c r="Z424"/>
  <c r="Y424"/>
  <c r="AB423"/>
  <c r="AA423"/>
  <c r="Z423"/>
  <c r="Y423"/>
  <c r="AB422"/>
  <c r="AA422"/>
  <c r="Z422"/>
  <c r="Y422"/>
  <c r="AB421"/>
  <c r="AA421"/>
  <c r="Z421"/>
  <c r="Y421"/>
  <c r="AB420"/>
  <c r="AA420"/>
  <c r="Z420"/>
  <c r="Y420"/>
  <c r="AB419"/>
  <c r="AA419"/>
  <c r="Z419"/>
  <c r="Y419"/>
  <c r="AB418"/>
  <c r="AA418"/>
  <c r="Z418"/>
  <c r="Y418"/>
  <c r="AB417"/>
  <c r="AA417"/>
  <c r="Z417"/>
  <c r="Y417"/>
  <c r="AB416"/>
  <c r="AA416"/>
  <c r="Z416"/>
  <c r="Y416"/>
  <c r="AB415"/>
  <c r="AA415"/>
  <c r="Z415"/>
  <c r="Y415"/>
  <c r="AB414"/>
  <c r="AA414"/>
  <c r="Z414"/>
  <c r="Y414"/>
  <c r="AB413"/>
  <c r="AA413"/>
  <c r="Z413"/>
  <c r="Y413"/>
  <c r="AB412"/>
  <c r="AA412"/>
  <c r="Z412"/>
  <c r="Y412"/>
  <c r="AB411"/>
  <c r="AA411"/>
  <c r="Z411"/>
  <c r="Y411"/>
  <c r="AB410"/>
  <c r="AA410"/>
  <c r="Z410"/>
  <c r="Y410"/>
  <c r="AB409"/>
  <c r="AA409"/>
  <c r="Z409"/>
  <c r="Y409"/>
  <c r="AB408"/>
  <c r="AA408"/>
  <c r="Z408"/>
  <c r="Y408"/>
  <c r="AB407"/>
  <c r="AA407"/>
  <c r="Z407"/>
  <c r="Y407"/>
  <c r="AB406"/>
  <c r="AA406"/>
  <c r="Z406"/>
  <c r="Y406"/>
  <c r="AB405"/>
  <c r="AA405"/>
  <c r="Z405"/>
  <c r="Y405"/>
  <c r="AB404"/>
  <c r="AA404"/>
  <c r="Z404"/>
  <c r="Y404"/>
  <c r="AB403"/>
  <c r="AA403"/>
  <c r="Z403"/>
  <c r="Y403"/>
  <c r="AB402"/>
  <c r="AA402"/>
  <c r="Z402"/>
  <c r="Y402"/>
  <c r="AB401"/>
  <c r="AA401"/>
  <c r="Z401"/>
  <c r="Y401"/>
  <c r="AB400"/>
  <c r="AA400"/>
  <c r="Z400"/>
  <c r="Y400"/>
  <c r="AB399"/>
  <c r="AA399"/>
  <c r="Z399"/>
  <c r="Y399"/>
  <c r="AB398"/>
  <c r="AA398"/>
  <c r="Z398"/>
  <c r="Y398"/>
  <c r="AB397"/>
  <c r="AA397"/>
  <c r="Z397"/>
  <c r="Y397"/>
  <c r="AB396"/>
  <c r="AA396"/>
  <c r="Z396"/>
  <c r="Y396"/>
  <c r="AB395"/>
  <c r="AA395"/>
  <c r="Z395"/>
  <c r="Y395"/>
  <c r="AB394"/>
  <c r="AA394"/>
  <c r="Z394"/>
  <c r="Y394"/>
  <c r="AB393"/>
  <c r="AA393"/>
  <c r="Z393"/>
  <c r="Y393"/>
  <c r="AB392"/>
  <c r="AA392"/>
  <c r="Z392"/>
  <c r="Y392"/>
  <c r="AB391"/>
  <c r="AA391"/>
  <c r="Z391"/>
  <c r="Y391"/>
  <c r="AB390"/>
  <c r="AA390"/>
  <c r="Z390"/>
  <c r="Y390"/>
  <c r="AB389"/>
  <c r="AA389"/>
  <c r="Z389"/>
  <c r="Y389"/>
  <c r="AB388"/>
  <c r="AA388"/>
  <c r="Z388"/>
  <c r="Y388"/>
  <c r="AB387"/>
  <c r="AA387"/>
  <c r="Z387"/>
  <c r="Y387"/>
  <c r="AB386"/>
  <c r="AA386"/>
  <c r="Z386"/>
  <c r="Y386"/>
  <c r="AB385"/>
  <c r="AA385"/>
  <c r="Z385"/>
  <c r="Y385"/>
  <c r="AB384"/>
  <c r="AA384"/>
  <c r="Z384"/>
  <c r="Y384"/>
  <c r="AB383"/>
  <c r="AA383"/>
  <c r="Z383"/>
  <c r="Y383"/>
  <c r="AB382"/>
  <c r="AA382"/>
  <c r="Z382"/>
  <c r="Y382"/>
  <c r="AB381"/>
  <c r="AA381"/>
  <c r="Z381"/>
  <c r="Y381"/>
  <c r="AB380"/>
  <c r="AA380"/>
  <c r="Z380"/>
  <c r="Y380"/>
  <c r="AB379"/>
  <c r="AA379"/>
  <c r="Z379"/>
  <c r="Y379"/>
  <c r="AB378"/>
  <c r="AA378"/>
  <c r="Z378"/>
  <c r="Y378"/>
  <c r="AB377"/>
  <c r="AA377"/>
  <c r="Z377"/>
  <c r="Y377"/>
  <c r="AB376"/>
  <c r="AA376"/>
  <c r="Z376"/>
  <c r="Y376"/>
  <c r="AB375"/>
  <c r="AA375"/>
  <c r="Z375"/>
  <c r="Y375"/>
  <c r="AB374"/>
  <c r="AA374"/>
  <c r="Z374"/>
  <c r="Y374"/>
  <c r="AB373"/>
  <c r="AA373"/>
  <c r="Z373"/>
  <c r="Y373"/>
  <c r="AB372"/>
  <c r="AA372"/>
  <c r="Z372"/>
  <c r="Y372"/>
  <c r="AB371"/>
  <c r="AA371"/>
  <c r="Z371"/>
  <c r="Y371"/>
  <c r="AB370"/>
  <c r="AA370"/>
  <c r="Z370"/>
  <c r="Y370"/>
  <c r="AB369"/>
  <c r="AA369"/>
  <c r="Z369"/>
  <c r="Y369"/>
  <c r="AB368"/>
  <c r="AA368"/>
  <c r="Z368"/>
  <c r="Y368"/>
  <c r="AB367"/>
  <c r="AA367"/>
  <c r="Z367"/>
  <c r="Y367"/>
  <c r="AB366"/>
  <c r="AA366"/>
  <c r="Z366"/>
  <c r="Y366"/>
  <c r="AB365"/>
  <c r="AA365"/>
  <c r="Z365"/>
  <c r="Y365"/>
  <c r="AB364"/>
  <c r="AA364"/>
  <c r="Z364"/>
  <c r="Y364"/>
  <c r="AB363"/>
  <c r="AA363"/>
  <c r="Z363"/>
  <c r="Y363"/>
  <c r="AB362"/>
  <c r="AA362"/>
  <c r="Z362"/>
  <c r="Y362"/>
  <c r="AB361"/>
  <c r="AA361"/>
  <c r="Z361"/>
  <c r="Y361"/>
  <c r="AB360"/>
  <c r="AA360"/>
  <c r="Z360"/>
  <c r="Y360"/>
  <c r="AB359"/>
  <c r="AA359"/>
  <c r="Z359"/>
  <c r="Y359"/>
  <c r="AB358"/>
  <c r="AA358"/>
  <c r="Z358"/>
  <c r="Y358"/>
  <c r="AB357"/>
  <c r="AA357"/>
  <c r="Z357"/>
  <c r="Y357"/>
  <c r="AB356"/>
  <c r="AA356"/>
  <c r="Z356"/>
  <c r="Y356"/>
  <c r="AB355"/>
  <c r="AA355"/>
  <c r="Z355"/>
  <c r="Y355"/>
  <c r="AB354"/>
  <c r="AA354"/>
  <c r="Z354"/>
  <c r="Y354"/>
  <c r="AB353"/>
  <c r="AA353"/>
  <c r="Z353"/>
  <c r="Y353"/>
  <c r="AB352"/>
  <c r="AA352"/>
  <c r="Z352"/>
  <c r="Y352"/>
  <c r="AB351"/>
  <c r="AA351"/>
  <c r="Z351"/>
  <c r="Y351"/>
  <c r="AB350"/>
  <c r="AA350"/>
  <c r="Z350"/>
  <c r="Y350"/>
  <c r="AB349"/>
  <c r="AA349"/>
  <c r="Z349"/>
  <c r="Y349"/>
  <c r="AB348"/>
  <c r="AA348"/>
  <c r="Z348"/>
  <c r="Y348"/>
  <c r="AB347"/>
  <c r="AA347"/>
  <c r="Z347"/>
  <c r="Y347"/>
  <c r="AB346"/>
  <c r="AA346"/>
  <c r="Z346"/>
  <c r="Y346"/>
  <c r="AB345"/>
  <c r="AA345"/>
  <c r="Z345"/>
  <c r="Y345"/>
  <c r="AB344"/>
  <c r="AA344"/>
  <c r="Z344"/>
  <c r="Y344"/>
  <c r="AB343"/>
  <c r="AA343"/>
  <c r="Z343"/>
  <c r="Y343"/>
  <c r="AB342"/>
  <c r="AA342"/>
  <c r="Z342"/>
  <c r="Y342"/>
  <c r="AB341"/>
  <c r="AA341"/>
  <c r="Z341"/>
  <c r="Y341"/>
  <c r="AB340"/>
  <c r="AA340"/>
  <c r="Z340"/>
  <c r="Y340"/>
  <c r="AB339"/>
  <c r="AA339"/>
  <c r="Z339"/>
  <c r="Y339"/>
  <c r="AB338"/>
  <c r="AA338"/>
  <c r="Z338"/>
  <c r="Y338"/>
  <c r="AB337"/>
  <c r="AA337"/>
  <c r="Z337"/>
  <c r="Y337"/>
  <c r="AB336"/>
  <c r="AA336"/>
  <c r="Z336"/>
  <c r="Y336"/>
  <c r="AB335"/>
  <c r="AA335"/>
  <c r="Z335"/>
  <c r="Y335"/>
  <c r="AB334"/>
  <c r="AA334"/>
  <c r="Z334"/>
  <c r="Y334"/>
  <c r="AB333"/>
  <c r="AA333"/>
  <c r="Z333"/>
  <c r="Y333"/>
  <c r="AB332"/>
  <c r="AA332"/>
  <c r="Z332"/>
  <c r="Y332"/>
  <c r="AB331"/>
  <c r="AA331"/>
  <c r="Z331"/>
  <c r="Y331"/>
  <c r="AB330"/>
  <c r="AA330"/>
  <c r="Z330"/>
  <c r="Y330"/>
  <c r="AB329"/>
  <c r="AA329"/>
  <c r="Z329"/>
  <c r="Y329"/>
  <c r="AB328"/>
  <c r="AA328"/>
  <c r="Z328"/>
  <c r="Y328"/>
  <c r="AB327"/>
  <c r="AA327"/>
  <c r="Z327"/>
  <c r="Y327"/>
  <c r="AB326"/>
  <c r="AA326"/>
  <c r="Z326"/>
  <c r="Y326"/>
  <c r="AB325"/>
  <c r="AA325"/>
  <c r="Z325"/>
  <c r="Y325"/>
  <c r="AB324"/>
  <c r="AA324"/>
  <c r="Z324"/>
  <c r="Y324"/>
  <c r="AB323"/>
  <c r="AA323"/>
  <c r="Z323"/>
  <c r="Y323"/>
  <c r="AB322"/>
  <c r="AA322"/>
  <c r="Z322"/>
  <c r="Y322"/>
  <c r="AB321"/>
  <c r="AA321"/>
  <c r="Z321"/>
  <c r="Y321"/>
  <c r="AB320"/>
  <c r="AA320"/>
  <c r="Z320"/>
  <c r="Y320"/>
  <c r="AB319"/>
  <c r="AA319"/>
  <c r="Z319"/>
  <c r="Y319"/>
  <c r="AB318"/>
  <c r="AA318"/>
  <c r="Z318"/>
  <c r="Y318"/>
  <c r="AB317"/>
  <c r="AA317"/>
  <c r="Z317"/>
  <c r="Y317"/>
  <c r="AB316"/>
  <c r="AA316"/>
  <c r="Z316"/>
  <c r="Y316"/>
  <c r="AB315"/>
  <c r="AA315"/>
  <c r="Z315"/>
  <c r="Y315"/>
  <c r="AB314"/>
  <c r="AA314"/>
  <c r="Z314"/>
  <c r="Y314"/>
  <c r="AB313"/>
  <c r="AA313"/>
  <c r="Z313"/>
  <c r="Y313"/>
  <c r="AB312"/>
  <c r="AA312"/>
  <c r="Z312"/>
  <c r="Y312"/>
  <c r="AB311"/>
  <c r="AA311"/>
  <c r="Z311"/>
  <c r="Y311"/>
  <c r="AB310"/>
  <c r="AA310"/>
  <c r="Z310"/>
  <c r="Y310"/>
  <c r="AB309"/>
  <c r="AA309"/>
  <c r="Z309"/>
  <c r="Y309"/>
  <c r="AB308"/>
  <c r="AA308"/>
  <c r="Z308"/>
  <c r="Y308"/>
  <c r="AB307"/>
  <c r="AA307"/>
  <c r="Z307"/>
  <c r="Y307"/>
  <c r="AB306"/>
  <c r="AA306"/>
  <c r="Z306"/>
  <c r="Y306"/>
  <c r="AB305"/>
  <c r="AA305"/>
  <c r="Z305"/>
  <c r="Y305"/>
  <c r="AB304"/>
  <c r="AA304"/>
  <c r="Z304"/>
  <c r="Y304"/>
  <c r="AB303"/>
  <c r="AA303"/>
  <c r="Z303"/>
  <c r="Y303"/>
  <c r="AB302"/>
  <c r="AA302"/>
  <c r="Z302"/>
  <c r="Y302"/>
  <c r="AB301"/>
  <c r="AA301"/>
  <c r="Z301"/>
  <c r="Y301"/>
  <c r="AB300"/>
  <c r="AA300"/>
  <c r="Z300"/>
  <c r="Y300"/>
  <c r="AB299"/>
  <c r="AA299"/>
  <c r="Z299"/>
  <c r="Y299"/>
  <c r="AB298"/>
  <c r="AA298"/>
  <c r="Z298"/>
  <c r="Y298"/>
  <c r="AB297"/>
  <c r="AA297"/>
  <c r="Z297"/>
  <c r="Y297"/>
  <c r="AB296"/>
  <c r="AA296"/>
  <c r="Z296"/>
  <c r="Y296"/>
  <c r="AB295"/>
  <c r="AA295"/>
  <c r="Z295"/>
  <c r="Y295"/>
  <c r="AB294"/>
  <c r="AA294"/>
  <c r="Z294"/>
  <c r="Y294"/>
  <c r="AB293"/>
  <c r="AA293"/>
  <c r="Z293"/>
  <c r="Y293"/>
  <c r="AB292"/>
  <c r="AA292"/>
  <c r="Z292"/>
  <c r="Y292"/>
  <c r="AB291"/>
  <c r="AA291"/>
  <c r="Z291"/>
  <c r="Y291"/>
  <c r="AB290"/>
  <c r="AA290"/>
  <c r="Z290"/>
  <c r="Y290"/>
  <c r="AB289"/>
  <c r="AA289"/>
  <c r="Z289"/>
  <c r="Y289"/>
  <c r="AB288"/>
  <c r="AA288"/>
  <c r="Z288"/>
  <c r="Y288"/>
  <c r="AB287"/>
  <c r="AA287"/>
  <c r="Z287"/>
  <c r="Y287"/>
  <c r="AB286"/>
  <c r="AA286"/>
  <c r="Z286"/>
  <c r="Y286"/>
  <c r="AB285"/>
  <c r="AA285"/>
  <c r="Z285"/>
  <c r="Y285"/>
  <c r="AB284"/>
  <c r="AA284"/>
  <c r="Z284"/>
  <c r="Y284"/>
  <c r="AB283"/>
  <c r="AA283"/>
  <c r="Z283"/>
  <c r="Y283"/>
  <c r="AB282"/>
  <c r="AA282"/>
  <c r="Z282"/>
  <c r="Y282"/>
  <c r="AB281"/>
  <c r="AA281"/>
  <c r="Z281"/>
  <c r="Y281"/>
  <c r="AB280"/>
  <c r="AA280"/>
  <c r="Z280"/>
  <c r="Y280"/>
  <c r="AB279"/>
  <c r="AA279"/>
  <c r="Z279"/>
  <c r="Y279"/>
  <c r="AB278"/>
  <c r="AA278"/>
  <c r="Z278"/>
  <c r="Y278"/>
  <c r="AB277"/>
  <c r="AA277"/>
  <c r="Z277"/>
  <c r="Y277"/>
  <c r="AB276"/>
  <c r="AA276"/>
  <c r="Z276"/>
  <c r="Y276"/>
  <c r="AB275"/>
  <c r="AA275"/>
  <c r="Z275"/>
  <c r="Y275"/>
  <c r="AB274"/>
  <c r="AA274"/>
  <c r="Z274"/>
  <c r="Y274"/>
  <c r="AB273"/>
  <c r="AA273"/>
  <c r="Z273"/>
  <c r="Y273"/>
  <c r="AB272"/>
  <c r="AA272"/>
  <c r="Z272"/>
  <c r="Y272"/>
  <c r="AB271"/>
  <c r="AA271"/>
  <c r="Z271"/>
  <c r="Y271"/>
  <c r="AB270"/>
  <c r="AA270"/>
  <c r="Z270"/>
  <c r="Y270"/>
  <c r="AB269"/>
  <c r="AA269"/>
  <c r="Z269"/>
  <c r="Y269"/>
  <c r="AB268"/>
  <c r="AA268"/>
  <c r="Z268"/>
  <c r="Y268"/>
  <c r="AB267"/>
  <c r="AA267"/>
  <c r="Z267"/>
  <c r="Y267"/>
  <c r="AB266"/>
  <c r="AA266"/>
  <c r="Z266"/>
  <c r="Y266"/>
  <c r="AB265"/>
  <c r="AA265"/>
  <c r="Z265"/>
  <c r="Y265"/>
  <c r="AB264"/>
  <c r="AA264"/>
  <c r="Z264"/>
  <c r="Y264"/>
  <c r="AB263"/>
  <c r="AA263"/>
  <c r="Z263"/>
  <c r="Y263"/>
  <c r="AB262"/>
  <c r="AA262"/>
  <c r="Z262"/>
  <c r="Y262"/>
  <c r="AB261"/>
  <c r="AA261"/>
  <c r="Z261"/>
  <c r="Y261"/>
  <c r="AB260"/>
  <c r="AA260"/>
  <c r="Z260"/>
  <c r="Y260"/>
  <c r="AB259"/>
  <c r="AA259"/>
  <c r="Z259"/>
  <c r="Y259"/>
  <c r="AB258"/>
  <c r="AA258"/>
  <c r="Z258"/>
  <c r="Y258"/>
  <c r="AB257"/>
  <c r="AA257"/>
  <c r="Z257"/>
  <c r="Y257"/>
  <c r="AB256"/>
  <c r="AA256"/>
  <c r="Z256"/>
  <c r="Y256"/>
  <c r="AB255"/>
  <c r="AA255"/>
  <c r="Z255"/>
  <c r="Y255"/>
  <c r="AB254"/>
  <c r="AA254"/>
  <c r="Z254"/>
  <c r="Y254"/>
  <c r="AB253"/>
  <c r="AA253"/>
  <c r="Z253"/>
  <c r="Y253"/>
  <c r="AB252"/>
  <c r="AA252"/>
  <c r="Z252"/>
  <c r="Y252"/>
  <c r="AB251"/>
  <c r="AA251"/>
  <c r="Z251"/>
  <c r="Y251"/>
  <c r="AB250"/>
  <c r="AA250"/>
  <c r="Z250"/>
  <c r="Y250"/>
  <c r="AB249"/>
  <c r="AA249"/>
  <c r="Z249"/>
  <c r="Y249"/>
  <c r="AB248"/>
  <c r="AA248"/>
  <c r="Z248"/>
  <c r="Y248"/>
  <c r="AB247"/>
  <c r="AA247"/>
  <c r="Z247"/>
  <c r="Y247"/>
  <c r="AB246"/>
  <c r="AA246"/>
  <c r="Z246"/>
  <c r="Y246"/>
  <c r="AB245"/>
  <c r="AA245"/>
  <c r="Z245"/>
  <c r="Y245"/>
  <c r="AB244"/>
  <c r="AA244"/>
  <c r="Z244"/>
  <c r="Y244"/>
  <c r="AB243"/>
  <c r="AA243"/>
  <c r="Z243"/>
  <c r="Y243"/>
  <c r="AB242"/>
  <c r="AA242"/>
  <c r="Z242"/>
  <c r="Y242"/>
  <c r="AB241"/>
  <c r="AA241"/>
  <c r="Z241"/>
  <c r="Y241"/>
  <c r="AB240"/>
  <c r="AA240"/>
  <c r="Z240"/>
  <c r="Y240"/>
  <c r="AB239"/>
  <c r="AA239"/>
  <c r="Z239"/>
  <c r="Y239"/>
  <c r="AB238"/>
  <c r="AA238"/>
  <c r="Z238"/>
  <c r="Y238"/>
  <c r="AB237"/>
  <c r="AA237"/>
  <c r="Z237"/>
  <c r="Y237"/>
  <c r="AB236"/>
  <c r="AA236"/>
  <c r="Z236"/>
  <c r="Y236"/>
  <c r="AB235"/>
  <c r="AA235"/>
  <c r="Z235"/>
  <c r="Y235"/>
  <c r="AB234"/>
  <c r="AA234"/>
  <c r="Z234"/>
  <c r="Y234"/>
  <c r="AB233"/>
  <c r="AA233"/>
  <c r="Z233"/>
  <c r="Y233"/>
  <c r="AB232"/>
  <c r="AA232"/>
  <c r="Z232"/>
  <c r="Y232"/>
  <c r="AB231"/>
  <c r="AA231"/>
  <c r="Z231"/>
  <c r="Y231"/>
  <c r="AB230"/>
  <c r="AA230"/>
  <c r="Z230"/>
  <c r="Y230"/>
  <c r="AB229"/>
  <c r="AA229"/>
  <c r="Z229"/>
  <c r="Y229"/>
  <c r="AB228"/>
  <c r="AA228"/>
  <c r="Z228"/>
  <c r="Y228"/>
  <c r="AB227"/>
  <c r="AA227"/>
  <c r="Z227"/>
  <c r="Y227"/>
  <c r="AB226"/>
  <c r="AA226"/>
  <c r="Z226"/>
  <c r="Y226"/>
  <c r="AB225"/>
  <c r="AA225"/>
  <c r="Z225"/>
  <c r="Y225"/>
  <c r="AB224"/>
  <c r="AA224"/>
  <c r="Z224"/>
  <c r="Y224"/>
  <c r="AB223"/>
  <c r="AA223"/>
  <c r="Z223"/>
  <c r="Y223"/>
  <c r="AB222"/>
  <c r="AA222"/>
  <c r="Z222"/>
  <c r="Y222"/>
  <c r="AB221"/>
  <c r="AA221"/>
  <c r="Z221"/>
  <c r="Y221"/>
  <c r="AB220"/>
  <c r="AA220"/>
  <c r="Z220"/>
  <c r="Y220"/>
  <c r="AB219"/>
  <c r="AA219"/>
  <c r="Z219"/>
  <c r="Y219"/>
  <c r="AB218"/>
  <c r="AA218"/>
  <c r="Z218"/>
  <c r="Y218"/>
  <c r="AB217"/>
  <c r="AA217"/>
  <c r="Z217"/>
  <c r="Y217"/>
  <c r="AB216"/>
  <c r="AA216"/>
  <c r="Z216"/>
  <c r="Y216"/>
  <c r="AB215"/>
  <c r="AA215"/>
  <c r="Z215"/>
  <c r="Y215"/>
  <c r="AB214"/>
  <c r="AA214"/>
  <c r="Z214"/>
  <c r="Y214"/>
  <c r="AB213"/>
  <c r="AA213"/>
  <c r="Z213"/>
  <c r="Y213"/>
  <c r="AB212"/>
  <c r="AA212"/>
  <c r="Z212"/>
  <c r="Y212"/>
  <c r="AB211"/>
  <c r="AA211"/>
  <c r="Z211"/>
  <c r="Y211"/>
  <c r="AB210"/>
  <c r="AA210"/>
  <c r="Z210"/>
  <c r="Y210"/>
  <c r="AB209"/>
  <c r="AA209"/>
  <c r="Z209"/>
  <c r="Y209"/>
  <c r="AB208"/>
  <c r="AA208"/>
  <c r="Z208"/>
  <c r="Y208"/>
  <c r="AB207"/>
  <c r="AA207"/>
  <c r="Z207"/>
  <c r="Y207"/>
  <c r="AB206"/>
  <c r="AA206"/>
  <c r="Z206"/>
  <c r="Y206"/>
  <c r="AB205"/>
  <c r="AA205"/>
  <c r="Z205"/>
  <c r="Y205"/>
  <c r="AB204"/>
  <c r="AA204"/>
  <c r="Z204"/>
  <c r="Y204"/>
  <c r="AB203"/>
  <c r="AA203"/>
  <c r="Z203"/>
  <c r="Y203"/>
  <c r="AB202"/>
  <c r="AA202"/>
  <c r="Z202"/>
  <c r="Y202"/>
  <c r="AB201"/>
  <c r="AA201"/>
  <c r="Z201"/>
  <c r="Y201"/>
  <c r="AB200"/>
  <c r="AA200"/>
  <c r="Z200"/>
  <c r="Y200"/>
  <c r="AB199"/>
  <c r="AA199"/>
  <c r="Z199"/>
  <c r="Y199"/>
  <c r="AB198"/>
  <c r="AA198"/>
  <c r="Z198"/>
  <c r="Y198"/>
  <c r="AB197"/>
  <c r="AA197"/>
  <c r="Z197"/>
  <c r="Y197"/>
  <c r="AB196"/>
  <c r="AA196"/>
  <c r="Z196"/>
  <c r="Y196"/>
  <c r="AB195"/>
  <c r="AA195"/>
  <c r="Z195"/>
  <c r="Y195"/>
  <c r="AB194"/>
  <c r="AA194"/>
  <c r="Z194"/>
  <c r="Y194"/>
  <c r="AB193"/>
  <c r="AA193"/>
  <c r="Z193"/>
  <c r="Y193"/>
  <c r="AB192"/>
  <c r="AA192"/>
  <c r="Z192"/>
  <c r="Y192"/>
  <c r="AB191"/>
  <c r="AA191"/>
  <c r="Z191"/>
  <c r="Y191"/>
  <c r="AB190"/>
  <c r="AA190"/>
  <c r="Z190"/>
  <c r="Y190"/>
  <c r="AB189"/>
  <c r="AA189"/>
  <c r="Z189"/>
  <c r="Y189"/>
  <c r="AB188"/>
  <c r="AA188"/>
  <c r="Z188"/>
  <c r="Y188"/>
  <c r="AB187"/>
  <c r="AA187"/>
  <c r="Z187"/>
  <c r="Y187"/>
  <c r="AB186"/>
  <c r="AA186"/>
  <c r="Z186"/>
  <c r="Y186"/>
  <c r="AB185"/>
  <c r="AA185"/>
  <c r="Z185"/>
  <c r="Y185"/>
  <c r="AB184"/>
  <c r="AA184"/>
  <c r="Z184"/>
  <c r="Y184"/>
  <c r="AB183"/>
  <c r="AA183"/>
  <c r="Z183"/>
  <c r="Y183"/>
  <c r="AB182"/>
  <c r="AA182"/>
  <c r="Z182"/>
  <c r="Y182"/>
  <c r="AB181"/>
  <c r="AA181"/>
  <c r="Z181"/>
  <c r="Y181"/>
  <c r="AB180"/>
  <c r="AA180"/>
  <c r="Z180"/>
  <c r="Y180"/>
  <c r="AB179"/>
  <c r="AA179"/>
  <c r="Z179"/>
  <c r="Y179"/>
  <c r="AB178"/>
  <c r="AA178"/>
  <c r="Z178"/>
  <c r="Y178"/>
  <c r="AB177"/>
  <c r="AA177"/>
  <c r="Z177"/>
  <c r="Y177"/>
  <c r="AB176"/>
  <c r="AA176"/>
  <c r="Z176"/>
  <c r="Y176"/>
  <c r="AB175"/>
  <c r="AA175"/>
  <c r="Z175"/>
  <c r="Y175"/>
  <c r="AB174"/>
  <c r="AA174"/>
  <c r="Z174"/>
  <c r="Y174"/>
  <c r="AB173"/>
  <c r="AA173"/>
  <c r="Z173"/>
  <c r="Y173"/>
  <c r="AB172"/>
  <c r="AA172"/>
  <c r="Z172"/>
  <c r="Y172"/>
  <c r="AB171"/>
  <c r="AA171"/>
  <c r="Z171"/>
  <c r="Y171"/>
  <c r="AB170"/>
  <c r="AA170"/>
  <c r="Z170"/>
  <c r="Y170"/>
  <c r="AB169"/>
  <c r="AA169"/>
  <c r="Z169"/>
  <c r="Y169"/>
  <c r="AB168"/>
  <c r="AA168"/>
  <c r="Z168"/>
  <c r="Y168"/>
  <c r="AB167"/>
  <c r="AA167"/>
  <c r="Z167"/>
  <c r="Y167"/>
  <c r="AB166"/>
  <c r="AA166"/>
  <c r="Z166"/>
  <c r="Y166"/>
  <c r="AB165"/>
  <c r="AA165"/>
  <c r="Z165"/>
  <c r="Y165"/>
  <c r="AB164"/>
  <c r="AA164"/>
  <c r="Z164"/>
  <c r="Y164"/>
  <c r="AB163"/>
  <c r="AA163"/>
  <c r="Z163"/>
  <c r="Y163"/>
  <c r="AB162"/>
  <c r="AA162"/>
  <c r="Z162"/>
  <c r="Y162"/>
  <c r="AB161"/>
  <c r="AA161"/>
  <c r="Z161"/>
  <c r="Y161"/>
  <c r="AB160"/>
  <c r="AA160"/>
  <c r="Z160"/>
  <c r="Y160"/>
  <c r="AB159"/>
  <c r="AA159"/>
  <c r="Z159"/>
  <c r="Y159"/>
  <c r="AB158"/>
  <c r="AA158"/>
  <c r="Z158"/>
  <c r="Y158"/>
  <c r="AB157"/>
  <c r="AA157"/>
  <c r="Z157"/>
  <c r="Y157"/>
  <c r="AB156"/>
  <c r="AA156"/>
  <c r="Z156"/>
  <c r="Y156"/>
  <c r="AB155"/>
  <c r="AA155"/>
  <c r="Z155"/>
  <c r="Y155"/>
  <c r="AB154"/>
  <c r="AA154"/>
  <c r="Z154"/>
  <c r="Y154"/>
  <c r="AB153"/>
  <c r="AA153"/>
  <c r="Z153"/>
  <c r="Y153"/>
  <c r="AB152"/>
  <c r="AA152"/>
  <c r="Z152"/>
  <c r="Y152"/>
  <c r="AB151"/>
  <c r="AA151"/>
  <c r="Z151"/>
  <c r="Y151"/>
  <c r="AB150"/>
  <c r="AA150"/>
  <c r="Z150"/>
  <c r="Y150"/>
  <c r="AB149"/>
  <c r="AA149"/>
  <c r="Z149"/>
  <c r="Y149"/>
  <c r="AB148"/>
  <c r="AA148"/>
  <c r="Z148"/>
  <c r="Y148"/>
  <c r="AB147"/>
  <c r="AA147"/>
  <c r="Z147"/>
  <c r="Y147"/>
  <c r="AB146"/>
  <c r="AA146"/>
  <c r="Z146"/>
  <c r="Y146"/>
  <c r="AB145"/>
  <c r="AA145"/>
  <c r="Z145"/>
  <c r="Y145"/>
  <c r="AB144"/>
  <c r="AA144"/>
  <c r="Z144"/>
  <c r="Y144"/>
  <c r="AB143"/>
  <c r="AA143"/>
  <c r="Z143"/>
  <c r="Y143"/>
  <c r="AB142"/>
  <c r="AA142"/>
  <c r="Z142"/>
  <c r="Y142"/>
  <c r="AB141"/>
  <c r="AA141"/>
  <c r="Z141"/>
  <c r="Y141"/>
  <c r="AB140"/>
  <c r="AA140"/>
  <c r="Z140"/>
  <c r="Y140"/>
  <c r="AB139"/>
  <c r="AA139"/>
  <c r="Z139"/>
  <c r="Y139"/>
  <c r="AB138"/>
  <c r="AA138"/>
  <c r="Z138"/>
  <c r="Y138"/>
  <c r="AB137"/>
  <c r="AA137"/>
  <c r="Z137"/>
  <c r="Y137"/>
  <c r="AB136"/>
  <c r="AA136"/>
  <c r="Z136"/>
  <c r="Y136"/>
  <c r="AB135"/>
  <c r="AA135"/>
  <c r="Z135"/>
  <c r="Y135"/>
  <c r="AB134"/>
  <c r="AA134"/>
  <c r="Z134"/>
  <c r="Y134"/>
  <c r="AB133"/>
  <c r="AA133"/>
  <c r="Z133"/>
  <c r="Y133"/>
  <c r="AB132"/>
  <c r="AA132"/>
  <c r="Z132"/>
  <c r="Y132"/>
  <c r="AB131"/>
  <c r="AA131"/>
  <c r="Z131"/>
  <c r="Y131"/>
  <c r="AB130"/>
  <c r="AA130"/>
  <c r="Z130"/>
  <c r="Y130"/>
  <c r="AB129"/>
  <c r="AA129"/>
  <c r="Z129"/>
  <c r="Y129"/>
  <c r="AB128"/>
  <c r="AA128"/>
  <c r="Z128"/>
  <c r="Y128"/>
  <c r="AB127"/>
  <c r="AA127"/>
  <c r="Z127"/>
  <c r="Y127"/>
  <c r="AB126"/>
  <c r="AA126"/>
  <c r="Z126"/>
  <c r="Y126"/>
  <c r="AB125"/>
  <c r="AA125"/>
  <c r="Z125"/>
  <c r="Y125"/>
  <c r="AB124"/>
  <c r="AA124"/>
  <c r="Z124"/>
  <c r="Y124"/>
  <c r="AB123"/>
  <c r="AA123"/>
  <c r="Z123"/>
  <c r="Y123"/>
  <c r="AB122"/>
  <c r="AA122"/>
  <c r="Z122"/>
  <c r="Y122"/>
  <c r="AB121"/>
  <c r="AA121"/>
  <c r="Z121"/>
  <c r="Y121"/>
  <c r="AB120"/>
  <c r="AA120"/>
  <c r="Z120"/>
  <c r="Y120"/>
  <c r="AB119"/>
  <c r="AA119"/>
  <c r="Z119"/>
  <c r="Y119"/>
  <c r="AB118"/>
  <c r="AA118"/>
  <c r="Z118"/>
  <c r="Y118"/>
  <c r="AB117"/>
  <c r="AA117"/>
  <c r="Z117"/>
  <c r="Y117"/>
  <c r="AB116"/>
  <c r="AA116"/>
  <c r="Z116"/>
  <c r="Y116"/>
  <c r="AB115"/>
  <c r="AA115"/>
  <c r="Z115"/>
  <c r="Y115"/>
  <c r="AB114"/>
  <c r="AA114"/>
  <c r="Z114"/>
  <c r="Y114"/>
  <c r="AB113"/>
  <c r="AA113"/>
  <c r="Z113"/>
  <c r="Y113"/>
  <c r="AB112"/>
  <c r="AA112"/>
  <c r="Z112"/>
  <c r="Y112"/>
  <c r="AB111"/>
  <c r="AA111"/>
  <c r="Z111"/>
  <c r="Y111"/>
  <c r="AB110"/>
  <c r="AA110"/>
  <c r="Z110"/>
  <c r="Y110"/>
  <c r="AB109"/>
  <c r="AA109"/>
  <c r="Z109"/>
  <c r="Y109"/>
  <c r="AB108"/>
  <c r="AA108"/>
  <c r="Z108"/>
  <c r="Y108"/>
  <c r="AB107"/>
  <c r="AA107"/>
  <c r="Z107"/>
  <c r="Y107"/>
  <c r="AB106"/>
  <c r="AA106"/>
  <c r="Z106"/>
  <c r="Y106"/>
  <c r="AB105"/>
  <c r="AA105"/>
  <c r="Z105"/>
  <c r="Y105"/>
  <c r="AB104"/>
  <c r="AA104"/>
  <c r="Z104"/>
  <c r="Y104"/>
  <c r="AB103"/>
  <c r="AA103"/>
  <c r="Z103"/>
  <c r="Y103"/>
  <c r="AB102"/>
  <c r="AA102"/>
  <c r="Z102"/>
  <c r="Y102"/>
  <c r="AB101"/>
  <c r="AA101"/>
  <c r="Z101"/>
  <c r="Y101"/>
  <c r="AB100"/>
  <c r="AA100"/>
  <c r="Z100"/>
  <c r="Y100"/>
  <c r="AB99"/>
  <c r="AA99"/>
  <c r="Z99"/>
  <c r="Y99"/>
  <c r="AB98"/>
  <c r="AA98"/>
  <c r="Z98"/>
  <c r="Y98"/>
  <c r="AB97"/>
  <c r="AA97"/>
  <c r="Z97"/>
  <c r="Y97"/>
  <c r="AB96"/>
  <c r="AA96"/>
  <c r="Z96"/>
  <c r="Y96"/>
  <c r="AB95"/>
  <c r="AA95"/>
  <c r="Z95"/>
  <c r="Y95"/>
  <c r="AB94"/>
  <c r="AA94"/>
  <c r="Z94"/>
  <c r="Y94"/>
  <c r="AB93"/>
  <c r="AA93"/>
  <c r="Z93"/>
  <c r="Y93"/>
  <c r="AB92"/>
  <c r="AA92"/>
  <c r="Z92"/>
  <c r="Y92"/>
  <c r="AB91"/>
  <c r="AA91"/>
  <c r="Z91"/>
  <c r="Y91"/>
  <c r="AB90"/>
  <c r="AA90"/>
  <c r="Z90"/>
  <c r="Y90"/>
  <c r="AB89"/>
  <c r="AA89"/>
  <c r="Z89"/>
  <c r="Y89"/>
  <c r="AB88"/>
  <c r="AA88"/>
  <c r="Z88"/>
  <c r="Y88"/>
  <c r="AB87"/>
  <c r="AA87"/>
  <c r="Z87"/>
  <c r="Y87"/>
  <c r="AB86"/>
  <c r="AA86"/>
  <c r="Z86"/>
  <c r="Y86"/>
  <c r="AB85"/>
  <c r="AA85"/>
  <c r="Z85"/>
  <c r="Y85"/>
  <c r="AB84"/>
  <c r="AA84"/>
  <c r="Z84"/>
  <c r="Y84"/>
  <c r="AB83"/>
  <c r="AA83"/>
  <c r="Z83"/>
  <c r="Y83"/>
  <c r="AB82"/>
  <c r="AA82"/>
  <c r="Z82"/>
  <c r="Y82"/>
  <c r="AB81"/>
  <c r="AA81"/>
  <c r="Z81"/>
  <c r="Y81"/>
  <c r="AB80"/>
  <c r="AA80"/>
  <c r="Z80"/>
  <c r="Y80"/>
  <c r="AB79"/>
  <c r="AA79"/>
  <c r="Z79"/>
  <c r="Y79"/>
  <c r="AB78"/>
  <c r="AA78"/>
  <c r="Z78"/>
  <c r="Y78"/>
  <c r="AB77"/>
  <c r="AA77"/>
  <c r="Z77"/>
  <c r="Y77"/>
  <c r="AB76"/>
  <c r="AA76"/>
  <c r="Z76"/>
  <c r="Y76"/>
  <c r="AB75"/>
  <c r="AA75"/>
  <c r="Z75"/>
  <c r="Y75"/>
  <c r="AB74"/>
  <c r="AA74"/>
  <c r="Z74"/>
  <c r="Y74"/>
  <c r="AB73"/>
  <c r="AA73"/>
  <c r="Z73"/>
  <c r="Y73"/>
  <c r="AB72"/>
  <c r="AA72"/>
  <c r="Z72"/>
  <c r="Y72"/>
  <c r="AB71"/>
  <c r="AA71"/>
  <c r="Z71"/>
  <c r="Y71"/>
  <c r="AB70"/>
  <c r="AA70"/>
  <c r="Z70"/>
  <c r="Y70"/>
  <c r="AB69"/>
  <c r="AA69"/>
  <c r="Z69"/>
  <c r="Y69"/>
  <c r="AB68"/>
  <c r="AA68"/>
  <c r="Z68"/>
  <c r="Y68"/>
  <c r="AB67"/>
  <c r="AA67"/>
  <c r="Z67"/>
  <c r="Y67"/>
  <c r="AB66"/>
  <c r="AA66"/>
  <c r="Z66"/>
  <c r="Y66"/>
  <c r="AB65"/>
  <c r="AA65"/>
  <c r="Z65"/>
  <c r="Y65"/>
  <c r="AB64"/>
  <c r="AA64"/>
  <c r="Z64"/>
  <c r="Y64"/>
  <c r="AB63"/>
  <c r="AA63"/>
  <c r="Z63"/>
  <c r="Y63"/>
  <c r="AB62"/>
  <c r="AA62"/>
  <c r="Z62"/>
  <c r="Y62"/>
  <c r="AB61"/>
  <c r="AA61"/>
  <c r="Z61"/>
  <c r="Y61"/>
  <c r="AB60"/>
  <c r="AA60"/>
  <c r="Z60"/>
  <c r="Y60"/>
  <c r="AB59"/>
  <c r="AA59"/>
  <c r="Z59"/>
  <c r="Y59"/>
  <c r="AB58"/>
  <c r="AA58"/>
  <c r="Z58"/>
  <c r="Y58"/>
  <c r="AB57"/>
  <c r="AA57"/>
  <c r="Z57"/>
  <c r="Y57"/>
  <c r="AB56"/>
  <c r="AA56"/>
  <c r="Z56"/>
  <c r="Y56"/>
  <c r="AB55"/>
  <c r="AA55"/>
  <c r="Z55"/>
  <c r="Y55"/>
  <c r="AB54"/>
  <c r="AA54"/>
  <c r="Z54"/>
  <c r="Y54"/>
  <c r="AB53"/>
  <c r="AA53"/>
  <c r="Z53"/>
  <c r="Y53"/>
  <c r="AB52"/>
  <c r="AA52"/>
  <c r="Z52"/>
  <c r="Y52"/>
  <c r="AB51"/>
  <c r="AA51"/>
  <c r="Z51"/>
  <c r="Y51"/>
  <c r="AB50"/>
  <c r="AA50"/>
  <c r="Z50"/>
  <c r="Y50"/>
  <c r="AB49"/>
  <c r="AA49"/>
  <c r="Z49"/>
  <c r="Y49"/>
  <c r="AB48"/>
  <c r="AA48"/>
  <c r="Z48"/>
  <c r="Y48"/>
  <c r="AB47"/>
  <c r="AA47"/>
  <c r="Z47"/>
  <c r="Y47"/>
  <c r="AB46"/>
  <c r="AA46"/>
  <c r="Z46"/>
  <c r="Y46"/>
  <c r="AB45"/>
  <c r="AA45"/>
  <c r="Z45"/>
  <c r="Y45"/>
  <c r="AB44"/>
  <c r="AA44"/>
  <c r="Z44"/>
  <c r="Y44"/>
  <c r="AB43"/>
  <c r="AA43"/>
  <c r="Z43"/>
  <c r="Y43"/>
  <c r="AB42"/>
  <c r="AA42"/>
  <c r="Z42"/>
  <c r="Y42"/>
  <c r="AB41"/>
  <c r="AA41"/>
  <c r="Z41"/>
  <c r="Y41"/>
  <c r="AB40"/>
  <c r="AA40"/>
  <c r="Z40"/>
  <c r="Y40"/>
  <c r="AB39"/>
  <c r="AA39"/>
  <c r="Z39"/>
  <c r="Y39"/>
  <c r="AB38"/>
  <c r="AA38"/>
  <c r="Z38"/>
  <c r="Y38"/>
  <c r="AB37"/>
  <c r="AA37"/>
  <c r="Z37"/>
  <c r="Y37"/>
  <c r="AB36"/>
  <c r="AA36"/>
  <c r="Z36"/>
  <c r="Y36"/>
  <c r="AB35"/>
  <c r="AA35"/>
  <c r="Z35"/>
  <c r="Y35"/>
  <c r="AB34"/>
  <c r="AA34"/>
  <c r="Z34"/>
  <c r="Y34"/>
  <c r="AB33"/>
  <c r="AA33"/>
  <c r="Z33"/>
  <c r="Y33"/>
  <c r="AB32"/>
  <c r="AA32"/>
  <c r="Z32"/>
  <c r="Y32"/>
  <c r="AB31"/>
  <c r="AA31"/>
  <c r="Z31"/>
  <c r="Y31"/>
  <c r="AB30"/>
  <c r="AA30"/>
  <c r="Z30"/>
  <c r="Y30"/>
  <c r="AB29"/>
  <c r="AA29"/>
  <c r="Z29"/>
  <c r="Y29"/>
  <c r="AB28"/>
  <c r="AA28"/>
  <c r="Z28"/>
  <c r="Y28"/>
  <c r="AB27"/>
  <c r="AA27"/>
  <c r="Z27"/>
  <c r="Y27"/>
  <c r="AB26"/>
  <c r="AA26"/>
  <c r="Z26"/>
  <c r="Y26"/>
  <c r="AB25"/>
  <c r="AA25"/>
  <c r="Z25"/>
  <c r="Y25"/>
  <c r="AB24"/>
  <c r="AA24"/>
  <c r="Z24"/>
  <c r="Y24"/>
  <c r="AB23"/>
  <c r="AA23"/>
  <c r="Z23"/>
  <c r="Y23"/>
  <c r="AA22"/>
  <c r="E22"/>
  <c r="AB22"/>
  <c r="Z22"/>
  <c r="Y22"/>
  <c r="U521"/>
  <c r="U520"/>
  <c r="U519"/>
  <c r="U518"/>
  <c r="U517"/>
  <c r="U516"/>
  <c r="U515"/>
  <c r="U514"/>
  <c r="U513"/>
  <c r="U512"/>
  <c r="U511"/>
  <c r="U510"/>
  <c r="U509"/>
  <c r="U508"/>
  <c r="U507"/>
  <c r="U506"/>
  <c r="U505"/>
  <c r="U504"/>
  <c r="U503"/>
  <c r="U502"/>
  <c r="U501"/>
  <c r="U500"/>
  <c r="U499"/>
  <c r="U498"/>
  <c r="U497"/>
  <c r="U496"/>
  <c r="U495"/>
  <c r="U494"/>
  <c r="U493"/>
  <c r="U492"/>
  <c r="U491"/>
  <c r="U490"/>
  <c r="U489"/>
  <c r="U488"/>
  <c r="U487"/>
  <c r="U486"/>
  <c r="U485"/>
  <c r="U484"/>
  <c r="U483"/>
  <c r="U482"/>
  <c r="U481"/>
  <c r="U480"/>
  <c r="U479"/>
  <c r="U478"/>
  <c r="U477"/>
  <c r="U476"/>
  <c r="U475"/>
  <c r="U474"/>
  <c r="U473"/>
  <c r="U472"/>
  <c r="U471"/>
  <c r="U470"/>
  <c r="U469"/>
  <c r="U468"/>
  <c r="U467"/>
  <c r="U466"/>
  <c r="U465"/>
  <c r="U464"/>
  <c r="U463"/>
  <c r="U462"/>
  <c r="U461"/>
  <c r="U460"/>
  <c r="U459"/>
  <c r="U458"/>
  <c r="U457"/>
  <c r="U456"/>
  <c r="U455"/>
  <c r="U454"/>
  <c r="U453"/>
  <c r="U452"/>
  <c r="U451"/>
  <c r="U450"/>
  <c r="U449"/>
  <c r="U448"/>
  <c r="U447"/>
  <c r="U446"/>
  <c r="U445"/>
  <c r="U444"/>
  <c r="U443"/>
  <c r="U442"/>
  <c r="U441"/>
  <c r="U440"/>
  <c r="U439"/>
  <c r="U438"/>
  <c r="U437"/>
  <c r="U436"/>
  <c r="U435"/>
  <c r="U434"/>
  <c r="U433"/>
  <c r="U432"/>
  <c r="U431"/>
  <c r="U430"/>
  <c r="U429"/>
  <c r="U428"/>
  <c r="U427"/>
  <c r="U426"/>
  <c r="U425"/>
  <c r="U424"/>
  <c r="U423"/>
  <c r="U422"/>
  <c r="U421"/>
  <c r="U420"/>
  <c r="U419"/>
  <c r="U418"/>
  <c r="U417"/>
  <c r="U416"/>
  <c r="U415"/>
  <c r="U414"/>
  <c r="U413"/>
  <c r="U412"/>
  <c r="U411"/>
  <c r="U410"/>
  <c r="U409"/>
  <c r="U408"/>
  <c r="U407"/>
  <c r="U406"/>
  <c r="U405"/>
  <c r="U404"/>
  <c r="U403"/>
  <c r="U402"/>
  <c r="U401"/>
  <c r="U400"/>
  <c r="U399"/>
  <c r="U398"/>
  <c r="U397"/>
  <c r="U396"/>
  <c r="U395"/>
  <c r="U394"/>
  <c r="U393"/>
  <c r="U392"/>
  <c r="U391"/>
  <c r="U390"/>
  <c r="U389"/>
  <c r="U388"/>
  <c r="U387"/>
  <c r="U386"/>
  <c r="U385"/>
  <c r="U384"/>
  <c r="U383"/>
  <c r="U382"/>
  <c r="U381"/>
  <c r="U380"/>
  <c r="U379"/>
  <c r="U378"/>
  <c r="U377"/>
  <c r="U376"/>
  <c r="U375"/>
  <c r="U374"/>
  <c r="U373"/>
  <c r="U372"/>
  <c r="U371"/>
  <c r="U370"/>
  <c r="U369"/>
  <c r="U368"/>
  <c r="U367"/>
  <c r="U366"/>
  <c r="U365"/>
  <c r="U364"/>
  <c r="U363"/>
  <c r="U362"/>
  <c r="U361"/>
  <c r="U360"/>
  <c r="U359"/>
  <c r="U358"/>
  <c r="U357"/>
  <c r="U356"/>
  <c r="U355"/>
  <c r="U354"/>
  <c r="U353"/>
  <c r="U352"/>
  <c r="U351"/>
  <c r="U350"/>
  <c r="U349"/>
  <c r="U348"/>
  <c r="U347"/>
  <c r="U346"/>
  <c r="U345"/>
  <c r="U344"/>
  <c r="U343"/>
  <c r="U342"/>
  <c r="U341"/>
  <c r="U340"/>
  <c r="U339"/>
  <c r="U338"/>
  <c r="U337"/>
  <c r="U336"/>
  <c r="U335"/>
  <c r="U334"/>
  <c r="U333"/>
  <c r="U332"/>
  <c r="U331"/>
  <c r="U330"/>
  <c r="U329"/>
  <c r="U328"/>
  <c r="U327"/>
  <c r="U326"/>
  <c r="U325"/>
  <c r="U324"/>
  <c r="U323"/>
  <c r="U322"/>
  <c r="U321"/>
  <c r="U320"/>
  <c r="U319"/>
  <c r="U318"/>
  <c r="U317"/>
  <c r="U316"/>
  <c r="U315"/>
  <c r="U314"/>
  <c r="U313"/>
  <c r="U312"/>
  <c r="U311"/>
  <c r="U310"/>
  <c r="U309"/>
  <c r="U308"/>
  <c r="U307"/>
  <c r="U306"/>
  <c r="U305"/>
  <c r="U304"/>
  <c r="U303"/>
  <c r="U302"/>
  <c r="U301"/>
  <c r="U300"/>
  <c r="U299"/>
  <c r="U298"/>
  <c r="U297"/>
  <c r="U296"/>
  <c r="U295"/>
  <c r="U294"/>
  <c r="U293"/>
  <c r="U292"/>
  <c r="U291"/>
  <c r="U290"/>
  <c r="U289"/>
  <c r="U288"/>
  <c r="U287"/>
  <c r="U286"/>
  <c r="U285"/>
  <c r="U284"/>
  <c r="U283"/>
  <c r="U282"/>
  <c r="U281"/>
  <c r="U280"/>
  <c r="U279"/>
  <c r="U278"/>
  <c r="U277"/>
  <c r="U276"/>
  <c r="U275"/>
  <c r="U274"/>
  <c r="U273"/>
  <c r="U272"/>
  <c r="U271"/>
  <c r="U270"/>
  <c r="U269"/>
  <c r="U268"/>
  <c r="U267"/>
  <c r="U266"/>
  <c r="U265"/>
  <c r="U264"/>
  <c r="U263"/>
  <c r="U262"/>
  <c r="U261"/>
  <c r="U260"/>
  <c r="U259"/>
  <c r="U258"/>
  <c r="U257"/>
  <c r="U256"/>
  <c r="U255"/>
  <c r="U254"/>
  <c r="U253"/>
  <c r="U252"/>
  <c r="U251"/>
  <c r="U250"/>
  <c r="U249"/>
  <c r="U248"/>
  <c r="U247"/>
  <c r="U246"/>
  <c r="U245"/>
  <c r="U244"/>
  <c r="U243"/>
  <c r="U242"/>
  <c r="U241"/>
  <c r="U240"/>
  <c r="U239"/>
  <c r="U238"/>
  <c r="U237"/>
  <c r="U236"/>
  <c r="U235"/>
  <c r="U234"/>
  <c r="U233"/>
  <c r="U232"/>
  <c r="U231"/>
  <c r="U230"/>
  <c r="U229"/>
  <c r="U228"/>
  <c r="U227"/>
  <c r="U226"/>
  <c r="U225"/>
  <c r="U224"/>
  <c r="U223"/>
  <c r="U222"/>
  <c r="U221"/>
  <c r="U220"/>
  <c r="U219"/>
  <c r="U218"/>
  <c r="U217"/>
  <c r="U216"/>
  <c r="U215"/>
  <c r="U214"/>
  <c r="U213"/>
  <c r="U212"/>
  <c r="U211"/>
  <c r="U210"/>
  <c r="U209"/>
  <c r="U208"/>
  <c r="U207"/>
  <c r="U206"/>
  <c r="U205"/>
  <c r="U204"/>
  <c r="U203"/>
  <c r="U202"/>
  <c r="U201"/>
  <c r="U200"/>
  <c r="U199"/>
  <c r="U198"/>
  <c r="U197"/>
  <c r="U196"/>
  <c r="U195"/>
  <c r="U194"/>
  <c r="U193"/>
  <c r="U192"/>
  <c r="U191"/>
  <c r="U190"/>
  <c r="U189"/>
  <c r="U188"/>
  <c r="U187"/>
  <c r="U186"/>
  <c r="U185"/>
  <c r="U184"/>
  <c r="U183"/>
  <c r="U182"/>
  <c r="U181"/>
  <c r="U180"/>
  <c r="U179"/>
  <c r="U178"/>
  <c r="U177"/>
  <c r="U176"/>
  <c r="U175"/>
  <c r="U174"/>
  <c r="U173"/>
  <c r="U172"/>
  <c r="U171"/>
  <c r="U170"/>
  <c r="U169"/>
  <c r="U168"/>
  <c r="U167"/>
  <c r="U166"/>
  <c r="U165"/>
  <c r="U164"/>
  <c r="U163"/>
  <c r="U162"/>
  <c r="U161"/>
  <c r="U160"/>
  <c r="U159"/>
  <c r="U158"/>
  <c r="U157"/>
  <c r="U156"/>
  <c r="U155"/>
  <c r="U154"/>
  <c r="U153"/>
  <c r="U152"/>
  <c r="U151"/>
  <c r="U150"/>
  <c r="U149"/>
  <c r="U148"/>
  <c r="U147"/>
  <c r="U146"/>
  <c r="U145"/>
  <c r="U144"/>
  <c r="U143"/>
  <c r="U142"/>
  <c r="U141"/>
  <c r="U140"/>
  <c r="U139"/>
  <c r="U138"/>
  <c r="U137"/>
  <c r="U136"/>
  <c r="U135"/>
  <c r="U134"/>
  <c r="U133"/>
  <c r="U132"/>
  <c r="U131"/>
  <c r="U130"/>
  <c r="U129"/>
  <c r="U128"/>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2"/>
  <c r="U71"/>
  <c r="U70"/>
  <c r="U69"/>
  <c r="U68"/>
  <c r="U67"/>
  <c r="U66"/>
  <c r="U65"/>
  <c r="U64"/>
  <c r="U63"/>
  <c r="U62"/>
  <c r="U61"/>
  <c r="U60"/>
  <c r="U59"/>
  <c r="U58"/>
  <c r="U57"/>
  <c r="U56"/>
  <c r="U55"/>
  <c r="U54"/>
  <c r="U53"/>
  <c r="U52"/>
  <c r="U51"/>
  <c r="U50"/>
  <c r="U49"/>
  <c r="U48"/>
  <c r="U47"/>
  <c r="U46"/>
  <c r="U45"/>
  <c r="U44"/>
  <c r="U43"/>
  <c r="U42"/>
  <c r="U41"/>
  <c r="U40"/>
  <c r="U39"/>
  <c r="U38"/>
  <c r="U37"/>
  <c r="U36"/>
  <c r="U35"/>
  <c r="U34"/>
  <c r="U33"/>
  <c r="U32"/>
  <c r="U31"/>
  <c r="U30"/>
  <c r="U29"/>
  <c r="U28"/>
  <c r="U27"/>
  <c r="U26"/>
  <c r="U25"/>
  <c r="U24"/>
  <c r="U23"/>
  <c r="U22"/>
  <c r="W521"/>
  <c r="V521"/>
  <c r="W520"/>
  <c r="V520"/>
  <c r="W519"/>
  <c r="V519"/>
  <c r="W518"/>
  <c r="V518"/>
  <c r="W517"/>
  <c r="V517"/>
  <c r="W516"/>
  <c r="V516"/>
  <c r="W515"/>
  <c r="V515"/>
  <c r="W514"/>
  <c r="V514"/>
  <c r="W513"/>
  <c r="V513"/>
  <c r="W512"/>
  <c r="V512"/>
  <c r="W511"/>
  <c r="V511"/>
  <c r="W510"/>
  <c r="V510"/>
  <c r="W509"/>
  <c r="V509"/>
  <c r="W508"/>
  <c r="V508"/>
  <c r="W507"/>
  <c r="V507"/>
  <c r="W506"/>
  <c r="V506"/>
  <c r="W505"/>
  <c r="V505"/>
  <c r="W504"/>
  <c r="V504"/>
  <c r="W503"/>
  <c r="V503"/>
  <c r="W502"/>
  <c r="V502"/>
  <c r="W501"/>
  <c r="V501"/>
  <c r="W500"/>
  <c r="V500"/>
  <c r="W499"/>
  <c r="V499"/>
  <c r="W498"/>
  <c r="V498"/>
  <c r="W497"/>
  <c r="V497"/>
  <c r="W496"/>
  <c r="V496"/>
  <c r="W495"/>
  <c r="V495"/>
  <c r="W494"/>
  <c r="V494"/>
  <c r="W493"/>
  <c r="V493"/>
  <c r="W492"/>
  <c r="V492"/>
  <c r="W491"/>
  <c r="V491"/>
  <c r="W490"/>
  <c r="V490"/>
  <c r="W489"/>
  <c r="V489"/>
  <c r="W488"/>
  <c r="V488"/>
  <c r="W487"/>
  <c r="V487"/>
  <c r="W486"/>
  <c r="V486"/>
  <c r="W485"/>
  <c r="V485"/>
  <c r="W484"/>
  <c r="V484"/>
  <c r="W483"/>
  <c r="V483"/>
  <c r="W482"/>
  <c r="V482"/>
  <c r="W481"/>
  <c r="V481"/>
  <c r="W480"/>
  <c r="V480"/>
  <c r="W479"/>
  <c r="V479"/>
  <c r="W478"/>
  <c r="V478"/>
  <c r="W477"/>
  <c r="V477"/>
  <c r="W476"/>
  <c r="V476"/>
  <c r="W475"/>
  <c r="V475"/>
  <c r="W474"/>
  <c r="V474"/>
  <c r="W473"/>
  <c r="V473"/>
  <c r="W472"/>
  <c r="V472"/>
  <c r="W471"/>
  <c r="V471"/>
  <c r="W470"/>
  <c r="V470"/>
  <c r="W469"/>
  <c r="V469"/>
  <c r="W468"/>
  <c r="V468"/>
  <c r="W467"/>
  <c r="V467"/>
  <c r="W466"/>
  <c r="V466"/>
  <c r="W465"/>
  <c r="V465"/>
  <c r="W464"/>
  <c r="V464"/>
  <c r="W463"/>
  <c r="V463"/>
  <c r="W462"/>
  <c r="V462"/>
  <c r="W461"/>
  <c r="V461"/>
  <c r="W460"/>
  <c r="V460"/>
  <c r="W459"/>
  <c r="V459"/>
  <c r="W458"/>
  <c r="V458"/>
  <c r="W457"/>
  <c r="V457"/>
  <c r="W456"/>
  <c r="V456"/>
  <c r="W455"/>
  <c r="V455"/>
  <c r="W454"/>
  <c r="V454"/>
  <c r="W453"/>
  <c r="V453"/>
  <c r="W452"/>
  <c r="V452"/>
  <c r="W451"/>
  <c r="V451"/>
  <c r="W450"/>
  <c r="V450"/>
  <c r="W449"/>
  <c r="V449"/>
  <c r="W448"/>
  <c r="V448"/>
  <c r="W447"/>
  <c r="V447"/>
  <c r="W446"/>
  <c r="V446"/>
  <c r="W445"/>
  <c r="V445"/>
  <c r="W444"/>
  <c r="V444"/>
  <c r="W443"/>
  <c r="V443"/>
  <c r="W442"/>
  <c r="V442"/>
  <c r="W441"/>
  <c r="V441"/>
  <c r="W440"/>
  <c r="V440"/>
  <c r="W439"/>
  <c r="V439"/>
  <c r="W438"/>
  <c r="V438"/>
  <c r="W437"/>
  <c r="V437"/>
  <c r="W436"/>
  <c r="V436"/>
  <c r="W435"/>
  <c r="V435"/>
  <c r="W434"/>
  <c r="V434"/>
  <c r="W433"/>
  <c r="V433"/>
  <c r="W432"/>
  <c r="V432"/>
  <c r="W431"/>
  <c r="V431"/>
  <c r="W430"/>
  <c r="V430"/>
  <c r="W429"/>
  <c r="V429"/>
  <c r="W428"/>
  <c r="V428"/>
  <c r="W427"/>
  <c r="V427"/>
  <c r="W426"/>
  <c r="V426"/>
  <c r="W425"/>
  <c r="V425"/>
  <c r="W424"/>
  <c r="V424"/>
  <c r="W423"/>
  <c r="V423"/>
  <c r="W422"/>
  <c r="V422"/>
  <c r="W421"/>
  <c r="V421"/>
  <c r="W420"/>
  <c r="V420"/>
  <c r="W419"/>
  <c r="V419"/>
  <c r="W418"/>
  <c r="V418"/>
  <c r="W417"/>
  <c r="V417"/>
  <c r="W416"/>
  <c r="V416"/>
  <c r="W415"/>
  <c r="V415"/>
  <c r="W414"/>
  <c r="V414"/>
  <c r="W413"/>
  <c r="V413"/>
  <c r="W412"/>
  <c r="V412"/>
  <c r="W411"/>
  <c r="V411"/>
  <c r="W410"/>
  <c r="V410"/>
  <c r="W409"/>
  <c r="V409"/>
  <c r="W408"/>
  <c r="V408"/>
  <c r="W407"/>
  <c r="V407"/>
  <c r="W406"/>
  <c r="V406"/>
  <c r="W405"/>
  <c r="V405"/>
  <c r="W404"/>
  <c r="V404"/>
  <c r="W403"/>
  <c r="V403"/>
  <c r="W402"/>
  <c r="V402"/>
  <c r="W401"/>
  <c r="V401"/>
  <c r="W400"/>
  <c r="V400"/>
  <c r="W399"/>
  <c r="V399"/>
  <c r="W398"/>
  <c r="V398"/>
  <c r="W397"/>
  <c r="V397"/>
  <c r="W396"/>
  <c r="V396"/>
  <c r="W395"/>
  <c r="V395"/>
  <c r="W394"/>
  <c r="V394"/>
  <c r="W393"/>
  <c r="V393"/>
  <c r="W392"/>
  <c r="V392"/>
  <c r="W391"/>
  <c r="V391"/>
  <c r="W390"/>
  <c r="V390"/>
  <c r="W389"/>
  <c r="V389"/>
  <c r="W388"/>
  <c r="V388"/>
  <c r="W387"/>
  <c r="V387"/>
  <c r="W386"/>
  <c r="V386"/>
  <c r="W385"/>
  <c r="V385"/>
  <c r="W384"/>
  <c r="V384"/>
  <c r="W383"/>
  <c r="V383"/>
  <c r="W382"/>
  <c r="V382"/>
  <c r="W381"/>
  <c r="V381"/>
  <c r="W380"/>
  <c r="V380"/>
  <c r="W379"/>
  <c r="V379"/>
  <c r="W378"/>
  <c r="V378"/>
  <c r="W377"/>
  <c r="V377"/>
  <c r="W376"/>
  <c r="V376"/>
  <c r="W375"/>
  <c r="V375"/>
  <c r="W374"/>
  <c r="V374"/>
  <c r="W373"/>
  <c r="V373"/>
  <c r="W372"/>
  <c r="V372"/>
  <c r="W371"/>
  <c r="V371"/>
  <c r="W370"/>
  <c r="V370"/>
  <c r="W369"/>
  <c r="V369"/>
  <c r="W368"/>
  <c r="V368"/>
  <c r="W367"/>
  <c r="V367"/>
  <c r="W366"/>
  <c r="V366"/>
  <c r="W365"/>
  <c r="V365"/>
  <c r="W364"/>
  <c r="V364"/>
  <c r="W363"/>
  <c r="V363"/>
  <c r="W362"/>
  <c r="V362"/>
  <c r="W361"/>
  <c r="V361"/>
  <c r="W360"/>
  <c r="V360"/>
  <c r="W359"/>
  <c r="V359"/>
  <c r="W358"/>
  <c r="V358"/>
  <c r="W357"/>
  <c r="V357"/>
  <c r="W356"/>
  <c r="V356"/>
  <c r="W355"/>
  <c r="V355"/>
  <c r="W354"/>
  <c r="V354"/>
  <c r="W353"/>
  <c r="V353"/>
  <c r="W352"/>
  <c r="V352"/>
  <c r="W351"/>
  <c r="V351"/>
  <c r="W350"/>
  <c r="V350"/>
  <c r="W349"/>
  <c r="V349"/>
  <c r="W348"/>
  <c r="V348"/>
  <c r="W347"/>
  <c r="V347"/>
  <c r="W346"/>
  <c r="V346"/>
  <c r="W345"/>
  <c r="V345"/>
  <c r="W344"/>
  <c r="V344"/>
  <c r="W343"/>
  <c r="V343"/>
  <c r="W342"/>
  <c r="V342"/>
  <c r="W341"/>
  <c r="V341"/>
  <c r="W340"/>
  <c r="V340"/>
  <c r="W339"/>
  <c r="V339"/>
  <c r="W338"/>
  <c r="V338"/>
  <c r="W337"/>
  <c r="V337"/>
  <c r="W336"/>
  <c r="V336"/>
  <c r="W335"/>
  <c r="V335"/>
  <c r="W334"/>
  <c r="V334"/>
  <c r="W333"/>
  <c r="V333"/>
  <c r="W332"/>
  <c r="V332"/>
  <c r="W331"/>
  <c r="V331"/>
  <c r="W330"/>
  <c r="V330"/>
  <c r="W329"/>
  <c r="V329"/>
  <c r="W328"/>
  <c r="V328"/>
  <c r="W327"/>
  <c r="V327"/>
  <c r="W326"/>
  <c r="V326"/>
  <c r="W325"/>
  <c r="V325"/>
  <c r="W324"/>
  <c r="V324"/>
  <c r="W323"/>
  <c r="V323"/>
  <c r="W322"/>
  <c r="V322"/>
  <c r="W321"/>
  <c r="V321"/>
  <c r="W320"/>
  <c r="V320"/>
  <c r="W319"/>
  <c r="V319"/>
  <c r="W318"/>
  <c r="V318"/>
  <c r="W317"/>
  <c r="V317"/>
  <c r="W316"/>
  <c r="V316"/>
  <c r="W315"/>
  <c r="V315"/>
  <c r="W314"/>
  <c r="V314"/>
  <c r="W313"/>
  <c r="V313"/>
  <c r="W312"/>
  <c r="V312"/>
  <c r="W311"/>
  <c r="V311"/>
  <c r="W310"/>
  <c r="V310"/>
  <c r="W309"/>
  <c r="V309"/>
  <c r="W308"/>
  <c r="V308"/>
  <c r="W307"/>
  <c r="V307"/>
  <c r="W306"/>
  <c r="V306"/>
  <c r="W305"/>
  <c r="V305"/>
  <c r="W304"/>
  <c r="V304"/>
  <c r="W303"/>
  <c r="V303"/>
  <c r="W302"/>
  <c r="V302"/>
  <c r="W301"/>
  <c r="V301"/>
  <c r="W300"/>
  <c r="V300"/>
  <c r="W299"/>
  <c r="V299"/>
  <c r="W298"/>
  <c r="V298"/>
  <c r="W297"/>
  <c r="V297"/>
  <c r="W296"/>
  <c r="V296"/>
  <c r="W295"/>
  <c r="V295"/>
  <c r="W294"/>
  <c r="V294"/>
  <c r="W293"/>
  <c r="V293"/>
  <c r="W292"/>
  <c r="V292"/>
  <c r="W291"/>
  <c r="V291"/>
  <c r="W290"/>
  <c r="V290"/>
  <c r="W289"/>
  <c r="V289"/>
  <c r="W288"/>
  <c r="V288"/>
  <c r="W287"/>
  <c r="V287"/>
  <c r="W286"/>
  <c r="V286"/>
  <c r="W285"/>
  <c r="V285"/>
  <c r="W284"/>
  <c r="V284"/>
  <c r="W283"/>
  <c r="V283"/>
  <c r="W282"/>
  <c r="V282"/>
  <c r="W281"/>
  <c r="V281"/>
  <c r="W280"/>
  <c r="V280"/>
  <c r="W279"/>
  <c r="V279"/>
  <c r="W278"/>
  <c r="V278"/>
  <c r="W277"/>
  <c r="V277"/>
  <c r="W276"/>
  <c r="V276"/>
  <c r="W275"/>
  <c r="V275"/>
  <c r="W274"/>
  <c r="V274"/>
  <c r="W273"/>
  <c r="V273"/>
  <c r="W272"/>
  <c r="V272"/>
  <c r="W271"/>
  <c r="V271"/>
  <c r="W270"/>
  <c r="V270"/>
  <c r="W269"/>
  <c r="V269"/>
  <c r="W268"/>
  <c r="V268"/>
  <c r="W267"/>
  <c r="V267"/>
  <c r="W266"/>
  <c r="V266"/>
  <c r="W265"/>
  <c r="V265"/>
  <c r="W264"/>
  <c r="V264"/>
  <c r="W263"/>
  <c r="V263"/>
  <c r="W262"/>
  <c r="V262"/>
  <c r="W261"/>
  <c r="V261"/>
  <c r="W260"/>
  <c r="V260"/>
  <c r="W259"/>
  <c r="V259"/>
  <c r="W258"/>
  <c r="V258"/>
  <c r="W257"/>
  <c r="V257"/>
  <c r="W256"/>
  <c r="V256"/>
  <c r="W255"/>
  <c r="V255"/>
  <c r="W254"/>
  <c r="V254"/>
  <c r="W253"/>
  <c r="V253"/>
  <c r="W252"/>
  <c r="V252"/>
  <c r="W251"/>
  <c r="V251"/>
  <c r="W250"/>
  <c r="V250"/>
  <c r="W249"/>
  <c r="V249"/>
  <c r="W248"/>
  <c r="V248"/>
  <c r="W247"/>
  <c r="V247"/>
  <c r="W246"/>
  <c r="V246"/>
  <c r="W245"/>
  <c r="V245"/>
  <c r="W244"/>
  <c r="V244"/>
  <c r="W243"/>
  <c r="V243"/>
  <c r="W242"/>
  <c r="V242"/>
  <c r="W241"/>
  <c r="V241"/>
  <c r="W240"/>
  <c r="V240"/>
  <c r="W239"/>
  <c r="V239"/>
  <c r="W238"/>
  <c r="V238"/>
  <c r="W237"/>
  <c r="V237"/>
  <c r="W236"/>
  <c r="V236"/>
  <c r="W235"/>
  <c r="V235"/>
  <c r="W234"/>
  <c r="V234"/>
  <c r="W233"/>
  <c r="V233"/>
  <c r="W232"/>
  <c r="V232"/>
  <c r="W231"/>
  <c r="V231"/>
  <c r="W230"/>
  <c r="V230"/>
  <c r="W229"/>
  <c r="V229"/>
  <c r="W228"/>
  <c r="V228"/>
  <c r="W227"/>
  <c r="V227"/>
  <c r="W226"/>
  <c r="V226"/>
  <c r="W225"/>
  <c r="V225"/>
  <c r="W224"/>
  <c r="V224"/>
  <c r="W223"/>
  <c r="V223"/>
  <c r="W222"/>
  <c r="V222"/>
  <c r="W221"/>
  <c r="V221"/>
  <c r="W220"/>
  <c r="V220"/>
  <c r="W219"/>
  <c r="V219"/>
  <c r="W218"/>
  <c r="V218"/>
  <c r="W217"/>
  <c r="V217"/>
  <c r="W216"/>
  <c r="V216"/>
  <c r="W215"/>
  <c r="V215"/>
  <c r="W214"/>
  <c r="V214"/>
  <c r="W213"/>
  <c r="V213"/>
  <c r="W212"/>
  <c r="V212"/>
  <c r="W211"/>
  <c r="V211"/>
  <c r="W210"/>
  <c r="V210"/>
  <c r="W209"/>
  <c r="V209"/>
  <c r="W208"/>
  <c r="V208"/>
  <c r="W207"/>
  <c r="V207"/>
  <c r="W206"/>
  <c r="V206"/>
  <c r="W205"/>
  <c r="V205"/>
  <c r="W204"/>
  <c r="V204"/>
  <c r="W203"/>
  <c r="V203"/>
  <c r="W202"/>
  <c r="V202"/>
  <c r="W201"/>
  <c r="V201"/>
  <c r="W200"/>
  <c r="V200"/>
  <c r="W199"/>
  <c r="V199"/>
  <c r="W198"/>
  <c r="V198"/>
  <c r="W197"/>
  <c r="V197"/>
  <c r="W196"/>
  <c r="V196"/>
  <c r="W195"/>
  <c r="V195"/>
  <c r="W194"/>
  <c r="V194"/>
  <c r="W193"/>
  <c r="V193"/>
  <c r="W192"/>
  <c r="V192"/>
  <c r="W191"/>
  <c r="V191"/>
  <c r="W190"/>
  <c r="V190"/>
  <c r="W189"/>
  <c r="V189"/>
  <c r="W188"/>
  <c r="V188"/>
  <c r="W187"/>
  <c r="V187"/>
  <c r="W186"/>
  <c r="V186"/>
  <c r="W185"/>
  <c r="V185"/>
  <c r="W184"/>
  <c r="V184"/>
  <c r="W183"/>
  <c r="V183"/>
  <c r="W182"/>
  <c r="V182"/>
  <c r="W181"/>
  <c r="V181"/>
  <c r="W180"/>
  <c r="V180"/>
  <c r="W179"/>
  <c r="V179"/>
  <c r="W178"/>
  <c r="V178"/>
  <c r="W177"/>
  <c r="V177"/>
  <c r="W176"/>
  <c r="V176"/>
  <c r="W175"/>
  <c r="V175"/>
  <c r="W174"/>
  <c r="V174"/>
  <c r="W173"/>
  <c r="V173"/>
  <c r="W172"/>
  <c r="V172"/>
  <c r="W171"/>
  <c r="V171"/>
  <c r="W170"/>
  <c r="V170"/>
  <c r="W169"/>
  <c r="V169"/>
  <c r="W168"/>
  <c r="V168"/>
  <c r="W167"/>
  <c r="V167"/>
  <c r="W166"/>
  <c r="V166"/>
  <c r="W165"/>
  <c r="V165"/>
  <c r="W164"/>
  <c r="V164"/>
  <c r="W163"/>
  <c r="V163"/>
  <c r="W162"/>
  <c r="V162"/>
  <c r="W161"/>
  <c r="V161"/>
  <c r="W160"/>
  <c r="V160"/>
  <c r="W159"/>
  <c r="V159"/>
  <c r="W158"/>
  <c r="V158"/>
  <c r="W157"/>
  <c r="V157"/>
  <c r="W156"/>
  <c r="V156"/>
  <c r="W155"/>
  <c r="V155"/>
  <c r="W154"/>
  <c r="V154"/>
  <c r="W153"/>
  <c r="V153"/>
  <c r="W152"/>
  <c r="V152"/>
  <c r="W151"/>
  <c r="V151"/>
  <c r="W150"/>
  <c r="V150"/>
  <c r="W149"/>
  <c r="V149"/>
  <c r="W148"/>
  <c r="V148"/>
  <c r="W147"/>
  <c r="V147"/>
  <c r="W146"/>
  <c r="V146"/>
  <c r="W145"/>
  <c r="V145"/>
  <c r="W144"/>
  <c r="V144"/>
  <c r="W143"/>
  <c r="V143"/>
  <c r="W142"/>
  <c r="V142"/>
  <c r="W141"/>
  <c r="V141"/>
  <c r="W140"/>
  <c r="V140"/>
  <c r="W139"/>
  <c r="V139"/>
  <c r="W138"/>
  <c r="V138"/>
  <c r="W137"/>
  <c r="V137"/>
  <c r="W136"/>
  <c r="V136"/>
  <c r="W135"/>
  <c r="V135"/>
  <c r="W134"/>
  <c r="V134"/>
  <c r="W133"/>
  <c r="V133"/>
  <c r="W132"/>
  <c r="V132"/>
  <c r="W131"/>
  <c r="V131"/>
  <c r="W130"/>
  <c r="V130"/>
  <c r="W129"/>
  <c r="V129"/>
  <c r="W128"/>
  <c r="V128"/>
  <c r="W127"/>
  <c r="V127"/>
  <c r="W126"/>
  <c r="V126"/>
  <c r="W125"/>
  <c r="V125"/>
  <c r="W124"/>
  <c r="V124"/>
  <c r="W123"/>
  <c r="V123"/>
  <c r="W122"/>
  <c r="V122"/>
  <c r="W121"/>
  <c r="V121"/>
  <c r="W120"/>
  <c r="V120"/>
  <c r="W119"/>
  <c r="V119"/>
  <c r="W118"/>
  <c r="V118"/>
  <c r="W117"/>
  <c r="V117"/>
  <c r="W116"/>
  <c r="V116"/>
  <c r="W115"/>
  <c r="V115"/>
  <c r="W114"/>
  <c r="V114"/>
  <c r="W113"/>
  <c r="V113"/>
  <c r="W112"/>
  <c r="V112"/>
  <c r="W111"/>
  <c r="V111"/>
  <c r="W110"/>
  <c r="V110"/>
  <c r="W109"/>
  <c r="V109"/>
  <c r="W108"/>
  <c r="V108"/>
  <c r="W107"/>
  <c r="V107"/>
  <c r="W106"/>
  <c r="V106"/>
  <c r="W105"/>
  <c r="V105"/>
  <c r="W104"/>
  <c r="V104"/>
  <c r="W103"/>
  <c r="V103"/>
  <c r="W102"/>
  <c r="V102"/>
  <c r="W101"/>
  <c r="V101"/>
  <c r="W100"/>
  <c r="V100"/>
  <c r="W99"/>
  <c r="V99"/>
  <c r="W98"/>
  <c r="V98"/>
  <c r="W97"/>
  <c r="V97"/>
  <c r="W96"/>
  <c r="V96"/>
  <c r="W95"/>
  <c r="V95"/>
  <c r="W94"/>
  <c r="V94"/>
  <c r="W93"/>
  <c r="V93"/>
  <c r="W92"/>
  <c r="V92"/>
  <c r="W91"/>
  <c r="V91"/>
  <c r="W90"/>
  <c r="V90"/>
  <c r="W89"/>
  <c r="V89"/>
  <c r="W88"/>
  <c r="V88"/>
  <c r="W87"/>
  <c r="V87"/>
  <c r="W86"/>
  <c r="V86"/>
  <c r="W85"/>
  <c r="V85"/>
  <c r="W84"/>
  <c r="V84"/>
  <c r="W83"/>
  <c r="V83"/>
  <c r="W82"/>
  <c r="V82"/>
  <c r="W81"/>
  <c r="V81"/>
  <c r="W80"/>
  <c r="V80"/>
  <c r="W79"/>
  <c r="V79"/>
  <c r="W78"/>
  <c r="V78"/>
  <c r="W77"/>
  <c r="V77"/>
  <c r="W76"/>
  <c r="V76"/>
  <c r="W75"/>
  <c r="V75"/>
  <c r="W74"/>
  <c r="V74"/>
  <c r="W73"/>
  <c r="V73"/>
  <c r="W72"/>
  <c r="V72"/>
  <c r="W71"/>
  <c r="V71"/>
  <c r="W70"/>
  <c r="V70"/>
  <c r="W69"/>
  <c r="V69"/>
  <c r="W68"/>
  <c r="V68"/>
  <c r="W67"/>
  <c r="V67"/>
  <c r="W66"/>
  <c r="V66"/>
  <c r="W65"/>
  <c r="V65"/>
  <c r="W64"/>
  <c r="V64"/>
  <c r="W63"/>
  <c r="V63"/>
  <c r="W62"/>
  <c r="V62"/>
  <c r="W61"/>
  <c r="V61"/>
  <c r="W60"/>
  <c r="V60"/>
  <c r="W59"/>
  <c r="V59"/>
  <c r="W58"/>
  <c r="V58"/>
  <c r="W57"/>
  <c r="V57"/>
  <c r="W56"/>
  <c r="V56"/>
  <c r="W55"/>
  <c r="V55"/>
  <c r="W54"/>
  <c r="V54"/>
  <c r="W53"/>
  <c r="V53"/>
  <c r="W52"/>
  <c r="V52"/>
  <c r="W51"/>
  <c r="V51"/>
  <c r="W50"/>
  <c r="V50"/>
  <c r="W49"/>
  <c r="V49"/>
  <c r="W48"/>
  <c r="V48"/>
  <c r="W47"/>
  <c r="V47"/>
  <c r="W46"/>
  <c r="V46"/>
  <c r="W45"/>
  <c r="V45"/>
  <c r="W44"/>
  <c r="V44"/>
  <c r="W43"/>
  <c r="V43"/>
  <c r="W42"/>
  <c r="V42"/>
  <c r="W41"/>
  <c r="V41"/>
  <c r="W40"/>
  <c r="V40"/>
  <c r="W39"/>
  <c r="V39"/>
  <c r="W38"/>
  <c r="V38"/>
  <c r="W37"/>
  <c r="V37"/>
  <c r="W36"/>
  <c r="V36"/>
  <c r="W35"/>
  <c r="V35"/>
  <c r="W34"/>
  <c r="V34"/>
  <c r="W33"/>
  <c r="V33"/>
  <c r="W32"/>
  <c r="V32"/>
  <c r="W31"/>
  <c r="V31"/>
  <c r="W30"/>
  <c r="V30"/>
  <c r="W29"/>
  <c r="V29"/>
  <c r="W28"/>
  <c r="V28"/>
  <c r="W27"/>
  <c r="V27"/>
  <c r="W26"/>
  <c r="V26"/>
  <c r="W25"/>
  <c r="V25"/>
  <c r="W24"/>
  <c r="V24"/>
  <c r="W23"/>
  <c r="V23"/>
  <c r="W22"/>
  <c r="V22"/>
  <c r="R521"/>
  <c r="Q521"/>
  <c r="R520"/>
  <c r="Q520"/>
  <c r="R519"/>
  <c r="Q519"/>
  <c r="R518"/>
  <c r="Q518"/>
  <c r="R517"/>
  <c r="Q517"/>
  <c r="R516"/>
  <c r="Q516"/>
  <c r="R515"/>
  <c r="Q515"/>
  <c r="R514"/>
  <c r="Q514"/>
  <c r="R513"/>
  <c r="Q513"/>
  <c r="R512"/>
  <c r="Q512"/>
  <c r="R511"/>
  <c r="Q511"/>
  <c r="R510"/>
  <c r="Q510"/>
  <c r="R509"/>
  <c r="Q509"/>
  <c r="R508"/>
  <c r="Q508"/>
  <c r="R507"/>
  <c r="Q507"/>
  <c r="R506"/>
  <c r="Q506"/>
  <c r="R505"/>
  <c r="Q505"/>
  <c r="R504"/>
  <c r="Q504"/>
  <c r="R503"/>
  <c r="Q503"/>
  <c r="R502"/>
  <c r="Q502"/>
  <c r="R501"/>
  <c r="Q501"/>
  <c r="R500"/>
  <c r="Q500"/>
  <c r="R499"/>
  <c r="Q499"/>
  <c r="R498"/>
  <c r="Q498"/>
  <c r="R497"/>
  <c r="Q497"/>
  <c r="R496"/>
  <c r="Q496"/>
  <c r="R495"/>
  <c r="Q495"/>
  <c r="R494"/>
  <c r="Q494"/>
  <c r="R493"/>
  <c r="Q493"/>
  <c r="R492"/>
  <c r="Q492"/>
  <c r="R491"/>
  <c r="Q491"/>
  <c r="R490"/>
  <c r="Q490"/>
  <c r="R489"/>
  <c r="Q489"/>
  <c r="R488"/>
  <c r="Q488"/>
  <c r="R487"/>
  <c r="Q487"/>
  <c r="R486"/>
  <c r="Q486"/>
  <c r="R485"/>
  <c r="Q485"/>
  <c r="R484"/>
  <c r="Q484"/>
  <c r="R483"/>
  <c r="Q483"/>
  <c r="R482"/>
  <c r="Q482"/>
  <c r="R481"/>
  <c r="Q481"/>
  <c r="R480"/>
  <c r="Q480"/>
  <c r="R479"/>
  <c r="Q479"/>
  <c r="R478"/>
  <c r="Q478"/>
  <c r="R477"/>
  <c r="Q477"/>
  <c r="R476"/>
  <c r="Q476"/>
  <c r="R475"/>
  <c r="Q475"/>
  <c r="R474"/>
  <c r="Q474"/>
  <c r="R473"/>
  <c r="Q473"/>
  <c r="R472"/>
  <c r="Q472"/>
  <c r="R471"/>
  <c r="Q471"/>
  <c r="R470"/>
  <c r="Q470"/>
  <c r="R469"/>
  <c r="Q469"/>
  <c r="R468"/>
  <c r="Q468"/>
  <c r="R467"/>
  <c r="Q467"/>
  <c r="R466"/>
  <c r="Q466"/>
  <c r="R465"/>
  <c r="Q465"/>
  <c r="R464"/>
  <c r="Q464"/>
  <c r="R463"/>
  <c r="Q463"/>
  <c r="R462"/>
  <c r="Q462"/>
  <c r="R461"/>
  <c r="Q461"/>
  <c r="R460"/>
  <c r="Q460"/>
  <c r="R459"/>
  <c r="Q459"/>
  <c r="R458"/>
  <c r="Q458"/>
  <c r="R457"/>
  <c r="Q457"/>
  <c r="R456"/>
  <c r="Q456"/>
  <c r="R455"/>
  <c r="Q455"/>
  <c r="R454"/>
  <c r="Q454"/>
  <c r="R453"/>
  <c r="Q453"/>
  <c r="R452"/>
  <c r="Q452"/>
  <c r="R451"/>
  <c r="Q451"/>
  <c r="R450"/>
  <c r="Q450"/>
  <c r="R449"/>
  <c r="Q449"/>
  <c r="R448"/>
  <c r="Q448"/>
  <c r="R447"/>
  <c r="Q447"/>
  <c r="R446"/>
  <c r="Q446"/>
  <c r="R445"/>
  <c r="Q445"/>
  <c r="R444"/>
  <c r="Q444"/>
  <c r="R443"/>
  <c r="Q443"/>
  <c r="R442"/>
  <c r="Q442"/>
  <c r="R441"/>
  <c r="Q441"/>
  <c r="R440"/>
  <c r="Q440"/>
  <c r="R439"/>
  <c r="Q439"/>
  <c r="R438"/>
  <c r="Q438"/>
  <c r="R437"/>
  <c r="Q437"/>
  <c r="R436"/>
  <c r="Q436"/>
  <c r="R435"/>
  <c r="Q435"/>
  <c r="R434"/>
  <c r="Q434"/>
  <c r="R433"/>
  <c r="Q433"/>
  <c r="R432"/>
  <c r="Q432"/>
  <c r="R431"/>
  <c r="Q431"/>
  <c r="R430"/>
  <c r="Q430"/>
  <c r="R429"/>
  <c r="Q429"/>
  <c r="R428"/>
  <c r="Q428"/>
  <c r="R427"/>
  <c r="Q427"/>
  <c r="R426"/>
  <c r="Q426"/>
  <c r="R425"/>
  <c r="Q425"/>
  <c r="R424"/>
  <c r="Q424"/>
  <c r="R423"/>
  <c r="Q423"/>
  <c r="R422"/>
  <c r="Q422"/>
  <c r="R421"/>
  <c r="Q421"/>
  <c r="R420"/>
  <c r="Q420"/>
  <c r="R419"/>
  <c r="Q419"/>
  <c r="R418"/>
  <c r="Q418"/>
  <c r="R417"/>
  <c r="Q417"/>
  <c r="R416"/>
  <c r="Q416"/>
  <c r="R415"/>
  <c r="Q415"/>
  <c r="R414"/>
  <c r="Q414"/>
  <c r="R413"/>
  <c r="Q413"/>
  <c r="R412"/>
  <c r="Q412"/>
  <c r="R411"/>
  <c r="Q411"/>
  <c r="R410"/>
  <c r="Q410"/>
  <c r="R409"/>
  <c r="Q409"/>
  <c r="R408"/>
  <c r="Q408"/>
  <c r="R407"/>
  <c r="Q407"/>
  <c r="R406"/>
  <c r="Q406"/>
  <c r="R405"/>
  <c r="Q405"/>
  <c r="R404"/>
  <c r="Q404"/>
  <c r="R403"/>
  <c r="Q403"/>
  <c r="R402"/>
  <c r="Q402"/>
  <c r="R401"/>
  <c r="Q401"/>
  <c r="R400"/>
  <c r="Q400"/>
  <c r="R399"/>
  <c r="Q399"/>
  <c r="R398"/>
  <c r="Q398"/>
  <c r="R397"/>
  <c r="Q397"/>
  <c r="R396"/>
  <c r="Q396"/>
  <c r="R395"/>
  <c r="Q395"/>
  <c r="R394"/>
  <c r="Q394"/>
  <c r="R393"/>
  <c r="Q393"/>
  <c r="R392"/>
  <c r="Q392"/>
  <c r="R391"/>
  <c r="Q391"/>
  <c r="R390"/>
  <c r="Q390"/>
  <c r="R389"/>
  <c r="Q389"/>
  <c r="R388"/>
  <c r="Q388"/>
  <c r="R387"/>
  <c r="Q387"/>
  <c r="R386"/>
  <c r="Q386"/>
  <c r="R385"/>
  <c r="Q385"/>
  <c r="R384"/>
  <c r="Q384"/>
  <c r="R383"/>
  <c r="Q383"/>
  <c r="R382"/>
  <c r="Q382"/>
  <c r="R381"/>
  <c r="Q381"/>
  <c r="R380"/>
  <c r="Q380"/>
  <c r="R379"/>
  <c r="Q379"/>
  <c r="R378"/>
  <c r="Q378"/>
  <c r="R377"/>
  <c r="Q377"/>
  <c r="R376"/>
  <c r="Q376"/>
  <c r="R375"/>
  <c r="Q375"/>
  <c r="R374"/>
  <c r="Q374"/>
  <c r="R373"/>
  <c r="Q373"/>
  <c r="R372"/>
  <c r="Q372"/>
  <c r="R371"/>
  <c r="Q371"/>
  <c r="R370"/>
  <c r="Q370"/>
  <c r="R369"/>
  <c r="Q369"/>
  <c r="R368"/>
  <c r="Q368"/>
  <c r="R367"/>
  <c r="Q367"/>
  <c r="R366"/>
  <c r="Q366"/>
  <c r="R365"/>
  <c r="Q365"/>
  <c r="R364"/>
  <c r="Q364"/>
  <c r="R363"/>
  <c r="Q363"/>
  <c r="R362"/>
  <c r="Q362"/>
  <c r="R361"/>
  <c r="Q361"/>
  <c r="R360"/>
  <c r="Q360"/>
  <c r="R359"/>
  <c r="Q359"/>
  <c r="R358"/>
  <c r="Q358"/>
  <c r="R357"/>
  <c r="Q357"/>
  <c r="R356"/>
  <c r="Q356"/>
  <c r="R355"/>
  <c r="Q355"/>
  <c r="R354"/>
  <c r="Q354"/>
  <c r="R353"/>
  <c r="Q353"/>
  <c r="R352"/>
  <c r="Q352"/>
  <c r="R351"/>
  <c r="Q351"/>
  <c r="R350"/>
  <c r="Q350"/>
  <c r="R349"/>
  <c r="Q349"/>
  <c r="R348"/>
  <c r="Q348"/>
  <c r="R347"/>
  <c r="Q347"/>
  <c r="R346"/>
  <c r="Q346"/>
  <c r="R345"/>
  <c r="Q345"/>
  <c r="R344"/>
  <c r="Q344"/>
  <c r="R343"/>
  <c r="Q343"/>
  <c r="R342"/>
  <c r="Q342"/>
  <c r="R341"/>
  <c r="Q341"/>
  <c r="R340"/>
  <c r="Q340"/>
  <c r="R339"/>
  <c r="Q339"/>
  <c r="R338"/>
  <c r="Q338"/>
  <c r="R337"/>
  <c r="Q337"/>
  <c r="R336"/>
  <c r="Q336"/>
  <c r="R335"/>
  <c r="Q335"/>
  <c r="R334"/>
  <c r="Q334"/>
  <c r="R333"/>
  <c r="Q333"/>
  <c r="R332"/>
  <c r="Q332"/>
  <c r="R331"/>
  <c r="Q331"/>
  <c r="R330"/>
  <c r="Q330"/>
  <c r="R329"/>
  <c r="Q329"/>
  <c r="R328"/>
  <c r="Q328"/>
  <c r="R327"/>
  <c r="Q327"/>
  <c r="R326"/>
  <c r="Q326"/>
  <c r="R325"/>
  <c r="Q325"/>
  <c r="R324"/>
  <c r="Q324"/>
  <c r="R323"/>
  <c r="Q323"/>
  <c r="R322"/>
  <c r="Q322"/>
  <c r="R321"/>
  <c r="Q321"/>
  <c r="R320"/>
  <c r="Q320"/>
  <c r="R319"/>
  <c r="Q319"/>
  <c r="R318"/>
  <c r="Q318"/>
  <c r="R317"/>
  <c r="Q317"/>
  <c r="R316"/>
  <c r="Q316"/>
  <c r="R315"/>
  <c r="Q315"/>
  <c r="R314"/>
  <c r="Q314"/>
  <c r="R313"/>
  <c r="Q313"/>
  <c r="R312"/>
  <c r="Q312"/>
  <c r="R311"/>
  <c r="Q311"/>
  <c r="R310"/>
  <c r="Q310"/>
  <c r="R309"/>
  <c r="Q309"/>
  <c r="R308"/>
  <c r="Q308"/>
  <c r="R307"/>
  <c r="Q307"/>
  <c r="R306"/>
  <c r="Q306"/>
  <c r="R305"/>
  <c r="Q305"/>
  <c r="R304"/>
  <c r="Q304"/>
  <c r="R303"/>
  <c r="Q303"/>
  <c r="R302"/>
  <c r="Q302"/>
  <c r="R301"/>
  <c r="Q301"/>
  <c r="R300"/>
  <c r="Q300"/>
  <c r="R299"/>
  <c r="Q299"/>
  <c r="R298"/>
  <c r="Q298"/>
  <c r="R297"/>
  <c r="Q297"/>
  <c r="R296"/>
  <c r="Q296"/>
  <c r="R295"/>
  <c r="Q295"/>
  <c r="R294"/>
  <c r="Q294"/>
  <c r="R293"/>
  <c r="Q293"/>
  <c r="R292"/>
  <c r="Q292"/>
  <c r="R291"/>
  <c r="Q291"/>
  <c r="R290"/>
  <c r="Q290"/>
  <c r="R289"/>
  <c r="Q289"/>
  <c r="R288"/>
  <c r="Q288"/>
  <c r="R287"/>
  <c r="Q287"/>
  <c r="R286"/>
  <c r="Q286"/>
  <c r="R285"/>
  <c r="Q285"/>
  <c r="R284"/>
  <c r="Q284"/>
  <c r="R283"/>
  <c r="Q283"/>
  <c r="R282"/>
  <c r="Q282"/>
  <c r="R281"/>
  <c r="Q281"/>
  <c r="R280"/>
  <c r="Q280"/>
  <c r="R279"/>
  <c r="Q279"/>
  <c r="R278"/>
  <c r="Q278"/>
  <c r="R277"/>
  <c r="Q277"/>
  <c r="R276"/>
  <c r="Q276"/>
  <c r="R275"/>
  <c r="Q275"/>
  <c r="R274"/>
  <c r="Q274"/>
  <c r="R273"/>
  <c r="Q273"/>
  <c r="R272"/>
  <c r="Q272"/>
  <c r="R271"/>
  <c r="Q271"/>
  <c r="R270"/>
  <c r="Q270"/>
  <c r="R269"/>
  <c r="Q269"/>
  <c r="R268"/>
  <c r="Q268"/>
  <c r="R267"/>
  <c r="Q267"/>
  <c r="R266"/>
  <c r="Q266"/>
  <c r="R265"/>
  <c r="Q265"/>
  <c r="R264"/>
  <c r="Q264"/>
  <c r="R263"/>
  <c r="Q263"/>
  <c r="R262"/>
  <c r="Q262"/>
  <c r="R261"/>
  <c r="Q261"/>
  <c r="R260"/>
  <c r="Q260"/>
  <c r="R259"/>
  <c r="Q259"/>
  <c r="R258"/>
  <c r="Q258"/>
  <c r="R257"/>
  <c r="Q257"/>
  <c r="R256"/>
  <c r="Q256"/>
  <c r="R255"/>
  <c r="Q255"/>
  <c r="R254"/>
  <c r="Q254"/>
  <c r="R253"/>
  <c r="Q253"/>
  <c r="R252"/>
  <c r="Q252"/>
  <c r="R251"/>
  <c r="Q251"/>
  <c r="R250"/>
  <c r="Q250"/>
  <c r="R249"/>
  <c r="Q249"/>
  <c r="R248"/>
  <c r="Q248"/>
  <c r="R247"/>
  <c r="Q247"/>
  <c r="R246"/>
  <c r="Q246"/>
  <c r="R245"/>
  <c r="Q245"/>
  <c r="R244"/>
  <c r="Q244"/>
  <c r="R243"/>
  <c r="Q243"/>
  <c r="R242"/>
  <c r="Q242"/>
  <c r="R241"/>
  <c r="Q241"/>
  <c r="R240"/>
  <c r="Q240"/>
  <c r="R239"/>
  <c r="Q239"/>
  <c r="R238"/>
  <c r="Q238"/>
  <c r="R237"/>
  <c r="Q237"/>
  <c r="R236"/>
  <c r="Q236"/>
  <c r="R235"/>
  <c r="Q235"/>
  <c r="R234"/>
  <c r="Q234"/>
  <c r="R233"/>
  <c r="Q233"/>
  <c r="R232"/>
  <c r="Q232"/>
  <c r="R231"/>
  <c r="Q231"/>
  <c r="R230"/>
  <c r="Q230"/>
  <c r="R229"/>
  <c r="Q229"/>
  <c r="R228"/>
  <c r="Q228"/>
  <c r="R227"/>
  <c r="Q227"/>
  <c r="R226"/>
  <c r="Q226"/>
  <c r="R225"/>
  <c r="Q225"/>
  <c r="R224"/>
  <c r="Q224"/>
  <c r="R223"/>
  <c r="Q223"/>
  <c r="R222"/>
  <c r="Q222"/>
  <c r="R221"/>
  <c r="Q221"/>
  <c r="R220"/>
  <c r="Q220"/>
  <c r="R219"/>
  <c r="Q219"/>
  <c r="R218"/>
  <c r="Q218"/>
  <c r="R217"/>
  <c r="Q217"/>
  <c r="R216"/>
  <c r="Q216"/>
  <c r="R215"/>
  <c r="Q215"/>
  <c r="R214"/>
  <c r="Q214"/>
  <c r="R213"/>
  <c r="Q213"/>
  <c r="R212"/>
  <c r="Q212"/>
  <c r="R211"/>
  <c r="Q211"/>
  <c r="R210"/>
  <c r="Q210"/>
  <c r="R209"/>
  <c r="Q209"/>
  <c r="R208"/>
  <c r="Q208"/>
  <c r="R207"/>
  <c r="Q207"/>
  <c r="R206"/>
  <c r="Q206"/>
  <c r="R205"/>
  <c r="Q205"/>
  <c r="R204"/>
  <c r="Q204"/>
  <c r="R203"/>
  <c r="Q203"/>
  <c r="R202"/>
  <c r="Q202"/>
  <c r="R201"/>
  <c r="Q201"/>
  <c r="R200"/>
  <c r="Q200"/>
  <c r="R199"/>
  <c r="Q199"/>
  <c r="R198"/>
  <c r="Q198"/>
  <c r="R197"/>
  <c r="Q197"/>
  <c r="R196"/>
  <c r="Q196"/>
  <c r="R195"/>
  <c r="Q195"/>
  <c r="R194"/>
  <c r="Q194"/>
  <c r="R193"/>
  <c r="Q193"/>
  <c r="R192"/>
  <c r="Q192"/>
  <c r="R191"/>
  <c r="Q191"/>
  <c r="R190"/>
  <c r="Q190"/>
  <c r="R189"/>
  <c r="Q189"/>
  <c r="R188"/>
  <c r="Q188"/>
  <c r="R187"/>
  <c r="Q187"/>
  <c r="R186"/>
  <c r="Q186"/>
  <c r="R185"/>
  <c r="Q185"/>
  <c r="R184"/>
  <c r="Q184"/>
  <c r="R183"/>
  <c r="Q183"/>
  <c r="R182"/>
  <c r="Q182"/>
  <c r="R181"/>
  <c r="Q181"/>
  <c r="R180"/>
  <c r="Q180"/>
  <c r="R179"/>
  <c r="Q179"/>
  <c r="R178"/>
  <c r="Q178"/>
  <c r="R177"/>
  <c r="Q177"/>
  <c r="R176"/>
  <c r="Q176"/>
  <c r="R175"/>
  <c r="Q175"/>
  <c r="R174"/>
  <c r="Q174"/>
  <c r="R173"/>
  <c r="Q173"/>
  <c r="R172"/>
  <c r="Q172"/>
  <c r="R171"/>
  <c r="Q171"/>
  <c r="R170"/>
  <c r="Q170"/>
  <c r="R169"/>
  <c r="Q169"/>
  <c r="R168"/>
  <c r="Q168"/>
  <c r="R167"/>
  <c r="Q167"/>
  <c r="R166"/>
  <c r="Q166"/>
  <c r="R165"/>
  <c r="Q165"/>
  <c r="R164"/>
  <c r="Q164"/>
  <c r="R163"/>
  <c r="Q163"/>
  <c r="R162"/>
  <c r="Q162"/>
  <c r="R161"/>
  <c r="Q161"/>
  <c r="R160"/>
  <c r="Q160"/>
  <c r="R159"/>
  <c r="Q159"/>
  <c r="R158"/>
  <c r="Q158"/>
  <c r="R157"/>
  <c r="Q157"/>
  <c r="R156"/>
  <c r="Q156"/>
  <c r="R155"/>
  <c r="Q155"/>
  <c r="R154"/>
  <c r="Q154"/>
  <c r="R153"/>
  <c r="Q153"/>
  <c r="R152"/>
  <c r="Q152"/>
  <c r="R151"/>
  <c r="Q151"/>
  <c r="R150"/>
  <c r="Q150"/>
  <c r="R149"/>
  <c r="Q149"/>
  <c r="R148"/>
  <c r="Q148"/>
  <c r="R147"/>
  <c r="Q147"/>
  <c r="R146"/>
  <c r="Q146"/>
  <c r="R145"/>
  <c r="Q145"/>
  <c r="R144"/>
  <c r="Q144"/>
  <c r="R143"/>
  <c r="Q143"/>
  <c r="R142"/>
  <c r="Q142"/>
  <c r="R141"/>
  <c r="Q141"/>
  <c r="R140"/>
  <c r="Q140"/>
  <c r="R139"/>
  <c r="Q139"/>
  <c r="R138"/>
  <c r="Q138"/>
  <c r="R137"/>
  <c r="Q137"/>
  <c r="R136"/>
  <c r="Q136"/>
  <c r="R135"/>
  <c r="Q135"/>
  <c r="R134"/>
  <c r="Q134"/>
  <c r="R133"/>
  <c r="Q133"/>
  <c r="R132"/>
  <c r="Q132"/>
  <c r="R131"/>
  <c r="Q131"/>
  <c r="R130"/>
  <c r="Q130"/>
  <c r="R129"/>
  <c r="Q129"/>
  <c r="R128"/>
  <c r="Q128"/>
  <c r="R127"/>
  <c r="Q127"/>
  <c r="R126"/>
  <c r="Q126"/>
  <c r="R125"/>
  <c r="Q125"/>
  <c r="R124"/>
  <c r="Q124"/>
  <c r="R123"/>
  <c r="Q123"/>
  <c r="R122"/>
  <c r="Q122"/>
  <c r="R121"/>
  <c r="Q121"/>
  <c r="R120"/>
  <c r="Q120"/>
  <c r="R119"/>
  <c r="Q119"/>
  <c r="R118"/>
  <c r="Q118"/>
  <c r="R117"/>
  <c r="Q117"/>
  <c r="R116"/>
  <c r="Q116"/>
  <c r="R115"/>
  <c r="Q115"/>
  <c r="R114"/>
  <c r="Q114"/>
  <c r="R113"/>
  <c r="Q113"/>
  <c r="R112"/>
  <c r="Q112"/>
  <c r="R111"/>
  <c r="Q111"/>
  <c r="R110"/>
  <c r="Q110"/>
  <c r="R109"/>
  <c r="Q109"/>
  <c r="R108"/>
  <c r="Q108"/>
  <c r="R107"/>
  <c r="Q107"/>
  <c r="R106"/>
  <c r="Q106"/>
  <c r="R105"/>
  <c r="Q105"/>
  <c r="R104"/>
  <c r="Q104"/>
  <c r="R103"/>
  <c r="Q103"/>
  <c r="R102"/>
  <c r="Q102"/>
  <c r="R101"/>
  <c r="Q101"/>
  <c r="R100"/>
  <c r="Q100"/>
  <c r="R99"/>
  <c r="Q99"/>
  <c r="R98"/>
  <c r="Q98"/>
  <c r="R97"/>
  <c r="Q97"/>
  <c r="R96"/>
  <c r="Q96"/>
  <c r="R95"/>
  <c r="Q95"/>
  <c r="R94"/>
  <c r="Q94"/>
  <c r="R93"/>
  <c r="Q93"/>
  <c r="R92"/>
  <c r="Q92"/>
  <c r="R91"/>
  <c r="Q91"/>
  <c r="R90"/>
  <c r="Q90"/>
  <c r="R89"/>
  <c r="Q89"/>
  <c r="R88"/>
  <c r="Q88"/>
  <c r="R87"/>
  <c r="Q87"/>
  <c r="R86"/>
  <c r="Q86"/>
  <c r="R85"/>
  <c r="Q85"/>
  <c r="R84"/>
  <c r="Q84"/>
  <c r="R83"/>
  <c r="Q83"/>
  <c r="R82"/>
  <c r="Q82"/>
  <c r="R81"/>
  <c r="Q81"/>
  <c r="R80"/>
  <c r="Q80"/>
  <c r="R79"/>
  <c r="Q79"/>
  <c r="R78"/>
  <c r="Q78"/>
  <c r="R77"/>
  <c r="Q77"/>
  <c r="R76"/>
  <c r="Q76"/>
  <c r="R75"/>
  <c r="Q75"/>
  <c r="R74"/>
  <c r="Q74"/>
  <c r="R73"/>
  <c r="Q73"/>
  <c r="R72"/>
  <c r="Q72"/>
  <c r="R71"/>
  <c r="Q71"/>
  <c r="R70"/>
  <c r="Q70"/>
  <c r="R69"/>
  <c r="Q69"/>
  <c r="R68"/>
  <c r="Q68"/>
  <c r="R67"/>
  <c r="Q67"/>
  <c r="R66"/>
  <c r="Q66"/>
  <c r="R65"/>
  <c r="Q65"/>
  <c r="R64"/>
  <c r="Q64"/>
  <c r="R63"/>
  <c r="Q63"/>
  <c r="R62"/>
  <c r="Q62"/>
  <c r="R61"/>
  <c r="Q61"/>
  <c r="R60"/>
  <c r="Q60"/>
  <c r="R59"/>
  <c r="Q59"/>
  <c r="R58"/>
  <c r="Q58"/>
  <c r="R57"/>
  <c r="Q57"/>
  <c r="R56"/>
  <c r="Q56"/>
  <c r="R55"/>
  <c r="Q55"/>
  <c r="R54"/>
  <c r="Q54"/>
  <c r="R53"/>
  <c r="Q53"/>
  <c r="R52"/>
  <c r="Q52"/>
  <c r="R51"/>
  <c r="Q51"/>
  <c r="R50"/>
  <c r="Q50"/>
  <c r="R49"/>
  <c r="Q49"/>
  <c r="R48"/>
  <c r="Q48"/>
  <c r="R47"/>
  <c r="Q47"/>
  <c r="R46"/>
  <c r="Q46"/>
  <c r="R45"/>
  <c r="Q45"/>
  <c r="R44"/>
  <c r="Q44"/>
  <c r="R43"/>
  <c r="Q43"/>
  <c r="R42"/>
  <c r="Q42"/>
  <c r="R41"/>
  <c r="Q41"/>
  <c r="R40"/>
  <c r="Q40"/>
  <c r="R39"/>
  <c r="Q39"/>
  <c r="R38"/>
  <c r="Q38"/>
  <c r="R37"/>
  <c r="Q37"/>
  <c r="R36"/>
  <c r="Q36"/>
  <c r="R35"/>
  <c r="Q35"/>
  <c r="R34"/>
  <c r="Q34"/>
  <c r="R33"/>
  <c r="Q33"/>
  <c r="R32"/>
  <c r="Q32"/>
  <c r="R31"/>
  <c r="Q31"/>
  <c r="R30"/>
  <c r="Q30"/>
  <c r="R29"/>
  <c r="Q29"/>
  <c r="R28"/>
  <c r="Q28"/>
  <c r="R27"/>
  <c r="Q27"/>
  <c r="R26"/>
  <c r="Q26"/>
  <c r="R25"/>
  <c r="Q25"/>
  <c r="R24"/>
  <c r="Q24"/>
  <c r="R23"/>
  <c r="Q23"/>
  <c r="R22"/>
  <c r="Q22"/>
  <c r="S521"/>
  <c r="S520"/>
  <c r="S519"/>
  <c r="S518"/>
  <c r="S517"/>
  <c r="S516"/>
  <c r="S515"/>
  <c r="S514"/>
  <c r="S513"/>
  <c r="S512"/>
  <c r="S511"/>
  <c r="S510"/>
  <c r="S509"/>
  <c r="S508"/>
  <c r="S507"/>
  <c r="S506"/>
  <c r="S505"/>
  <c r="S504"/>
  <c r="S503"/>
  <c r="S502"/>
  <c r="S501"/>
  <c r="S500"/>
  <c r="S499"/>
  <c r="S498"/>
  <c r="S497"/>
  <c r="S496"/>
  <c r="S495"/>
  <c r="S494"/>
  <c r="S493"/>
  <c r="S492"/>
  <c r="S491"/>
  <c r="S490"/>
  <c r="S489"/>
  <c r="S488"/>
  <c r="S487"/>
  <c r="S486"/>
  <c r="S485"/>
  <c r="S484"/>
  <c r="S483"/>
  <c r="S482"/>
  <c r="S481"/>
  <c r="S480"/>
  <c r="S479"/>
  <c r="S478"/>
  <c r="S477"/>
  <c r="S476"/>
  <c r="S475"/>
  <c r="S474"/>
  <c r="S473"/>
  <c r="S472"/>
  <c r="S471"/>
  <c r="S470"/>
  <c r="S469"/>
  <c r="S468"/>
  <c r="S467"/>
  <c r="S466"/>
  <c r="S465"/>
  <c r="S464"/>
  <c r="S463"/>
  <c r="S462"/>
  <c r="S461"/>
  <c r="S460"/>
  <c r="S459"/>
  <c r="S458"/>
  <c r="S457"/>
  <c r="S456"/>
  <c r="S455"/>
  <c r="S454"/>
  <c r="S453"/>
  <c r="S452"/>
  <c r="S451"/>
  <c r="S450"/>
  <c r="S449"/>
  <c r="S448"/>
  <c r="S447"/>
  <c r="S446"/>
  <c r="S445"/>
  <c r="S444"/>
  <c r="S443"/>
  <c r="S442"/>
  <c r="S441"/>
  <c r="S440"/>
  <c r="S439"/>
  <c r="S438"/>
  <c r="S437"/>
  <c r="S436"/>
  <c r="S435"/>
  <c r="S434"/>
  <c r="S433"/>
  <c r="S432"/>
  <c r="S431"/>
  <c r="S430"/>
  <c r="S429"/>
  <c r="S428"/>
  <c r="S427"/>
  <c r="S426"/>
  <c r="S425"/>
  <c r="S424"/>
  <c r="S423"/>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O521"/>
  <c r="N521"/>
  <c r="M521"/>
  <c r="O520"/>
  <c r="N520"/>
  <c r="M520"/>
  <c r="O519"/>
  <c r="N519"/>
  <c r="M519"/>
  <c r="O518"/>
  <c r="N518"/>
  <c r="M518"/>
  <c r="O517"/>
  <c r="N517"/>
  <c r="M517"/>
  <c r="O516"/>
  <c r="N516"/>
  <c r="M516"/>
  <c r="O515"/>
  <c r="N515"/>
  <c r="M515"/>
  <c r="O514"/>
  <c r="N514"/>
  <c r="M514"/>
  <c r="O513"/>
  <c r="N513"/>
  <c r="M513"/>
  <c r="O512"/>
  <c r="N512"/>
  <c r="M512"/>
  <c r="O511"/>
  <c r="N511"/>
  <c r="M511"/>
  <c r="O510"/>
  <c r="N510"/>
  <c r="M510"/>
  <c r="O509"/>
  <c r="N509"/>
  <c r="M509"/>
  <c r="O508"/>
  <c r="N508"/>
  <c r="M508"/>
  <c r="O507"/>
  <c r="N507"/>
  <c r="M507"/>
  <c r="O506"/>
  <c r="N506"/>
  <c r="M506"/>
  <c r="O505"/>
  <c r="N505"/>
  <c r="M505"/>
  <c r="O504"/>
  <c r="N504"/>
  <c r="M504"/>
  <c r="O503"/>
  <c r="N503"/>
  <c r="M503"/>
  <c r="O502"/>
  <c r="N502"/>
  <c r="M502"/>
  <c r="O501"/>
  <c r="N501"/>
  <c r="M501"/>
  <c r="O500"/>
  <c r="N500"/>
  <c r="M500"/>
  <c r="O499"/>
  <c r="N499"/>
  <c r="M499"/>
  <c r="O498"/>
  <c r="N498"/>
  <c r="M498"/>
  <c r="O497"/>
  <c r="N497"/>
  <c r="M497"/>
  <c r="O496"/>
  <c r="N496"/>
  <c r="M496"/>
  <c r="O495"/>
  <c r="N495"/>
  <c r="M495"/>
  <c r="O494"/>
  <c r="N494"/>
  <c r="M494"/>
  <c r="O493"/>
  <c r="N493"/>
  <c r="M493"/>
  <c r="O492"/>
  <c r="N492"/>
  <c r="M492"/>
  <c r="O491"/>
  <c r="N491"/>
  <c r="M491"/>
  <c r="O490"/>
  <c r="N490"/>
  <c r="M490"/>
  <c r="O489"/>
  <c r="N489"/>
  <c r="M489"/>
  <c r="O488"/>
  <c r="N488"/>
  <c r="M488"/>
  <c r="O487"/>
  <c r="N487"/>
  <c r="M487"/>
  <c r="O486"/>
  <c r="N486"/>
  <c r="M486"/>
  <c r="O485"/>
  <c r="N485"/>
  <c r="M485"/>
  <c r="O484"/>
  <c r="N484"/>
  <c r="M484"/>
  <c r="O483"/>
  <c r="N483"/>
  <c r="M483"/>
  <c r="O482"/>
  <c r="N482"/>
  <c r="M482"/>
  <c r="O481"/>
  <c r="N481"/>
  <c r="M481"/>
  <c r="O480"/>
  <c r="N480"/>
  <c r="M480"/>
  <c r="O479"/>
  <c r="N479"/>
  <c r="M479"/>
  <c r="O478"/>
  <c r="N478"/>
  <c r="M478"/>
  <c r="O477"/>
  <c r="N477"/>
  <c r="M477"/>
  <c r="O476"/>
  <c r="N476"/>
  <c r="M476"/>
  <c r="O475"/>
  <c r="N475"/>
  <c r="M475"/>
  <c r="O474"/>
  <c r="N474"/>
  <c r="M474"/>
  <c r="O473"/>
  <c r="N473"/>
  <c r="M473"/>
  <c r="O472"/>
  <c r="N472"/>
  <c r="M472"/>
  <c r="O471"/>
  <c r="N471"/>
  <c r="M471"/>
  <c r="O470"/>
  <c r="N470"/>
  <c r="M470"/>
  <c r="O469"/>
  <c r="N469"/>
  <c r="M469"/>
  <c r="O468"/>
  <c r="N468"/>
  <c r="M468"/>
  <c r="O467"/>
  <c r="N467"/>
  <c r="M467"/>
  <c r="O466"/>
  <c r="N466"/>
  <c r="M466"/>
  <c r="O465"/>
  <c r="N465"/>
  <c r="M465"/>
  <c r="O464"/>
  <c r="N464"/>
  <c r="M464"/>
  <c r="O463"/>
  <c r="N463"/>
  <c r="M463"/>
  <c r="O462"/>
  <c r="N462"/>
  <c r="M462"/>
  <c r="O461"/>
  <c r="N461"/>
  <c r="M461"/>
  <c r="O460"/>
  <c r="N460"/>
  <c r="M460"/>
  <c r="O459"/>
  <c r="N459"/>
  <c r="M459"/>
  <c r="O458"/>
  <c r="N458"/>
  <c r="M458"/>
  <c r="O457"/>
  <c r="N457"/>
  <c r="M457"/>
  <c r="O456"/>
  <c r="N456"/>
  <c r="M456"/>
  <c r="O455"/>
  <c r="N455"/>
  <c r="M455"/>
  <c r="O454"/>
  <c r="N454"/>
  <c r="M454"/>
  <c r="O453"/>
  <c r="N453"/>
  <c r="M453"/>
  <c r="O452"/>
  <c r="N452"/>
  <c r="M452"/>
  <c r="O451"/>
  <c r="N451"/>
  <c r="M451"/>
  <c r="O450"/>
  <c r="N450"/>
  <c r="M450"/>
  <c r="O449"/>
  <c r="N449"/>
  <c r="M449"/>
  <c r="O448"/>
  <c r="N448"/>
  <c r="M448"/>
  <c r="O447"/>
  <c r="N447"/>
  <c r="M447"/>
  <c r="O446"/>
  <c r="N446"/>
  <c r="M446"/>
  <c r="O445"/>
  <c r="N445"/>
  <c r="M445"/>
  <c r="O444"/>
  <c r="N444"/>
  <c r="M444"/>
  <c r="O443"/>
  <c r="N443"/>
  <c r="M443"/>
  <c r="O442"/>
  <c r="N442"/>
  <c r="M442"/>
  <c r="O441"/>
  <c r="N441"/>
  <c r="M441"/>
  <c r="O440"/>
  <c r="N440"/>
  <c r="M440"/>
  <c r="O439"/>
  <c r="N439"/>
  <c r="M439"/>
  <c r="O438"/>
  <c r="N438"/>
  <c r="M438"/>
  <c r="O437"/>
  <c r="N437"/>
  <c r="M437"/>
  <c r="O436"/>
  <c r="N436"/>
  <c r="M436"/>
  <c r="O435"/>
  <c r="N435"/>
  <c r="M435"/>
  <c r="O434"/>
  <c r="N434"/>
  <c r="M434"/>
  <c r="O433"/>
  <c r="N433"/>
  <c r="M433"/>
  <c r="O432"/>
  <c r="N432"/>
  <c r="M432"/>
  <c r="O431"/>
  <c r="N431"/>
  <c r="M431"/>
  <c r="O430"/>
  <c r="N430"/>
  <c r="M430"/>
  <c r="O429"/>
  <c r="N429"/>
  <c r="M429"/>
  <c r="O428"/>
  <c r="N428"/>
  <c r="M428"/>
  <c r="O427"/>
  <c r="N427"/>
  <c r="M427"/>
  <c r="O426"/>
  <c r="N426"/>
  <c r="M426"/>
  <c r="O425"/>
  <c r="N425"/>
  <c r="M425"/>
  <c r="O424"/>
  <c r="N424"/>
  <c r="M424"/>
  <c r="O423"/>
  <c r="N423"/>
  <c r="M423"/>
  <c r="O422"/>
  <c r="N422"/>
  <c r="M422"/>
  <c r="O421"/>
  <c r="N421"/>
  <c r="M421"/>
  <c r="O420"/>
  <c r="N420"/>
  <c r="M420"/>
  <c r="O419"/>
  <c r="N419"/>
  <c r="M419"/>
  <c r="O418"/>
  <c r="N418"/>
  <c r="M418"/>
  <c r="O417"/>
  <c r="N417"/>
  <c r="M417"/>
  <c r="O416"/>
  <c r="N416"/>
  <c r="M416"/>
  <c r="O415"/>
  <c r="N415"/>
  <c r="M415"/>
  <c r="O414"/>
  <c r="N414"/>
  <c r="M414"/>
  <c r="O413"/>
  <c r="N413"/>
  <c r="M413"/>
  <c r="O412"/>
  <c r="N412"/>
  <c r="M412"/>
  <c r="O411"/>
  <c r="N411"/>
  <c r="M411"/>
  <c r="O410"/>
  <c r="N410"/>
  <c r="M410"/>
  <c r="O409"/>
  <c r="N409"/>
  <c r="M409"/>
  <c r="O408"/>
  <c r="N408"/>
  <c r="M408"/>
  <c r="O407"/>
  <c r="N407"/>
  <c r="M407"/>
  <c r="O406"/>
  <c r="N406"/>
  <c r="M406"/>
  <c r="O405"/>
  <c r="N405"/>
  <c r="M405"/>
  <c r="O404"/>
  <c r="N404"/>
  <c r="M404"/>
  <c r="O403"/>
  <c r="N403"/>
  <c r="M403"/>
  <c r="O402"/>
  <c r="N402"/>
  <c r="M402"/>
  <c r="O401"/>
  <c r="N401"/>
  <c r="M401"/>
  <c r="O400"/>
  <c r="N400"/>
  <c r="M400"/>
  <c r="O399"/>
  <c r="N399"/>
  <c r="M399"/>
  <c r="O398"/>
  <c r="N398"/>
  <c r="M398"/>
  <c r="O397"/>
  <c r="N397"/>
  <c r="M397"/>
  <c r="O396"/>
  <c r="N396"/>
  <c r="M396"/>
  <c r="O395"/>
  <c r="N395"/>
  <c r="M395"/>
  <c r="O394"/>
  <c r="N394"/>
  <c r="M394"/>
  <c r="O393"/>
  <c r="N393"/>
  <c r="M393"/>
  <c r="O392"/>
  <c r="N392"/>
  <c r="M392"/>
  <c r="O391"/>
  <c r="N391"/>
  <c r="M391"/>
  <c r="O390"/>
  <c r="N390"/>
  <c r="M390"/>
  <c r="O389"/>
  <c r="N389"/>
  <c r="M389"/>
  <c r="O388"/>
  <c r="N388"/>
  <c r="M388"/>
  <c r="O387"/>
  <c r="N387"/>
  <c r="M387"/>
  <c r="O386"/>
  <c r="N386"/>
  <c r="M386"/>
  <c r="O385"/>
  <c r="N385"/>
  <c r="M385"/>
  <c r="O384"/>
  <c r="N384"/>
  <c r="M384"/>
  <c r="O383"/>
  <c r="N383"/>
  <c r="M383"/>
  <c r="O382"/>
  <c r="N382"/>
  <c r="M382"/>
  <c r="O381"/>
  <c r="N381"/>
  <c r="M381"/>
  <c r="O380"/>
  <c r="N380"/>
  <c r="M380"/>
  <c r="O379"/>
  <c r="N379"/>
  <c r="M379"/>
  <c r="O378"/>
  <c r="N378"/>
  <c r="M378"/>
  <c r="O377"/>
  <c r="N377"/>
  <c r="M377"/>
  <c r="O376"/>
  <c r="N376"/>
  <c r="M376"/>
  <c r="O375"/>
  <c r="N375"/>
  <c r="M375"/>
  <c r="O374"/>
  <c r="N374"/>
  <c r="M374"/>
  <c r="O373"/>
  <c r="N373"/>
  <c r="M373"/>
  <c r="O372"/>
  <c r="N372"/>
  <c r="M372"/>
  <c r="O371"/>
  <c r="N371"/>
  <c r="M371"/>
  <c r="O370"/>
  <c r="N370"/>
  <c r="M370"/>
  <c r="O369"/>
  <c r="N369"/>
  <c r="M369"/>
  <c r="O368"/>
  <c r="N368"/>
  <c r="M368"/>
  <c r="O367"/>
  <c r="N367"/>
  <c r="M367"/>
  <c r="O366"/>
  <c r="N366"/>
  <c r="M366"/>
  <c r="O365"/>
  <c r="N365"/>
  <c r="M365"/>
  <c r="O364"/>
  <c r="N364"/>
  <c r="M364"/>
  <c r="O363"/>
  <c r="N363"/>
  <c r="M363"/>
  <c r="O362"/>
  <c r="N362"/>
  <c r="M362"/>
  <c r="O361"/>
  <c r="N361"/>
  <c r="M361"/>
  <c r="O360"/>
  <c r="N360"/>
  <c r="M360"/>
  <c r="O359"/>
  <c r="N359"/>
  <c r="M359"/>
  <c r="O358"/>
  <c r="N358"/>
  <c r="M358"/>
  <c r="O357"/>
  <c r="N357"/>
  <c r="M357"/>
  <c r="O356"/>
  <c r="N356"/>
  <c r="M356"/>
  <c r="O355"/>
  <c r="N355"/>
  <c r="M355"/>
  <c r="O354"/>
  <c r="N354"/>
  <c r="M354"/>
  <c r="O353"/>
  <c r="N353"/>
  <c r="M353"/>
  <c r="O352"/>
  <c r="N352"/>
  <c r="M352"/>
  <c r="O351"/>
  <c r="N351"/>
  <c r="M351"/>
  <c r="O350"/>
  <c r="N350"/>
  <c r="M350"/>
  <c r="O349"/>
  <c r="N349"/>
  <c r="M349"/>
  <c r="O348"/>
  <c r="N348"/>
  <c r="M348"/>
  <c r="O347"/>
  <c r="N347"/>
  <c r="M347"/>
  <c r="O346"/>
  <c r="N346"/>
  <c r="M346"/>
  <c r="O345"/>
  <c r="N345"/>
  <c r="M345"/>
  <c r="O344"/>
  <c r="N344"/>
  <c r="M344"/>
  <c r="O343"/>
  <c r="N343"/>
  <c r="M343"/>
  <c r="O342"/>
  <c r="N342"/>
  <c r="M342"/>
  <c r="O341"/>
  <c r="N341"/>
  <c r="M341"/>
  <c r="O340"/>
  <c r="N340"/>
  <c r="M340"/>
  <c r="O339"/>
  <c r="N339"/>
  <c r="M339"/>
  <c r="O338"/>
  <c r="N338"/>
  <c r="M338"/>
  <c r="O337"/>
  <c r="N337"/>
  <c r="M337"/>
  <c r="O336"/>
  <c r="N336"/>
  <c r="M336"/>
  <c r="O335"/>
  <c r="N335"/>
  <c r="M335"/>
  <c r="O334"/>
  <c r="N334"/>
  <c r="M334"/>
  <c r="O333"/>
  <c r="N333"/>
  <c r="M333"/>
  <c r="O332"/>
  <c r="N332"/>
  <c r="M332"/>
  <c r="O331"/>
  <c r="N331"/>
  <c r="M331"/>
  <c r="O330"/>
  <c r="N330"/>
  <c r="M330"/>
  <c r="O329"/>
  <c r="N329"/>
  <c r="M329"/>
  <c r="O328"/>
  <c r="N328"/>
  <c r="M328"/>
  <c r="O327"/>
  <c r="N327"/>
  <c r="M327"/>
  <c r="O326"/>
  <c r="N326"/>
  <c r="M326"/>
  <c r="O325"/>
  <c r="N325"/>
  <c r="M325"/>
  <c r="O324"/>
  <c r="N324"/>
  <c r="M324"/>
  <c r="O323"/>
  <c r="N323"/>
  <c r="M323"/>
  <c r="O322"/>
  <c r="N322"/>
  <c r="M322"/>
  <c r="O321"/>
  <c r="N321"/>
  <c r="M321"/>
  <c r="O320"/>
  <c r="N320"/>
  <c r="M320"/>
  <c r="O319"/>
  <c r="N319"/>
  <c r="M319"/>
  <c r="O318"/>
  <c r="N318"/>
  <c r="M318"/>
  <c r="O317"/>
  <c r="N317"/>
  <c r="M317"/>
  <c r="O316"/>
  <c r="N316"/>
  <c r="M316"/>
  <c r="O315"/>
  <c r="N315"/>
  <c r="M315"/>
  <c r="O314"/>
  <c r="N314"/>
  <c r="M314"/>
  <c r="O313"/>
  <c r="N313"/>
  <c r="M313"/>
  <c r="O312"/>
  <c r="N312"/>
  <c r="M312"/>
  <c r="O311"/>
  <c r="N311"/>
  <c r="M311"/>
  <c r="O310"/>
  <c r="N310"/>
  <c r="M310"/>
  <c r="O309"/>
  <c r="N309"/>
  <c r="M309"/>
  <c r="O308"/>
  <c r="N308"/>
  <c r="M308"/>
  <c r="O307"/>
  <c r="N307"/>
  <c r="M307"/>
  <c r="O306"/>
  <c r="N306"/>
  <c r="M306"/>
  <c r="O305"/>
  <c r="N305"/>
  <c r="M305"/>
  <c r="O304"/>
  <c r="N304"/>
  <c r="M304"/>
  <c r="O303"/>
  <c r="N303"/>
  <c r="M303"/>
  <c r="O302"/>
  <c r="N302"/>
  <c r="M302"/>
  <c r="O301"/>
  <c r="N301"/>
  <c r="M301"/>
  <c r="O300"/>
  <c r="N300"/>
  <c r="M300"/>
  <c r="O299"/>
  <c r="N299"/>
  <c r="M299"/>
  <c r="O298"/>
  <c r="N298"/>
  <c r="M298"/>
  <c r="O297"/>
  <c r="N297"/>
  <c r="M297"/>
  <c r="O296"/>
  <c r="N296"/>
  <c r="M296"/>
  <c r="O295"/>
  <c r="N295"/>
  <c r="M295"/>
  <c r="O294"/>
  <c r="N294"/>
  <c r="M294"/>
  <c r="O293"/>
  <c r="N293"/>
  <c r="M293"/>
  <c r="O292"/>
  <c r="N292"/>
  <c r="M292"/>
  <c r="O291"/>
  <c r="N291"/>
  <c r="M291"/>
  <c r="O290"/>
  <c r="N290"/>
  <c r="M290"/>
  <c r="O289"/>
  <c r="N289"/>
  <c r="M289"/>
  <c r="O288"/>
  <c r="N288"/>
  <c r="M288"/>
  <c r="O287"/>
  <c r="N287"/>
  <c r="M287"/>
  <c r="O286"/>
  <c r="N286"/>
  <c r="M286"/>
  <c r="O285"/>
  <c r="N285"/>
  <c r="M285"/>
  <c r="O284"/>
  <c r="N284"/>
  <c r="M284"/>
  <c r="O283"/>
  <c r="N283"/>
  <c r="M283"/>
  <c r="O282"/>
  <c r="N282"/>
  <c r="M282"/>
  <c r="O281"/>
  <c r="N281"/>
  <c r="M281"/>
  <c r="O280"/>
  <c r="N280"/>
  <c r="M280"/>
  <c r="O279"/>
  <c r="N279"/>
  <c r="M279"/>
  <c r="O278"/>
  <c r="N278"/>
  <c r="M278"/>
  <c r="O277"/>
  <c r="N277"/>
  <c r="M277"/>
  <c r="O276"/>
  <c r="N276"/>
  <c r="M276"/>
  <c r="O275"/>
  <c r="N275"/>
  <c r="M275"/>
  <c r="O274"/>
  <c r="N274"/>
  <c r="M274"/>
  <c r="O273"/>
  <c r="N273"/>
  <c r="M273"/>
  <c r="O272"/>
  <c r="N272"/>
  <c r="M272"/>
  <c r="O271"/>
  <c r="N271"/>
  <c r="M271"/>
  <c r="O270"/>
  <c r="N270"/>
  <c r="M270"/>
  <c r="O269"/>
  <c r="N269"/>
  <c r="M269"/>
  <c r="O268"/>
  <c r="N268"/>
  <c r="M268"/>
  <c r="O267"/>
  <c r="N267"/>
  <c r="M267"/>
  <c r="O266"/>
  <c r="N266"/>
  <c r="M266"/>
  <c r="O265"/>
  <c r="N265"/>
  <c r="M265"/>
  <c r="O264"/>
  <c r="N264"/>
  <c r="M264"/>
  <c r="O263"/>
  <c r="N263"/>
  <c r="M263"/>
  <c r="O262"/>
  <c r="N262"/>
  <c r="M262"/>
  <c r="O261"/>
  <c r="N261"/>
  <c r="M261"/>
  <c r="O260"/>
  <c r="N260"/>
  <c r="M260"/>
  <c r="O259"/>
  <c r="N259"/>
  <c r="M259"/>
  <c r="O258"/>
  <c r="N258"/>
  <c r="M258"/>
  <c r="O257"/>
  <c r="N257"/>
  <c r="M257"/>
  <c r="O256"/>
  <c r="N256"/>
  <c r="M256"/>
  <c r="O255"/>
  <c r="N255"/>
  <c r="M255"/>
  <c r="O254"/>
  <c r="N254"/>
  <c r="M254"/>
  <c r="O253"/>
  <c r="N253"/>
  <c r="M253"/>
  <c r="O252"/>
  <c r="N252"/>
  <c r="M252"/>
  <c r="O251"/>
  <c r="N251"/>
  <c r="M251"/>
  <c r="O250"/>
  <c r="N250"/>
  <c r="M250"/>
  <c r="O249"/>
  <c r="N249"/>
  <c r="M249"/>
  <c r="O248"/>
  <c r="N248"/>
  <c r="M248"/>
  <c r="O247"/>
  <c r="N247"/>
  <c r="M247"/>
  <c r="O246"/>
  <c r="N246"/>
  <c r="M246"/>
  <c r="O245"/>
  <c r="N245"/>
  <c r="M245"/>
  <c r="O244"/>
  <c r="N244"/>
  <c r="M244"/>
  <c r="O243"/>
  <c r="N243"/>
  <c r="M243"/>
  <c r="O242"/>
  <c r="N242"/>
  <c r="M242"/>
  <c r="O241"/>
  <c r="N241"/>
  <c r="M241"/>
  <c r="O240"/>
  <c r="N240"/>
  <c r="M240"/>
  <c r="O239"/>
  <c r="N239"/>
  <c r="M239"/>
  <c r="O238"/>
  <c r="N238"/>
  <c r="M238"/>
  <c r="O237"/>
  <c r="N237"/>
  <c r="M237"/>
  <c r="O236"/>
  <c r="N236"/>
  <c r="M236"/>
  <c r="O235"/>
  <c r="N235"/>
  <c r="M235"/>
  <c r="O234"/>
  <c r="N234"/>
  <c r="M234"/>
  <c r="O233"/>
  <c r="N233"/>
  <c r="M233"/>
  <c r="O232"/>
  <c r="N232"/>
  <c r="M232"/>
  <c r="O231"/>
  <c r="N231"/>
  <c r="M231"/>
  <c r="O230"/>
  <c r="N230"/>
  <c r="M230"/>
  <c r="O229"/>
  <c r="N229"/>
  <c r="M229"/>
  <c r="O228"/>
  <c r="N228"/>
  <c r="M228"/>
  <c r="O227"/>
  <c r="N227"/>
  <c r="M227"/>
  <c r="O226"/>
  <c r="N226"/>
  <c r="M226"/>
  <c r="O225"/>
  <c r="N225"/>
  <c r="M225"/>
  <c r="O224"/>
  <c r="N224"/>
  <c r="M224"/>
  <c r="O223"/>
  <c r="N223"/>
  <c r="M223"/>
  <c r="O222"/>
  <c r="N222"/>
  <c r="M222"/>
  <c r="O221"/>
  <c r="N221"/>
  <c r="M221"/>
  <c r="O220"/>
  <c r="N220"/>
  <c r="M220"/>
  <c r="O219"/>
  <c r="N219"/>
  <c r="M219"/>
  <c r="O218"/>
  <c r="N218"/>
  <c r="M218"/>
  <c r="O217"/>
  <c r="N217"/>
  <c r="M217"/>
  <c r="O216"/>
  <c r="N216"/>
  <c r="M216"/>
  <c r="O215"/>
  <c r="N215"/>
  <c r="M215"/>
  <c r="O214"/>
  <c r="N214"/>
  <c r="M214"/>
  <c r="O213"/>
  <c r="N213"/>
  <c r="M213"/>
  <c r="O212"/>
  <c r="N212"/>
  <c r="M212"/>
  <c r="O211"/>
  <c r="N211"/>
  <c r="M211"/>
  <c r="O210"/>
  <c r="N210"/>
  <c r="M210"/>
  <c r="O209"/>
  <c r="N209"/>
  <c r="M209"/>
  <c r="O208"/>
  <c r="N208"/>
  <c r="M208"/>
  <c r="O207"/>
  <c r="N207"/>
  <c r="M207"/>
  <c r="O206"/>
  <c r="N206"/>
  <c r="M206"/>
  <c r="O205"/>
  <c r="N205"/>
  <c r="M205"/>
  <c r="O204"/>
  <c r="N204"/>
  <c r="M204"/>
  <c r="O203"/>
  <c r="N203"/>
  <c r="M203"/>
  <c r="O202"/>
  <c r="N202"/>
  <c r="M202"/>
  <c r="O201"/>
  <c r="N201"/>
  <c r="M201"/>
  <c r="O200"/>
  <c r="N200"/>
  <c r="M200"/>
  <c r="O199"/>
  <c r="N199"/>
  <c r="M199"/>
  <c r="O198"/>
  <c r="N198"/>
  <c r="M198"/>
  <c r="O197"/>
  <c r="N197"/>
  <c r="M197"/>
  <c r="O196"/>
  <c r="N196"/>
  <c r="M196"/>
  <c r="O195"/>
  <c r="N195"/>
  <c r="M195"/>
  <c r="O194"/>
  <c r="N194"/>
  <c r="M194"/>
  <c r="O193"/>
  <c r="N193"/>
  <c r="M193"/>
  <c r="O192"/>
  <c r="N192"/>
  <c r="M192"/>
  <c r="O191"/>
  <c r="N191"/>
  <c r="M191"/>
  <c r="O190"/>
  <c r="N190"/>
  <c r="M190"/>
  <c r="O189"/>
  <c r="N189"/>
  <c r="M189"/>
  <c r="O188"/>
  <c r="N188"/>
  <c r="M188"/>
  <c r="O187"/>
  <c r="N187"/>
  <c r="M187"/>
  <c r="O186"/>
  <c r="N186"/>
  <c r="M186"/>
  <c r="O185"/>
  <c r="N185"/>
  <c r="M185"/>
  <c r="O184"/>
  <c r="N184"/>
  <c r="M184"/>
  <c r="O183"/>
  <c r="N183"/>
  <c r="M183"/>
  <c r="O182"/>
  <c r="N182"/>
  <c r="M182"/>
  <c r="O181"/>
  <c r="N181"/>
  <c r="M181"/>
  <c r="O180"/>
  <c r="N180"/>
  <c r="M180"/>
  <c r="O179"/>
  <c r="N179"/>
  <c r="M179"/>
  <c r="O178"/>
  <c r="N178"/>
  <c r="M178"/>
  <c r="O177"/>
  <c r="N177"/>
  <c r="M177"/>
  <c r="O176"/>
  <c r="N176"/>
  <c r="M176"/>
  <c r="O175"/>
  <c r="N175"/>
  <c r="M175"/>
  <c r="O174"/>
  <c r="N174"/>
  <c r="M174"/>
  <c r="O173"/>
  <c r="N173"/>
  <c r="M173"/>
  <c r="O172"/>
  <c r="N172"/>
  <c r="M172"/>
  <c r="O171"/>
  <c r="N171"/>
  <c r="M171"/>
  <c r="O170"/>
  <c r="N170"/>
  <c r="M170"/>
  <c r="O169"/>
  <c r="N169"/>
  <c r="M169"/>
  <c r="O168"/>
  <c r="N168"/>
  <c r="M168"/>
  <c r="O167"/>
  <c r="N167"/>
  <c r="M167"/>
  <c r="O166"/>
  <c r="N166"/>
  <c r="M166"/>
  <c r="O165"/>
  <c r="N165"/>
  <c r="M165"/>
  <c r="O164"/>
  <c r="N164"/>
  <c r="M164"/>
  <c r="O163"/>
  <c r="N163"/>
  <c r="M163"/>
  <c r="O162"/>
  <c r="N162"/>
  <c r="M162"/>
  <c r="O161"/>
  <c r="N161"/>
  <c r="M161"/>
  <c r="O160"/>
  <c r="N160"/>
  <c r="M160"/>
  <c r="O159"/>
  <c r="N159"/>
  <c r="M159"/>
  <c r="O158"/>
  <c r="N158"/>
  <c r="M158"/>
  <c r="O157"/>
  <c r="N157"/>
  <c r="M157"/>
  <c r="O156"/>
  <c r="N156"/>
  <c r="M156"/>
  <c r="O155"/>
  <c r="N155"/>
  <c r="M155"/>
  <c r="O154"/>
  <c r="N154"/>
  <c r="M154"/>
  <c r="O153"/>
  <c r="N153"/>
  <c r="M153"/>
  <c r="O152"/>
  <c r="N152"/>
  <c r="M152"/>
  <c r="O151"/>
  <c r="N151"/>
  <c r="M151"/>
  <c r="O150"/>
  <c r="N150"/>
  <c r="M150"/>
  <c r="O149"/>
  <c r="N149"/>
  <c r="M149"/>
  <c r="O148"/>
  <c r="N148"/>
  <c r="M148"/>
  <c r="O147"/>
  <c r="N147"/>
  <c r="M147"/>
  <c r="O146"/>
  <c r="N146"/>
  <c r="M146"/>
  <c r="O145"/>
  <c r="N145"/>
  <c r="M145"/>
  <c r="O144"/>
  <c r="N144"/>
  <c r="M144"/>
  <c r="O143"/>
  <c r="N143"/>
  <c r="M143"/>
  <c r="O142"/>
  <c r="N142"/>
  <c r="M142"/>
  <c r="O141"/>
  <c r="N141"/>
  <c r="M141"/>
  <c r="O140"/>
  <c r="N140"/>
  <c r="M140"/>
  <c r="O139"/>
  <c r="N139"/>
  <c r="M139"/>
  <c r="O138"/>
  <c r="N138"/>
  <c r="M138"/>
  <c r="O137"/>
  <c r="N137"/>
  <c r="M137"/>
  <c r="O136"/>
  <c r="N136"/>
  <c r="M136"/>
  <c r="O135"/>
  <c r="N135"/>
  <c r="M135"/>
  <c r="O134"/>
  <c r="N134"/>
  <c r="M134"/>
  <c r="O133"/>
  <c r="N133"/>
  <c r="M133"/>
  <c r="O132"/>
  <c r="N132"/>
  <c r="M132"/>
  <c r="O131"/>
  <c r="N131"/>
  <c r="M131"/>
  <c r="O130"/>
  <c r="N130"/>
  <c r="M130"/>
  <c r="O129"/>
  <c r="N129"/>
  <c r="M129"/>
  <c r="O128"/>
  <c r="N128"/>
  <c r="M128"/>
  <c r="O127"/>
  <c r="N127"/>
  <c r="M127"/>
  <c r="O126"/>
  <c r="N126"/>
  <c r="M126"/>
  <c r="O125"/>
  <c r="N125"/>
  <c r="M125"/>
  <c r="O124"/>
  <c r="N124"/>
  <c r="M124"/>
  <c r="O123"/>
  <c r="N123"/>
  <c r="M123"/>
  <c r="O122"/>
  <c r="N122"/>
  <c r="M122"/>
  <c r="O121"/>
  <c r="N121"/>
  <c r="M121"/>
  <c r="O120"/>
  <c r="N120"/>
  <c r="M120"/>
  <c r="O119"/>
  <c r="N119"/>
  <c r="M119"/>
  <c r="O118"/>
  <c r="N118"/>
  <c r="M118"/>
  <c r="O117"/>
  <c r="N117"/>
  <c r="M117"/>
  <c r="O116"/>
  <c r="N116"/>
  <c r="M116"/>
  <c r="O115"/>
  <c r="N115"/>
  <c r="M115"/>
  <c r="O114"/>
  <c r="N114"/>
  <c r="M114"/>
  <c r="O113"/>
  <c r="N113"/>
  <c r="M113"/>
  <c r="O112"/>
  <c r="N112"/>
  <c r="M112"/>
  <c r="O111"/>
  <c r="N111"/>
  <c r="M111"/>
  <c r="O110"/>
  <c r="N110"/>
  <c r="M110"/>
  <c r="O109"/>
  <c r="N109"/>
  <c r="M109"/>
  <c r="O108"/>
  <c r="N108"/>
  <c r="M108"/>
  <c r="O107"/>
  <c r="N107"/>
  <c r="M107"/>
  <c r="O106"/>
  <c r="N106"/>
  <c r="M106"/>
  <c r="O105"/>
  <c r="N105"/>
  <c r="M105"/>
  <c r="O104"/>
  <c r="N104"/>
  <c r="M104"/>
  <c r="O103"/>
  <c r="N103"/>
  <c r="M103"/>
  <c r="O102"/>
  <c r="N102"/>
  <c r="M102"/>
  <c r="O101"/>
  <c r="N101"/>
  <c r="M101"/>
  <c r="O100"/>
  <c r="N100"/>
  <c r="M100"/>
  <c r="O99"/>
  <c r="N99"/>
  <c r="M99"/>
  <c r="O98"/>
  <c r="N98"/>
  <c r="M98"/>
  <c r="O97"/>
  <c r="N97"/>
  <c r="M97"/>
  <c r="O96"/>
  <c r="N96"/>
  <c r="M96"/>
  <c r="O95"/>
  <c r="N95"/>
  <c r="M95"/>
  <c r="O94"/>
  <c r="N94"/>
  <c r="M94"/>
  <c r="O93"/>
  <c r="N93"/>
  <c r="M93"/>
  <c r="O92"/>
  <c r="N92"/>
  <c r="M92"/>
  <c r="O91"/>
  <c r="N91"/>
  <c r="M91"/>
  <c r="O90"/>
  <c r="N90"/>
  <c r="M90"/>
  <c r="O89"/>
  <c r="N89"/>
  <c r="M89"/>
  <c r="O88"/>
  <c r="N88"/>
  <c r="M88"/>
  <c r="O87"/>
  <c r="N87"/>
  <c r="M87"/>
  <c r="O86"/>
  <c r="N86"/>
  <c r="M86"/>
  <c r="O85"/>
  <c r="N85"/>
  <c r="M85"/>
  <c r="O84"/>
  <c r="N84"/>
  <c r="M84"/>
  <c r="O83"/>
  <c r="N83"/>
  <c r="M83"/>
  <c r="O82"/>
  <c r="N82"/>
  <c r="M82"/>
  <c r="O81"/>
  <c r="N81"/>
  <c r="M81"/>
  <c r="O80"/>
  <c r="N80"/>
  <c r="M80"/>
  <c r="O79"/>
  <c r="N79"/>
  <c r="M79"/>
  <c r="O78"/>
  <c r="N78"/>
  <c r="M78"/>
  <c r="O77"/>
  <c r="N77"/>
  <c r="M77"/>
  <c r="O76"/>
  <c r="N76"/>
  <c r="M76"/>
  <c r="O75"/>
  <c r="N75"/>
  <c r="M75"/>
  <c r="O74"/>
  <c r="N74"/>
  <c r="M74"/>
  <c r="O73"/>
  <c r="N73"/>
  <c r="M73"/>
  <c r="O72"/>
  <c r="N72"/>
  <c r="M72"/>
  <c r="O71"/>
  <c r="N71"/>
  <c r="M71"/>
  <c r="O70"/>
  <c r="N70"/>
  <c r="M70"/>
  <c r="O69"/>
  <c r="N69"/>
  <c r="M69"/>
  <c r="O68"/>
  <c r="N68"/>
  <c r="M68"/>
  <c r="O67"/>
  <c r="N67"/>
  <c r="M67"/>
  <c r="O66"/>
  <c r="N66"/>
  <c r="M66"/>
  <c r="O65"/>
  <c r="N65"/>
  <c r="M65"/>
  <c r="O64"/>
  <c r="N64"/>
  <c r="M64"/>
  <c r="O63"/>
  <c r="N63"/>
  <c r="M63"/>
  <c r="O62"/>
  <c r="N62"/>
  <c r="M62"/>
  <c r="O61"/>
  <c r="N61"/>
  <c r="M61"/>
  <c r="O60"/>
  <c r="N60"/>
  <c r="M60"/>
  <c r="O59"/>
  <c r="N59"/>
  <c r="M59"/>
  <c r="O58"/>
  <c r="N58"/>
  <c r="M58"/>
  <c r="O57"/>
  <c r="N57"/>
  <c r="M57"/>
  <c r="O56"/>
  <c r="N56"/>
  <c r="M56"/>
  <c r="O55"/>
  <c r="N55"/>
  <c r="M55"/>
  <c r="O54"/>
  <c r="N54"/>
  <c r="M54"/>
  <c r="O53"/>
  <c r="N53"/>
  <c r="M53"/>
  <c r="O52"/>
  <c r="N52"/>
  <c r="M52"/>
  <c r="O51"/>
  <c r="N51"/>
  <c r="M51"/>
  <c r="O50"/>
  <c r="N50"/>
  <c r="M50"/>
  <c r="O49"/>
  <c r="N49"/>
  <c r="M49"/>
  <c r="O48"/>
  <c r="N48"/>
  <c r="M48"/>
  <c r="O47"/>
  <c r="N47"/>
  <c r="M47"/>
  <c r="O46"/>
  <c r="N46"/>
  <c r="M46"/>
  <c r="O45"/>
  <c r="N45"/>
  <c r="M45"/>
  <c r="O44"/>
  <c r="N44"/>
  <c r="M44"/>
  <c r="O43"/>
  <c r="N43"/>
  <c r="M43"/>
  <c r="O42"/>
  <c r="N42"/>
  <c r="M42"/>
  <c r="O41"/>
  <c r="N41"/>
  <c r="M41"/>
  <c r="O40"/>
  <c r="N40"/>
  <c r="M40"/>
  <c r="O39"/>
  <c r="N39"/>
  <c r="M39"/>
  <c r="O38"/>
  <c r="N38"/>
  <c r="M38"/>
  <c r="O37"/>
  <c r="N37"/>
  <c r="M37"/>
  <c r="O36"/>
  <c r="N36"/>
  <c r="M36"/>
  <c r="O35"/>
  <c r="N35"/>
  <c r="M35"/>
  <c r="O34"/>
  <c r="N34"/>
  <c r="M34"/>
  <c r="O33"/>
  <c r="N33"/>
  <c r="M33"/>
  <c r="O32"/>
  <c r="N32"/>
  <c r="M32"/>
  <c r="O31"/>
  <c r="N31"/>
  <c r="M31"/>
  <c r="O30"/>
  <c r="N30"/>
  <c r="M30"/>
  <c r="O29"/>
  <c r="N29"/>
  <c r="M29"/>
  <c r="O28"/>
  <c r="N28"/>
  <c r="M28"/>
  <c r="O27"/>
  <c r="N27"/>
  <c r="M27"/>
  <c r="O26"/>
  <c r="N26"/>
  <c r="M26"/>
  <c r="O25"/>
  <c r="N25"/>
  <c r="M25"/>
  <c r="O24"/>
  <c r="N24"/>
  <c r="M24"/>
  <c r="O23"/>
  <c r="N23"/>
  <c r="M23"/>
  <c r="O22"/>
  <c r="N22"/>
  <c r="M22"/>
  <c r="I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CX19" i="4" l="1"/>
  <c r="DE19"/>
  <c r="DL19"/>
  <c r="DS19"/>
  <c r="D521" i="15"/>
  <c r="C521"/>
  <c r="D520"/>
  <c r="C520"/>
  <c r="D519"/>
  <c r="C519"/>
  <c r="D518"/>
  <c r="C518"/>
  <c r="D517"/>
  <c r="C517"/>
  <c r="D516"/>
  <c r="C516"/>
  <c r="D515"/>
  <c r="C515"/>
  <c r="D514"/>
  <c r="C514"/>
  <c r="D513"/>
  <c r="C513"/>
  <c r="D512"/>
  <c r="C512"/>
  <c r="D511"/>
  <c r="C511"/>
  <c r="D510"/>
  <c r="C510"/>
  <c r="D509"/>
  <c r="C509"/>
  <c r="D508"/>
  <c r="C508"/>
  <c r="D507"/>
  <c r="C507"/>
  <c r="D506"/>
  <c r="C506"/>
  <c r="D505"/>
  <c r="C505"/>
  <c r="D504"/>
  <c r="C504"/>
  <c r="D503"/>
  <c r="C503"/>
  <c r="D502"/>
  <c r="C502"/>
  <c r="D501"/>
  <c r="C501"/>
  <c r="D500"/>
  <c r="C500"/>
  <c r="D499"/>
  <c r="C499"/>
  <c r="D498"/>
  <c r="C498"/>
  <c r="D497"/>
  <c r="C497"/>
  <c r="D496"/>
  <c r="C496"/>
  <c r="D495"/>
  <c r="C495"/>
  <c r="D494"/>
  <c r="C494"/>
  <c r="D493"/>
  <c r="C493"/>
  <c r="D492"/>
  <c r="C492"/>
  <c r="D491"/>
  <c r="C491"/>
  <c r="D490"/>
  <c r="C490"/>
  <c r="D489"/>
  <c r="C489"/>
  <c r="D488"/>
  <c r="C488"/>
  <c r="D487"/>
  <c r="C487"/>
  <c r="D486"/>
  <c r="C486"/>
  <c r="D485"/>
  <c r="C485"/>
  <c r="D484"/>
  <c r="C484"/>
  <c r="D483"/>
  <c r="C483"/>
  <c r="D482"/>
  <c r="C482"/>
  <c r="D481"/>
  <c r="C481"/>
  <c r="D480"/>
  <c r="C480"/>
  <c r="D479"/>
  <c r="C479"/>
  <c r="D478"/>
  <c r="C478"/>
  <c r="D477"/>
  <c r="C477"/>
  <c r="D476"/>
  <c r="C476"/>
  <c r="D475"/>
  <c r="C475"/>
  <c r="D474"/>
  <c r="C474"/>
  <c r="D473"/>
  <c r="C473"/>
  <c r="D472"/>
  <c r="C472"/>
  <c r="D471"/>
  <c r="C471"/>
  <c r="D470"/>
  <c r="C470"/>
  <c r="D469"/>
  <c r="C469"/>
  <c r="D468"/>
  <c r="C468"/>
  <c r="D467"/>
  <c r="C467"/>
  <c r="D466"/>
  <c r="C466"/>
  <c r="D465"/>
  <c r="C465"/>
  <c r="D464"/>
  <c r="C464"/>
  <c r="D463"/>
  <c r="C463"/>
  <c r="D462"/>
  <c r="C462"/>
  <c r="D461"/>
  <c r="C461"/>
  <c r="D460"/>
  <c r="C460"/>
  <c r="D459"/>
  <c r="C459"/>
  <c r="D458"/>
  <c r="C458"/>
  <c r="D457"/>
  <c r="C457"/>
  <c r="D456"/>
  <c r="C456"/>
  <c r="D455"/>
  <c r="C455"/>
  <c r="D454"/>
  <c r="C454"/>
  <c r="D453"/>
  <c r="C453"/>
  <c r="D452"/>
  <c r="C452"/>
  <c r="D451"/>
  <c r="C451"/>
  <c r="D450"/>
  <c r="C450"/>
  <c r="D449"/>
  <c r="C449"/>
  <c r="D448"/>
  <c r="C448"/>
  <c r="D447"/>
  <c r="C447"/>
  <c r="D446"/>
  <c r="C446"/>
  <c r="D445"/>
  <c r="C445"/>
  <c r="D444"/>
  <c r="C444"/>
  <c r="D443"/>
  <c r="C443"/>
  <c r="D442"/>
  <c r="C442"/>
  <c r="D441"/>
  <c r="C441"/>
  <c r="D440"/>
  <c r="C440"/>
  <c r="D439"/>
  <c r="C439"/>
  <c r="D438"/>
  <c r="C438"/>
  <c r="D437"/>
  <c r="C437"/>
  <c r="D436"/>
  <c r="C436"/>
  <c r="D435"/>
  <c r="C435"/>
  <c r="D434"/>
  <c r="C434"/>
  <c r="D433"/>
  <c r="C433"/>
  <c r="D432"/>
  <c r="C432"/>
  <c r="D431"/>
  <c r="C431"/>
  <c r="D430"/>
  <c r="C430"/>
  <c r="D429"/>
  <c r="C429"/>
  <c r="D428"/>
  <c r="C428"/>
  <c r="D427"/>
  <c r="C427"/>
  <c r="D426"/>
  <c r="C426"/>
  <c r="D425"/>
  <c r="C425"/>
  <c r="D424"/>
  <c r="C424"/>
  <c r="D423"/>
  <c r="C423"/>
  <c r="D422"/>
  <c r="C422"/>
  <c r="D421"/>
  <c r="C421"/>
  <c r="D420"/>
  <c r="C420"/>
  <c r="D419"/>
  <c r="C419"/>
  <c r="D418"/>
  <c r="C418"/>
  <c r="D417"/>
  <c r="C417"/>
  <c r="D416"/>
  <c r="C416"/>
  <c r="D415"/>
  <c r="C415"/>
  <c r="D414"/>
  <c r="C414"/>
  <c r="D413"/>
  <c r="C413"/>
  <c r="D412"/>
  <c r="C412"/>
  <c r="D411"/>
  <c r="C411"/>
  <c r="D410"/>
  <c r="C410"/>
  <c r="D409"/>
  <c r="C409"/>
  <c r="D408"/>
  <c r="C408"/>
  <c r="D407"/>
  <c r="C407"/>
  <c r="D406"/>
  <c r="C406"/>
  <c r="D405"/>
  <c r="C405"/>
  <c r="D404"/>
  <c r="C404"/>
  <c r="D403"/>
  <c r="C403"/>
  <c r="D402"/>
  <c r="C402"/>
  <c r="D401"/>
  <c r="C401"/>
  <c r="D400"/>
  <c r="C400"/>
  <c r="D399"/>
  <c r="C399"/>
  <c r="D398"/>
  <c r="C398"/>
  <c r="D397"/>
  <c r="C397"/>
  <c r="D396"/>
  <c r="C396"/>
  <c r="D395"/>
  <c r="C395"/>
  <c r="D394"/>
  <c r="C394"/>
  <c r="D393"/>
  <c r="C393"/>
  <c r="D392"/>
  <c r="C392"/>
  <c r="D391"/>
  <c r="C391"/>
  <c r="D390"/>
  <c r="C390"/>
  <c r="D389"/>
  <c r="C389"/>
  <c r="D388"/>
  <c r="C388"/>
  <c r="D387"/>
  <c r="C387"/>
  <c r="D386"/>
  <c r="C386"/>
  <c r="D385"/>
  <c r="C385"/>
  <c r="D384"/>
  <c r="C384"/>
  <c r="D383"/>
  <c r="C383"/>
  <c r="D382"/>
  <c r="C382"/>
  <c r="D381"/>
  <c r="C381"/>
  <c r="D380"/>
  <c r="C380"/>
  <c r="D379"/>
  <c r="C379"/>
  <c r="D378"/>
  <c r="C378"/>
  <c r="D377"/>
  <c r="C377"/>
  <c r="D376"/>
  <c r="C376"/>
  <c r="D375"/>
  <c r="C375"/>
  <c r="D374"/>
  <c r="C374"/>
  <c r="D373"/>
  <c r="C373"/>
  <c r="D372"/>
  <c r="C372"/>
  <c r="D371"/>
  <c r="C371"/>
  <c r="D370"/>
  <c r="C370"/>
  <c r="D369"/>
  <c r="C369"/>
  <c r="D368"/>
  <c r="C368"/>
  <c r="D367"/>
  <c r="C367"/>
  <c r="D366"/>
  <c r="C366"/>
  <c r="D365"/>
  <c r="C365"/>
  <c r="D364"/>
  <c r="C364"/>
  <c r="D363"/>
  <c r="C363"/>
  <c r="D362"/>
  <c r="C362"/>
  <c r="D361"/>
  <c r="C361"/>
  <c r="D360"/>
  <c r="C360"/>
  <c r="D359"/>
  <c r="C359"/>
  <c r="D358"/>
  <c r="C358"/>
  <c r="D357"/>
  <c r="C357"/>
  <c r="D356"/>
  <c r="C356"/>
  <c r="D355"/>
  <c r="C355"/>
  <c r="D354"/>
  <c r="C354"/>
  <c r="D353"/>
  <c r="C353"/>
  <c r="D352"/>
  <c r="C352"/>
  <c r="D351"/>
  <c r="C351"/>
  <c r="D350"/>
  <c r="C350"/>
  <c r="D349"/>
  <c r="C349"/>
  <c r="D348"/>
  <c r="C348"/>
  <c r="D347"/>
  <c r="C347"/>
  <c r="D346"/>
  <c r="C346"/>
  <c r="D345"/>
  <c r="C345"/>
  <c r="D344"/>
  <c r="C344"/>
  <c r="D343"/>
  <c r="C343"/>
  <c r="D342"/>
  <c r="C342"/>
  <c r="D341"/>
  <c r="C341"/>
  <c r="D340"/>
  <c r="C340"/>
  <c r="D339"/>
  <c r="C339"/>
  <c r="D338"/>
  <c r="C338"/>
  <c r="D337"/>
  <c r="C337"/>
  <c r="D336"/>
  <c r="C336"/>
  <c r="D335"/>
  <c r="C335"/>
  <c r="D334"/>
  <c r="C334"/>
  <c r="D333"/>
  <c r="C333"/>
  <c r="D332"/>
  <c r="C332"/>
  <c r="D331"/>
  <c r="C331"/>
  <c r="D330"/>
  <c r="C330"/>
  <c r="D329"/>
  <c r="C329"/>
  <c r="D328"/>
  <c r="C328"/>
  <c r="D327"/>
  <c r="C327"/>
  <c r="D326"/>
  <c r="C326"/>
  <c r="D325"/>
  <c r="C325"/>
  <c r="D324"/>
  <c r="C324"/>
  <c r="D323"/>
  <c r="C323"/>
  <c r="D322"/>
  <c r="C322"/>
  <c r="D321"/>
  <c r="C321"/>
  <c r="D320"/>
  <c r="C320"/>
  <c r="D319"/>
  <c r="C319"/>
  <c r="D318"/>
  <c r="C318"/>
  <c r="D317"/>
  <c r="C317"/>
  <c r="D316"/>
  <c r="C316"/>
  <c r="D315"/>
  <c r="C315"/>
  <c r="D314"/>
  <c r="C314"/>
  <c r="D313"/>
  <c r="C313"/>
  <c r="D312"/>
  <c r="C312"/>
  <c r="D311"/>
  <c r="C311"/>
  <c r="D310"/>
  <c r="C310"/>
  <c r="D309"/>
  <c r="C309"/>
  <c r="D308"/>
  <c r="C308"/>
  <c r="D307"/>
  <c r="C307"/>
  <c r="D306"/>
  <c r="C306"/>
  <c r="D305"/>
  <c r="C305"/>
  <c r="D304"/>
  <c r="C304"/>
  <c r="D303"/>
  <c r="C303"/>
  <c r="D302"/>
  <c r="C302"/>
  <c r="D301"/>
  <c r="C301"/>
  <c r="D300"/>
  <c r="C300"/>
  <c r="D299"/>
  <c r="C299"/>
  <c r="D298"/>
  <c r="C298"/>
  <c r="D297"/>
  <c r="C297"/>
  <c r="D296"/>
  <c r="C296"/>
  <c r="D295"/>
  <c r="C295"/>
  <c r="D294"/>
  <c r="C294"/>
  <c r="D293"/>
  <c r="C293"/>
  <c r="D292"/>
  <c r="C292"/>
  <c r="D291"/>
  <c r="C291"/>
  <c r="D290"/>
  <c r="C290"/>
  <c r="D289"/>
  <c r="C289"/>
  <c r="D288"/>
  <c r="C288"/>
  <c r="D287"/>
  <c r="C287"/>
  <c r="D286"/>
  <c r="C286"/>
  <c r="D285"/>
  <c r="C285"/>
  <c r="D284"/>
  <c r="C284"/>
  <c r="D283"/>
  <c r="C283"/>
  <c r="D282"/>
  <c r="C282"/>
  <c r="D281"/>
  <c r="C281"/>
  <c r="D280"/>
  <c r="C280"/>
  <c r="D279"/>
  <c r="C279"/>
  <c r="D278"/>
  <c r="C278"/>
  <c r="D277"/>
  <c r="C277"/>
  <c r="D276"/>
  <c r="C276"/>
  <c r="D275"/>
  <c r="C275"/>
  <c r="D274"/>
  <c r="C274"/>
  <c r="D273"/>
  <c r="C273"/>
  <c r="D272"/>
  <c r="C272"/>
  <c r="D271"/>
  <c r="C271"/>
  <c r="D270"/>
  <c r="C270"/>
  <c r="D269"/>
  <c r="C269"/>
  <c r="D268"/>
  <c r="C268"/>
  <c r="D267"/>
  <c r="C267"/>
  <c r="D266"/>
  <c r="C266"/>
  <c r="D265"/>
  <c r="C265"/>
  <c r="D264"/>
  <c r="C264"/>
  <c r="D263"/>
  <c r="C263"/>
  <c r="D262"/>
  <c r="C262"/>
  <c r="D261"/>
  <c r="C261"/>
  <c r="D260"/>
  <c r="C260"/>
  <c r="D259"/>
  <c r="C259"/>
  <c r="D258"/>
  <c r="C258"/>
  <c r="D257"/>
  <c r="C257"/>
  <c r="D256"/>
  <c r="C256"/>
  <c r="D255"/>
  <c r="C255"/>
  <c r="D254"/>
  <c r="C254"/>
  <c r="D253"/>
  <c r="C253"/>
  <c r="D252"/>
  <c r="C252"/>
  <c r="D251"/>
  <c r="C251"/>
  <c r="D250"/>
  <c r="C250"/>
  <c r="D249"/>
  <c r="C249"/>
  <c r="D248"/>
  <c r="C248"/>
  <c r="D247"/>
  <c r="C247"/>
  <c r="D246"/>
  <c r="C246"/>
  <c r="D245"/>
  <c r="C245"/>
  <c r="D244"/>
  <c r="C244"/>
  <c r="D243"/>
  <c r="C243"/>
  <c r="D242"/>
  <c r="C242"/>
  <c r="D241"/>
  <c r="C241"/>
  <c r="D240"/>
  <c r="C240"/>
  <c r="D239"/>
  <c r="C239"/>
  <c r="D238"/>
  <c r="C238"/>
  <c r="D237"/>
  <c r="C237"/>
  <c r="D236"/>
  <c r="C236"/>
  <c r="D235"/>
  <c r="C235"/>
  <c r="D234"/>
  <c r="C234"/>
  <c r="D233"/>
  <c r="C233"/>
  <c r="D232"/>
  <c r="C232"/>
  <c r="D231"/>
  <c r="C231"/>
  <c r="D230"/>
  <c r="C230"/>
  <c r="D229"/>
  <c r="C229"/>
  <c r="D228"/>
  <c r="C228"/>
  <c r="D227"/>
  <c r="C227"/>
  <c r="D226"/>
  <c r="C226"/>
  <c r="D225"/>
  <c r="C225"/>
  <c r="D224"/>
  <c r="C224"/>
  <c r="D223"/>
  <c r="C223"/>
  <c r="D222"/>
  <c r="C222"/>
  <c r="D221"/>
  <c r="C221"/>
  <c r="D220"/>
  <c r="C220"/>
  <c r="D219"/>
  <c r="C219"/>
  <c r="D218"/>
  <c r="C218"/>
  <c r="D217"/>
  <c r="C217"/>
  <c r="D216"/>
  <c r="C216"/>
  <c r="D215"/>
  <c r="C215"/>
  <c r="D214"/>
  <c r="C214"/>
  <c r="D213"/>
  <c r="C213"/>
  <c r="D212"/>
  <c r="C212"/>
  <c r="D211"/>
  <c r="C211"/>
  <c r="D210"/>
  <c r="C210"/>
  <c r="D209"/>
  <c r="C209"/>
  <c r="D208"/>
  <c r="C208"/>
  <c r="D207"/>
  <c r="C207"/>
  <c r="D206"/>
  <c r="C206"/>
  <c r="D205"/>
  <c r="C205"/>
  <c r="D204"/>
  <c r="C204"/>
  <c r="D203"/>
  <c r="C203"/>
  <c r="D202"/>
  <c r="C202"/>
  <c r="D201"/>
  <c r="C201"/>
  <c r="D200"/>
  <c r="C200"/>
  <c r="D199"/>
  <c r="C199"/>
  <c r="D198"/>
  <c r="C198"/>
  <c r="D197"/>
  <c r="C197"/>
  <c r="D196"/>
  <c r="C196"/>
  <c r="D195"/>
  <c r="C195"/>
  <c r="D194"/>
  <c r="C194"/>
  <c r="D193"/>
  <c r="C193"/>
  <c r="D192"/>
  <c r="C192"/>
  <c r="D191"/>
  <c r="C191"/>
  <c r="D190"/>
  <c r="C190"/>
  <c r="D189"/>
  <c r="C189"/>
  <c r="D188"/>
  <c r="C188"/>
  <c r="D187"/>
  <c r="C187"/>
  <c r="D186"/>
  <c r="C186"/>
  <c r="D185"/>
  <c r="C185"/>
  <c r="D184"/>
  <c r="C184"/>
  <c r="D183"/>
  <c r="C183"/>
  <c r="D182"/>
  <c r="C182"/>
  <c r="D181"/>
  <c r="C181"/>
  <c r="D180"/>
  <c r="C180"/>
  <c r="D179"/>
  <c r="C179"/>
  <c r="D178"/>
  <c r="C178"/>
  <c r="D177"/>
  <c r="C177"/>
  <c r="D176"/>
  <c r="C176"/>
  <c r="D175"/>
  <c r="C175"/>
  <c r="D174"/>
  <c r="C174"/>
  <c r="D173"/>
  <c r="C173"/>
  <c r="D172"/>
  <c r="C172"/>
  <c r="D171"/>
  <c r="C171"/>
  <c r="D170"/>
  <c r="C170"/>
  <c r="D169"/>
  <c r="C169"/>
  <c r="D168"/>
  <c r="C168"/>
  <c r="D167"/>
  <c r="C167"/>
  <c r="D166"/>
  <c r="C166"/>
  <c r="D165"/>
  <c r="C165"/>
  <c r="D164"/>
  <c r="C164"/>
  <c r="D163"/>
  <c r="C163"/>
  <c r="D162"/>
  <c r="C162"/>
  <c r="D161"/>
  <c r="C161"/>
  <c r="D160"/>
  <c r="C160"/>
  <c r="D159"/>
  <c r="C159"/>
  <c r="D158"/>
  <c r="C158"/>
  <c r="D157"/>
  <c r="C157"/>
  <c r="D156"/>
  <c r="C156"/>
  <c r="D155"/>
  <c r="C155"/>
  <c r="D154"/>
  <c r="C154"/>
  <c r="D153"/>
  <c r="C153"/>
  <c r="D152"/>
  <c r="C152"/>
  <c r="D151"/>
  <c r="C151"/>
  <c r="D150"/>
  <c r="C150"/>
  <c r="D149"/>
  <c r="C149"/>
  <c r="D148"/>
  <c r="C148"/>
  <c r="D147"/>
  <c r="C147"/>
  <c r="D146"/>
  <c r="C146"/>
  <c r="D145"/>
  <c r="C145"/>
  <c r="D144"/>
  <c r="C144"/>
  <c r="D143"/>
  <c r="C143"/>
  <c r="D142"/>
  <c r="C142"/>
  <c r="D141"/>
  <c r="C141"/>
  <c r="D140"/>
  <c r="C140"/>
  <c r="D139"/>
  <c r="C139"/>
  <c r="D138"/>
  <c r="C138"/>
  <c r="D137"/>
  <c r="C137"/>
  <c r="D136"/>
  <c r="C136"/>
  <c r="D135"/>
  <c r="C135"/>
  <c r="D134"/>
  <c r="C134"/>
  <c r="D133"/>
  <c r="C133"/>
  <c r="D132"/>
  <c r="C132"/>
  <c r="D131"/>
  <c r="C131"/>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D109"/>
  <c r="C109"/>
  <c r="D108"/>
  <c r="C108"/>
  <c r="D107"/>
  <c r="C107"/>
  <c r="D106"/>
  <c r="C106"/>
  <c r="D105"/>
  <c r="C105"/>
  <c r="D104"/>
  <c r="C104"/>
  <c r="D103"/>
  <c r="C103"/>
  <c r="D102"/>
  <c r="C102"/>
  <c r="D101"/>
  <c r="C101"/>
  <c r="D100"/>
  <c r="C100"/>
  <c r="D99"/>
  <c r="C99"/>
  <c r="D98"/>
  <c r="C98"/>
  <c r="D97"/>
  <c r="C97"/>
  <c r="D96"/>
  <c r="C96"/>
  <c r="D95"/>
  <c r="C95"/>
  <c r="D94"/>
  <c r="C94"/>
  <c r="D93"/>
  <c r="C93"/>
  <c r="D92"/>
  <c r="C92"/>
  <c r="D91"/>
  <c r="C91"/>
  <c r="D90"/>
  <c r="C90"/>
  <c r="D89"/>
  <c r="C89"/>
  <c r="D88"/>
  <c r="C88"/>
  <c r="D87"/>
  <c r="C87"/>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65"/>
  <c r="C65"/>
  <c r="D64"/>
  <c r="C64"/>
  <c r="D63"/>
  <c r="C63"/>
  <c r="D62"/>
  <c r="C62"/>
  <c r="D61"/>
  <c r="C61"/>
  <c r="D60"/>
  <c r="C60"/>
  <c r="D59"/>
  <c r="C59"/>
  <c r="D58"/>
  <c r="C58"/>
  <c r="D57"/>
  <c r="C57"/>
  <c r="D56"/>
  <c r="C56"/>
  <c r="D55"/>
  <c r="C55"/>
  <c r="D54"/>
  <c r="C54"/>
  <c r="D53"/>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AK17" i="7"/>
  <c r="AQ17"/>
  <c r="W17"/>
  <c r="X17"/>
  <c r="O17"/>
  <c r="K18" i="14" l="1"/>
  <c r="J18"/>
  <c r="I18"/>
  <c r="H18"/>
  <c r="H19" l="1"/>
  <c r="B14" l="1"/>
  <c r="C17" s="1"/>
  <c r="D17"/>
  <c r="LQ18" i="5"/>
  <c r="LP18"/>
  <c r="LO18"/>
  <c r="LN18"/>
  <c r="LM18"/>
  <c r="LL18"/>
  <c r="LK18"/>
  <c r="LJ18"/>
  <c r="LI18"/>
  <c r="LH18"/>
  <c r="LG18"/>
  <c r="LF18"/>
  <c r="LE18"/>
  <c r="LD18"/>
  <c r="LC18"/>
  <c r="LC19" s="1"/>
  <c r="LA18"/>
  <c r="KZ18"/>
  <c r="KY18"/>
  <c r="KX18"/>
  <c r="KW18"/>
  <c r="KV18"/>
  <c r="KU18"/>
  <c r="KT18"/>
  <c r="KS18"/>
  <c r="KR18"/>
  <c r="KQ18"/>
  <c r="KP18"/>
  <c r="KO18"/>
  <c r="KN18"/>
  <c r="KM18"/>
  <c r="KK18"/>
  <c r="KJ18"/>
  <c r="KI18"/>
  <c r="KH18"/>
  <c r="KG18"/>
  <c r="KF18"/>
  <c r="KE18"/>
  <c r="KD18"/>
  <c r="KC18"/>
  <c r="KB18"/>
  <c r="KA18"/>
  <c r="JZ18"/>
  <c r="JY18"/>
  <c r="JX18"/>
  <c r="JW18"/>
  <c r="JW19" s="1"/>
  <c r="JU18"/>
  <c r="JT18"/>
  <c r="JS18"/>
  <c r="JR18"/>
  <c r="JQ18"/>
  <c r="JP18"/>
  <c r="JO18"/>
  <c r="JN18"/>
  <c r="JM18"/>
  <c r="JL18"/>
  <c r="JK18"/>
  <c r="JJ18"/>
  <c r="JI18"/>
  <c r="JH18"/>
  <c r="JG18"/>
  <c r="JE18"/>
  <c r="JD18"/>
  <c r="JC18"/>
  <c r="JB18"/>
  <c r="JA18"/>
  <c r="IZ18"/>
  <c r="IY18"/>
  <c r="IX18"/>
  <c r="IW18"/>
  <c r="IV18"/>
  <c r="IU18"/>
  <c r="IT18"/>
  <c r="IS18"/>
  <c r="IR18"/>
  <c r="IQ18"/>
  <c r="IQ19" s="1"/>
  <c r="IJ18"/>
  <c r="II18"/>
  <c r="IH18"/>
  <c r="IG18"/>
  <c r="IF18"/>
  <c r="IE18"/>
  <c r="ID18"/>
  <c r="IC18"/>
  <c r="IB18"/>
  <c r="IA18"/>
  <c r="HZ18"/>
  <c r="HY18"/>
  <c r="HX18"/>
  <c r="HW18"/>
  <c r="HV18"/>
  <c r="HV19" s="1"/>
  <c r="HH18"/>
  <c r="HI18"/>
  <c r="HJ18"/>
  <c r="HK18"/>
  <c r="HL18"/>
  <c r="GK18"/>
  <c r="GL18"/>
  <c r="GM18"/>
  <c r="GN18"/>
  <c r="GO18"/>
  <c r="FU18"/>
  <c r="FV18"/>
  <c r="FW18"/>
  <c r="FX18"/>
  <c r="FY18"/>
  <c r="ER18"/>
  <c r="ES18"/>
  <c r="ET18"/>
  <c r="EU18"/>
  <c r="EV18"/>
  <c r="EB18"/>
  <c r="EC18"/>
  <c r="ED18"/>
  <c r="EE18"/>
  <c r="EF18"/>
  <c r="DL18"/>
  <c r="DM18"/>
  <c r="DN18"/>
  <c r="DO18"/>
  <c r="DP18"/>
  <c r="CR18"/>
  <c r="CS18"/>
  <c r="CT18"/>
  <c r="CU18"/>
  <c r="CV18"/>
  <c r="CB18"/>
  <c r="CC18"/>
  <c r="CD18"/>
  <c r="CE18"/>
  <c r="CF18"/>
  <c r="BC18"/>
  <c r="BD18"/>
  <c r="BE18"/>
  <c r="BF18"/>
  <c r="BG18"/>
  <c r="AF18"/>
  <c r="AG18"/>
  <c r="AH18"/>
  <c r="AI18"/>
  <c r="AJ18"/>
  <c r="P18"/>
  <c r="Q18"/>
  <c r="R18"/>
  <c r="S18"/>
  <c r="T18"/>
  <c r="AP19" i="4"/>
  <c r="ED19"/>
  <c r="DZ19"/>
  <c r="DX19"/>
  <c r="CO19"/>
  <c r="CG19"/>
  <c r="BX19"/>
  <c r="BV19"/>
  <c r="BQ19"/>
  <c r="BB19"/>
  <c r="BA19"/>
  <c r="AZ19"/>
  <c r="AY19"/>
  <c r="S18"/>
  <c r="R18"/>
  <c r="Q18"/>
  <c r="P18"/>
  <c r="O18"/>
  <c r="N18"/>
  <c r="M18"/>
  <c r="L18"/>
  <c r="H18"/>
  <c r="B3" i="8"/>
  <c r="KR19" i="5" l="1"/>
  <c r="JL19"/>
  <c r="IA19"/>
  <c r="HV17"/>
  <c r="P19" i="4"/>
  <c r="L19"/>
  <c r="IV19" i="5"/>
  <c r="IQ17" s="1"/>
  <c r="JG19"/>
  <c r="KB19"/>
  <c r="JW17" s="1"/>
  <c r="KM19"/>
  <c r="KM17" s="1"/>
  <c r="LH19"/>
  <c r="LC17" s="1"/>
  <c r="B3" i="13"/>
  <c r="JG17" i="5" l="1"/>
  <c r="K18" i="6"/>
  <c r="J18"/>
  <c r="I18"/>
  <c r="H18"/>
  <c r="AR17" i="7"/>
  <c r="AJ17"/>
  <c r="AI17"/>
  <c r="AH17"/>
  <c r="AG17"/>
  <c r="AF17"/>
  <c r="AE17"/>
  <c r="AD17"/>
  <c r="AC17"/>
  <c r="AB17"/>
  <c r="AA17"/>
  <c r="Z17"/>
  <c r="Z18" s="1"/>
  <c r="Y17"/>
  <c r="V17"/>
  <c r="U17"/>
  <c r="T17"/>
  <c r="S17"/>
  <c r="R17"/>
  <c r="Q17"/>
  <c r="P17"/>
  <c r="N17"/>
  <c r="L17"/>
  <c r="J17"/>
  <c r="I17"/>
  <c r="H18" s="1"/>
  <c r="H17"/>
  <c r="IO18" i="5"/>
  <c r="IN18"/>
  <c r="IM18"/>
  <c r="IL18"/>
  <c r="HT18"/>
  <c r="HS18"/>
  <c r="HR18"/>
  <c r="HQ18"/>
  <c r="HP18"/>
  <c r="GX18"/>
  <c r="GW18"/>
  <c r="GV18"/>
  <c r="GU18"/>
  <c r="GT18"/>
  <c r="GS18"/>
  <c r="GS19" s="1"/>
  <c r="FK18"/>
  <c r="FI18"/>
  <c r="FH18"/>
  <c r="FH19" s="1"/>
  <c r="FG18"/>
  <c r="FE18"/>
  <c r="FD18"/>
  <c r="FD19" s="1"/>
  <c r="BR18"/>
  <c r="BQ18"/>
  <c r="BQ19" s="1"/>
  <c r="BP18"/>
  <c r="BO18"/>
  <c r="BO19" s="1"/>
  <c r="DB18"/>
  <c r="DA18"/>
  <c r="CZ18"/>
  <c r="CZ19" s="1"/>
  <c r="AS18"/>
  <c r="AR18"/>
  <c r="AQ18"/>
  <c r="AP18"/>
  <c r="AO18"/>
  <c r="AN18"/>
  <c r="HN18"/>
  <c r="HM18"/>
  <c r="HG18"/>
  <c r="HF18"/>
  <c r="HE18"/>
  <c r="GQ18"/>
  <c r="GP18"/>
  <c r="GJ18"/>
  <c r="GI18"/>
  <c r="GH18"/>
  <c r="GA18"/>
  <c r="FZ18"/>
  <c r="FT18"/>
  <c r="FS18"/>
  <c r="FR18"/>
  <c r="EX18"/>
  <c r="EW18"/>
  <c r="EQ18"/>
  <c r="EP18"/>
  <c r="EO18"/>
  <c r="EH18"/>
  <c r="EG18"/>
  <c r="EA18"/>
  <c r="DZ18"/>
  <c r="DY18"/>
  <c r="DR18"/>
  <c r="DQ18"/>
  <c r="DK18"/>
  <c r="DJ18"/>
  <c r="DI18"/>
  <c r="CX18"/>
  <c r="CW18"/>
  <c r="CQ18"/>
  <c r="CP18"/>
  <c r="CO18"/>
  <c r="CH18"/>
  <c r="CG18"/>
  <c r="CA18"/>
  <c r="BZ18"/>
  <c r="BY18"/>
  <c r="BI18"/>
  <c r="BH18"/>
  <c r="BB18"/>
  <c r="BA18"/>
  <c r="AZ18"/>
  <c r="AL18"/>
  <c r="AK18"/>
  <c r="AE18"/>
  <c r="AD18"/>
  <c r="AC18"/>
  <c r="V18"/>
  <c r="U18"/>
  <c r="O18"/>
  <c r="N18"/>
  <c r="M18"/>
  <c r="HD18"/>
  <c r="HC18"/>
  <c r="HB18"/>
  <c r="HA18"/>
  <c r="GZ18"/>
  <c r="GG18"/>
  <c r="GF18"/>
  <c r="GE18"/>
  <c r="GD18"/>
  <c r="GC18"/>
  <c r="FQ18"/>
  <c r="FP18"/>
  <c r="FO18"/>
  <c r="FN18"/>
  <c r="FM18"/>
  <c r="EN18"/>
  <c r="EM18"/>
  <c r="EL18"/>
  <c r="EK18"/>
  <c r="EJ18"/>
  <c r="DX18"/>
  <c r="DW18"/>
  <c r="DV18"/>
  <c r="DU18"/>
  <c r="DT18"/>
  <c r="DH18"/>
  <c r="DG18"/>
  <c r="DF18"/>
  <c r="DE18"/>
  <c r="DD18"/>
  <c r="CN18"/>
  <c r="CM18"/>
  <c r="CL18"/>
  <c r="CK18"/>
  <c r="CJ18"/>
  <c r="BX18"/>
  <c r="BW18"/>
  <c r="BV18"/>
  <c r="BU18"/>
  <c r="BT18"/>
  <c r="AY18"/>
  <c r="AX18"/>
  <c r="AW18"/>
  <c r="AV18"/>
  <c r="AU18"/>
  <c r="AB18"/>
  <c r="AA18"/>
  <c r="Z18"/>
  <c r="Y18"/>
  <c r="X18"/>
  <c r="L18"/>
  <c r="K18"/>
  <c r="J18"/>
  <c r="I18"/>
  <c r="H18"/>
  <c r="B13" i="7" l="1"/>
  <c r="C16" s="1"/>
  <c r="D16"/>
  <c r="HP19" i="5"/>
  <c r="HE19"/>
  <c r="GH19"/>
  <c r="GC19"/>
  <c r="GC17" s="1"/>
  <c r="FR19"/>
  <c r="EJ19"/>
  <c r="DY19"/>
  <c r="DI19"/>
  <c r="DD19"/>
  <c r="CO19"/>
  <c r="BY19"/>
  <c r="BT19"/>
  <c r="AN19"/>
  <c r="AC19"/>
  <c r="X19"/>
  <c r="EO19"/>
  <c r="EJ17" s="1"/>
  <c r="AZ19"/>
  <c r="M19"/>
  <c r="H19"/>
  <c r="AU19"/>
  <c r="AU17" s="1"/>
  <c r="CJ19"/>
  <c r="DT19"/>
  <c r="FM19"/>
  <c r="GZ19"/>
  <c r="H19" i="6"/>
  <c r="N18" i="7"/>
  <c r="BT18" i="4"/>
  <c r="BO18"/>
  <c r="BN18"/>
  <c r="K18"/>
  <c r="J18"/>
  <c r="I18"/>
  <c r="CT18"/>
  <c r="CS18"/>
  <c r="CR18"/>
  <c r="CQ18"/>
  <c r="CM18"/>
  <c r="CL18"/>
  <c r="CK18"/>
  <c r="CJ18"/>
  <c r="CI18"/>
  <c r="CE18"/>
  <c r="CD18"/>
  <c r="CC18"/>
  <c r="CB18"/>
  <c r="CA18"/>
  <c r="BZ18"/>
  <c r="BE18"/>
  <c r="BD18"/>
  <c r="BH18"/>
  <c r="BG18"/>
  <c r="BM18"/>
  <c r="BL18"/>
  <c r="BK18"/>
  <c r="BJ18"/>
  <c r="AW18"/>
  <c r="AV18"/>
  <c r="AU18"/>
  <c r="AT18"/>
  <c r="AS18"/>
  <c r="AR18"/>
  <c r="B14" i="6" l="1"/>
  <c r="C17"/>
  <c r="D17"/>
  <c r="B13" i="5"/>
  <c r="D16"/>
  <c r="D15" s="1"/>
  <c r="GZ17"/>
  <c r="FM17"/>
  <c r="DT17"/>
  <c r="DD17"/>
  <c r="BT17"/>
  <c r="CJ17"/>
  <c r="X17"/>
  <c r="CQ19" i="4"/>
  <c r="H19"/>
  <c r="CI19"/>
  <c r="H17" i="5"/>
  <c r="AR19" i="4"/>
  <c r="BD19"/>
  <c r="BZ19"/>
  <c r="B12" i="5" l="1"/>
  <c r="C15" s="1"/>
  <c r="C16"/>
  <c r="D15" i="7"/>
  <c r="D16" i="14"/>
  <c r="D16" i="6"/>
  <c r="C16" l="1"/>
  <c r="C15" i="7"/>
  <c r="C16" i="14"/>
</calcChain>
</file>

<file path=xl/sharedStrings.xml><?xml version="1.0" encoding="utf-8"?>
<sst xmlns="http://schemas.openxmlformats.org/spreadsheetml/2006/main" count="1813" uniqueCount="453">
  <si>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</si>
  <si>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</si>
  <si>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</si>
  <si>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</si>
  <si>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</si>
  <si>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</si>
  <si>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</si>
  <si>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</si>
  <si>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</si>
  <si>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</si>
  <si>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</si>
  <si>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</si>
  <si>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</si>
  <si>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</si>
  <si>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</si>
  <si>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</si>
  <si>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</si>
  <si>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</si>
  <si>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</si>
  <si>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</si>
  <si>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</si>
  <si>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</si>
  <si>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</si>
  <si>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</si>
  <si>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</si>
  <si>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</si>
  <si>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</si>
  <si>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</si>
  <si>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</si>
  <si>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</si>
  <si>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</si>
  <si>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</si>
  <si>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</si>
  <si>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</si>
  <si>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</si>
  <si>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</si>
  <si>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Region</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</si>
  <si>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</si>
  <si>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</si>
  <si>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</si>
  <si>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</si>
  <si>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</si>
  <si>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</si>
  <si>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</si>
  <si>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</si>
  <si>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</si>
  <si>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</si>
  <si>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</si>
  <si>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</si>
  <si>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</si>
  <si>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</si>
  <si>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</si>
  <si>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</si>
  <si>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</si>
  <si>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</si>
  <si>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</si>
  <si>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</si>
  <si>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</si>
  <si>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</si>
  <si>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</si>
  <si>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</si>
  <si>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</si>
  <si>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</si>
  <si>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</si>
  <si>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</si>
  <si>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</si>
  <si>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</si>
  <si>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</si>
  <si>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</si>
  <si>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</si>
  <si>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</si>
  <si>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</si>
  <si>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</si>
  <si>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</si>
  <si>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</si>
  <si>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</si>
  <si>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</si>
  <si>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</si>
  <si>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</si>
  <si>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</si>
  <si>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</si>
  <si>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</si>
  <si>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</si>
  <si>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</si>
  <si>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</si>
  <si>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</si>
  <si>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</si>
  <si>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</si>
  <si>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</si>
  <si>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</si>
  <si>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</si>
  <si>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</si>
  <si>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</si>
  <si>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</si>
  <si>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</si>
  <si>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</si>
  <si>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</si>
  <si>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</si>
  <si>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</si>
  <si>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</si>
  <si>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</si>
  <si>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</si>
  <si>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</si>
  <si>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</si>
  <si>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</si>
  <si>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</si>
  <si>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</si>
  <si>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</si>
  <si>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</si>
  <si>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</si>
  <si>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</si>
  <si>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</si>
  <si>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</si>
  <si>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</si>
  <si>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</si>
  <si>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</si>
  <si>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</si>
  <si>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</si>
  <si>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</si>
  <si>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</si>
  <si>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</si>
  <si>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</si>
  <si>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</si>
  <si>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</si>
  <si>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</si>
  <si>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</si>
  <si>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</si>
  <si>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</si>
  <si>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</si>
  <si>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</si>
  <si>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</si>
  <si>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</si>
  <si>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</si>
  <si>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</si>
  <si>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</si>
  <si>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</si>
  <si>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</si>
  <si>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</si>
  <si>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</si>
  <si>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</si>
  <si>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</si>
  <si>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</si>
  <si>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</si>
  <si>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</si>
  <si>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</si>
  <si>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</si>
  <si>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</si>
  <si>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</si>
  <si>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</si>
  <si>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</si>
  <si>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</si>
  <si>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</si>
  <si>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</si>
  <si>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</si>
  <si>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</si>
  <si>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</si>
  <si>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</si>
  <si>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</si>
  <si>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</si>
  <si>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</si>
  <si>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</si>
  <si>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</si>
  <si>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</si>
  <si>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</si>
  <si>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</si>
  <si>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</si>
  <si>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</si>
  <si>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</si>
  <si>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</si>
  <si>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</si>
  <si>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</si>
  <si>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</si>
  <si>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</si>
  <si>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</si>
  <si>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</si>
  <si>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</si>
  <si>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</si>
  <si>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</si>
  <si>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</si>
  <si>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</si>
  <si>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</si>
  <si>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</si>
  <si>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</si>
  <si>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</si>
  <si>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</si>
  <si>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</si>
  <si>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</si>
  <si>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</si>
  <si>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</si>
  <si>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</si>
  <si>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</si>
  <si>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</si>
  <si>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</si>
  <si>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</si>
  <si>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</si>
  <si>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</si>
  <si>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</si>
  <si>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</si>
  <si>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</si>
  <si>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</si>
  <si>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</si>
  <si>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</si>
  <si>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xx</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</si>
  <si>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</si>
  <si>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</si>
  <si>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</si>
  <si>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</si>
  <si>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</si>
  <si>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</si>
  <si>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</si>
  <si>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</si>
  <si>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</si>
  <si>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</si>
  <si>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</si>
  <si>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</si>
  <si>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</si>
  <si>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</si>
  <si>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</si>
  <si>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</si>
  <si>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</si>
  <si>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</si>
  <si>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</si>
  <si>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</si>
  <si>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</si>
  <si>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</si>
  <si>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</si>
  <si>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</si>
  <si>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</si>
  <si>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</si>
  <si>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</si>
  <si>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</si>
  <si>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</si>
  <si>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</si>
  <si>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</si>
  <si>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</si>
  <si>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</si>
  <si>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</si>
  <si>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</si>
  <si>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</si>
  <si>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</si>
  <si>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</si>
  <si>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</si>
  <si>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</si>
  <si>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</si>
  <si>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</si>
  <si>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</si>
  <si>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</si>
  <si>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</si>
  <si>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</si>
  <si>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</si>
  <si>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</si>
  <si>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</si>
  <si>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</si>
  <si>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</si>
  <si>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</si>
  <si>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</si>
  <si>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</si>
  <si>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</si>
  <si>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</si>
  <si>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</si>
  <si>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</si>
  <si>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</si>
  <si>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</si>
  <si>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</si>
  <si>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</si>
  <si>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</si>
  <si>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</si>
  <si>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</si>
  <si>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</si>
  <si>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</si>
  <si>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</si>
  <si>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</si>
  <si>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</si>
  <si>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</si>
  <si>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</si>
  <si>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</si>
  <si>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</si>
  <si>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</si>
  <si>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</si>
  <si>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</si>
  <si>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</si>
  <si>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</si>
  <si>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</si>
  <si>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</si>
  <si>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</si>
  <si>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</si>
  <si>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</si>
  <si>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</si>
  <si>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</si>
  <si>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</si>
  <si>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</si>
  <si>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</si>
  <si>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</si>
  <si>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</si>
  <si>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</si>
  <si>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</si>
  <si>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</si>
  <si>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</si>
  <si>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</si>
  <si>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</si>
  <si>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</si>
  <si>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</si>
  <si>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</si>
  <si>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</si>
  <si>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</si>
  <si>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</si>
  <si>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</si>
  <si>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</si>
  <si>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</si>
  <si>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</si>
  <si>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</si>
  <si>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</si>
  <si>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</si>
  <si>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</si>
  <si>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</si>
  <si>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</si>
  <si>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</si>
  <si>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</si>
  <si>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</si>
  <si>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</si>
  <si>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</si>
  <si>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</si>
  <si>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</si>
  <si>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</si>
  <si>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</si>
  <si>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</si>
  <si>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</si>
  <si>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</si>
  <si>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</si>
  <si>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</si>
  <si>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</si>
  <si>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</si>
  <si>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</si>
  <si>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</si>
  <si>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</si>
  <si>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</si>
  <si>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</si>
  <si>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</si>
  <si>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</si>
  <si>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</si>
  <si>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</si>
  <si>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</si>
  <si>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</si>
  <si>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</si>
  <si>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</si>
  <si>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Individual and/or Small Group-level Interventions</t>
  </si>
  <si>
    <t>Sub-National Unit</t>
  </si>
  <si>
    <t>Above Site-Level Program Management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</si>
  <si>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</si>
  <si>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</si>
  <si>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 Level SI expenditures
(select Sub-National Unit, National or Above National as appropriate  for Location)</t>
  </si>
  <si>
    <t>Record the amount spent to support activities in each beneficiary service category (Note: The sum of each row must equal the total reported expenditures for CBCTS by Sub-National Unit)</t>
  </si>
  <si>
    <t>Record the total expenditures spent for each testing modality (sum across modalities must equal total expenditures for HTC for Sub-National Unit)</t>
  </si>
  <si>
    <t>Estimate the amount spent to support activities in each service category:  
(Note: The sum of each row must equal to the total reported expenditures for OVC by Sub-National Unit)</t>
  </si>
  <si>
    <t>Estimate the amount spent to support SORP-GP activities in each service category (Note: The sum of of each row must equal to the total reported expenditures for SORP-GP by Sub-National Unit)</t>
  </si>
  <si>
    <t>Estimate the amount spent to support SORP-MARP activities in each service category (Note: The sum of each row must equal to the total reported expenditures for  SORP-GP for Sub-National Unit)</t>
  </si>
  <si>
    <t>Above Site-Level Surveillance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</si>
  <si>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</si>
  <si>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</si>
  <si>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</si>
  <si>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</si>
  <si>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Sub-Sub-National Unit</t>
  </si>
  <si>
    <t>Not Sub Unit Specific</t>
  </si>
  <si>
    <t>SubUnit01</t>
  </si>
  <si>
    <t>SubSubUnit0101</t>
  </si>
  <si>
    <t>SubUnit02</t>
  </si>
  <si>
    <t>SubSubUnit0102</t>
  </si>
  <si>
    <t>SubUnit03</t>
  </si>
  <si>
    <t>SubSubUnit0103</t>
  </si>
  <si>
    <t>SubUnit04</t>
  </si>
  <si>
    <t>SubSubUnit0104</t>
  </si>
  <si>
    <t>SubUnit05</t>
  </si>
  <si>
    <t>SubSubUnit0105</t>
  </si>
  <si>
    <t>SubUnit06</t>
  </si>
  <si>
    <t>SubSubUnit0201</t>
  </si>
  <si>
    <t>SubUnit07</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</si>
  <si>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</si>
  <si>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</si>
  <si>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</si>
  <si>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</si>
  <si>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</si>
  <si>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</si>
  <si>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</si>
  <si>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</si>
  <si>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</si>
  <si>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</si>
  <si>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</si>
  <si>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</si>
  <si>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</si>
  <si>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</si>
  <si>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</si>
  <si>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</si>
  <si>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</si>
  <si>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</si>
  <si>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</si>
  <si>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</si>
  <si>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</si>
  <si>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</si>
  <si>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</si>
  <si>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</si>
  <si>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</si>
  <si>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</si>
  <si>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</si>
  <si>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</si>
  <si>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</si>
  <si>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</si>
  <si>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</si>
  <si>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</si>
  <si>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</si>
  <si>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</si>
  <si>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</si>
  <si>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</si>
  <si>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</si>
  <si>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</si>
  <si>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</si>
  <si>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</si>
  <si>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</si>
  <si>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</si>
  <si>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</si>
  <si>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</si>
  <si>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</si>
  <si>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</si>
  <si>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</si>
  <si>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</si>
  <si>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</si>
  <si>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</si>
  <si>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</si>
  <si>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</si>
  <si>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</si>
  <si>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</si>
  <si>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</si>
  <si>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</si>
  <si>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</si>
  <si>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Sub-Unit to Sub-Sub-Unit Map</t>
  </si>
  <si>
    <t>Information by Program Area (to be completed by Partner)</t>
  </si>
  <si>
    <t>Information by Program Area (to be completed by Country Team)</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</si>
  <si>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b/>
        <sz val="12"/>
        <rFont val="Calibri"/>
        <family val="2"/>
        <scheme val="minor"/>
      </rPr>
      <t>Do not</t>
    </r>
    <r>
      <rPr>
        <sz val="12"/>
        <rFont val="Calibri"/>
        <family val="2"/>
        <scheme val="minor"/>
      </rPr>
      <t xml:space="preserve"> use more than one row to enter program information for each sub-national unit set.  Enter results in the correct program information column for that row. Each row with results MUST specify the sub-national unit in the row in which the results appear. Your trainer will provide additional guidance on how to apply the categories listed on the form.
</t>
    </r>
  </si>
  <si>
    <t>BA = BQ:BR</t>
  </si>
  <si>
    <t>BC = BO:BP</t>
  </si>
  <si>
    <t>BK:BN = 100</t>
  </si>
  <si>
    <t>EQ = FD:FG</t>
  </si>
  <si>
    <t>ET = FH:FK</t>
  </si>
  <si>
    <t>EZ:FC = 100</t>
  </si>
  <si>
    <t>PMTCT recurrent ARV expenditures equal disaggregated ARV expenditures for women &amp; infants?</t>
  </si>
  <si>
    <t>PMTCT recurrent HIV Test Kit expenditures equal disaggregated HIV Test Kit expenditures for women &amp; infants?</t>
  </si>
  <si>
    <t>Distribution of PMTCT activities equals 100?</t>
  </si>
  <si>
    <t>LAB recurrent Non-ARV expenditures equal disaggregated Non-ARV expenditures?</t>
  </si>
  <si>
    <t>LAB recurrent Other Supplies expenditures equal disaggregated Other Supplies expenditures?</t>
  </si>
  <si>
    <t>Distribution of LAB activities equals 100?</t>
  </si>
  <si>
    <t>Reserved</t>
  </si>
  <si>
    <t>OMB No. 1405-xxxx OMB approval expires xx/xx/xxxx Average Burden-24 hours</t>
  </si>
  <si>
    <r>
      <rPr>
        <b/>
        <sz val="11"/>
        <color theme="1"/>
        <rFont val="Calibri"/>
        <family val="2"/>
        <scheme val="minor"/>
      </rPr>
      <t>Personal Information for PEPFAR Expenditure Analysis Data Collection</t>
    </r>
    <r>
      <rPr>
        <sz val="11"/>
        <color theme="1"/>
        <rFont val="Calibri"/>
        <family val="2"/>
        <scheme val="minor"/>
      </rPr>
      <t xml:space="preserve">
</t>
    </r>
    <r>
      <rPr>
        <b/>
        <sz val="11"/>
        <color theme="1"/>
        <rFont val="Calibri"/>
        <family val="2"/>
        <scheme val="minor"/>
      </rPr>
      <t>This site is only accessible to authorized PROMIS users with an assigned user identifier and associated password. All transmissions to and from the PROMIS application are protected and secured via SSL encryption</t>
    </r>
    <r>
      <rPr>
        <sz val="11"/>
        <color theme="1"/>
        <rFont val="Calibri"/>
        <family val="2"/>
        <scheme val="minor"/>
      </rPr>
      <t xml:space="preserve">.
</t>
    </r>
    <r>
      <rPr>
        <b/>
        <sz val="11"/>
        <color theme="1"/>
        <rFont val="Calibri"/>
        <family val="2"/>
        <scheme val="minor"/>
      </rPr>
      <t>PROMIS tracks and associates the following information to each user:</t>
    </r>
    <r>
      <rPr>
        <sz val="11"/>
        <color theme="1"/>
        <rFont val="Calibri"/>
        <family val="2"/>
        <scheme val="minor"/>
      </rPr>
      <t xml:space="preserve">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t>
    </r>
    <r>
      <rPr>
        <b/>
        <sz val="11"/>
        <color theme="1"/>
        <rFont val="Calibri"/>
        <family val="2"/>
        <scheme val="minor"/>
      </rPr>
      <t>The PROMIS hosting services provider also tracks information to support site performance to include:</t>
    </r>
    <r>
      <rPr>
        <sz val="11"/>
        <color theme="1"/>
        <rFont val="Calibri"/>
        <family val="2"/>
        <scheme val="minor"/>
      </rPr>
      <t xml:space="preserve">
o The browser used when accessing PROMIS.
o The time and date of each visit to the PROMIS log-in page.
o The PROMIS web pages visited.
o The address of the web site visited immediately prior to visiting the PROMIS web site.
o Any malicious actions against the PROMIS web service.
</t>
    </r>
    <r>
      <rPr>
        <b/>
        <sz val="11"/>
        <color theme="1"/>
        <rFont val="Calibri"/>
        <family val="2"/>
        <scheme val="minor"/>
      </rPr>
      <t>Your information will not be disclosed, given, sold, or transferred unless required for law enforcement or otherwise required by law.</t>
    </r>
    <r>
      <rPr>
        <sz val="11"/>
        <color theme="1"/>
        <rFont val="Calibri"/>
        <family val="2"/>
        <scheme val="minor"/>
      </rPr>
      <t xml:space="preserve">
</t>
    </r>
    <r>
      <rPr>
        <b/>
        <sz val="11"/>
        <color theme="1"/>
        <rFont val="Calibri"/>
        <family val="2"/>
        <scheme val="minor"/>
      </rPr>
      <t xml:space="preserve">This site is maintained by the U.S. Government and is protected by various provisions of Title 18, U.S. Code. Violations of Title 18 are subject to criminal prosecution in Federal court.
</t>
    </r>
    <r>
      <rPr>
        <sz val="11"/>
        <color theme="1"/>
        <rFont val="Calibri"/>
        <family val="2"/>
        <scheme val="minor"/>
      </rPr>
      <t xml:space="preserve">
Use of Cookies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HIPAA Privacy Rule Notice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</si>
  <si>
    <t>This data collection is mandatory under the authority of the Tom Lantos and Henry J. Hyde United States Global Leadership Against HIV/AIDS, Tuberculosis, and Malaria Reauthorization Act of 2008 (P.L. 110-293) (HIV/AIDS Leadership Act). 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</si>
</sst>
</file>

<file path=xl/styles.xml><?xml version="1.0" encoding="utf-8"?>
<styleSheet xmlns="http://schemas.openxmlformats.org/spreadsheetml/2006/main">
  <numFmts count="2">
    <numFmt numFmtId="164" formatCode="m/d/yyyy;@"/>
    <numFmt numFmtId="165" formatCode="#,##0.0"/>
  </numFmts>
  <fonts count="70">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60">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42" fillId="0" borderId="27" xfId="0" applyFont="1" applyFill="1" applyBorder="1" applyAlignment="1" applyProtection="1">
      <alignment horizontal="center"/>
    </xf>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37" xfId="3" applyNumberFormat="1" applyFont="1" applyFill="1" applyBorder="1" applyAlignment="1" applyProtection="1">
      <alignment horizontal="center" vertical="center"/>
    </xf>
    <xf numFmtId="0" fontId="21" fillId="12" borderId="49" xfId="0" applyFont="1" applyFill="1" applyBorder="1" applyAlignment="1" applyProtection="1">
      <alignment horizontal="center" vertical="center"/>
    </xf>
    <xf numFmtId="0" fontId="21" fillId="10" borderId="49" xfId="0" applyFont="1" applyFill="1" applyBorder="1" applyAlignment="1" applyProtection="1">
      <alignment horizontal="center"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3" fontId="21" fillId="15" borderId="37" xfId="3" applyNumberFormat="1" applyFont="1" applyFill="1" applyBorder="1" applyAlignment="1" applyProtection="1">
      <alignment horizontal="center" vertical="center"/>
    </xf>
    <xf numFmtId="3" fontId="21" fillId="11" borderId="87" xfId="3" applyNumberFormat="1" applyFont="1" applyFill="1" applyBorder="1" applyAlignment="1" applyProtection="1">
      <alignment horizontal="center" vertical="center"/>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9" xfId="1" applyNumberFormat="1" applyFont="1" applyFill="1" applyBorder="1" applyAlignment="1" applyProtection="1">
      <alignment horizontal="center" vertical="center"/>
      <protection locked="0"/>
    </xf>
    <xf numFmtId="3" fontId="21" fillId="0" borderId="89"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2" fontId="69" fillId="6" borderId="0" xfId="0" applyNumberFormat="1"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3" fontId="21" fillId="10" borderId="37" xfId="0" applyNumberFormat="1" applyFont="1" applyFill="1" applyBorder="1" applyAlignment="1" applyProtection="1">
      <alignment horizontal="center" vertical="center" wrapText="1"/>
    </xf>
    <xf numFmtId="3" fontId="21" fillId="6" borderId="49" xfId="0" applyNumberFormat="1" applyFont="1" applyFill="1" applyBorder="1" applyAlignment="1" applyProtection="1">
      <alignment horizontal="center" vertical="center" wrapText="1"/>
    </xf>
    <xf numFmtId="0" fontId="21" fillId="9" borderId="53" xfId="2" applyFont="1" applyFill="1" applyBorder="1" applyAlignment="1" applyProtection="1">
      <alignment vertical="center" wrapText="1"/>
    </xf>
    <xf numFmtId="0" fontId="21" fillId="9" borderId="105"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6"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7"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3" fillId="10" borderId="50" xfId="0" applyFont="1" applyFill="1" applyBorder="1" applyAlignment="1" applyProtection="1">
      <alignment horizontal="center" vertical="center" wrapText="1"/>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21" fillId="10" borderId="34" xfId="0" applyFont="1" applyFill="1" applyBorder="1" applyAlignment="1" applyProtection="1">
      <alignment vertical="center"/>
    </xf>
    <xf numFmtId="3" fontId="32" fillId="0" borderId="0" xfId="0" applyNumberFormat="1" applyFont="1" applyAlignment="1" applyProtection="1">
      <alignment horizontal="left" vertical="top"/>
    </xf>
    <xf numFmtId="3" fontId="32" fillId="0" borderId="0" xfId="0" applyNumberFormat="1" applyFont="1" applyFill="1" applyBorder="1" applyAlignment="1" applyProtection="1">
      <alignment horizontal="left" vertical="top"/>
    </xf>
    <xf numFmtId="3" fontId="21" fillId="10" borderId="73" xfId="0" applyNumberFormat="1" applyFont="1" applyFill="1" applyBorder="1" applyAlignment="1" applyProtection="1">
      <alignment horizontal="left" vertical="center" wrapText="1"/>
    </xf>
    <xf numFmtId="0" fontId="21" fillId="10" borderId="24" xfId="0" applyFont="1" applyFill="1" applyBorder="1" applyAlignment="1" applyProtection="1">
      <alignment vertical="center"/>
    </xf>
    <xf numFmtId="0" fontId="21" fillId="10" borderId="99" xfId="0" applyFont="1" applyFill="1" applyBorder="1" applyAlignment="1" applyProtection="1">
      <alignment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0" fontId="38" fillId="6" borderId="32" xfId="0" applyFont="1" applyFill="1" applyBorder="1" applyAlignment="1">
      <alignment vertical="center"/>
    </xf>
    <xf numFmtId="0" fontId="38" fillId="6" borderId="34" xfId="0" applyFont="1" applyFill="1" applyBorder="1" applyAlignment="1">
      <alignment horizontal="center" vertical="top"/>
    </xf>
    <xf numFmtId="0" fontId="38" fillId="6" borderId="84" xfId="0" applyFont="1" applyFill="1" applyBorder="1" applyAlignment="1">
      <alignment vertical="center"/>
    </xf>
    <xf numFmtId="0" fontId="21" fillId="10" borderId="78"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2" xfId="0" applyFont="1" applyFill="1" applyBorder="1" applyAlignment="1" applyProtection="1">
      <alignment horizontal="center" vertical="center"/>
    </xf>
    <xf numFmtId="0" fontId="38" fillId="6" borderId="50" xfId="0" applyFont="1" applyFill="1" applyBorder="1" applyAlignment="1">
      <alignment horizontal="right" vertical="center"/>
    </xf>
    <xf numFmtId="0" fontId="21" fillId="10" borderId="44" xfId="0" applyFont="1" applyFill="1" applyBorder="1" applyAlignment="1" applyProtection="1">
      <alignment horizontal="center" vertical="center"/>
    </xf>
    <xf numFmtId="3" fontId="21" fillId="11" borderId="73"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2" xfId="3" applyNumberFormat="1" applyFont="1" applyFill="1" applyBorder="1" applyAlignment="1" applyProtection="1">
      <alignment horizontal="right" vertical="center"/>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38" fillId="0" borderId="98" xfId="0" applyFont="1" applyBorder="1" applyAlignment="1" applyProtection="1">
      <alignment horizontal="center" vertical="center" wrapText="1"/>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0" xfId="0" applyAlignment="1">
      <alignment wrapText="1"/>
    </xf>
    <xf numFmtId="0" fontId="0" fillId="0" borderId="0" xfId="0"/>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30" fillId="8" borderId="11" xfId="0" applyFont="1" applyFill="1" applyBorder="1" applyAlignment="1" applyProtection="1">
      <alignment horizontal="right" vertical="center"/>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3" fontId="21" fillId="12" borderId="46"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3" fontId="21" fillId="12" borderId="44" xfId="0" applyNumberFormat="1" applyFont="1" applyFill="1" applyBorder="1" applyAlignment="1" applyProtection="1">
      <alignment horizontal="center" vertical="center"/>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0" fontId="46" fillId="0" borderId="0" xfId="0" applyFont="1" applyAlignment="1" applyProtection="1">
      <alignment horizontal="center"/>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37" fillId="9" borderId="23" xfId="2" applyFont="1" applyFill="1" applyBorder="1" applyAlignment="1" applyProtection="1">
      <alignment horizontal="left" vertical="center" wrapText="1"/>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9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21" fillId="9" borderId="90" xfId="2" applyFont="1" applyFill="1" applyBorder="1" applyAlignment="1" applyProtection="1">
      <alignment horizontal="center" vertical="center" wrapText="1"/>
    </xf>
    <xf numFmtId="0" fontId="21" fillId="9" borderId="88" xfId="2" applyFont="1" applyFill="1" applyBorder="1" applyAlignment="1" applyProtection="1">
      <alignment horizontal="center" vertical="center" wrapText="1"/>
    </xf>
    <xf numFmtId="0" fontId="21" fillId="9" borderId="91" xfId="2" applyFont="1" applyFill="1" applyBorder="1" applyAlignment="1" applyProtection="1">
      <alignment horizontal="center"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4"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02"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2"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21" fillId="10" borderId="109"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xxx%20Expenditure_Analysis_Template_%20v1%20Draft%20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outlinePr showOutlineSymbols="0"/>
  </sheetPr>
  <dimension ref="B1:F53"/>
  <sheetViews>
    <sheetView showGridLines="0" showZeros="0" tabSelected="1" showOutlineSymbols="0" topLeftCell="A8" zoomScale="68" zoomScaleNormal="68" workbookViewId="0">
      <selection activeCell="D12" sqref="D12:F17"/>
    </sheetView>
  </sheetViews>
  <sheetFormatPr defaultRowHeight="1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row r="2" spans="2:6" hidden="1"/>
    <row r="3" spans="2:6" hidden="1"/>
    <row r="4" spans="2:6" hidden="1"/>
    <row r="5" spans="2:6" hidden="1"/>
    <row r="6" spans="2:6" ht="18.75" hidden="1">
      <c r="B6" s="2"/>
    </row>
    <row r="7" spans="2:6" ht="8.25" hidden="1" customHeight="1" thickBot="1"/>
    <row r="8" spans="2:6" ht="21.75" customHeight="1" thickBot="1">
      <c r="B8" s="3" t="s">
        <v>291</v>
      </c>
      <c r="D8" s="230" t="s">
        <v>200</v>
      </c>
      <c r="E8" s="230" t="s">
        <v>204</v>
      </c>
      <c r="F8" s="230" t="s">
        <v>201</v>
      </c>
    </row>
    <row r="9" spans="2:6" ht="15.75">
      <c r="B9" s="4"/>
      <c r="D9" s="231" t="s">
        <v>202</v>
      </c>
      <c r="E9" s="231" t="s">
        <v>203</v>
      </c>
      <c r="F9" s="232">
        <v>2012.1</v>
      </c>
    </row>
    <row r="10" spans="2:6" ht="31.5" customHeight="1">
      <c r="B10" s="5" t="s">
        <v>195</v>
      </c>
      <c r="D10" s="290" t="s">
        <v>233</v>
      </c>
      <c r="E10" s="291"/>
      <c r="F10" s="292"/>
    </row>
    <row r="11" spans="2:6" ht="63">
      <c r="B11" s="5" t="s">
        <v>196</v>
      </c>
      <c r="D11" s="284" t="s">
        <v>234</v>
      </c>
      <c r="E11" s="285"/>
      <c r="F11" s="286"/>
    </row>
    <row r="12" spans="2:6" ht="31.5" customHeight="1">
      <c r="B12" s="5" t="s">
        <v>0</v>
      </c>
      <c r="D12" s="293" t="s">
        <v>452</v>
      </c>
      <c r="E12" s="294"/>
      <c r="F12" s="295"/>
    </row>
    <row r="13" spans="2:6" ht="31.5" customHeight="1">
      <c r="B13" s="6" t="s">
        <v>197</v>
      </c>
      <c r="D13" s="296"/>
      <c r="E13" s="297"/>
      <c r="F13" s="298"/>
    </row>
    <row r="14" spans="2:6" ht="31.5">
      <c r="B14" s="5" t="s">
        <v>1</v>
      </c>
      <c r="D14" s="296"/>
      <c r="E14" s="297"/>
      <c r="F14" s="298"/>
    </row>
    <row r="15" spans="2:6" ht="47.25">
      <c r="B15" s="8" t="s">
        <v>185</v>
      </c>
      <c r="D15" s="296"/>
      <c r="E15" s="297"/>
      <c r="F15" s="298"/>
    </row>
    <row r="16" spans="2:6" ht="47.25">
      <c r="B16" s="8" t="s">
        <v>237</v>
      </c>
      <c r="D16" s="296"/>
      <c r="E16" s="297"/>
      <c r="F16" s="298"/>
    </row>
    <row r="17" spans="2:6" ht="31.5">
      <c r="B17" s="8" t="s">
        <v>2</v>
      </c>
      <c r="D17" s="299"/>
      <c r="E17" s="300"/>
      <c r="F17" s="301"/>
    </row>
    <row r="18" spans="2:6" ht="31.5">
      <c r="B18" s="8" t="s">
        <v>3</v>
      </c>
      <c r="D18" s="287" t="s">
        <v>450</v>
      </c>
      <c r="E18" s="288"/>
      <c r="F18" s="289"/>
    </row>
    <row r="19" spans="2:6" ht="31.5">
      <c r="B19" s="8" t="s">
        <v>4</v>
      </c>
    </row>
    <row r="20" spans="2:6" ht="31.5">
      <c r="B20" s="8" t="s">
        <v>229</v>
      </c>
    </row>
    <row r="21" spans="2:6" ht="31.5">
      <c r="B21" s="7" t="s">
        <v>5</v>
      </c>
    </row>
    <row r="22" spans="2:6" ht="141.75">
      <c r="B22" s="9" t="s">
        <v>6</v>
      </c>
    </row>
    <row r="23" spans="2:6" ht="31.5">
      <c r="B23" s="8" t="s">
        <v>198</v>
      </c>
    </row>
    <row r="24" spans="2:6" ht="126">
      <c r="B24" s="5" t="s">
        <v>205</v>
      </c>
    </row>
    <row r="25" spans="2:6" ht="63">
      <c r="B25" s="5" t="s">
        <v>186</v>
      </c>
    </row>
    <row r="26" spans="2:6" ht="126">
      <c r="B26" s="5" t="s">
        <v>436</v>
      </c>
    </row>
    <row r="27" spans="2:6" ht="47.25">
      <c r="B27" s="5" t="s">
        <v>292</v>
      </c>
    </row>
    <row r="28" spans="2:6" ht="78.75">
      <c r="B28" s="10" t="s">
        <v>293</v>
      </c>
    </row>
    <row r="29" spans="2:6" ht="110.25">
      <c r="B29" s="10" t="s">
        <v>230</v>
      </c>
    </row>
    <row r="30" spans="2:6" ht="47.25">
      <c r="B30" s="10" t="s">
        <v>206</v>
      </c>
    </row>
    <row r="31" spans="2:6" ht="47.25">
      <c r="B31" s="10" t="s">
        <v>7</v>
      </c>
    </row>
    <row r="32" spans="2:6" ht="47.25">
      <c r="B32" s="10" t="s">
        <v>294</v>
      </c>
    </row>
    <row r="33" spans="2:2" ht="110.25">
      <c r="B33" s="10" t="s">
        <v>327</v>
      </c>
    </row>
    <row r="34" spans="2:2" ht="15.75">
      <c r="B34" s="11" t="s">
        <v>8</v>
      </c>
    </row>
    <row r="36" spans="2:2" ht="15.75">
      <c r="B36" s="12"/>
    </row>
    <row r="39" spans="2:2" ht="15.75">
      <c r="B39" s="13"/>
    </row>
    <row r="40" spans="2:2" ht="15.75">
      <c r="B40" s="13"/>
    </row>
    <row r="41" spans="2:2" ht="15.75">
      <c r="B41" s="13"/>
    </row>
    <row r="42" spans="2:2" ht="15.75">
      <c r="B42" s="13"/>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sheetData>
  <mergeCells count="4">
    <mergeCell ref="D11:F11"/>
    <mergeCell ref="D18:F18"/>
    <mergeCell ref="D10:F10"/>
    <mergeCell ref="D12:F1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3.7109375" style="76" customWidth="1"/>
    <col min="13" max="13" width="2.7109375" style="76" customWidth="1"/>
    <col min="14" max="25" width="12.7109375" style="76" customWidth="1"/>
    <col min="26" max="27" width="10.7109375" style="76" customWidth="1"/>
    <col min="28" max="28" width="10.7109375" style="101"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c r="A1" s="43" t="s">
        <v>29</v>
      </c>
      <c r="C1" s="44"/>
      <c r="D1" s="44"/>
      <c r="AB1" s="95"/>
    </row>
    <row r="2" spans="1:44" s="47" customFormat="1" ht="15.95" hidden="1" customHeight="1">
      <c r="A2" s="46" t="s">
        <v>30</v>
      </c>
      <c r="C2" s="47" t="s">
        <v>31</v>
      </c>
      <c r="D2" s="47" t="s">
        <v>31</v>
      </c>
      <c r="E2" s="47" t="s">
        <v>32</v>
      </c>
      <c r="F2" s="47" t="s">
        <v>33</v>
      </c>
      <c r="G2" s="47" t="s">
        <v>34</v>
      </c>
      <c r="H2" s="47" t="s">
        <v>328</v>
      </c>
      <c r="I2" s="47" t="s">
        <v>328</v>
      </c>
      <c r="N2" s="47" t="s">
        <v>328</v>
      </c>
      <c r="P2" s="47" t="s">
        <v>328</v>
      </c>
      <c r="V2" s="47" t="s">
        <v>328</v>
      </c>
      <c r="Y2" s="47" t="s">
        <v>328</v>
      </c>
      <c r="Z2" s="47" t="s">
        <v>328</v>
      </c>
      <c r="AA2" s="47" t="s">
        <v>328</v>
      </c>
      <c r="AB2" s="47" t="s">
        <v>328</v>
      </c>
      <c r="AC2" s="47" t="s">
        <v>328</v>
      </c>
    </row>
    <row r="3" spans="1:44" s="47" customFormat="1" ht="15.95" hidden="1" customHeight="1">
      <c r="A3" s="46" t="s">
        <v>35</v>
      </c>
      <c r="C3" s="47" t="s">
        <v>36</v>
      </c>
      <c r="D3" s="47" t="s">
        <v>37</v>
      </c>
      <c r="H3" s="47">
        <v>853</v>
      </c>
      <c r="I3" s="47">
        <v>855</v>
      </c>
      <c r="N3" s="47">
        <v>857</v>
      </c>
      <c r="P3" s="47">
        <v>860</v>
      </c>
      <c r="V3" s="47">
        <v>451</v>
      </c>
      <c r="Y3" s="47">
        <v>822</v>
      </c>
      <c r="Z3" s="47">
        <v>1018</v>
      </c>
      <c r="AA3" s="47">
        <v>1019</v>
      </c>
      <c r="AB3" s="47">
        <v>1005</v>
      </c>
      <c r="AC3" s="47">
        <v>1008</v>
      </c>
    </row>
    <row r="4" spans="1:44" s="47" customFormat="1" ht="15.95" hidden="1" customHeight="1">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c r="A6" s="46"/>
    </row>
    <row r="7" spans="1:44" s="47" customFormat="1" ht="15.95" hidden="1" customHeight="1">
      <c r="A7" s="46"/>
    </row>
    <row r="8" spans="1:44" s="47" customFormat="1" ht="15.95" hidden="1" customHeight="1">
      <c r="A8" s="46"/>
    </row>
    <row r="9" spans="1:44" s="47" customFormat="1" ht="15.95" hidden="1" customHeight="1">
      <c r="A9" s="46"/>
    </row>
    <row r="10" spans="1:44" s="47" customFormat="1" ht="15.95" hidden="1" customHeight="1">
      <c r="A10" s="46"/>
    </row>
    <row r="11" spans="1:44" s="47" customFormat="1" ht="15.95" hidden="1" customHeight="1">
      <c r="A11" s="46"/>
    </row>
    <row r="12" spans="1:44" s="47" customFormat="1" ht="15.95" hidden="1" customHeight="1">
      <c r="A12" s="46"/>
    </row>
    <row r="13" spans="1:44" s="47" customFormat="1" ht="15.95" hidden="1" customHeight="1" thickBot="1">
      <c r="A13" s="46"/>
      <c r="B13" s="264">
        <f>H18</f>
        <v>0</v>
      </c>
    </row>
    <row r="14" spans="1:44" s="49" customFormat="1" ht="40.5" customHeight="1" thickBot="1">
      <c r="A14" s="48"/>
      <c r="C14" s="257" t="s">
        <v>184</v>
      </c>
      <c r="D14" s="262"/>
      <c r="E14" s="181"/>
      <c r="F14" s="182"/>
      <c r="H14" s="376" t="s">
        <v>38</v>
      </c>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row>
    <row r="15" spans="1:44" s="49" customFormat="1" ht="16.5" customHeight="1" thickBot="1">
      <c r="A15" s="50"/>
      <c r="C15" s="266" t="str">
        <f>'Expenditures - Site-Level'!C15</f>
        <v xml:space="preserve">Total Expenditures: </v>
      </c>
      <c r="D15" s="244">
        <f>'Expenditures - Site-Level'!D15</f>
        <v>0</v>
      </c>
      <c r="E15" s="183"/>
      <c r="F15" s="184"/>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row>
    <row r="16" spans="1:44" s="52" customFormat="1" ht="19.5" customHeight="1" thickBot="1">
      <c r="A16" s="51"/>
      <c r="C16" s="259" t="str">
        <f>"HSS Expenditures: "&amp;TEXT(B13,"#,###")</f>
        <v xml:space="preserve">HSS Expenditures: </v>
      </c>
      <c r="D16" s="245">
        <f>H18</f>
        <v>0</v>
      </c>
      <c r="E16" s="185"/>
      <c r="F16" s="186"/>
      <c r="H16" s="364" t="s">
        <v>316</v>
      </c>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6"/>
      <c r="AR16" s="213"/>
    </row>
    <row r="17" spans="1:44" s="54" customFormat="1" ht="15.75" customHeight="1">
      <c r="A17" s="53"/>
      <c r="C17" s="280" t="s">
        <v>188</v>
      </c>
      <c r="D17" s="191" t="s">
        <v>188</v>
      </c>
      <c r="E17" s="187"/>
      <c r="F17" s="188"/>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8">
        <f t="shared" si="0"/>
        <v>0</v>
      </c>
    </row>
    <row r="18" spans="1:44" s="54" customFormat="1" ht="15.75" customHeight="1" thickBot="1">
      <c r="A18" s="53"/>
      <c r="C18" s="281" t="s">
        <v>167</v>
      </c>
      <c r="D18" s="192" t="s">
        <v>167</v>
      </c>
      <c r="E18" s="189"/>
      <c r="F18" s="190"/>
      <c r="H18" s="355">
        <f>SUM(H17:L17)</f>
        <v>0</v>
      </c>
      <c r="I18" s="380"/>
      <c r="J18" s="380"/>
      <c r="K18" s="380"/>
      <c r="L18" s="356"/>
      <c r="M18" s="76"/>
      <c r="N18" s="355">
        <f>SUM(N17:Y17)</f>
        <v>0</v>
      </c>
      <c r="O18" s="380"/>
      <c r="P18" s="380"/>
      <c r="Q18" s="380"/>
      <c r="R18" s="380"/>
      <c r="S18" s="380"/>
      <c r="T18" s="380"/>
      <c r="U18" s="380"/>
      <c r="V18" s="380"/>
      <c r="W18" s="380"/>
      <c r="X18" s="380"/>
      <c r="Y18" s="356"/>
      <c r="Z18" s="355">
        <f>SUM(Z17:AR17)</f>
        <v>0</v>
      </c>
      <c r="AA18" s="380"/>
      <c r="AB18" s="380"/>
      <c r="AC18" s="380"/>
      <c r="AD18" s="380"/>
      <c r="AE18" s="380"/>
      <c r="AF18" s="380"/>
      <c r="AG18" s="380"/>
      <c r="AH18" s="380"/>
      <c r="AI18" s="380"/>
      <c r="AJ18" s="380"/>
      <c r="AK18" s="380"/>
      <c r="AL18" s="380"/>
      <c r="AM18" s="380"/>
      <c r="AN18" s="380"/>
      <c r="AO18" s="380"/>
      <c r="AP18" s="380"/>
      <c r="AQ18" s="380"/>
      <c r="AR18" s="356"/>
    </row>
    <row r="19" spans="1:44" s="22" customFormat="1" ht="30" customHeight="1" thickBot="1">
      <c r="A19" s="29"/>
      <c r="C19" s="427" t="s">
        <v>31</v>
      </c>
      <c r="D19" s="267"/>
      <c r="E19" s="414" t="s">
        <v>32</v>
      </c>
      <c r="F19" s="378" t="s">
        <v>43</v>
      </c>
      <c r="H19" s="360" t="s">
        <v>348</v>
      </c>
      <c r="I19" s="379"/>
      <c r="J19" s="379"/>
      <c r="K19" s="379"/>
      <c r="L19" s="361"/>
      <c r="M19" s="76"/>
      <c r="N19" s="360" t="s">
        <v>349</v>
      </c>
      <c r="O19" s="379"/>
      <c r="P19" s="379"/>
      <c r="Q19" s="379"/>
      <c r="R19" s="431"/>
      <c r="S19" s="431"/>
      <c r="T19" s="379"/>
      <c r="U19" s="379"/>
      <c r="V19" s="379"/>
      <c r="W19" s="379"/>
      <c r="X19" s="379"/>
      <c r="Y19" s="361"/>
      <c r="Z19" s="422" t="s">
        <v>283</v>
      </c>
      <c r="AA19" s="423"/>
      <c r="AB19" s="423"/>
      <c r="AC19" s="423"/>
      <c r="AD19" s="423"/>
      <c r="AE19" s="423"/>
      <c r="AF19" s="423"/>
      <c r="AG19" s="423"/>
      <c r="AH19" s="423"/>
      <c r="AI19" s="423"/>
      <c r="AJ19" s="423"/>
      <c r="AK19" s="423"/>
      <c r="AL19" s="423"/>
      <c r="AM19" s="423"/>
      <c r="AN19" s="423"/>
      <c r="AO19" s="423"/>
      <c r="AP19" s="423"/>
      <c r="AQ19" s="424"/>
      <c r="AR19" s="252"/>
    </row>
    <row r="20" spans="1:44" s="22" customFormat="1" ht="30" customHeight="1" thickBot="1">
      <c r="A20" s="29"/>
      <c r="C20" s="428"/>
      <c r="D20" s="268"/>
      <c r="E20" s="414"/>
      <c r="F20" s="378"/>
      <c r="H20" s="234"/>
      <c r="I20" s="235"/>
      <c r="J20" s="235"/>
      <c r="K20" s="235"/>
      <c r="L20" s="236"/>
      <c r="M20" s="76"/>
      <c r="N20" s="432" t="s">
        <v>278</v>
      </c>
      <c r="O20" s="425"/>
      <c r="P20" s="425"/>
      <c r="Q20" s="425"/>
      <c r="R20" s="433" t="s">
        <v>279</v>
      </c>
      <c r="S20" s="434"/>
      <c r="T20" s="429" t="s">
        <v>277</v>
      </c>
      <c r="U20" s="433" t="s">
        <v>280</v>
      </c>
      <c r="V20" s="425"/>
      <c r="W20" s="434"/>
      <c r="X20" s="425" t="s">
        <v>281</v>
      </c>
      <c r="Y20" s="426"/>
      <c r="Z20" s="237"/>
      <c r="AA20" s="238"/>
      <c r="AB20" s="238"/>
      <c r="AC20" s="238"/>
      <c r="AD20" s="238"/>
      <c r="AE20" s="238"/>
      <c r="AF20" s="238"/>
      <c r="AG20" s="238"/>
      <c r="AH20" s="238"/>
      <c r="AI20" s="238"/>
      <c r="AJ20" s="238"/>
      <c r="AK20" s="238"/>
      <c r="AL20" s="238"/>
      <c r="AM20" s="238"/>
      <c r="AN20" s="238"/>
      <c r="AO20" s="238"/>
      <c r="AP20" s="238"/>
      <c r="AQ20" s="239"/>
      <c r="AR20" s="239"/>
    </row>
    <row r="21" spans="1:44" s="22" customFormat="1" ht="71.25" customHeight="1" thickBot="1">
      <c r="A21" s="58" t="s">
        <v>168</v>
      </c>
      <c r="C21" s="261" t="s">
        <v>346</v>
      </c>
      <c r="D21" s="193" t="s">
        <v>48</v>
      </c>
      <c r="E21" s="414"/>
      <c r="F21" s="378"/>
      <c r="H21" s="59" t="s">
        <v>110</v>
      </c>
      <c r="I21" s="60" t="s">
        <v>267</v>
      </c>
      <c r="J21" s="60" t="s">
        <v>125</v>
      </c>
      <c r="K21" s="196" t="s">
        <v>268</v>
      </c>
      <c r="L21" s="61" t="s">
        <v>126</v>
      </c>
      <c r="M21" s="76"/>
      <c r="N21" s="59" t="s">
        <v>127</v>
      </c>
      <c r="O21" s="195" t="s">
        <v>191</v>
      </c>
      <c r="P21" s="60" t="s">
        <v>128</v>
      </c>
      <c r="Q21" s="60" t="s">
        <v>269</v>
      </c>
      <c r="R21" s="240" t="s">
        <v>270</v>
      </c>
      <c r="S21" s="241" t="s">
        <v>271</v>
      </c>
      <c r="T21" s="430"/>
      <c r="U21" s="195" t="s">
        <v>272</v>
      </c>
      <c r="V21" s="60" t="s">
        <v>273</v>
      </c>
      <c r="W21" s="196" t="s">
        <v>274</v>
      </c>
      <c r="X21" s="196" t="s">
        <v>275</v>
      </c>
      <c r="Y21" s="61" t="s">
        <v>276</v>
      </c>
      <c r="Z21" s="98" t="s">
        <v>71</v>
      </c>
      <c r="AA21" s="99" t="s">
        <v>72</v>
      </c>
      <c r="AB21" s="99" t="s">
        <v>39</v>
      </c>
      <c r="AC21" s="99" t="s">
        <v>98</v>
      </c>
      <c r="AD21" s="99" t="s">
        <v>80</v>
      </c>
      <c r="AE21" s="99" t="s">
        <v>81</v>
      </c>
      <c r="AF21" s="99" t="s">
        <v>82</v>
      </c>
      <c r="AG21" s="99" t="s">
        <v>129</v>
      </c>
      <c r="AH21" s="99" t="s">
        <v>99</v>
      </c>
      <c r="AI21" s="99" t="s">
        <v>41</v>
      </c>
      <c r="AJ21" s="99" t="s">
        <v>73</v>
      </c>
      <c r="AK21" s="104" t="s">
        <v>74</v>
      </c>
      <c r="AL21" s="104" t="s">
        <v>100</v>
      </c>
      <c r="AM21" s="104" t="s">
        <v>101</v>
      </c>
      <c r="AN21" s="104" t="s">
        <v>102</v>
      </c>
      <c r="AO21" s="104" t="s">
        <v>103</v>
      </c>
      <c r="AP21" s="104" t="s">
        <v>104</v>
      </c>
      <c r="AQ21" s="100" t="s">
        <v>296</v>
      </c>
      <c r="AR21" s="253" t="s">
        <v>78</v>
      </c>
    </row>
    <row r="22" spans="1:44" s="28" customFormat="1" ht="15.95" customHeight="1" thickBot="1">
      <c r="A22" s="180" t="s">
        <v>79</v>
      </c>
      <c r="B22" s="63"/>
      <c r="C22" s="62"/>
      <c r="D22" s="62"/>
      <c r="E22" s="174" t="str">
        <f t="shared" ref="E22:E85" si="1">IF(C22&lt;&gt;"",CatExpenditures,"")</f>
        <v/>
      </c>
      <c r="F22" s="174"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c r="A23" s="69"/>
      <c r="B23" s="63"/>
      <c r="C23" s="65"/>
      <c r="D23" s="65"/>
      <c r="E23" s="175" t="str">
        <f t="shared" si="1"/>
        <v/>
      </c>
      <c r="F23" s="175"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c r="A24" s="70"/>
      <c r="B24" s="63"/>
      <c r="C24" s="67"/>
      <c r="D24" s="67"/>
      <c r="E24" s="176" t="str">
        <f t="shared" si="1"/>
        <v/>
      </c>
      <c r="F24" s="176"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c r="A25" s="69"/>
      <c r="B25" s="63"/>
      <c r="C25" s="65"/>
      <c r="D25" s="65"/>
      <c r="E25" s="175" t="str">
        <f t="shared" si="1"/>
        <v/>
      </c>
      <c r="F25" s="175"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U20:W20"/>
    <mergeCell ref="X20:Y20"/>
    <mergeCell ref="C19:C20"/>
    <mergeCell ref="Z19:AQ19"/>
    <mergeCell ref="H16:AQ16"/>
    <mergeCell ref="H14:AR14"/>
    <mergeCell ref="H15:AR15"/>
    <mergeCell ref="E19:E21"/>
    <mergeCell ref="F19:F21"/>
    <mergeCell ref="T20:T21"/>
    <mergeCell ref="H18:L18"/>
    <mergeCell ref="N18:Y18"/>
    <mergeCell ref="Z18:AR18"/>
    <mergeCell ref="H19:L19"/>
    <mergeCell ref="N19:Y19"/>
    <mergeCell ref="N20:Q20"/>
    <mergeCell ref="R20:S20"/>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H17" sqref="H17:AE17"/>
    </sheetView>
  </sheetViews>
  <sheetFormatPr defaultRowHeight="1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8.28515625" style="76" hidden="1" customWidth="1"/>
    <col min="7" max="7" width="2.7109375" style="76" customWidth="1"/>
    <col min="8" max="11" width="13.7109375" style="76" customWidth="1"/>
    <col min="12" max="13" width="10.7109375" style="76" customWidth="1"/>
    <col min="14" max="14" width="10.7109375" style="101"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c r="A1" s="43" t="s">
        <v>29</v>
      </c>
      <c r="C1" s="44"/>
      <c r="D1" s="44"/>
      <c r="N1" s="95"/>
      <c r="AF1"/>
    </row>
    <row r="2" spans="1:32" s="47" customFormat="1" ht="15.95" hidden="1" customHeight="1">
      <c r="A2" s="46" t="s">
        <v>30</v>
      </c>
      <c r="C2" s="47" t="s">
        <v>31</v>
      </c>
      <c r="D2" s="47" t="s">
        <v>31</v>
      </c>
      <c r="E2" s="47" t="s">
        <v>32</v>
      </c>
      <c r="F2" s="47" t="s">
        <v>33</v>
      </c>
      <c r="G2" s="47" t="s">
        <v>34</v>
      </c>
      <c r="H2" s="47" t="s">
        <v>328</v>
      </c>
      <c r="I2" s="47" t="s">
        <v>328</v>
      </c>
      <c r="L2" s="47" t="s">
        <v>328</v>
      </c>
      <c r="M2" s="47" t="s">
        <v>328</v>
      </c>
      <c r="N2" s="47" t="s">
        <v>328</v>
      </c>
      <c r="O2" s="47" t="s">
        <v>328</v>
      </c>
      <c r="AF2"/>
    </row>
    <row r="3" spans="1:32" s="47" customFormat="1" ht="15.95" hidden="1" customHeight="1">
      <c r="A3" s="46" t="s">
        <v>35</v>
      </c>
      <c r="C3" s="47" t="s">
        <v>36</v>
      </c>
      <c r="D3" s="47" t="s">
        <v>37</v>
      </c>
      <c r="H3" s="47">
        <v>853</v>
      </c>
      <c r="I3" s="47">
        <v>855</v>
      </c>
      <c r="L3" s="47">
        <v>1018</v>
      </c>
      <c r="M3" s="47">
        <v>1019</v>
      </c>
      <c r="N3" s="47">
        <v>1005</v>
      </c>
      <c r="O3" s="47">
        <v>1008</v>
      </c>
      <c r="AF3"/>
    </row>
    <row r="4" spans="1:32" s="47" customFormat="1" ht="15.95" hidden="1" customHeight="1">
      <c r="A4" s="46"/>
      <c r="C4" s="47">
        <v>14</v>
      </c>
      <c r="D4" s="47">
        <v>14</v>
      </c>
      <c r="E4" s="47">
        <v>14</v>
      </c>
      <c r="F4" s="47">
        <v>14</v>
      </c>
      <c r="H4" s="47">
        <v>14</v>
      </c>
      <c r="I4" s="47">
        <v>14</v>
      </c>
      <c r="L4" s="47">
        <v>14</v>
      </c>
      <c r="M4" s="47">
        <v>14</v>
      </c>
      <c r="N4" s="47">
        <v>14</v>
      </c>
      <c r="O4" s="47">
        <v>14</v>
      </c>
      <c r="AF4"/>
    </row>
    <row r="5" spans="1:32" s="47" customFormat="1" ht="15.95" hidden="1" customHeight="1">
      <c r="A5" s="46"/>
      <c r="C5" s="47">
        <v>500</v>
      </c>
      <c r="D5" s="47">
        <v>500</v>
      </c>
      <c r="E5" s="47">
        <v>500</v>
      </c>
      <c r="F5" s="47">
        <v>500</v>
      </c>
      <c r="H5" s="47">
        <v>500</v>
      </c>
      <c r="I5" s="47">
        <v>500</v>
      </c>
      <c r="L5" s="47">
        <v>500</v>
      </c>
      <c r="M5" s="47">
        <v>500</v>
      </c>
      <c r="N5" s="47">
        <v>500</v>
      </c>
      <c r="O5" s="47">
        <v>500</v>
      </c>
      <c r="AF5"/>
    </row>
    <row r="6" spans="1:32" s="47" customFormat="1" ht="15.95" hidden="1" customHeight="1">
      <c r="A6" s="46"/>
      <c r="AF6"/>
    </row>
    <row r="7" spans="1:32" s="47" customFormat="1" ht="15.95" hidden="1" customHeight="1">
      <c r="A7" s="46"/>
      <c r="AF7"/>
    </row>
    <row r="8" spans="1:32" s="47" customFormat="1" ht="15.95" hidden="1" customHeight="1">
      <c r="A8" s="46"/>
      <c r="AF8"/>
    </row>
    <row r="9" spans="1:32" s="47" customFormat="1" ht="15.95" hidden="1" customHeight="1">
      <c r="A9" s="46"/>
      <c r="AF9"/>
    </row>
    <row r="10" spans="1:32" s="47" customFormat="1" ht="15.95" hidden="1" customHeight="1">
      <c r="A10" s="46"/>
      <c r="AF10"/>
    </row>
    <row r="11" spans="1:32" s="47" customFormat="1" ht="15.95" hidden="1" customHeight="1">
      <c r="A11" s="46"/>
      <c r="AF11"/>
    </row>
    <row r="12" spans="1:32" s="47" customFormat="1" ht="15.95" hidden="1" customHeight="1">
      <c r="A12" s="46"/>
      <c r="AF12"/>
    </row>
    <row r="13" spans="1:32" s="47" customFormat="1" ht="15.95" hidden="1" customHeight="1">
      <c r="A13" s="46"/>
      <c r="AF13"/>
    </row>
    <row r="14" spans="1:32" s="47" customFormat="1" ht="15.95" hidden="1" customHeight="1" thickBot="1">
      <c r="A14" s="46"/>
      <c r="B14" s="264">
        <f>H19</f>
        <v>0</v>
      </c>
      <c r="AF14"/>
    </row>
    <row r="15" spans="1:32" s="49" customFormat="1" ht="42.75" customHeight="1" thickBot="1">
      <c r="A15" s="48"/>
      <c r="C15" s="257" t="s">
        <v>189</v>
      </c>
      <c r="D15" s="262"/>
      <c r="E15" s="181"/>
      <c r="F15" s="182"/>
      <c r="H15" s="376" t="s">
        <v>38</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row>
    <row r="16" spans="1:32" s="49" customFormat="1" ht="16.5" customHeight="1" thickBot="1">
      <c r="A16" s="50"/>
      <c r="C16" s="266" t="str">
        <f>'Expenditures - Site-Level'!C15</f>
        <v xml:space="preserve">Total Expenditures: </v>
      </c>
      <c r="D16" s="244">
        <f>'Expenditures - Site-Level'!D15</f>
        <v>0</v>
      </c>
      <c r="E16" s="183"/>
      <c r="F16" s="184"/>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row>
    <row r="17" spans="1:32" s="52" customFormat="1" ht="19.5" customHeight="1" thickBot="1">
      <c r="A17" s="51"/>
      <c r="C17" s="259" t="str">
        <f>"PM Expenditures: "&amp;TEXT(H19,"#,###")</f>
        <v xml:space="preserve">PM Expenditures: </v>
      </c>
      <c r="D17" s="245">
        <f>H19</f>
        <v>0</v>
      </c>
      <c r="E17" s="185"/>
      <c r="F17" s="186"/>
      <c r="H17" s="364" t="s">
        <v>337</v>
      </c>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6"/>
      <c r="AF17"/>
    </row>
    <row r="18" spans="1:32" s="54" customFormat="1" ht="15.75" customHeight="1">
      <c r="A18" s="53"/>
      <c r="C18" s="280" t="s">
        <v>188</v>
      </c>
      <c r="D18" s="191" t="s">
        <v>188</v>
      </c>
      <c r="E18" s="187"/>
      <c r="F18" s="188"/>
      <c r="H18" s="55">
        <f t="shared" ref="H18:K18" si="0">SUM(H22:H521)</f>
        <v>0</v>
      </c>
      <c r="I18" s="56">
        <f t="shared" si="0"/>
        <v>0</v>
      </c>
      <c r="J18" s="56">
        <f t="shared" si="0"/>
        <v>0</v>
      </c>
      <c r="K18" s="57">
        <f t="shared" si="0"/>
        <v>0</v>
      </c>
      <c r="L18" s="165"/>
      <c r="M18" s="166"/>
      <c r="N18" s="166"/>
      <c r="O18" s="166"/>
      <c r="P18" s="166"/>
      <c r="Q18" s="166"/>
      <c r="R18" s="166"/>
      <c r="S18" s="166"/>
      <c r="T18" s="166"/>
      <c r="U18" s="166"/>
      <c r="V18" s="166"/>
      <c r="W18" s="166"/>
      <c r="X18" s="166"/>
      <c r="Y18" s="166"/>
      <c r="Z18" s="166"/>
      <c r="AA18" s="166"/>
      <c r="AB18" s="166"/>
      <c r="AC18" s="166"/>
      <c r="AD18" s="166"/>
      <c r="AE18" s="167"/>
      <c r="AF18"/>
    </row>
    <row r="19" spans="1:32" s="54" customFormat="1" ht="15.75" customHeight="1" thickBot="1">
      <c r="A19" s="53"/>
      <c r="C19" s="281" t="s">
        <v>167</v>
      </c>
      <c r="D19" s="192" t="s">
        <v>167</v>
      </c>
      <c r="E19" s="189"/>
      <c r="F19" s="190"/>
      <c r="H19" s="355">
        <f>SUM(H18:K18)</f>
        <v>0</v>
      </c>
      <c r="I19" s="380"/>
      <c r="J19" s="380"/>
      <c r="K19" s="356"/>
      <c r="L19" s="168"/>
      <c r="M19" s="169"/>
      <c r="N19" s="169"/>
      <c r="O19" s="169"/>
      <c r="P19" s="169"/>
      <c r="Q19" s="169"/>
      <c r="R19" s="169"/>
      <c r="S19" s="169"/>
      <c r="T19" s="169"/>
      <c r="U19" s="169"/>
      <c r="V19" s="169"/>
      <c r="W19" s="169"/>
      <c r="X19" s="169"/>
      <c r="Y19" s="169"/>
      <c r="Z19" s="169"/>
      <c r="AA19" s="169"/>
      <c r="AB19" s="169"/>
      <c r="AC19" s="169"/>
      <c r="AD19" s="169"/>
      <c r="AE19" s="170"/>
      <c r="AF19"/>
    </row>
    <row r="20" spans="1:32" s="22" customFormat="1" ht="45" customHeight="1" thickBot="1">
      <c r="A20" s="29"/>
      <c r="C20" s="260" t="s">
        <v>31</v>
      </c>
      <c r="D20" s="263"/>
      <c r="E20" s="414" t="s">
        <v>32</v>
      </c>
      <c r="F20" s="378" t="s">
        <v>43</v>
      </c>
      <c r="H20" s="360" t="s">
        <v>347</v>
      </c>
      <c r="I20" s="379"/>
      <c r="J20" s="379"/>
      <c r="K20" s="361"/>
      <c r="L20" s="422" t="s">
        <v>284</v>
      </c>
      <c r="M20" s="423"/>
      <c r="N20" s="423"/>
      <c r="O20" s="423"/>
      <c r="P20" s="423"/>
      <c r="Q20" s="423"/>
      <c r="R20" s="423"/>
      <c r="S20" s="423"/>
      <c r="T20" s="423"/>
      <c r="U20" s="423"/>
      <c r="V20" s="423"/>
      <c r="W20" s="423"/>
      <c r="X20" s="423"/>
      <c r="Y20" s="423"/>
      <c r="Z20" s="423"/>
      <c r="AA20" s="423"/>
      <c r="AB20" s="423"/>
      <c r="AC20" s="423"/>
      <c r="AD20" s="423"/>
      <c r="AE20" s="424"/>
      <c r="AF20"/>
    </row>
    <row r="21" spans="1:32" s="22" customFormat="1" ht="30" customHeight="1" thickBot="1">
      <c r="A21" s="58" t="s">
        <v>168</v>
      </c>
      <c r="C21" s="261" t="s">
        <v>346</v>
      </c>
      <c r="D21" s="193" t="s">
        <v>48</v>
      </c>
      <c r="E21" s="414"/>
      <c r="F21" s="378"/>
      <c r="H21" s="59" t="s">
        <v>110</v>
      </c>
      <c r="I21" s="60" t="s">
        <v>267</v>
      </c>
      <c r="J21" s="60" t="s">
        <v>125</v>
      </c>
      <c r="K21" s="61" t="s">
        <v>126</v>
      </c>
      <c r="L21" s="98" t="s">
        <v>71</v>
      </c>
      <c r="M21" s="99" t="s">
        <v>72</v>
      </c>
      <c r="N21" s="99" t="s">
        <v>39</v>
      </c>
      <c r="O21" s="99" t="s">
        <v>98</v>
      </c>
      <c r="P21" s="99" t="s">
        <v>80</v>
      </c>
      <c r="Q21" s="99" t="s">
        <v>81</v>
      </c>
      <c r="R21" s="99" t="s">
        <v>82</v>
      </c>
      <c r="S21" s="99" t="s">
        <v>40</v>
      </c>
      <c r="T21" s="99" t="s">
        <v>99</v>
      </c>
      <c r="U21" s="99" t="s">
        <v>41</v>
      </c>
      <c r="V21" s="99" t="s">
        <v>42</v>
      </c>
      <c r="W21" s="104" t="s">
        <v>74</v>
      </c>
      <c r="X21" s="104" t="s">
        <v>100</v>
      </c>
      <c r="Y21" s="104" t="s">
        <v>120</v>
      </c>
      <c r="Z21" s="104" t="s">
        <v>121</v>
      </c>
      <c r="AA21" s="104" t="s">
        <v>122</v>
      </c>
      <c r="AB21" s="104" t="s">
        <v>104</v>
      </c>
      <c r="AC21" s="104" t="s">
        <v>296</v>
      </c>
      <c r="AD21" s="104" t="s">
        <v>190</v>
      </c>
      <c r="AE21" s="100" t="s">
        <v>79</v>
      </c>
      <c r="AF21"/>
    </row>
    <row r="22" spans="1:32" s="28" customFormat="1" ht="15.95" customHeight="1">
      <c r="A22" s="155" t="s">
        <v>131</v>
      </c>
      <c r="B22" s="63"/>
      <c r="C22" s="62"/>
      <c r="D22" s="62"/>
      <c r="E22" s="174" t="str">
        <f t="shared" ref="E22:E85" si="1">IF(C22&lt;&gt;"",CatExpenditures,"")</f>
        <v/>
      </c>
      <c r="F22" s="174"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c r="A23" s="157"/>
      <c r="B23" s="63"/>
      <c r="C23" s="65"/>
      <c r="D23" s="65"/>
      <c r="E23" s="175" t="str">
        <f t="shared" si="1"/>
        <v/>
      </c>
      <c r="F23" s="175"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c r="A24" s="145"/>
      <c r="B24" s="63"/>
      <c r="C24" s="67"/>
      <c r="D24" s="67"/>
      <c r="E24" s="176" t="str">
        <f t="shared" si="1"/>
        <v/>
      </c>
      <c r="F24" s="176"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c r="A25" s="70"/>
      <c r="B25" s="63"/>
      <c r="C25" s="65"/>
      <c r="D25" s="65"/>
      <c r="E25" s="175" t="str">
        <f t="shared" si="1"/>
        <v/>
      </c>
      <c r="F25" s="175"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c r="A26" s="71"/>
      <c r="B26" s="63"/>
      <c r="C26" s="67"/>
      <c r="D26" s="67"/>
      <c r="E26" s="176" t="str">
        <f t="shared" si="1"/>
        <v/>
      </c>
      <c r="F26" s="176"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c r="A27" s="71"/>
      <c r="B27" s="63"/>
      <c r="C27" s="65"/>
      <c r="D27" s="65"/>
      <c r="E27" s="175" t="str">
        <f t="shared" si="1"/>
        <v/>
      </c>
      <c r="F27" s="175"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c r="A28" s="72"/>
      <c r="B28" s="63"/>
      <c r="C28" s="67"/>
      <c r="D28" s="67"/>
      <c r="E28" s="176" t="str">
        <f t="shared" si="1"/>
        <v/>
      </c>
      <c r="F28" s="176"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c r="A29" s="73"/>
      <c r="B29" s="63"/>
      <c r="C29" s="65"/>
      <c r="D29" s="65"/>
      <c r="E29" s="175" t="str">
        <f t="shared" si="1"/>
        <v/>
      </c>
      <c r="F29" s="175"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c r="A30" s="73"/>
      <c r="B30" s="63"/>
      <c r="C30" s="67"/>
      <c r="D30" s="67"/>
      <c r="E30" s="176" t="str">
        <f t="shared" si="1"/>
        <v/>
      </c>
      <c r="F30" s="176"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c r="A31" s="74"/>
      <c r="B31" s="63"/>
      <c r="C31" s="65"/>
      <c r="D31" s="65"/>
      <c r="E31" s="175" t="str">
        <f t="shared" si="1"/>
        <v/>
      </c>
      <c r="F31" s="175"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c r="A32" s="74"/>
      <c r="B32" s="63"/>
      <c r="C32" s="67"/>
      <c r="D32" s="67"/>
      <c r="E32" s="176" t="str">
        <f t="shared" si="1"/>
        <v/>
      </c>
      <c r="F32" s="176"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c r="A33" s="74"/>
      <c r="B33" s="63"/>
      <c r="C33" s="65"/>
      <c r="D33" s="65"/>
      <c r="E33" s="175" t="str">
        <f t="shared" si="1"/>
        <v/>
      </c>
      <c r="F33" s="175"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c r="A34" s="74"/>
      <c r="B34" s="63"/>
      <c r="C34" s="67"/>
      <c r="D34" s="67"/>
      <c r="E34" s="176" t="str">
        <f t="shared" si="1"/>
        <v/>
      </c>
      <c r="F34" s="176"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c r="A35" s="74"/>
      <c r="B35" s="63"/>
      <c r="C35" s="65"/>
      <c r="D35" s="65"/>
      <c r="E35" s="175" t="str">
        <f t="shared" si="1"/>
        <v/>
      </c>
      <c r="F35" s="175"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c r="A36" s="74"/>
      <c r="B36" s="63"/>
      <c r="C36" s="67"/>
      <c r="D36" s="67"/>
      <c r="E36" s="176" t="str">
        <f t="shared" si="1"/>
        <v/>
      </c>
      <c r="F36" s="176"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c r="A37" s="74"/>
      <c r="B37" s="63"/>
      <c r="C37" s="65"/>
      <c r="D37" s="65"/>
      <c r="E37" s="175" t="str">
        <f t="shared" si="1"/>
        <v/>
      </c>
      <c r="F37" s="175"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c r="A38" s="74"/>
      <c r="B38" s="63"/>
      <c r="C38" s="67"/>
      <c r="D38" s="67"/>
      <c r="E38" s="176" t="str">
        <f t="shared" si="1"/>
        <v/>
      </c>
      <c r="F38" s="176"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c r="A39" s="74"/>
      <c r="B39" s="63"/>
      <c r="C39" s="65"/>
      <c r="D39" s="65"/>
      <c r="E39" s="175" t="str">
        <f t="shared" si="1"/>
        <v/>
      </c>
      <c r="F39" s="175"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c r="A40" s="74"/>
      <c r="B40" s="63"/>
      <c r="C40" s="67"/>
      <c r="D40" s="67"/>
      <c r="E40" s="176" t="str">
        <f t="shared" si="1"/>
        <v/>
      </c>
      <c r="F40" s="176"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c r="A41" s="74"/>
      <c r="B41" s="63"/>
      <c r="C41" s="65"/>
      <c r="D41" s="65"/>
      <c r="E41" s="175" t="str">
        <f t="shared" si="1"/>
        <v/>
      </c>
      <c r="F41" s="175"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c r="A42" s="74"/>
      <c r="B42" s="63"/>
      <c r="C42" s="67"/>
      <c r="D42" s="67"/>
      <c r="E42" s="176" t="str">
        <f t="shared" si="1"/>
        <v/>
      </c>
      <c r="F42" s="176"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c r="A43" s="74"/>
      <c r="B43" s="63"/>
      <c r="C43" s="65"/>
      <c r="D43" s="65"/>
      <c r="E43" s="175" t="str">
        <f t="shared" si="1"/>
        <v/>
      </c>
      <c r="F43" s="175"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c r="A44" s="74"/>
      <c r="B44" s="63"/>
      <c r="C44" s="67"/>
      <c r="D44" s="67"/>
      <c r="E44" s="176" t="str">
        <f t="shared" si="1"/>
        <v/>
      </c>
      <c r="F44" s="176"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c r="A45" s="74"/>
      <c r="B45" s="63"/>
      <c r="C45" s="65"/>
      <c r="D45" s="65"/>
      <c r="E45" s="175" t="str">
        <f t="shared" si="1"/>
        <v/>
      </c>
      <c r="F45" s="175"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c r="A46" s="74"/>
      <c r="B46" s="63"/>
      <c r="C46" s="67"/>
      <c r="D46" s="67"/>
      <c r="E46" s="176" t="str">
        <f t="shared" si="1"/>
        <v/>
      </c>
      <c r="F46" s="176"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c r="A47" s="74"/>
      <c r="B47" s="63"/>
      <c r="C47" s="65"/>
      <c r="D47" s="65"/>
      <c r="E47" s="175" t="str">
        <f t="shared" si="1"/>
        <v/>
      </c>
      <c r="F47" s="175"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c r="A48" s="74"/>
      <c r="B48" s="63"/>
      <c r="C48" s="67"/>
      <c r="D48" s="67"/>
      <c r="E48" s="176" t="str">
        <f t="shared" si="1"/>
        <v/>
      </c>
      <c r="F48" s="176"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c r="A49" s="74"/>
      <c r="B49" s="63"/>
      <c r="C49" s="65"/>
      <c r="D49" s="65"/>
      <c r="E49" s="175" t="str">
        <f t="shared" si="1"/>
        <v/>
      </c>
      <c r="F49" s="175"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c r="B50" s="63"/>
      <c r="C50" s="67"/>
      <c r="D50" s="67"/>
      <c r="E50" s="176" t="str">
        <f t="shared" si="1"/>
        <v/>
      </c>
      <c r="F50" s="176"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c r="B51" s="63"/>
      <c r="C51" s="65"/>
      <c r="D51" s="65"/>
      <c r="E51" s="175" t="str">
        <f t="shared" si="1"/>
        <v/>
      </c>
      <c r="F51" s="175"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c r="B52" s="63"/>
      <c r="C52" s="67"/>
      <c r="D52" s="67"/>
      <c r="E52" s="176" t="str">
        <f t="shared" si="1"/>
        <v/>
      </c>
      <c r="F52" s="176"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c r="B53" s="63"/>
      <c r="C53" s="65"/>
      <c r="D53" s="65"/>
      <c r="E53" s="175" t="str">
        <f t="shared" si="1"/>
        <v/>
      </c>
      <c r="F53" s="175"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c r="B54" s="63"/>
      <c r="C54" s="67"/>
      <c r="D54" s="67"/>
      <c r="E54" s="176" t="str">
        <f t="shared" si="1"/>
        <v/>
      </c>
      <c r="F54" s="176"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c r="B55" s="63"/>
      <c r="C55" s="65"/>
      <c r="D55" s="65"/>
      <c r="E55" s="175" t="str">
        <f t="shared" si="1"/>
        <v/>
      </c>
      <c r="F55" s="175"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c r="B56" s="63"/>
      <c r="C56" s="67"/>
      <c r="D56" s="67"/>
      <c r="E56" s="176" t="str">
        <f t="shared" si="1"/>
        <v/>
      </c>
      <c r="F56" s="176"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c r="B57" s="63"/>
      <c r="C57" s="65"/>
      <c r="D57" s="65"/>
      <c r="E57" s="175" t="str">
        <f t="shared" si="1"/>
        <v/>
      </c>
      <c r="F57" s="175"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c r="B58" s="63"/>
      <c r="C58" s="67"/>
      <c r="D58" s="67"/>
      <c r="E58" s="176" t="str">
        <f t="shared" si="1"/>
        <v/>
      </c>
      <c r="F58" s="176"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c r="B59" s="63"/>
      <c r="C59" s="65"/>
      <c r="D59" s="65"/>
      <c r="E59" s="175" t="str">
        <f t="shared" si="1"/>
        <v/>
      </c>
      <c r="F59" s="175"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c r="B60" s="63"/>
      <c r="C60" s="67"/>
      <c r="D60" s="67"/>
      <c r="E60" s="176" t="str">
        <f t="shared" si="1"/>
        <v/>
      </c>
      <c r="F60" s="176"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c r="B61" s="63"/>
      <c r="C61" s="65"/>
      <c r="D61" s="65"/>
      <c r="E61" s="175" t="str">
        <f t="shared" si="1"/>
        <v/>
      </c>
      <c r="F61" s="175"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c r="B62" s="63"/>
      <c r="C62" s="67"/>
      <c r="D62" s="67"/>
      <c r="E62" s="176" t="str">
        <f t="shared" si="1"/>
        <v/>
      </c>
      <c r="F62" s="176"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c r="B63" s="63"/>
      <c r="C63" s="65"/>
      <c r="D63" s="65"/>
      <c r="E63" s="175" t="str">
        <f t="shared" si="1"/>
        <v/>
      </c>
      <c r="F63" s="175"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c r="B64" s="63"/>
      <c r="C64" s="67"/>
      <c r="D64" s="67"/>
      <c r="E64" s="176" t="str">
        <f t="shared" si="1"/>
        <v/>
      </c>
      <c r="F64" s="176"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c r="B65" s="63"/>
      <c r="C65" s="65"/>
      <c r="D65" s="65"/>
      <c r="E65" s="175" t="str">
        <f t="shared" si="1"/>
        <v/>
      </c>
      <c r="F65" s="175"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c r="B66" s="63"/>
      <c r="C66" s="67"/>
      <c r="D66" s="67"/>
      <c r="E66" s="176" t="str">
        <f t="shared" si="1"/>
        <v/>
      </c>
      <c r="F66" s="176"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c r="B67" s="63"/>
      <c r="C67" s="65"/>
      <c r="D67" s="65"/>
      <c r="E67" s="175" t="str">
        <f t="shared" si="1"/>
        <v/>
      </c>
      <c r="F67" s="175"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c r="B68" s="63"/>
      <c r="C68" s="67"/>
      <c r="D68" s="67"/>
      <c r="E68" s="176" t="str">
        <f t="shared" si="1"/>
        <v/>
      </c>
      <c r="F68" s="176"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c r="B69" s="63"/>
      <c r="C69" s="65"/>
      <c r="D69" s="65"/>
      <c r="E69" s="175" t="str">
        <f t="shared" si="1"/>
        <v/>
      </c>
      <c r="F69" s="175"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c r="B70" s="63"/>
      <c r="C70" s="67"/>
      <c r="D70" s="67"/>
      <c r="E70" s="176" t="str">
        <f t="shared" si="1"/>
        <v/>
      </c>
      <c r="F70" s="176"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c r="B71" s="63"/>
      <c r="C71" s="65"/>
      <c r="D71" s="65"/>
      <c r="E71" s="175" t="str">
        <f t="shared" si="1"/>
        <v/>
      </c>
      <c r="F71" s="175"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c r="B72" s="63"/>
      <c r="C72" s="67"/>
      <c r="D72" s="67"/>
      <c r="E72" s="176" t="str">
        <f t="shared" si="1"/>
        <v/>
      </c>
      <c r="F72" s="176"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c r="B73" s="63"/>
      <c r="C73" s="65"/>
      <c r="D73" s="65"/>
      <c r="E73" s="175" t="str">
        <f t="shared" si="1"/>
        <v/>
      </c>
      <c r="F73" s="175"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c r="B74" s="63"/>
      <c r="C74" s="67"/>
      <c r="D74" s="67"/>
      <c r="E74" s="176" t="str">
        <f t="shared" si="1"/>
        <v/>
      </c>
      <c r="F74" s="176"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c r="B75" s="63"/>
      <c r="C75" s="65"/>
      <c r="D75" s="65"/>
      <c r="E75" s="175" t="str">
        <f t="shared" si="1"/>
        <v/>
      </c>
      <c r="F75" s="175"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c r="B76" s="63"/>
      <c r="C76" s="67"/>
      <c r="D76" s="67"/>
      <c r="E76" s="176" t="str">
        <f t="shared" si="1"/>
        <v/>
      </c>
      <c r="F76" s="176"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c r="B77" s="63"/>
      <c r="C77" s="65"/>
      <c r="D77" s="65"/>
      <c r="E77" s="175" t="str">
        <f t="shared" si="1"/>
        <v/>
      </c>
      <c r="F77" s="175"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c r="B78" s="63"/>
      <c r="C78" s="67"/>
      <c r="D78" s="67"/>
      <c r="E78" s="176" t="str">
        <f t="shared" si="1"/>
        <v/>
      </c>
      <c r="F78" s="176"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c r="B79" s="63"/>
      <c r="C79" s="65"/>
      <c r="D79" s="65"/>
      <c r="E79" s="175" t="str">
        <f t="shared" si="1"/>
        <v/>
      </c>
      <c r="F79" s="175"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c r="B80" s="63"/>
      <c r="C80" s="67"/>
      <c r="D80" s="67"/>
      <c r="E80" s="176" t="str">
        <f t="shared" si="1"/>
        <v/>
      </c>
      <c r="F80" s="176"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c r="B81" s="63"/>
      <c r="C81" s="65"/>
      <c r="D81" s="65"/>
      <c r="E81" s="175" t="str">
        <f t="shared" si="1"/>
        <v/>
      </c>
      <c r="F81" s="175"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c r="B82" s="63"/>
      <c r="C82" s="67"/>
      <c r="D82" s="67"/>
      <c r="E82" s="176" t="str">
        <f t="shared" si="1"/>
        <v/>
      </c>
      <c r="F82" s="176"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c r="B83" s="63"/>
      <c r="C83" s="65"/>
      <c r="D83" s="65"/>
      <c r="E83" s="175" t="str">
        <f t="shared" si="1"/>
        <v/>
      </c>
      <c r="F83" s="175"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c r="B84" s="63"/>
      <c r="C84" s="67"/>
      <c r="D84" s="67"/>
      <c r="E84" s="176" t="str">
        <f t="shared" si="1"/>
        <v/>
      </c>
      <c r="F84" s="176"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c r="B85" s="63"/>
      <c r="C85" s="65"/>
      <c r="D85" s="65"/>
      <c r="E85" s="175" t="str">
        <f t="shared" si="1"/>
        <v/>
      </c>
      <c r="F85" s="175"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c r="B86" s="63"/>
      <c r="C86" s="67"/>
      <c r="D86" s="67"/>
      <c r="E86" s="176" t="str">
        <f t="shared" ref="E86:E149" si="3">IF(C86&lt;&gt;"",CatExpenditures,"")</f>
        <v/>
      </c>
      <c r="F86" s="176"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c r="B87" s="63"/>
      <c r="C87" s="65"/>
      <c r="D87" s="65"/>
      <c r="E87" s="175" t="str">
        <f t="shared" si="3"/>
        <v/>
      </c>
      <c r="F87" s="175"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c r="B88" s="63"/>
      <c r="C88" s="67"/>
      <c r="D88" s="67"/>
      <c r="E88" s="176" t="str">
        <f t="shared" si="3"/>
        <v/>
      </c>
      <c r="F88" s="176"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c r="B89" s="63"/>
      <c r="C89" s="65"/>
      <c r="D89" s="65"/>
      <c r="E89" s="175" t="str">
        <f t="shared" si="3"/>
        <v/>
      </c>
      <c r="F89" s="175"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c r="B90" s="63"/>
      <c r="C90" s="67"/>
      <c r="D90" s="67"/>
      <c r="E90" s="176" t="str">
        <f t="shared" si="3"/>
        <v/>
      </c>
      <c r="F90" s="176"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c r="B91" s="63"/>
      <c r="C91" s="65"/>
      <c r="D91" s="65"/>
      <c r="E91" s="175" t="str">
        <f t="shared" si="3"/>
        <v/>
      </c>
      <c r="F91" s="175"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c r="B92" s="63"/>
      <c r="C92" s="67"/>
      <c r="D92" s="67"/>
      <c r="E92" s="176" t="str">
        <f t="shared" si="3"/>
        <v/>
      </c>
      <c r="F92" s="176"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c r="B93" s="63"/>
      <c r="C93" s="65"/>
      <c r="D93" s="65"/>
      <c r="E93" s="175" t="str">
        <f t="shared" si="3"/>
        <v/>
      </c>
      <c r="F93" s="175"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c r="B94" s="63"/>
      <c r="C94" s="67"/>
      <c r="D94" s="67"/>
      <c r="E94" s="176" t="str">
        <f t="shared" si="3"/>
        <v/>
      </c>
      <c r="F94" s="176"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c r="B95" s="63"/>
      <c r="C95" s="65"/>
      <c r="D95" s="65"/>
      <c r="E95" s="175" t="str">
        <f t="shared" si="3"/>
        <v/>
      </c>
      <c r="F95" s="175"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c r="B96" s="63"/>
      <c r="C96" s="67"/>
      <c r="D96" s="67"/>
      <c r="E96" s="176" t="str">
        <f t="shared" si="3"/>
        <v/>
      </c>
      <c r="F96" s="176"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c r="B97" s="63"/>
      <c r="C97" s="65"/>
      <c r="D97" s="65"/>
      <c r="E97" s="175" t="str">
        <f t="shared" si="3"/>
        <v/>
      </c>
      <c r="F97" s="175"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c r="B98" s="63"/>
      <c r="C98" s="67"/>
      <c r="D98" s="67"/>
      <c r="E98" s="176" t="str">
        <f t="shared" si="3"/>
        <v/>
      </c>
      <c r="F98" s="176"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c r="B99" s="63"/>
      <c r="C99" s="65"/>
      <c r="D99" s="65"/>
      <c r="E99" s="175" t="str">
        <f t="shared" si="3"/>
        <v/>
      </c>
      <c r="F99" s="175"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c r="B100" s="63"/>
      <c r="C100" s="67"/>
      <c r="D100" s="67"/>
      <c r="E100" s="176" t="str">
        <f t="shared" si="3"/>
        <v/>
      </c>
      <c r="F100" s="176"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c r="B101" s="63"/>
      <c r="C101" s="65"/>
      <c r="D101" s="65"/>
      <c r="E101" s="175" t="str">
        <f t="shared" si="3"/>
        <v/>
      </c>
      <c r="F101" s="175"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c r="B102" s="63"/>
      <c r="C102" s="67"/>
      <c r="D102" s="67"/>
      <c r="E102" s="176" t="str">
        <f t="shared" si="3"/>
        <v/>
      </c>
      <c r="F102" s="176"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c r="B103" s="63"/>
      <c r="C103" s="65"/>
      <c r="D103" s="65"/>
      <c r="E103" s="175" t="str">
        <f t="shared" si="3"/>
        <v/>
      </c>
      <c r="F103" s="175"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c r="B104" s="63"/>
      <c r="C104" s="67"/>
      <c r="D104" s="67"/>
      <c r="E104" s="176" t="str">
        <f t="shared" si="3"/>
        <v/>
      </c>
      <c r="F104" s="176"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c r="B105" s="63"/>
      <c r="C105" s="65"/>
      <c r="D105" s="65"/>
      <c r="E105" s="175" t="str">
        <f t="shared" si="3"/>
        <v/>
      </c>
      <c r="F105" s="175"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c r="B106" s="63"/>
      <c r="C106" s="67"/>
      <c r="D106" s="67"/>
      <c r="E106" s="176" t="str">
        <f t="shared" si="3"/>
        <v/>
      </c>
      <c r="F106" s="176"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c r="B107" s="63"/>
      <c r="C107" s="65"/>
      <c r="D107" s="65"/>
      <c r="E107" s="175" t="str">
        <f t="shared" si="3"/>
        <v/>
      </c>
      <c r="F107" s="175"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c r="B108" s="63"/>
      <c r="C108" s="67"/>
      <c r="D108" s="67"/>
      <c r="E108" s="176" t="str">
        <f t="shared" si="3"/>
        <v/>
      </c>
      <c r="F108" s="176"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c r="B109" s="63"/>
      <c r="C109" s="65"/>
      <c r="D109" s="65"/>
      <c r="E109" s="175" t="str">
        <f t="shared" si="3"/>
        <v/>
      </c>
      <c r="F109" s="175"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c r="B110" s="63"/>
      <c r="C110" s="67"/>
      <c r="D110" s="67"/>
      <c r="E110" s="176" t="str">
        <f t="shared" si="3"/>
        <v/>
      </c>
      <c r="F110" s="176"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c r="B111" s="63"/>
      <c r="C111" s="65"/>
      <c r="D111" s="65"/>
      <c r="E111" s="175" t="str">
        <f t="shared" si="3"/>
        <v/>
      </c>
      <c r="F111" s="175"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c r="B112" s="63"/>
      <c r="C112" s="67"/>
      <c r="D112" s="67"/>
      <c r="E112" s="176" t="str">
        <f t="shared" si="3"/>
        <v/>
      </c>
      <c r="F112" s="176"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c r="B113" s="63"/>
      <c r="C113" s="65"/>
      <c r="D113" s="65"/>
      <c r="E113" s="175" t="str">
        <f t="shared" si="3"/>
        <v/>
      </c>
      <c r="F113" s="175"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c r="B114" s="63"/>
      <c r="C114" s="67"/>
      <c r="D114" s="67"/>
      <c r="E114" s="176" t="str">
        <f t="shared" si="3"/>
        <v/>
      </c>
      <c r="F114" s="176"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c r="B115" s="63"/>
      <c r="C115" s="65"/>
      <c r="D115" s="65"/>
      <c r="E115" s="175" t="str">
        <f t="shared" si="3"/>
        <v/>
      </c>
      <c r="F115" s="175"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c r="B116" s="63"/>
      <c r="C116" s="67"/>
      <c r="D116" s="67"/>
      <c r="E116" s="176" t="str">
        <f t="shared" si="3"/>
        <v/>
      </c>
      <c r="F116" s="176"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c r="B117" s="63"/>
      <c r="C117" s="65"/>
      <c r="D117" s="65"/>
      <c r="E117" s="175" t="str">
        <f t="shared" si="3"/>
        <v/>
      </c>
      <c r="F117" s="175"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c r="B118" s="63"/>
      <c r="C118" s="67"/>
      <c r="D118" s="67"/>
      <c r="E118" s="176" t="str">
        <f t="shared" si="3"/>
        <v/>
      </c>
      <c r="F118" s="176"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c r="B119" s="63"/>
      <c r="C119" s="65"/>
      <c r="D119" s="65"/>
      <c r="E119" s="175" t="str">
        <f t="shared" si="3"/>
        <v/>
      </c>
      <c r="F119" s="175"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c r="B120" s="63"/>
      <c r="C120" s="67"/>
      <c r="D120" s="67"/>
      <c r="E120" s="176" t="str">
        <f t="shared" si="3"/>
        <v/>
      </c>
      <c r="F120" s="176"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c r="B121" s="63"/>
      <c r="C121" s="65"/>
      <c r="D121" s="65"/>
      <c r="E121" s="175" t="str">
        <f t="shared" si="3"/>
        <v/>
      </c>
      <c r="F121" s="175"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c r="B122" s="63"/>
      <c r="C122" s="67"/>
      <c r="D122" s="67"/>
      <c r="E122" s="176" t="str">
        <f t="shared" si="3"/>
        <v/>
      </c>
      <c r="F122" s="176"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c r="B123" s="63"/>
      <c r="C123" s="65"/>
      <c r="D123" s="65"/>
      <c r="E123" s="175" t="str">
        <f t="shared" si="3"/>
        <v/>
      </c>
      <c r="F123" s="175"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c r="B124" s="63"/>
      <c r="C124" s="67"/>
      <c r="D124" s="67"/>
      <c r="E124" s="176" t="str">
        <f t="shared" si="3"/>
        <v/>
      </c>
      <c r="F124" s="176"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c r="B125" s="63"/>
      <c r="C125" s="65"/>
      <c r="D125" s="65"/>
      <c r="E125" s="175" t="str">
        <f t="shared" si="3"/>
        <v/>
      </c>
      <c r="F125" s="175"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c r="B126" s="63"/>
      <c r="C126" s="67"/>
      <c r="D126" s="67"/>
      <c r="E126" s="176" t="str">
        <f t="shared" si="3"/>
        <v/>
      </c>
      <c r="F126" s="176"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c r="B127" s="63"/>
      <c r="C127" s="65"/>
      <c r="D127" s="65"/>
      <c r="E127" s="175" t="str">
        <f t="shared" si="3"/>
        <v/>
      </c>
      <c r="F127" s="175"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c r="B128" s="63"/>
      <c r="C128" s="67"/>
      <c r="D128" s="67"/>
      <c r="E128" s="176" t="str">
        <f t="shared" si="3"/>
        <v/>
      </c>
      <c r="F128" s="176"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c r="B129" s="63"/>
      <c r="C129" s="65"/>
      <c r="D129" s="65"/>
      <c r="E129" s="175" t="str">
        <f t="shared" si="3"/>
        <v/>
      </c>
      <c r="F129" s="175"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c r="B130" s="63"/>
      <c r="C130" s="67"/>
      <c r="D130" s="67"/>
      <c r="E130" s="176" t="str">
        <f t="shared" si="3"/>
        <v/>
      </c>
      <c r="F130" s="176"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c r="B131" s="63"/>
      <c r="C131" s="65"/>
      <c r="D131" s="65"/>
      <c r="E131" s="175" t="str">
        <f t="shared" si="3"/>
        <v/>
      </c>
      <c r="F131" s="175"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c r="B132" s="63"/>
      <c r="C132" s="67"/>
      <c r="D132" s="67"/>
      <c r="E132" s="176" t="str">
        <f t="shared" si="3"/>
        <v/>
      </c>
      <c r="F132" s="176"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c r="B133" s="63"/>
      <c r="C133" s="65"/>
      <c r="D133" s="65"/>
      <c r="E133" s="175" t="str">
        <f t="shared" si="3"/>
        <v/>
      </c>
      <c r="F133" s="175"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c r="B134" s="63"/>
      <c r="C134" s="67"/>
      <c r="D134" s="67"/>
      <c r="E134" s="176" t="str">
        <f t="shared" si="3"/>
        <v/>
      </c>
      <c r="F134" s="176"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c r="B135" s="63"/>
      <c r="C135" s="65"/>
      <c r="D135" s="65"/>
      <c r="E135" s="175" t="str">
        <f t="shared" si="3"/>
        <v/>
      </c>
      <c r="F135" s="175"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c r="B136" s="63"/>
      <c r="C136" s="67"/>
      <c r="D136" s="67"/>
      <c r="E136" s="176" t="str">
        <f t="shared" si="3"/>
        <v/>
      </c>
      <c r="F136" s="176"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c r="B137" s="63"/>
      <c r="C137" s="65"/>
      <c r="D137" s="65"/>
      <c r="E137" s="175" t="str">
        <f t="shared" si="3"/>
        <v/>
      </c>
      <c r="F137" s="175"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c r="B138" s="63"/>
      <c r="C138" s="67"/>
      <c r="D138" s="67"/>
      <c r="E138" s="176" t="str">
        <f t="shared" si="3"/>
        <v/>
      </c>
      <c r="F138" s="176"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c r="B139" s="63"/>
      <c r="C139" s="65"/>
      <c r="D139" s="65"/>
      <c r="E139" s="175" t="str">
        <f t="shared" si="3"/>
        <v/>
      </c>
      <c r="F139" s="175"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c r="B140" s="63"/>
      <c r="C140" s="67"/>
      <c r="D140" s="67"/>
      <c r="E140" s="176" t="str">
        <f t="shared" si="3"/>
        <v/>
      </c>
      <c r="F140" s="176"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c r="B141" s="63"/>
      <c r="C141" s="65"/>
      <c r="D141" s="65"/>
      <c r="E141" s="175" t="str">
        <f t="shared" si="3"/>
        <v/>
      </c>
      <c r="F141" s="175"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c r="B142" s="63"/>
      <c r="C142" s="67"/>
      <c r="D142" s="67"/>
      <c r="E142" s="176" t="str">
        <f t="shared" si="3"/>
        <v/>
      </c>
      <c r="F142" s="176"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c r="B143" s="63"/>
      <c r="C143" s="65"/>
      <c r="D143" s="65"/>
      <c r="E143" s="175" t="str">
        <f t="shared" si="3"/>
        <v/>
      </c>
      <c r="F143" s="175"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c r="B144" s="63"/>
      <c r="C144" s="67"/>
      <c r="D144" s="67"/>
      <c r="E144" s="176" t="str">
        <f t="shared" si="3"/>
        <v/>
      </c>
      <c r="F144" s="176"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c r="B145" s="63"/>
      <c r="C145" s="65"/>
      <c r="D145" s="65"/>
      <c r="E145" s="175" t="str">
        <f t="shared" si="3"/>
        <v/>
      </c>
      <c r="F145" s="175"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c r="B146" s="63"/>
      <c r="C146" s="67"/>
      <c r="D146" s="67"/>
      <c r="E146" s="176" t="str">
        <f t="shared" si="3"/>
        <v/>
      </c>
      <c r="F146" s="176"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c r="B147" s="63"/>
      <c r="C147" s="65"/>
      <c r="D147" s="65"/>
      <c r="E147" s="175" t="str">
        <f t="shared" si="3"/>
        <v/>
      </c>
      <c r="F147" s="175"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c r="B148" s="63"/>
      <c r="C148" s="67"/>
      <c r="D148" s="67"/>
      <c r="E148" s="176" t="str">
        <f t="shared" si="3"/>
        <v/>
      </c>
      <c r="F148" s="176"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c r="B149" s="63"/>
      <c r="C149" s="65"/>
      <c r="D149" s="65"/>
      <c r="E149" s="175" t="str">
        <f t="shared" si="3"/>
        <v/>
      </c>
      <c r="F149" s="175"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c r="B150" s="63"/>
      <c r="C150" s="67"/>
      <c r="D150" s="67"/>
      <c r="E150" s="176" t="str">
        <f t="shared" ref="E150:E213" si="5">IF(C150&lt;&gt;"",CatExpenditures,"")</f>
        <v/>
      </c>
      <c r="F150" s="176"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c r="B151" s="63"/>
      <c r="C151" s="65"/>
      <c r="D151" s="65"/>
      <c r="E151" s="175" t="str">
        <f t="shared" si="5"/>
        <v/>
      </c>
      <c r="F151" s="175"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c r="B152" s="63"/>
      <c r="C152" s="67"/>
      <c r="D152" s="67"/>
      <c r="E152" s="176" t="str">
        <f t="shared" si="5"/>
        <v/>
      </c>
      <c r="F152" s="176"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c r="B153" s="63"/>
      <c r="C153" s="65"/>
      <c r="D153" s="65"/>
      <c r="E153" s="175" t="str">
        <f t="shared" si="5"/>
        <v/>
      </c>
      <c r="F153" s="175"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c r="B154" s="63"/>
      <c r="C154" s="67"/>
      <c r="D154" s="67"/>
      <c r="E154" s="176" t="str">
        <f t="shared" si="5"/>
        <v/>
      </c>
      <c r="F154" s="176"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c r="B155" s="63"/>
      <c r="C155" s="65"/>
      <c r="D155" s="65"/>
      <c r="E155" s="175" t="str">
        <f t="shared" si="5"/>
        <v/>
      </c>
      <c r="F155" s="175"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c r="B156" s="63"/>
      <c r="C156" s="67"/>
      <c r="D156" s="67"/>
      <c r="E156" s="176" t="str">
        <f t="shared" si="5"/>
        <v/>
      </c>
      <c r="F156" s="176"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c r="B157" s="63"/>
      <c r="C157" s="65"/>
      <c r="D157" s="65"/>
      <c r="E157" s="175" t="str">
        <f t="shared" si="5"/>
        <v/>
      </c>
      <c r="F157" s="175"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c r="B158" s="63"/>
      <c r="C158" s="67"/>
      <c r="D158" s="67"/>
      <c r="E158" s="176" t="str">
        <f t="shared" si="5"/>
        <v/>
      </c>
      <c r="F158" s="176"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c r="B159" s="63"/>
      <c r="C159" s="65"/>
      <c r="D159" s="65"/>
      <c r="E159" s="175" t="str">
        <f t="shared" si="5"/>
        <v/>
      </c>
      <c r="F159" s="175"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c r="B160" s="63"/>
      <c r="C160" s="67"/>
      <c r="D160" s="67"/>
      <c r="E160" s="176" t="str">
        <f t="shared" si="5"/>
        <v/>
      </c>
      <c r="F160" s="176"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c r="B161" s="63"/>
      <c r="C161" s="65"/>
      <c r="D161" s="65"/>
      <c r="E161" s="175" t="str">
        <f t="shared" si="5"/>
        <v/>
      </c>
      <c r="F161" s="175"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c r="B162" s="63"/>
      <c r="C162" s="67"/>
      <c r="D162" s="67"/>
      <c r="E162" s="176" t="str">
        <f t="shared" si="5"/>
        <v/>
      </c>
      <c r="F162" s="176"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c r="B163" s="63"/>
      <c r="C163" s="65"/>
      <c r="D163" s="65"/>
      <c r="E163" s="175" t="str">
        <f t="shared" si="5"/>
        <v/>
      </c>
      <c r="F163" s="175"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c r="B164" s="63"/>
      <c r="C164" s="67"/>
      <c r="D164" s="67"/>
      <c r="E164" s="176" t="str">
        <f t="shared" si="5"/>
        <v/>
      </c>
      <c r="F164" s="176"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c r="B165" s="63"/>
      <c r="C165" s="65"/>
      <c r="D165" s="65"/>
      <c r="E165" s="175" t="str">
        <f t="shared" si="5"/>
        <v/>
      </c>
      <c r="F165" s="175"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c r="B166" s="63"/>
      <c r="C166" s="67"/>
      <c r="D166" s="67"/>
      <c r="E166" s="176" t="str">
        <f t="shared" si="5"/>
        <v/>
      </c>
      <c r="F166" s="176"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c r="B167" s="63"/>
      <c r="C167" s="65"/>
      <c r="D167" s="65"/>
      <c r="E167" s="175" t="str">
        <f t="shared" si="5"/>
        <v/>
      </c>
      <c r="F167" s="175"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c r="B168" s="63"/>
      <c r="C168" s="67"/>
      <c r="D168" s="67"/>
      <c r="E168" s="176" t="str">
        <f t="shared" si="5"/>
        <v/>
      </c>
      <c r="F168" s="176"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c r="B169" s="63"/>
      <c r="C169" s="65"/>
      <c r="D169" s="65"/>
      <c r="E169" s="175" t="str">
        <f t="shared" si="5"/>
        <v/>
      </c>
      <c r="F169" s="175"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c r="B170" s="63"/>
      <c r="C170" s="67"/>
      <c r="D170" s="67"/>
      <c r="E170" s="176" t="str">
        <f t="shared" si="5"/>
        <v/>
      </c>
      <c r="F170" s="176"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c r="B171" s="63"/>
      <c r="C171" s="65"/>
      <c r="D171" s="65"/>
      <c r="E171" s="175" t="str">
        <f t="shared" si="5"/>
        <v/>
      </c>
      <c r="F171" s="175"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c r="B172" s="63"/>
      <c r="C172" s="67"/>
      <c r="D172" s="67"/>
      <c r="E172" s="176" t="str">
        <f t="shared" si="5"/>
        <v/>
      </c>
      <c r="F172" s="176"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c r="B173" s="63"/>
      <c r="C173" s="65"/>
      <c r="D173" s="65"/>
      <c r="E173" s="175" t="str">
        <f t="shared" si="5"/>
        <v/>
      </c>
      <c r="F173" s="175"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c r="B174" s="63"/>
      <c r="C174" s="67"/>
      <c r="D174" s="67"/>
      <c r="E174" s="176" t="str">
        <f t="shared" si="5"/>
        <v/>
      </c>
      <c r="F174" s="176"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c r="B175" s="63"/>
      <c r="C175" s="65"/>
      <c r="D175" s="65"/>
      <c r="E175" s="175" t="str">
        <f t="shared" si="5"/>
        <v/>
      </c>
      <c r="F175" s="175"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c r="B176" s="63"/>
      <c r="C176" s="67"/>
      <c r="D176" s="67"/>
      <c r="E176" s="176" t="str">
        <f t="shared" si="5"/>
        <v/>
      </c>
      <c r="F176" s="176"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c r="B177" s="63"/>
      <c r="C177" s="65"/>
      <c r="D177" s="65"/>
      <c r="E177" s="175" t="str">
        <f t="shared" si="5"/>
        <v/>
      </c>
      <c r="F177" s="175"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c r="B178" s="63"/>
      <c r="C178" s="67"/>
      <c r="D178" s="67"/>
      <c r="E178" s="176" t="str">
        <f t="shared" si="5"/>
        <v/>
      </c>
      <c r="F178" s="176"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c r="B179" s="63"/>
      <c r="C179" s="65"/>
      <c r="D179" s="65"/>
      <c r="E179" s="175" t="str">
        <f t="shared" si="5"/>
        <v/>
      </c>
      <c r="F179" s="175"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c r="B180" s="63"/>
      <c r="C180" s="67"/>
      <c r="D180" s="67"/>
      <c r="E180" s="176" t="str">
        <f t="shared" si="5"/>
        <v/>
      </c>
      <c r="F180" s="176"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c r="B181" s="63"/>
      <c r="C181" s="65"/>
      <c r="D181" s="65"/>
      <c r="E181" s="175" t="str">
        <f t="shared" si="5"/>
        <v/>
      </c>
      <c r="F181" s="175"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c r="B182" s="63"/>
      <c r="C182" s="67"/>
      <c r="D182" s="67"/>
      <c r="E182" s="176" t="str">
        <f t="shared" si="5"/>
        <v/>
      </c>
      <c r="F182" s="176"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c r="B183" s="63"/>
      <c r="C183" s="65"/>
      <c r="D183" s="65"/>
      <c r="E183" s="175" t="str">
        <f t="shared" si="5"/>
        <v/>
      </c>
      <c r="F183" s="175"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c r="B184" s="63"/>
      <c r="C184" s="67"/>
      <c r="D184" s="67"/>
      <c r="E184" s="176" t="str">
        <f t="shared" si="5"/>
        <v/>
      </c>
      <c r="F184" s="176"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c r="B185" s="63"/>
      <c r="C185" s="65"/>
      <c r="D185" s="65"/>
      <c r="E185" s="175" t="str">
        <f t="shared" si="5"/>
        <v/>
      </c>
      <c r="F185" s="175"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c r="B186" s="63"/>
      <c r="C186" s="67"/>
      <c r="D186" s="67"/>
      <c r="E186" s="176" t="str">
        <f t="shared" si="5"/>
        <v/>
      </c>
      <c r="F186" s="176"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c r="B187" s="63"/>
      <c r="C187" s="65"/>
      <c r="D187" s="65"/>
      <c r="E187" s="175" t="str">
        <f t="shared" si="5"/>
        <v/>
      </c>
      <c r="F187" s="175"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c r="B188" s="63"/>
      <c r="C188" s="67"/>
      <c r="D188" s="67"/>
      <c r="E188" s="176" t="str">
        <f t="shared" si="5"/>
        <v/>
      </c>
      <c r="F188" s="176"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c r="B189" s="63"/>
      <c r="C189" s="65"/>
      <c r="D189" s="65"/>
      <c r="E189" s="175" t="str">
        <f t="shared" si="5"/>
        <v/>
      </c>
      <c r="F189" s="175"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c r="B190" s="63"/>
      <c r="C190" s="67"/>
      <c r="D190" s="67"/>
      <c r="E190" s="176" t="str">
        <f t="shared" si="5"/>
        <v/>
      </c>
      <c r="F190" s="176"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c r="B191" s="63"/>
      <c r="C191" s="65"/>
      <c r="D191" s="65"/>
      <c r="E191" s="175" t="str">
        <f t="shared" si="5"/>
        <v/>
      </c>
      <c r="F191" s="175"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c r="B192" s="63"/>
      <c r="C192" s="67"/>
      <c r="D192" s="67"/>
      <c r="E192" s="176" t="str">
        <f t="shared" si="5"/>
        <v/>
      </c>
      <c r="F192" s="176"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c r="B193" s="63"/>
      <c r="C193" s="65"/>
      <c r="D193" s="65"/>
      <c r="E193" s="175" t="str">
        <f t="shared" si="5"/>
        <v/>
      </c>
      <c r="F193" s="175"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c r="B194" s="63"/>
      <c r="C194" s="67"/>
      <c r="D194" s="67"/>
      <c r="E194" s="176" t="str">
        <f t="shared" si="5"/>
        <v/>
      </c>
      <c r="F194" s="176"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c r="B195" s="63"/>
      <c r="C195" s="65"/>
      <c r="D195" s="65"/>
      <c r="E195" s="175" t="str">
        <f t="shared" si="5"/>
        <v/>
      </c>
      <c r="F195" s="175"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c r="B196" s="63"/>
      <c r="C196" s="67"/>
      <c r="D196" s="67"/>
      <c r="E196" s="176" t="str">
        <f t="shared" si="5"/>
        <v/>
      </c>
      <c r="F196" s="176"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c r="B197" s="63"/>
      <c r="C197" s="65"/>
      <c r="D197" s="65"/>
      <c r="E197" s="175" t="str">
        <f t="shared" si="5"/>
        <v/>
      </c>
      <c r="F197" s="175"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c r="B198" s="63"/>
      <c r="C198" s="67"/>
      <c r="D198" s="67"/>
      <c r="E198" s="176" t="str">
        <f t="shared" si="5"/>
        <v/>
      </c>
      <c r="F198" s="176"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c r="B199" s="63"/>
      <c r="C199" s="65"/>
      <c r="D199" s="65"/>
      <c r="E199" s="175" t="str">
        <f t="shared" si="5"/>
        <v/>
      </c>
      <c r="F199" s="175"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c r="B200" s="63"/>
      <c r="C200" s="67"/>
      <c r="D200" s="67"/>
      <c r="E200" s="176" t="str">
        <f t="shared" si="5"/>
        <v/>
      </c>
      <c r="F200" s="176"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c r="B201" s="63"/>
      <c r="C201" s="65"/>
      <c r="D201" s="65"/>
      <c r="E201" s="175" t="str">
        <f t="shared" si="5"/>
        <v/>
      </c>
      <c r="F201" s="175"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c r="B202" s="63"/>
      <c r="C202" s="67"/>
      <c r="D202" s="67"/>
      <c r="E202" s="176" t="str">
        <f t="shared" si="5"/>
        <v/>
      </c>
      <c r="F202" s="176"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c r="B203" s="63"/>
      <c r="C203" s="65"/>
      <c r="D203" s="65"/>
      <c r="E203" s="175" t="str">
        <f t="shared" si="5"/>
        <v/>
      </c>
      <c r="F203" s="175"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c r="B204" s="63"/>
      <c r="C204" s="67"/>
      <c r="D204" s="67"/>
      <c r="E204" s="176" t="str">
        <f t="shared" si="5"/>
        <v/>
      </c>
      <c r="F204" s="176"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c r="B205" s="63"/>
      <c r="C205" s="65"/>
      <c r="D205" s="65"/>
      <c r="E205" s="175" t="str">
        <f t="shared" si="5"/>
        <v/>
      </c>
      <c r="F205" s="175"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c r="B206" s="63"/>
      <c r="C206" s="67"/>
      <c r="D206" s="67"/>
      <c r="E206" s="176" t="str">
        <f t="shared" si="5"/>
        <v/>
      </c>
      <c r="F206" s="176"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c r="B207" s="63"/>
      <c r="C207" s="65"/>
      <c r="D207" s="65"/>
      <c r="E207" s="175" t="str">
        <f t="shared" si="5"/>
        <v/>
      </c>
      <c r="F207" s="175"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c r="B208" s="63"/>
      <c r="C208" s="67"/>
      <c r="D208" s="67"/>
      <c r="E208" s="176" t="str">
        <f t="shared" si="5"/>
        <v/>
      </c>
      <c r="F208" s="176"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c r="B209" s="63"/>
      <c r="C209" s="65"/>
      <c r="D209" s="65"/>
      <c r="E209" s="175" t="str">
        <f t="shared" si="5"/>
        <v/>
      </c>
      <c r="F209" s="175"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c r="B210" s="63"/>
      <c r="C210" s="67"/>
      <c r="D210" s="67"/>
      <c r="E210" s="176" t="str">
        <f t="shared" si="5"/>
        <v/>
      </c>
      <c r="F210" s="176"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c r="B211" s="63"/>
      <c r="C211" s="65"/>
      <c r="D211" s="65"/>
      <c r="E211" s="175" t="str">
        <f t="shared" si="5"/>
        <v/>
      </c>
      <c r="F211" s="175"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c r="B212" s="63"/>
      <c r="C212" s="67"/>
      <c r="D212" s="67"/>
      <c r="E212" s="176" t="str">
        <f t="shared" si="5"/>
        <v/>
      </c>
      <c r="F212" s="176"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c r="B213" s="63"/>
      <c r="C213" s="65"/>
      <c r="D213" s="65"/>
      <c r="E213" s="175" t="str">
        <f t="shared" si="5"/>
        <v/>
      </c>
      <c r="F213" s="175"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c r="B214" s="63"/>
      <c r="C214" s="67"/>
      <c r="D214" s="67"/>
      <c r="E214" s="176" t="str">
        <f t="shared" ref="E214:E277" si="7">IF(C214&lt;&gt;"",CatExpenditures,"")</f>
        <v/>
      </c>
      <c r="F214" s="176"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c r="B215" s="63"/>
      <c r="C215" s="65"/>
      <c r="D215" s="65"/>
      <c r="E215" s="175" t="str">
        <f t="shared" si="7"/>
        <v/>
      </c>
      <c r="F215" s="175"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c r="B216" s="63"/>
      <c r="C216" s="67"/>
      <c r="D216" s="67"/>
      <c r="E216" s="176" t="str">
        <f t="shared" si="7"/>
        <v/>
      </c>
      <c r="F216" s="176"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c r="B217" s="63"/>
      <c r="C217" s="65"/>
      <c r="D217" s="65"/>
      <c r="E217" s="175" t="str">
        <f t="shared" si="7"/>
        <v/>
      </c>
      <c r="F217" s="175"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c r="B218" s="63"/>
      <c r="C218" s="67"/>
      <c r="D218" s="67"/>
      <c r="E218" s="176" t="str">
        <f t="shared" si="7"/>
        <v/>
      </c>
      <c r="F218" s="176"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c r="B219" s="63"/>
      <c r="C219" s="65"/>
      <c r="D219" s="65"/>
      <c r="E219" s="175" t="str">
        <f t="shared" si="7"/>
        <v/>
      </c>
      <c r="F219" s="175"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c r="B220" s="63"/>
      <c r="C220" s="67"/>
      <c r="D220" s="67"/>
      <c r="E220" s="176" t="str">
        <f t="shared" si="7"/>
        <v/>
      </c>
      <c r="F220" s="176"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c r="B221" s="63"/>
      <c r="C221" s="65"/>
      <c r="D221" s="65"/>
      <c r="E221" s="175" t="str">
        <f t="shared" si="7"/>
        <v/>
      </c>
      <c r="F221" s="175"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c r="B222" s="63"/>
      <c r="C222" s="67"/>
      <c r="D222" s="67"/>
      <c r="E222" s="176" t="str">
        <f t="shared" si="7"/>
        <v/>
      </c>
      <c r="F222" s="176"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c r="B223" s="63"/>
      <c r="C223" s="65"/>
      <c r="D223" s="65"/>
      <c r="E223" s="175" t="str">
        <f t="shared" si="7"/>
        <v/>
      </c>
      <c r="F223" s="175"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c r="B224" s="63"/>
      <c r="C224" s="67"/>
      <c r="D224" s="67"/>
      <c r="E224" s="176" t="str">
        <f t="shared" si="7"/>
        <v/>
      </c>
      <c r="F224" s="176"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c r="B225" s="63"/>
      <c r="C225" s="65"/>
      <c r="D225" s="65"/>
      <c r="E225" s="175" t="str">
        <f t="shared" si="7"/>
        <v/>
      </c>
      <c r="F225" s="175"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c r="B226" s="63"/>
      <c r="C226" s="67"/>
      <c r="D226" s="67"/>
      <c r="E226" s="176" t="str">
        <f t="shared" si="7"/>
        <v/>
      </c>
      <c r="F226" s="176"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c r="B227" s="63"/>
      <c r="C227" s="65"/>
      <c r="D227" s="65"/>
      <c r="E227" s="175" t="str">
        <f t="shared" si="7"/>
        <v/>
      </c>
      <c r="F227" s="175"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c r="B228" s="63"/>
      <c r="C228" s="67"/>
      <c r="D228" s="67"/>
      <c r="E228" s="176" t="str">
        <f t="shared" si="7"/>
        <v/>
      </c>
      <c r="F228" s="176"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c r="B229" s="63"/>
      <c r="C229" s="65"/>
      <c r="D229" s="65"/>
      <c r="E229" s="175" t="str">
        <f t="shared" si="7"/>
        <v/>
      </c>
      <c r="F229" s="175"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c r="B230" s="63"/>
      <c r="C230" s="67"/>
      <c r="D230" s="67"/>
      <c r="E230" s="176" t="str">
        <f t="shared" si="7"/>
        <v/>
      </c>
      <c r="F230" s="176"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c r="B231" s="63"/>
      <c r="C231" s="65"/>
      <c r="D231" s="65"/>
      <c r="E231" s="175" t="str">
        <f t="shared" si="7"/>
        <v/>
      </c>
      <c r="F231" s="175"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c r="B232" s="63"/>
      <c r="C232" s="67"/>
      <c r="D232" s="67"/>
      <c r="E232" s="176" t="str">
        <f t="shared" si="7"/>
        <v/>
      </c>
      <c r="F232" s="176"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c r="B233" s="63"/>
      <c r="C233" s="65"/>
      <c r="D233" s="65"/>
      <c r="E233" s="175" t="str">
        <f t="shared" si="7"/>
        <v/>
      </c>
      <c r="F233" s="175"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c r="B234" s="63"/>
      <c r="C234" s="67"/>
      <c r="D234" s="67"/>
      <c r="E234" s="176" t="str">
        <f t="shared" si="7"/>
        <v/>
      </c>
      <c r="F234" s="176"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c r="B235" s="63"/>
      <c r="C235" s="65"/>
      <c r="D235" s="65"/>
      <c r="E235" s="175" t="str">
        <f t="shared" si="7"/>
        <v/>
      </c>
      <c r="F235" s="175"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c r="B236" s="63"/>
      <c r="C236" s="67"/>
      <c r="D236" s="67"/>
      <c r="E236" s="176" t="str">
        <f t="shared" si="7"/>
        <v/>
      </c>
      <c r="F236" s="176"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c r="B237" s="63"/>
      <c r="C237" s="65"/>
      <c r="D237" s="65"/>
      <c r="E237" s="175" t="str">
        <f t="shared" si="7"/>
        <v/>
      </c>
      <c r="F237" s="175"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c r="B238" s="63"/>
      <c r="C238" s="67"/>
      <c r="D238" s="67"/>
      <c r="E238" s="176" t="str">
        <f t="shared" si="7"/>
        <v/>
      </c>
      <c r="F238" s="176"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c r="B239" s="63"/>
      <c r="C239" s="65"/>
      <c r="D239" s="65"/>
      <c r="E239" s="175" t="str">
        <f t="shared" si="7"/>
        <v/>
      </c>
      <c r="F239" s="175"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c r="B240" s="63"/>
      <c r="C240" s="67"/>
      <c r="D240" s="67"/>
      <c r="E240" s="176" t="str">
        <f t="shared" si="7"/>
        <v/>
      </c>
      <c r="F240" s="176"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c r="B241" s="63"/>
      <c r="C241" s="65"/>
      <c r="D241" s="65"/>
      <c r="E241" s="175" t="str">
        <f t="shared" si="7"/>
        <v/>
      </c>
      <c r="F241" s="175"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c r="B242" s="63"/>
      <c r="C242" s="67"/>
      <c r="D242" s="67"/>
      <c r="E242" s="176" t="str">
        <f t="shared" si="7"/>
        <v/>
      </c>
      <c r="F242" s="176"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c r="B243" s="63"/>
      <c r="C243" s="65"/>
      <c r="D243" s="65"/>
      <c r="E243" s="175" t="str">
        <f t="shared" si="7"/>
        <v/>
      </c>
      <c r="F243" s="175"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c r="B244" s="63"/>
      <c r="C244" s="67"/>
      <c r="D244" s="67"/>
      <c r="E244" s="176" t="str">
        <f t="shared" si="7"/>
        <v/>
      </c>
      <c r="F244" s="176"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c r="B245" s="63"/>
      <c r="C245" s="65"/>
      <c r="D245" s="65"/>
      <c r="E245" s="175" t="str">
        <f t="shared" si="7"/>
        <v/>
      </c>
      <c r="F245" s="175"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c r="B246" s="63"/>
      <c r="C246" s="67"/>
      <c r="D246" s="67"/>
      <c r="E246" s="176" t="str">
        <f t="shared" si="7"/>
        <v/>
      </c>
      <c r="F246" s="176"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c r="B247" s="63"/>
      <c r="C247" s="65"/>
      <c r="D247" s="65"/>
      <c r="E247" s="175" t="str">
        <f t="shared" si="7"/>
        <v/>
      </c>
      <c r="F247" s="175"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c r="B248" s="63"/>
      <c r="C248" s="67"/>
      <c r="D248" s="67"/>
      <c r="E248" s="176" t="str">
        <f t="shared" si="7"/>
        <v/>
      </c>
      <c r="F248" s="176"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c r="B249" s="63"/>
      <c r="C249" s="65"/>
      <c r="D249" s="65"/>
      <c r="E249" s="175" t="str">
        <f t="shared" si="7"/>
        <v/>
      </c>
      <c r="F249" s="175"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c r="B250" s="63"/>
      <c r="C250" s="67"/>
      <c r="D250" s="67"/>
      <c r="E250" s="176" t="str">
        <f t="shared" si="7"/>
        <v/>
      </c>
      <c r="F250" s="176"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c r="B251" s="63"/>
      <c r="C251" s="65"/>
      <c r="D251" s="65"/>
      <c r="E251" s="175" t="str">
        <f t="shared" si="7"/>
        <v/>
      </c>
      <c r="F251" s="175"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c r="B252" s="63"/>
      <c r="C252" s="67"/>
      <c r="D252" s="67"/>
      <c r="E252" s="176" t="str">
        <f t="shared" si="7"/>
        <v/>
      </c>
      <c r="F252" s="176"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c r="B253" s="63"/>
      <c r="C253" s="65"/>
      <c r="D253" s="65"/>
      <c r="E253" s="175" t="str">
        <f t="shared" si="7"/>
        <v/>
      </c>
      <c r="F253" s="175"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c r="B254" s="63"/>
      <c r="C254" s="67"/>
      <c r="D254" s="67"/>
      <c r="E254" s="176" t="str">
        <f t="shared" si="7"/>
        <v/>
      </c>
      <c r="F254" s="176"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c r="B255" s="63"/>
      <c r="C255" s="65"/>
      <c r="D255" s="65"/>
      <c r="E255" s="175" t="str">
        <f t="shared" si="7"/>
        <v/>
      </c>
      <c r="F255" s="175"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c r="B256" s="63"/>
      <c r="C256" s="67"/>
      <c r="D256" s="67"/>
      <c r="E256" s="176" t="str">
        <f t="shared" si="7"/>
        <v/>
      </c>
      <c r="F256" s="176"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c r="B257" s="63"/>
      <c r="C257" s="65"/>
      <c r="D257" s="65"/>
      <c r="E257" s="175" t="str">
        <f t="shared" si="7"/>
        <v/>
      </c>
      <c r="F257" s="175"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c r="B258" s="63"/>
      <c r="C258" s="67"/>
      <c r="D258" s="67"/>
      <c r="E258" s="176" t="str">
        <f t="shared" si="7"/>
        <v/>
      </c>
      <c r="F258" s="176"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c r="B259" s="63"/>
      <c r="C259" s="65"/>
      <c r="D259" s="65"/>
      <c r="E259" s="175" t="str">
        <f t="shared" si="7"/>
        <v/>
      </c>
      <c r="F259" s="175"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c r="B260" s="63"/>
      <c r="C260" s="67"/>
      <c r="D260" s="67"/>
      <c r="E260" s="176" t="str">
        <f t="shared" si="7"/>
        <v/>
      </c>
      <c r="F260" s="176"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c r="B261" s="63"/>
      <c r="C261" s="65"/>
      <c r="D261" s="65"/>
      <c r="E261" s="175" t="str">
        <f t="shared" si="7"/>
        <v/>
      </c>
      <c r="F261" s="175"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c r="B262" s="63"/>
      <c r="C262" s="67"/>
      <c r="D262" s="67"/>
      <c r="E262" s="176" t="str">
        <f t="shared" si="7"/>
        <v/>
      </c>
      <c r="F262" s="176"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c r="B263" s="63"/>
      <c r="C263" s="65"/>
      <c r="D263" s="65"/>
      <c r="E263" s="175" t="str">
        <f t="shared" si="7"/>
        <v/>
      </c>
      <c r="F263" s="175"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c r="B264" s="63"/>
      <c r="C264" s="67"/>
      <c r="D264" s="67"/>
      <c r="E264" s="176" t="str">
        <f t="shared" si="7"/>
        <v/>
      </c>
      <c r="F264" s="176"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c r="B265" s="63"/>
      <c r="C265" s="65"/>
      <c r="D265" s="65"/>
      <c r="E265" s="175" t="str">
        <f t="shared" si="7"/>
        <v/>
      </c>
      <c r="F265" s="175"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c r="B266" s="63"/>
      <c r="C266" s="67"/>
      <c r="D266" s="67"/>
      <c r="E266" s="176" t="str">
        <f t="shared" si="7"/>
        <v/>
      </c>
      <c r="F266" s="176"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c r="B267" s="63"/>
      <c r="C267" s="65"/>
      <c r="D267" s="65"/>
      <c r="E267" s="175" t="str">
        <f t="shared" si="7"/>
        <v/>
      </c>
      <c r="F267" s="175"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c r="B268" s="63"/>
      <c r="C268" s="67"/>
      <c r="D268" s="67"/>
      <c r="E268" s="176" t="str">
        <f t="shared" si="7"/>
        <v/>
      </c>
      <c r="F268" s="176"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c r="B269" s="63"/>
      <c r="C269" s="65"/>
      <c r="D269" s="65"/>
      <c r="E269" s="175" t="str">
        <f t="shared" si="7"/>
        <v/>
      </c>
      <c r="F269" s="175"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c r="B270" s="63"/>
      <c r="C270" s="67"/>
      <c r="D270" s="67"/>
      <c r="E270" s="176" t="str">
        <f t="shared" si="7"/>
        <v/>
      </c>
      <c r="F270" s="176"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c r="B271" s="63"/>
      <c r="C271" s="65"/>
      <c r="D271" s="65"/>
      <c r="E271" s="175" t="str">
        <f t="shared" si="7"/>
        <v/>
      </c>
      <c r="F271" s="175"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c r="B272" s="63"/>
      <c r="C272" s="67"/>
      <c r="D272" s="67"/>
      <c r="E272" s="176" t="str">
        <f t="shared" si="7"/>
        <v/>
      </c>
      <c r="F272" s="176"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c r="B273" s="63"/>
      <c r="C273" s="65"/>
      <c r="D273" s="65"/>
      <c r="E273" s="175" t="str">
        <f t="shared" si="7"/>
        <v/>
      </c>
      <c r="F273" s="175"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c r="B274" s="63"/>
      <c r="C274" s="67"/>
      <c r="D274" s="67"/>
      <c r="E274" s="176" t="str">
        <f t="shared" si="7"/>
        <v/>
      </c>
      <c r="F274" s="176"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c r="B275" s="63"/>
      <c r="C275" s="65"/>
      <c r="D275" s="65"/>
      <c r="E275" s="175" t="str">
        <f t="shared" si="7"/>
        <v/>
      </c>
      <c r="F275" s="175"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c r="B276" s="63"/>
      <c r="C276" s="67"/>
      <c r="D276" s="67"/>
      <c r="E276" s="176" t="str">
        <f t="shared" si="7"/>
        <v/>
      </c>
      <c r="F276" s="176"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c r="B277" s="63"/>
      <c r="C277" s="65"/>
      <c r="D277" s="65"/>
      <c r="E277" s="175" t="str">
        <f t="shared" si="7"/>
        <v/>
      </c>
      <c r="F277" s="175"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c r="B278" s="63"/>
      <c r="C278" s="67"/>
      <c r="D278" s="67"/>
      <c r="E278" s="176" t="str">
        <f t="shared" ref="E278:E341" si="9">IF(C278&lt;&gt;"",CatExpenditures,"")</f>
        <v/>
      </c>
      <c r="F278" s="176"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c r="B279" s="63"/>
      <c r="C279" s="65"/>
      <c r="D279" s="65"/>
      <c r="E279" s="175" t="str">
        <f t="shared" si="9"/>
        <v/>
      </c>
      <c r="F279" s="175"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c r="B280" s="63"/>
      <c r="C280" s="67"/>
      <c r="D280" s="67"/>
      <c r="E280" s="176" t="str">
        <f t="shared" si="9"/>
        <v/>
      </c>
      <c r="F280" s="176"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c r="B281" s="63"/>
      <c r="C281" s="65"/>
      <c r="D281" s="65"/>
      <c r="E281" s="175" t="str">
        <f t="shared" si="9"/>
        <v/>
      </c>
      <c r="F281" s="175"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c r="B282" s="63"/>
      <c r="C282" s="67"/>
      <c r="D282" s="67"/>
      <c r="E282" s="176" t="str">
        <f t="shared" si="9"/>
        <v/>
      </c>
      <c r="F282" s="176"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c r="B283" s="63"/>
      <c r="C283" s="65"/>
      <c r="D283" s="65"/>
      <c r="E283" s="175" t="str">
        <f t="shared" si="9"/>
        <v/>
      </c>
      <c r="F283" s="175"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c r="B284" s="63"/>
      <c r="C284" s="67"/>
      <c r="D284" s="67"/>
      <c r="E284" s="176" t="str">
        <f t="shared" si="9"/>
        <v/>
      </c>
      <c r="F284" s="176"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c r="B285" s="63"/>
      <c r="C285" s="65"/>
      <c r="D285" s="65"/>
      <c r="E285" s="175" t="str">
        <f t="shared" si="9"/>
        <v/>
      </c>
      <c r="F285" s="175"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c r="B286" s="63"/>
      <c r="C286" s="67"/>
      <c r="D286" s="67"/>
      <c r="E286" s="176" t="str">
        <f t="shared" si="9"/>
        <v/>
      </c>
      <c r="F286" s="176"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c r="B287" s="63"/>
      <c r="C287" s="65"/>
      <c r="D287" s="65"/>
      <c r="E287" s="175" t="str">
        <f t="shared" si="9"/>
        <v/>
      </c>
      <c r="F287" s="175"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c r="B288" s="63"/>
      <c r="C288" s="67"/>
      <c r="D288" s="67"/>
      <c r="E288" s="176" t="str">
        <f t="shared" si="9"/>
        <v/>
      </c>
      <c r="F288" s="176"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c r="B289" s="63"/>
      <c r="C289" s="65"/>
      <c r="D289" s="65"/>
      <c r="E289" s="175" t="str">
        <f t="shared" si="9"/>
        <v/>
      </c>
      <c r="F289" s="175"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c r="B290" s="63"/>
      <c r="C290" s="67"/>
      <c r="D290" s="67"/>
      <c r="E290" s="176" t="str">
        <f t="shared" si="9"/>
        <v/>
      </c>
      <c r="F290" s="176"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c r="B291" s="63"/>
      <c r="C291" s="65"/>
      <c r="D291" s="65"/>
      <c r="E291" s="175" t="str">
        <f t="shared" si="9"/>
        <v/>
      </c>
      <c r="F291" s="175"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c r="B292" s="63"/>
      <c r="C292" s="67"/>
      <c r="D292" s="67"/>
      <c r="E292" s="176" t="str">
        <f t="shared" si="9"/>
        <v/>
      </c>
      <c r="F292" s="176"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c r="B293" s="63"/>
      <c r="C293" s="65"/>
      <c r="D293" s="65"/>
      <c r="E293" s="175" t="str">
        <f t="shared" si="9"/>
        <v/>
      </c>
      <c r="F293" s="175"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c r="B294" s="63"/>
      <c r="C294" s="67"/>
      <c r="D294" s="67"/>
      <c r="E294" s="176" t="str">
        <f t="shared" si="9"/>
        <v/>
      </c>
      <c r="F294" s="176"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c r="B295" s="63"/>
      <c r="C295" s="65"/>
      <c r="D295" s="65"/>
      <c r="E295" s="175" t="str">
        <f t="shared" si="9"/>
        <v/>
      </c>
      <c r="F295" s="175"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c r="B296" s="63"/>
      <c r="C296" s="67"/>
      <c r="D296" s="67"/>
      <c r="E296" s="176" t="str">
        <f t="shared" si="9"/>
        <v/>
      </c>
      <c r="F296" s="176"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c r="B297" s="63"/>
      <c r="C297" s="65"/>
      <c r="D297" s="65"/>
      <c r="E297" s="175" t="str">
        <f t="shared" si="9"/>
        <v/>
      </c>
      <c r="F297" s="175"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c r="B298" s="63"/>
      <c r="C298" s="67"/>
      <c r="D298" s="67"/>
      <c r="E298" s="176" t="str">
        <f t="shared" si="9"/>
        <v/>
      </c>
      <c r="F298" s="176"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c r="B299" s="63"/>
      <c r="C299" s="65"/>
      <c r="D299" s="65"/>
      <c r="E299" s="175" t="str">
        <f t="shared" si="9"/>
        <v/>
      </c>
      <c r="F299" s="175"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c r="B300" s="63"/>
      <c r="C300" s="67"/>
      <c r="D300" s="67"/>
      <c r="E300" s="176" t="str">
        <f t="shared" si="9"/>
        <v/>
      </c>
      <c r="F300" s="176"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c r="B301" s="63"/>
      <c r="C301" s="65"/>
      <c r="D301" s="65"/>
      <c r="E301" s="175" t="str">
        <f t="shared" si="9"/>
        <v/>
      </c>
      <c r="F301" s="175"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c r="B302" s="63"/>
      <c r="C302" s="67"/>
      <c r="D302" s="67"/>
      <c r="E302" s="176" t="str">
        <f t="shared" si="9"/>
        <v/>
      </c>
      <c r="F302" s="176"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c r="B303" s="63"/>
      <c r="C303" s="65"/>
      <c r="D303" s="65"/>
      <c r="E303" s="175" t="str">
        <f t="shared" si="9"/>
        <v/>
      </c>
      <c r="F303" s="175"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c r="B304" s="63"/>
      <c r="C304" s="67"/>
      <c r="D304" s="67"/>
      <c r="E304" s="176" t="str">
        <f t="shared" si="9"/>
        <v/>
      </c>
      <c r="F304" s="176"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c r="B305" s="63"/>
      <c r="C305" s="65"/>
      <c r="D305" s="65"/>
      <c r="E305" s="175" t="str">
        <f t="shared" si="9"/>
        <v/>
      </c>
      <c r="F305" s="175"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c r="B306" s="63"/>
      <c r="C306" s="67"/>
      <c r="D306" s="67"/>
      <c r="E306" s="176" t="str">
        <f t="shared" si="9"/>
        <v/>
      </c>
      <c r="F306" s="176"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c r="B307" s="63"/>
      <c r="C307" s="65"/>
      <c r="D307" s="65"/>
      <c r="E307" s="175" t="str">
        <f t="shared" si="9"/>
        <v/>
      </c>
      <c r="F307" s="175"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c r="B308" s="63"/>
      <c r="C308" s="67"/>
      <c r="D308" s="67"/>
      <c r="E308" s="176" t="str">
        <f t="shared" si="9"/>
        <v/>
      </c>
      <c r="F308" s="176"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c r="B309" s="63"/>
      <c r="C309" s="65"/>
      <c r="D309" s="65"/>
      <c r="E309" s="175" t="str">
        <f t="shared" si="9"/>
        <v/>
      </c>
      <c r="F309" s="175"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c r="B310" s="63"/>
      <c r="C310" s="67"/>
      <c r="D310" s="67"/>
      <c r="E310" s="176" t="str">
        <f t="shared" si="9"/>
        <v/>
      </c>
      <c r="F310" s="176"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c r="B311" s="63"/>
      <c r="C311" s="65"/>
      <c r="D311" s="65"/>
      <c r="E311" s="175" t="str">
        <f t="shared" si="9"/>
        <v/>
      </c>
      <c r="F311" s="175"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c r="B312" s="63"/>
      <c r="C312" s="67"/>
      <c r="D312" s="67"/>
      <c r="E312" s="176" t="str">
        <f t="shared" si="9"/>
        <v/>
      </c>
      <c r="F312" s="176"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c r="B313" s="63"/>
      <c r="C313" s="65"/>
      <c r="D313" s="65"/>
      <c r="E313" s="175" t="str">
        <f t="shared" si="9"/>
        <v/>
      </c>
      <c r="F313" s="175"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c r="B314" s="63"/>
      <c r="C314" s="67"/>
      <c r="D314" s="67"/>
      <c r="E314" s="176" t="str">
        <f t="shared" si="9"/>
        <v/>
      </c>
      <c r="F314" s="176"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c r="B315" s="63"/>
      <c r="C315" s="65"/>
      <c r="D315" s="65"/>
      <c r="E315" s="175" t="str">
        <f t="shared" si="9"/>
        <v/>
      </c>
      <c r="F315" s="175"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c r="B316" s="63"/>
      <c r="C316" s="67"/>
      <c r="D316" s="67"/>
      <c r="E316" s="176" t="str">
        <f t="shared" si="9"/>
        <v/>
      </c>
      <c r="F316" s="176"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c r="B317" s="63"/>
      <c r="C317" s="65"/>
      <c r="D317" s="65"/>
      <c r="E317" s="175" t="str">
        <f t="shared" si="9"/>
        <v/>
      </c>
      <c r="F317" s="175"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c r="B318" s="63"/>
      <c r="C318" s="67"/>
      <c r="D318" s="67"/>
      <c r="E318" s="176" t="str">
        <f t="shared" si="9"/>
        <v/>
      </c>
      <c r="F318" s="176"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c r="B319" s="63"/>
      <c r="C319" s="65"/>
      <c r="D319" s="65"/>
      <c r="E319" s="175" t="str">
        <f t="shared" si="9"/>
        <v/>
      </c>
      <c r="F319" s="175"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c r="B320" s="63"/>
      <c r="C320" s="67"/>
      <c r="D320" s="67"/>
      <c r="E320" s="176" t="str">
        <f t="shared" si="9"/>
        <v/>
      </c>
      <c r="F320" s="176"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c r="B321" s="63"/>
      <c r="C321" s="65"/>
      <c r="D321" s="65"/>
      <c r="E321" s="175" t="str">
        <f t="shared" si="9"/>
        <v/>
      </c>
      <c r="F321" s="175"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c r="B322" s="63"/>
      <c r="C322" s="67"/>
      <c r="D322" s="67"/>
      <c r="E322" s="176" t="str">
        <f t="shared" si="9"/>
        <v/>
      </c>
      <c r="F322" s="176"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c r="B323" s="63"/>
      <c r="C323" s="65"/>
      <c r="D323" s="65"/>
      <c r="E323" s="175" t="str">
        <f t="shared" si="9"/>
        <v/>
      </c>
      <c r="F323" s="175"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c r="B324" s="63"/>
      <c r="C324" s="67"/>
      <c r="D324" s="67"/>
      <c r="E324" s="176" t="str">
        <f t="shared" si="9"/>
        <v/>
      </c>
      <c r="F324" s="176"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c r="B325" s="63"/>
      <c r="C325" s="65"/>
      <c r="D325" s="65"/>
      <c r="E325" s="175" t="str">
        <f t="shared" si="9"/>
        <v/>
      </c>
      <c r="F325" s="175"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c r="B326" s="63"/>
      <c r="C326" s="67"/>
      <c r="D326" s="67"/>
      <c r="E326" s="176" t="str">
        <f t="shared" si="9"/>
        <v/>
      </c>
      <c r="F326" s="176"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c r="B327" s="63"/>
      <c r="C327" s="65"/>
      <c r="D327" s="65"/>
      <c r="E327" s="175" t="str">
        <f t="shared" si="9"/>
        <v/>
      </c>
      <c r="F327" s="175"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c r="B328" s="63"/>
      <c r="C328" s="67"/>
      <c r="D328" s="67"/>
      <c r="E328" s="176" t="str">
        <f t="shared" si="9"/>
        <v/>
      </c>
      <c r="F328" s="176"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c r="B329" s="63"/>
      <c r="C329" s="65"/>
      <c r="D329" s="65"/>
      <c r="E329" s="175" t="str">
        <f t="shared" si="9"/>
        <v/>
      </c>
      <c r="F329" s="175"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c r="B330" s="63"/>
      <c r="C330" s="67"/>
      <c r="D330" s="67"/>
      <c r="E330" s="176" t="str">
        <f t="shared" si="9"/>
        <v/>
      </c>
      <c r="F330" s="176"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c r="B331" s="63"/>
      <c r="C331" s="65"/>
      <c r="D331" s="65"/>
      <c r="E331" s="175" t="str">
        <f t="shared" si="9"/>
        <v/>
      </c>
      <c r="F331" s="175"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c r="B332" s="63"/>
      <c r="C332" s="67"/>
      <c r="D332" s="67"/>
      <c r="E332" s="176" t="str">
        <f t="shared" si="9"/>
        <v/>
      </c>
      <c r="F332" s="176"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c r="B333" s="63"/>
      <c r="C333" s="65"/>
      <c r="D333" s="65"/>
      <c r="E333" s="175" t="str">
        <f t="shared" si="9"/>
        <v/>
      </c>
      <c r="F333" s="175"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c r="B334" s="63"/>
      <c r="C334" s="67"/>
      <c r="D334" s="67"/>
      <c r="E334" s="176" t="str">
        <f t="shared" si="9"/>
        <v/>
      </c>
      <c r="F334" s="176"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c r="B335" s="63"/>
      <c r="C335" s="65"/>
      <c r="D335" s="65"/>
      <c r="E335" s="175" t="str">
        <f t="shared" si="9"/>
        <v/>
      </c>
      <c r="F335" s="175"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c r="B336" s="63"/>
      <c r="C336" s="67"/>
      <c r="D336" s="67"/>
      <c r="E336" s="176" t="str">
        <f t="shared" si="9"/>
        <v/>
      </c>
      <c r="F336" s="176"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c r="B337" s="63"/>
      <c r="C337" s="65"/>
      <c r="D337" s="65"/>
      <c r="E337" s="175" t="str">
        <f t="shared" si="9"/>
        <v/>
      </c>
      <c r="F337" s="175"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c r="B338" s="63"/>
      <c r="C338" s="67"/>
      <c r="D338" s="67"/>
      <c r="E338" s="176" t="str">
        <f t="shared" si="9"/>
        <v/>
      </c>
      <c r="F338" s="176"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c r="B339" s="63"/>
      <c r="C339" s="65"/>
      <c r="D339" s="65"/>
      <c r="E339" s="175" t="str">
        <f t="shared" si="9"/>
        <v/>
      </c>
      <c r="F339" s="175"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c r="B340" s="63"/>
      <c r="C340" s="67"/>
      <c r="D340" s="67"/>
      <c r="E340" s="176" t="str">
        <f t="shared" si="9"/>
        <v/>
      </c>
      <c r="F340" s="176"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c r="B341" s="63"/>
      <c r="C341" s="65"/>
      <c r="D341" s="65"/>
      <c r="E341" s="175" t="str">
        <f t="shared" si="9"/>
        <v/>
      </c>
      <c r="F341" s="175"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c r="B342" s="63"/>
      <c r="C342" s="67"/>
      <c r="D342" s="67"/>
      <c r="E342" s="176" t="str">
        <f t="shared" ref="E342:E405" si="11">IF(C342&lt;&gt;"",CatExpenditures,"")</f>
        <v/>
      </c>
      <c r="F342" s="176"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c r="B343" s="63"/>
      <c r="C343" s="65"/>
      <c r="D343" s="65"/>
      <c r="E343" s="175" t="str">
        <f t="shared" si="11"/>
        <v/>
      </c>
      <c r="F343" s="175"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c r="B344" s="63"/>
      <c r="C344" s="67"/>
      <c r="D344" s="67"/>
      <c r="E344" s="176" t="str">
        <f t="shared" si="11"/>
        <v/>
      </c>
      <c r="F344" s="176"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c r="B345" s="63"/>
      <c r="C345" s="65"/>
      <c r="D345" s="65"/>
      <c r="E345" s="175" t="str">
        <f t="shared" si="11"/>
        <v/>
      </c>
      <c r="F345" s="175"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c r="B346" s="63"/>
      <c r="C346" s="67"/>
      <c r="D346" s="67"/>
      <c r="E346" s="176" t="str">
        <f t="shared" si="11"/>
        <v/>
      </c>
      <c r="F346" s="176"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c r="B347" s="63"/>
      <c r="C347" s="65"/>
      <c r="D347" s="65"/>
      <c r="E347" s="175" t="str">
        <f t="shared" si="11"/>
        <v/>
      </c>
      <c r="F347" s="175"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c r="B348" s="63"/>
      <c r="C348" s="67"/>
      <c r="D348" s="67"/>
      <c r="E348" s="176" t="str">
        <f t="shared" si="11"/>
        <v/>
      </c>
      <c r="F348" s="176"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c r="B349" s="63"/>
      <c r="C349" s="65"/>
      <c r="D349" s="65"/>
      <c r="E349" s="175" t="str">
        <f t="shared" si="11"/>
        <v/>
      </c>
      <c r="F349" s="175"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c r="B350" s="63"/>
      <c r="C350" s="67"/>
      <c r="D350" s="67"/>
      <c r="E350" s="176" t="str">
        <f t="shared" si="11"/>
        <v/>
      </c>
      <c r="F350" s="176"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c r="B351" s="63"/>
      <c r="C351" s="65"/>
      <c r="D351" s="65"/>
      <c r="E351" s="175" t="str">
        <f t="shared" si="11"/>
        <v/>
      </c>
      <c r="F351" s="175"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c r="B352" s="63"/>
      <c r="C352" s="67"/>
      <c r="D352" s="67"/>
      <c r="E352" s="176" t="str">
        <f t="shared" si="11"/>
        <v/>
      </c>
      <c r="F352" s="176"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c r="B353" s="63"/>
      <c r="C353" s="65"/>
      <c r="D353" s="65"/>
      <c r="E353" s="175" t="str">
        <f t="shared" si="11"/>
        <v/>
      </c>
      <c r="F353" s="175"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c r="B354" s="63"/>
      <c r="C354" s="67"/>
      <c r="D354" s="67"/>
      <c r="E354" s="176" t="str">
        <f t="shared" si="11"/>
        <v/>
      </c>
      <c r="F354" s="176"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c r="B355" s="63"/>
      <c r="C355" s="65"/>
      <c r="D355" s="65"/>
      <c r="E355" s="175" t="str">
        <f t="shared" si="11"/>
        <v/>
      </c>
      <c r="F355" s="175"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c r="B356" s="63"/>
      <c r="C356" s="67"/>
      <c r="D356" s="67"/>
      <c r="E356" s="176" t="str">
        <f t="shared" si="11"/>
        <v/>
      </c>
      <c r="F356" s="176"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c r="B357" s="63"/>
      <c r="C357" s="65"/>
      <c r="D357" s="65"/>
      <c r="E357" s="175" t="str">
        <f t="shared" si="11"/>
        <v/>
      </c>
      <c r="F357" s="175"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c r="B358" s="63"/>
      <c r="C358" s="67"/>
      <c r="D358" s="67"/>
      <c r="E358" s="176" t="str">
        <f t="shared" si="11"/>
        <v/>
      </c>
      <c r="F358" s="176"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c r="B359" s="63"/>
      <c r="C359" s="65"/>
      <c r="D359" s="65"/>
      <c r="E359" s="175" t="str">
        <f t="shared" si="11"/>
        <v/>
      </c>
      <c r="F359" s="175"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c r="B360" s="63"/>
      <c r="C360" s="67"/>
      <c r="D360" s="67"/>
      <c r="E360" s="176" t="str">
        <f t="shared" si="11"/>
        <v/>
      </c>
      <c r="F360" s="176"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c r="B361" s="63"/>
      <c r="C361" s="65"/>
      <c r="D361" s="65"/>
      <c r="E361" s="175" t="str">
        <f t="shared" si="11"/>
        <v/>
      </c>
      <c r="F361" s="175"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c r="B362" s="63"/>
      <c r="C362" s="67"/>
      <c r="D362" s="67"/>
      <c r="E362" s="176" t="str">
        <f t="shared" si="11"/>
        <v/>
      </c>
      <c r="F362" s="176"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c r="B363" s="63"/>
      <c r="C363" s="65"/>
      <c r="D363" s="65"/>
      <c r="E363" s="175" t="str">
        <f t="shared" si="11"/>
        <v/>
      </c>
      <c r="F363" s="175"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c r="B364" s="63"/>
      <c r="C364" s="67"/>
      <c r="D364" s="67"/>
      <c r="E364" s="176" t="str">
        <f t="shared" si="11"/>
        <v/>
      </c>
      <c r="F364" s="176"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c r="B365" s="63"/>
      <c r="C365" s="65"/>
      <c r="D365" s="65"/>
      <c r="E365" s="175" t="str">
        <f t="shared" si="11"/>
        <v/>
      </c>
      <c r="F365" s="175"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c r="B366" s="63"/>
      <c r="C366" s="67"/>
      <c r="D366" s="67"/>
      <c r="E366" s="176" t="str">
        <f t="shared" si="11"/>
        <v/>
      </c>
      <c r="F366" s="176"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c r="B367" s="63"/>
      <c r="C367" s="65"/>
      <c r="D367" s="65"/>
      <c r="E367" s="175" t="str">
        <f t="shared" si="11"/>
        <v/>
      </c>
      <c r="F367" s="175"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c r="B368" s="63"/>
      <c r="C368" s="67"/>
      <c r="D368" s="67"/>
      <c r="E368" s="176" t="str">
        <f t="shared" si="11"/>
        <v/>
      </c>
      <c r="F368" s="176"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c r="B369" s="63"/>
      <c r="C369" s="65"/>
      <c r="D369" s="65"/>
      <c r="E369" s="175" t="str">
        <f t="shared" si="11"/>
        <v/>
      </c>
      <c r="F369" s="175"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c r="B370" s="63"/>
      <c r="C370" s="67"/>
      <c r="D370" s="67"/>
      <c r="E370" s="176" t="str">
        <f t="shared" si="11"/>
        <v/>
      </c>
      <c r="F370" s="176"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c r="B371" s="63"/>
      <c r="C371" s="65"/>
      <c r="D371" s="65"/>
      <c r="E371" s="175" t="str">
        <f t="shared" si="11"/>
        <v/>
      </c>
      <c r="F371" s="175"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c r="B372" s="63"/>
      <c r="C372" s="67"/>
      <c r="D372" s="67"/>
      <c r="E372" s="176" t="str">
        <f t="shared" si="11"/>
        <v/>
      </c>
      <c r="F372" s="176"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c r="B373" s="63"/>
      <c r="C373" s="65"/>
      <c r="D373" s="65"/>
      <c r="E373" s="175" t="str">
        <f t="shared" si="11"/>
        <v/>
      </c>
      <c r="F373" s="175"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c r="B374" s="63"/>
      <c r="C374" s="67"/>
      <c r="D374" s="67"/>
      <c r="E374" s="176" t="str">
        <f t="shared" si="11"/>
        <v/>
      </c>
      <c r="F374" s="176"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c r="B375" s="63"/>
      <c r="C375" s="65"/>
      <c r="D375" s="65"/>
      <c r="E375" s="175" t="str">
        <f t="shared" si="11"/>
        <v/>
      </c>
      <c r="F375" s="175"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c r="B376" s="63"/>
      <c r="C376" s="67"/>
      <c r="D376" s="67"/>
      <c r="E376" s="176" t="str">
        <f t="shared" si="11"/>
        <v/>
      </c>
      <c r="F376" s="176"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c r="B377" s="63"/>
      <c r="C377" s="65"/>
      <c r="D377" s="65"/>
      <c r="E377" s="175" t="str">
        <f t="shared" si="11"/>
        <v/>
      </c>
      <c r="F377" s="175"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c r="B378" s="63"/>
      <c r="C378" s="67"/>
      <c r="D378" s="67"/>
      <c r="E378" s="176" t="str">
        <f t="shared" si="11"/>
        <v/>
      </c>
      <c r="F378" s="176"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c r="B379" s="63"/>
      <c r="C379" s="65"/>
      <c r="D379" s="65"/>
      <c r="E379" s="175" t="str">
        <f t="shared" si="11"/>
        <v/>
      </c>
      <c r="F379" s="175"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c r="B380" s="63"/>
      <c r="C380" s="67"/>
      <c r="D380" s="67"/>
      <c r="E380" s="176" t="str">
        <f t="shared" si="11"/>
        <v/>
      </c>
      <c r="F380" s="176"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c r="B381" s="63"/>
      <c r="C381" s="65"/>
      <c r="D381" s="65"/>
      <c r="E381" s="175" t="str">
        <f t="shared" si="11"/>
        <v/>
      </c>
      <c r="F381" s="175"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c r="B382" s="63"/>
      <c r="C382" s="67"/>
      <c r="D382" s="67"/>
      <c r="E382" s="176" t="str">
        <f t="shared" si="11"/>
        <v/>
      </c>
      <c r="F382" s="176"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c r="B383" s="63"/>
      <c r="C383" s="65"/>
      <c r="D383" s="65"/>
      <c r="E383" s="175" t="str">
        <f t="shared" si="11"/>
        <v/>
      </c>
      <c r="F383" s="175"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c r="B384" s="63"/>
      <c r="C384" s="67"/>
      <c r="D384" s="67"/>
      <c r="E384" s="176" t="str">
        <f t="shared" si="11"/>
        <v/>
      </c>
      <c r="F384" s="176"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c r="B385" s="63"/>
      <c r="C385" s="65"/>
      <c r="D385" s="65"/>
      <c r="E385" s="175" t="str">
        <f t="shared" si="11"/>
        <v/>
      </c>
      <c r="F385" s="175"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c r="B386" s="63"/>
      <c r="C386" s="67"/>
      <c r="D386" s="67"/>
      <c r="E386" s="176" t="str">
        <f t="shared" si="11"/>
        <v/>
      </c>
      <c r="F386" s="176"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c r="B387" s="63"/>
      <c r="C387" s="65"/>
      <c r="D387" s="65"/>
      <c r="E387" s="175" t="str">
        <f t="shared" si="11"/>
        <v/>
      </c>
      <c r="F387" s="175"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c r="B388" s="63"/>
      <c r="C388" s="67"/>
      <c r="D388" s="67"/>
      <c r="E388" s="176" t="str">
        <f t="shared" si="11"/>
        <v/>
      </c>
      <c r="F388" s="176"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c r="B389" s="63"/>
      <c r="C389" s="65"/>
      <c r="D389" s="65"/>
      <c r="E389" s="175" t="str">
        <f t="shared" si="11"/>
        <v/>
      </c>
      <c r="F389" s="175"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c r="B390" s="63"/>
      <c r="C390" s="67"/>
      <c r="D390" s="67"/>
      <c r="E390" s="176" t="str">
        <f t="shared" si="11"/>
        <v/>
      </c>
      <c r="F390" s="176"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c r="B391" s="63"/>
      <c r="C391" s="65"/>
      <c r="D391" s="65"/>
      <c r="E391" s="175" t="str">
        <f t="shared" si="11"/>
        <v/>
      </c>
      <c r="F391" s="175"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c r="B392" s="63"/>
      <c r="C392" s="67"/>
      <c r="D392" s="67"/>
      <c r="E392" s="176" t="str">
        <f t="shared" si="11"/>
        <v/>
      </c>
      <c r="F392" s="176"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c r="B393" s="63"/>
      <c r="C393" s="65"/>
      <c r="D393" s="65"/>
      <c r="E393" s="175" t="str">
        <f t="shared" si="11"/>
        <v/>
      </c>
      <c r="F393" s="175"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c r="B394" s="63"/>
      <c r="C394" s="67"/>
      <c r="D394" s="67"/>
      <c r="E394" s="176" t="str">
        <f t="shared" si="11"/>
        <v/>
      </c>
      <c r="F394" s="176"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c r="B395" s="63"/>
      <c r="C395" s="65"/>
      <c r="D395" s="65"/>
      <c r="E395" s="175" t="str">
        <f t="shared" si="11"/>
        <v/>
      </c>
      <c r="F395" s="175"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c r="B396" s="63"/>
      <c r="C396" s="67"/>
      <c r="D396" s="67"/>
      <c r="E396" s="176" t="str">
        <f t="shared" si="11"/>
        <v/>
      </c>
      <c r="F396" s="176"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c r="B397" s="63"/>
      <c r="C397" s="65"/>
      <c r="D397" s="65"/>
      <c r="E397" s="175" t="str">
        <f t="shared" si="11"/>
        <v/>
      </c>
      <c r="F397" s="175"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c r="B398" s="63"/>
      <c r="C398" s="67"/>
      <c r="D398" s="67"/>
      <c r="E398" s="176" t="str">
        <f t="shared" si="11"/>
        <v/>
      </c>
      <c r="F398" s="176"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c r="B399" s="63"/>
      <c r="C399" s="65"/>
      <c r="D399" s="65"/>
      <c r="E399" s="175" t="str">
        <f t="shared" si="11"/>
        <v/>
      </c>
      <c r="F399" s="175"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c r="B400" s="63"/>
      <c r="C400" s="67"/>
      <c r="D400" s="67"/>
      <c r="E400" s="176" t="str">
        <f t="shared" si="11"/>
        <v/>
      </c>
      <c r="F400" s="176"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c r="B401" s="63"/>
      <c r="C401" s="65"/>
      <c r="D401" s="65"/>
      <c r="E401" s="175" t="str">
        <f t="shared" si="11"/>
        <v/>
      </c>
      <c r="F401" s="175"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c r="B402" s="63"/>
      <c r="C402" s="67"/>
      <c r="D402" s="67"/>
      <c r="E402" s="176" t="str">
        <f t="shared" si="11"/>
        <v/>
      </c>
      <c r="F402" s="176"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c r="B403" s="63"/>
      <c r="C403" s="65"/>
      <c r="D403" s="65"/>
      <c r="E403" s="175" t="str">
        <f t="shared" si="11"/>
        <v/>
      </c>
      <c r="F403" s="175"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c r="B404" s="63"/>
      <c r="C404" s="67"/>
      <c r="D404" s="67"/>
      <c r="E404" s="176" t="str">
        <f t="shared" si="11"/>
        <v/>
      </c>
      <c r="F404" s="176"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c r="B405" s="63"/>
      <c r="C405" s="65"/>
      <c r="D405" s="65"/>
      <c r="E405" s="175" t="str">
        <f t="shared" si="11"/>
        <v/>
      </c>
      <c r="F405" s="175"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c r="B406" s="63"/>
      <c r="C406" s="67"/>
      <c r="D406" s="67"/>
      <c r="E406" s="176" t="str">
        <f t="shared" ref="E406:E469" si="13">IF(C406&lt;&gt;"",CatExpenditures,"")</f>
        <v/>
      </c>
      <c r="F406" s="176"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c r="B407" s="63"/>
      <c r="C407" s="65"/>
      <c r="D407" s="65"/>
      <c r="E407" s="175" t="str">
        <f t="shared" si="13"/>
        <v/>
      </c>
      <c r="F407" s="175"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c r="B408" s="63"/>
      <c r="C408" s="67"/>
      <c r="D408" s="67"/>
      <c r="E408" s="176" t="str">
        <f t="shared" si="13"/>
        <v/>
      </c>
      <c r="F408" s="176"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c r="B409" s="63"/>
      <c r="C409" s="65"/>
      <c r="D409" s="65"/>
      <c r="E409" s="175" t="str">
        <f t="shared" si="13"/>
        <v/>
      </c>
      <c r="F409" s="175"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c r="B410" s="63"/>
      <c r="C410" s="67"/>
      <c r="D410" s="67"/>
      <c r="E410" s="176" t="str">
        <f t="shared" si="13"/>
        <v/>
      </c>
      <c r="F410" s="176"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c r="B411" s="63"/>
      <c r="C411" s="65"/>
      <c r="D411" s="65"/>
      <c r="E411" s="175" t="str">
        <f t="shared" si="13"/>
        <v/>
      </c>
      <c r="F411" s="175"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c r="B412" s="63"/>
      <c r="C412" s="67"/>
      <c r="D412" s="67"/>
      <c r="E412" s="176" t="str">
        <f t="shared" si="13"/>
        <v/>
      </c>
      <c r="F412" s="176"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c r="B413" s="63"/>
      <c r="C413" s="65"/>
      <c r="D413" s="65"/>
      <c r="E413" s="175" t="str">
        <f t="shared" si="13"/>
        <v/>
      </c>
      <c r="F413" s="175"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c r="B414" s="63"/>
      <c r="C414" s="67"/>
      <c r="D414" s="67"/>
      <c r="E414" s="176" t="str">
        <f t="shared" si="13"/>
        <v/>
      </c>
      <c r="F414" s="176"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c r="B415" s="63"/>
      <c r="C415" s="65"/>
      <c r="D415" s="65"/>
      <c r="E415" s="175" t="str">
        <f t="shared" si="13"/>
        <v/>
      </c>
      <c r="F415" s="175"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c r="B416" s="63"/>
      <c r="C416" s="67"/>
      <c r="D416" s="67"/>
      <c r="E416" s="176" t="str">
        <f t="shared" si="13"/>
        <v/>
      </c>
      <c r="F416" s="176"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c r="B417" s="63"/>
      <c r="C417" s="65"/>
      <c r="D417" s="65"/>
      <c r="E417" s="175" t="str">
        <f t="shared" si="13"/>
        <v/>
      </c>
      <c r="F417" s="175"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c r="B418" s="63"/>
      <c r="C418" s="67"/>
      <c r="D418" s="67"/>
      <c r="E418" s="176" t="str">
        <f t="shared" si="13"/>
        <v/>
      </c>
      <c r="F418" s="176"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c r="B419" s="63"/>
      <c r="C419" s="65"/>
      <c r="D419" s="65"/>
      <c r="E419" s="175" t="str">
        <f t="shared" si="13"/>
        <v/>
      </c>
      <c r="F419" s="175"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c r="B420" s="63"/>
      <c r="C420" s="67"/>
      <c r="D420" s="67"/>
      <c r="E420" s="176" t="str">
        <f t="shared" si="13"/>
        <v/>
      </c>
      <c r="F420" s="176"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c r="B421" s="63"/>
      <c r="C421" s="65"/>
      <c r="D421" s="65"/>
      <c r="E421" s="175" t="str">
        <f t="shared" si="13"/>
        <v/>
      </c>
      <c r="F421" s="175"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c r="B422" s="63"/>
      <c r="C422" s="67"/>
      <c r="D422" s="67"/>
      <c r="E422" s="176" t="str">
        <f t="shared" si="13"/>
        <v/>
      </c>
      <c r="F422" s="176"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c r="B423" s="63"/>
      <c r="C423" s="65"/>
      <c r="D423" s="65"/>
      <c r="E423" s="175" t="str">
        <f t="shared" si="13"/>
        <v/>
      </c>
      <c r="F423" s="175"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c r="B424" s="63"/>
      <c r="C424" s="67"/>
      <c r="D424" s="67"/>
      <c r="E424" s="176" t="str">
        <f t="shared" si="13"/>
        <v/>
      </c>
      <c r="F424" s="176"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c r="B425" s="63"/>
      <c r="C425" s="65"/>
      <c r="D425" s="65"/>
      <c r="E425" s="175" t="str">
        <f t="shared" si="13"/>
        <v/>
      </c>
      <c r="F425" s="175"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c r="B426" s="63"/>
      <c r="C426" s="67"/>
      <c r="D426" s="67"/>
      <c r="E426" s="176" t="str">
        <f t="shared" si="13"/>
        <v/>
      </c>
      <c r="F426" s="176"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c r="B427" s="63"/>
      <c r="C427" s="65"/>
      <c r="D427" s="65"/>
      <c r="E427" s="175" t="str">
        <f t="shared" si="13"/>
        <v/>
      </c>
      <c r="F427" s="175"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c r="B428" s="63"/>
      <c r="C428" s="67"/>
      <c r="D428" s="67"/>
      <c r="E428" s="176" t="str">
        <f t="shared" si="13"/>
        <v/>
      </c>
      <c r="F428" s="176"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c r="B429" s="63"/>
      <c r="C429" s="65"/>
      <c r="D429" s="65"/>
      <c r="E429" s="175" t="str">
        <f t="shared" si="13"/>
        <v/>
      </c>
      <c r="F429" s="175"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c r="B430" s="63"/>
      <c r="C430" s="67"/>
      <c r="D430" s="67"/>
      <c r="E430" s="176" t="str">
        <f t="shared" si="13"/>
        <v/>
      </c>
      <c r="F430" s="176"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c r="B431" s="63"/>
      <c r="C431" s="65"/>
      <c r="D431" s="65"/>
      <c r="E431" s="175" t="str">
        <f t="shared" si="13"/>
        <v/>
      </c>
      <c r="F431" s="175"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c r="B432" s="63"/>
      <c r="C432" s="67"/>
      <c r="D432" s="67"/>
      <c r="E432" s="176" t="str">
        <f t="shared" si="13"/>
        <v/>
      </c>
      <c r="F432" s="176"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c r="B433" s="63"/>
      <c r="C433" s="65"/>
      <c r="D433" s="65"/>
      <c r="E433" s="175" t="str">
        <f t="shared" si="13"/>
        <v/>
      </c>
      <c r="F433" s="175"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c r="B434" s="63"/>
      <c r="C434" s="67"/>
      <c r="D434" s="67"/>
      <c r="E434" s="176" t="str">
        <f t="shared" si="13"/>
        <v/>
      </c>
      <c r="F434" s="176"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c r="B435" s="63"/>
      <c r="C435" s="65"/>
      <c r="D435" s="65"/>
      <c r="E435" s="175" t="str">
        <f t="shared" si="13"/>
        <v/>
      </c>
      <c r="F435" s="175"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c r="B436" s="63"/>
      <c r="C436" s="67"/>
      <c r="D436" s="67"/>
      <c r="E436" s="176" t="str">
        <f t="shared" si="13"/>
        <v/>
      </c>
      <c r="F436" s="176"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c r="B437" s="63"/>
      <c r="C437" s="65"/>
      <c r="D437" s="65"/>
      <c r="E437" s="175" t="str">
        <f t="shared" si="13"/>
        <v/>
      </c>
      <c r="F437" s="175"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c r="B438" s="63"/>
      <c r="C438" s="67"/>
      <c r="D438" s="67"/>
      <c r="E438" s="176" t="str">
        <f t="shared" si="13"/>
        <v/>
      </c>
      <c r="F438" s="176"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c r="B439" s="63"/>
      <c r="C439" s="65"/>
      <c r="D439" s="65"/>
      <c r="E439" s="175" t="str">
        <f t="shared" si="13"/>
        <v/>
      </c>
      <c r="F439" s="175"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c r="B440" s="63"/>
      <c r="C440" s="67"/>
      <c r="D440" s="67"/>
      <c r="E440" s="176" t="str">
        <f t="shared" si="13"/>
        <v/>
      </c>
      <c r="F440" s="176"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c r="B441" s="63"/>
      <c r="C441" s="65"/>
      <c r="D441" s="65"/>
      <c r="E441" s="175" t="str">
        <f t="shared" si="13"/>
        <v/>
      </c>
      <c r="F441" s="175"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c r="B442" s="63"/>
      <c r="C442" s="67"/>
      <c r="D442" s="67"/>
      <c r="E442" s="176" t="str">
        <f t="shared" si="13"/>
        <v/>
      </c>
      <c r="F442" s="176"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c r="B443" s="63"/>
      <c r="C443" s="65"/>
      <c r="D443" s="65"/>
      <c r="E443" s="175" t="str">
        <f t="shared" si="13"/>
        <v/>
      </c>
      <c r="F443" s="175"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c r="B444" s="63"/>
      <c r="C444" s="67"/>
      <c r="D444" s="67"/>
      <c r="E444" s="176" t="str">
        <f t="shared" si="13"/>
        <v/>
      </c>
      <c r="F444" s="176"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c r="B445" s="63"/>
      <c r="C445" s="65"/>
      <c r="D445" s="65"/>
      <c r="E445" s="175" t="str">
        <f t="shared" si="13"/>
        <v/>
      </c>
      <c r="F445" s="175"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c r="B446" s="63"/>
      <c r="C446" s="67"/>
      <c r="D446" s="67"/>
      <c r="E446" s="176" t="str">
        <f t="shared" si="13"/>
        <v/>
      </c>
      <c r="F446" s="176"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c r="B447" s="63"/>
      <c r="C447" s="65"/>
      <c r="D447" s="65"/>
      <c r="E447" s="175" t="str">
        <f t="shared" si="13"/>
        <v/>
      </c>
      <c r="F447" s="175"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c r="B448" s="63"/>
      <c r="C448" s="67"/>
      <c r="D448" s="67"/>
      <c r="E448" s="176" t="str">
        <f t="shared" si="13"/>
        <v/>
      </c>
      <c r="F448" s="176"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c r="B449" s="63"/>
      <c r="C449" s="65"/>
      <c r="D449" s="65"/>
      <c r="E449" s="175" t="str">
        <f t="shared" si="13"/>
        <v/>
      </c>
      <c r="F449" s="175"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c r="B450" s="63"/>
      <c r="C450" s="67"/>
      <c r="D450" s="67"/>
      <c r="E450" s="176" t="str">
        <f t="shared" si="13"/>
        <v/>
      </c>
      <c r="F450" s="176"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c r="B451" s="63"/>
      <c r="C451" s="65"/>
      <c r="D451" s="65"/>
      <c r="E451" s="175" t="str">
        <f t="shared" si="13"/>
        <v/>
      </c>
      <c r="F451" s="175"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c r="B452" s="63"/>
      <c r="C452" s="67"/>
      <c r="D452" s="67"/>
      <c r="E452" s="176" t="str">
        <f t="shared" si="13"/>
        <v/>
      </c>
      <c r="F452" s="176"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c r="B453" s="63"/>
      <c r="C453" s="65"/>
      <c r="D453" s="65"/>
      <c r="E453" s="175" t="str">
        <f t="shared" si="13"/>
        <v/>
      </c>
      <c r="F453" s="175"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c r="B454" s="63"/>
      <c r="C454" s="67"/>
      <c r="D454" s="67"/>
      <c r="E454" s="176" t="str">
        <f t="shared" si="13"/>
        <v/>
      </c>
      <c r="F454" s="176"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c r="B455" s="63"/>
      <c r="C455" s="65"/>
      <c r="D455" s="65"/>
      <c r="E455" s="175" t="str">
        <f t="shared" si="13"/>
        <v/>
      </c>
      <c r="F455" s="175"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c r="B456" s="63"/>
      <c r="C456" s="67"/>
      <c r="D456" s="67"/>
      <c r="E456" s="176" t="str">
        <f t="shared" si="13"/>
        <v/>
      </c>
      <c r="F456" s="176"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c r="B457" s="63"/>
      <c r="C457" s="65"/>
      <c r="D457" s="65"/>
      <c r="E457" s="175" t="str">
        <f t="shared" si="13"/>
        <v/>
      </c>
      <c r="F457" s="175"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c r="B458" s="63"/>
      <c r="C458" s="67"/>
      <c r="D458" s="67"/>
      <c r="E458" s="176" t="str">
        <f t="shared" si="13"/>
        <v/>
      </c>
      <c r="F458" s="176"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c r="B459" s="63"/>
      <c r="C459" s="65"/>
      <c r="D459" s="65"/>
      <c r="E459" s="175" t="str">
        <f t="shared" si="13"/>
        <v/>
      </c>
      <c r="F459" s="175"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c r="B460" s="63"/>
      <c r="C460" s="67"/>
      <c r="D460" s="67"/>
      <c r="E460" s="176" t="str">
        <f t="shared" si="13"/>
        <v/>
      </c>
      <c r="F460" s="176"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c r="B461" s="63"/>
      <c r="C461" s="65"/>
      <c r="D461" s="65"/>
      <c r="E461" s="175" t="str">
        <f t="shared" si="13"/>
        <v/>
      </c>
      <c r="F461" s="175"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c r="B462" s="63"/>
      <c r="C462" s="67"/>
      <c r="D462" s="67"/>
      <c r="E462" s="176" t="str">
        <f t="shared" si="13"/>
        <v/>
      </c>
      <c r="F462" s="176"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c r="B463" s="63"/>
      <c r="C463" s="65"/>
      <c r="D463" s="65"/>
      <c r="E463" s="175" t="str">
        <f t="shared" si="13"/>
        <v/>
      </c>
      <c r="F463" s="175"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c r="B464" s="63"/>
      <c r="C464" s="67"/>
      <c r="D464" s="67"/>
      <c r="E464" s="176" t="str">
        <f t="shared" si="13"/>
        <v/>
      </c>
      <c r="F464" s="176"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c r="B465" s="63"/>
      <c r="C465" s="65"/>
      <c r="D465" s="65"/>
      <c r="E465" s="175" t="str">
        <f t="shared" si="13"/>
        <v/>
      </c>
      <c r="F465" s="175"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c r="B466" s="63"/>
      <c r="C466" s="67"/>
      <c r="D466" s="67"/>
      <c r="E466" s="176" t="str">
        <f t="shared" si="13"/>
        <v/>
      </c>
      <c r="F466" s="176"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c r="B467" s="63"/>
      <c r="C467" s="65"/>
      <c r="D467" s="65"/>
      <c r="E467" s="175" t="str">
        <f t="shared" si="13"/>
        <v/>
      </c>
      <c r="F467" s="175"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c r="B468" s="63"/>
      <c r="C468" s="67"/>
      <c r="D468" s="67"/>
      <c r="E468" s="176" t="str">
        <f t="shared" si="13"/>
        <v/>
      </c>
      <c r="F468" s="176"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c r="B469" s="63"/>
      <c r="C469" s="65"/>
      <c r="D469" s="65"/>
      <c r="E469" s="175" t="str">
        <f t="shared" si="13"/>
        <v/>
      </c>
      <c r="F469" s="175"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c r="B470" s="63"/>
      <c r="C470" s="67"/>
      <c r="D470" s="67"/>
      <c r="E470" s="176" t="str">
        <f t="shared" ref="E470:E521" si="15">IF(C470&lt;&gt;"",CatExpenditures,"")</f>
        <v/>
      </c>
      <c r="F470" s="176"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c r="B471" s="63"/>
      <c r="C471" s="65"/>
      <c r="D471" s="65"/>
      <c r="E471" s="175" t="str">
        <f t="shared" si="15"/>
        <v/>
      </c>
      <c r="F471" s="175"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c r="B472" s="63"/>
      <c r="C472" s="67"/>
      <c r="D472" s="67"/>
      <c r="E472" s="176" t="str">
        <f t="shared" si="15"/>
        <v/>
      </c>
      <c r="F472" s="176"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c r="B473" s="63"/>
      <c r="C473" s="65"/>
      <c r="D473" s="65"/>
      <c r="E473" s="175" t="str">
        <f t="shared" si="15"/>
        <v/>
      </c>
      <c r="F473" s="175"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c r="B474" s="63"/>
      <c r="C474" s="67"/>
      <c r="D474" s="67"/>
      <c r="E474" s="176" t="str">
        <f t="shared" si="15"/>
        <v/>
      </c>
      <c r="F474" s="176"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c r="B475" s="63"/>
      <c r="C475" s="65"/>
      <c r="D475" s="65"/>
      <c r="E475" s="175" t="str">
        <f t="shared" si="15"/>
        <v/>
      </c>
      <c r="F475" s="175"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c r="B476" s="63"/>
      <c r="C476" s="67"/>
      <c r="D476" s="67"/>
      <c r="E476" s="176" t="str">
        <f t="shared" si="15"/>
        <v/>
      </c>
      <c r="F476" s="176"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c r="B477" s="63"/>
      <c r="C477" s="65"/>
      <c r="D477" s="65"/>
      <c r="E477" s="175" t="str">
        <f t="shared" si="15"/>
        <v/>
      </c>
      <c r="F477" s="175"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c r="B478" s="63"/>
      <c r="C478" s="67"/>
      <c r="D478" s="67"/>
      <c r="E478" s="176" t="str">
        <f t="shared" si="15"/>
        <v/>
      </c>
      <c r="F478" s="176"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c r="B479" s="63"/>
      <c r="C479" s="65"/>
      <c r="D479" s="65"/>
      <c r="E479" s="175" t="str">
        <f t="shared" si="15"/>
        <v/>
      </c>
      <c r="F479" s="175"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c r="B480" s="63"/>
      <c r="C480" s="67"/>
      <c r="D480" s="67"/>
      <c r="E480" s="176" t="str">
        <f t="shared" si="15"/>
        <v/>
      </c>
      <c r="F480" s="176"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c r="B481" s="63"/>
      <c r="C481" s="65"/>
      <c r="D481" s="65"/>
      <c r="E481" s="175" t="str">
        <f t="shared" si="15"/>
        <v/>
      </c>
      <c r="F481" s="175"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c r="B482" s="63"/>
      <c r="C482" s="67"/>
      <c r="D482" s="67"/>
      <c r="E482" s="176" t="str">
        <f t="shared" si="15"/>
        <v/>
      </c>
      <c r="F482" s="176"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c r="B483" s="63"/>
      <c r="C483" s="65"/>
      <c r="D483" s="65"/>
      <c r="E483" s="175" t="str">
        <f t="shared" si="15"/>
        <v/>
      </c>
      <c r="F483" s="175"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c r="B484" s="63"/>
      <c r="C484" s="67"/>
      <c r="D484" s="67"/>
      <c r="E484" s="176" t="str">
        <f t="shared" si="15"/>
        <v/>
      </c>
      <c r="F484" s="176"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c r="B485" s="63"/>
      <c r="C485" s="65"/>
      <c r="D485" s="65"/>
      <c r="E485" s="175" t="str">
        <f t="shared" si="15"/>
        <v/>
      </c>
      <c r="F485" s="175"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c r="B486" s="63"/>
      <c r="C486" s="67"/>
      <c r="D486" s="67"/>
      <c r="E486" s="176" t="str">
        <f t="shared" si="15"/>
        <v/>
      </c>
      <c r="F486" s="176"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c r="B487" s="63"/>
      <c r="C487" s="65"/>
      <c r="D487" s="65"/>
      <c r="E487" s="175" t="str">
        <f t="shared" si="15"/>
        <v/>
      </c>
      <c r="F487" s="175"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c r="B488" s="63"/>
      <c r="C488" s="67"/>
      <c r="D488" s="67"/>
      <c r="E488" s="176" t="str">
        <f t="shared" si="15"/>
        <v/>
      </c>
      <c r="F488" s="176"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c r="B489" s="63"/>
      <c r="C489" s="65"/>
      <c r="D489" s="65"/>
      <c r="E489" s="175" t="str">
        <f t="shared" si="15"/>
        <v/>
      </c>
      <c r="F489" s="175"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c r="B490" s="63"/>
      <c r="C490" s="67"/>
      <c r="D490" s="67"/>
      <c r="E490" s="176" t="str">
        <f t="shared" si="15"/>
        <v/>
      </c>
      <c r="F490" s="176"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c r="B491" s="63"/>
      <c r="C491" s="65"/>
      <c r="D491" s="65"/>
      <c r="E491" s="175" t="str">
        <f t="shared" si="15"/>
        <v/>
      </c>
      <c r="F491" s="175"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c r="B492" s="63"/>
      <c r="C492" s="67"/>
      <c r="D492" s="67"/>
      <c r="E492" s="176" t="str">
        <f t="shared" si="15"/>
        <v/>
      </c>
      <c r="F492" s="176"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c r="B493" s="63"/>
      <c r="C493" s="65"/>
      <c r="D493" s="65"/>
      <c r="E493" s="175" t="str">
        <f t="shared" si="15"/>
        <v/>
      </c>
      <c r="F493" s="175"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c r="B494" s="63"/>
      <c r="C494" s="67"/>
      <c r="D494" s="67"/>
      <c r="E494" s="176" t="str">
        <f t="shared" si="15"/>
        <v/>
      </c>
      <c r="F494" s="176"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c r="B495" s="63"/>
      <c r="C495" s="65"/>
      <c r="D495" s="65"/>
      <c r="E495" s="175" t="str">
        <f t="shared" si="15"/>
        <v/>
      </c>
      <c r="F495" s="175"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c r="B496" s="63"/>
      <c r="C496" s="67"/>
      <c r="D496" s="67"/>
      <c r="E496" s="176" t="str">
        <f t="shared" si="15"/>
        <v/>
      </c>
      <c r="F496" s="176"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c r="B497" s="63"/>
      <c r="C497" s="65"/>
      <c r="D497" s="65"/>
      <c r="E497" s="175" t="str">
        <f t="shared" si="15"/>
        <v/>
      </c>
      <c r="F497" s="175"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c r="B498" s="63"/>
      <c r="C498" s="67"/>
      <c r="D498" s="67"/>
      <c r="E498" s="176" t="str">
        <f t="shared" si="15"/>
        <v/>
      </c>
      <c r="F498" s="176"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c r="B499" s="63"/>
      <c r="C499" s="65"/>
      <c r="D499" s="65"/>
      <c r="E499" s="175" t="str">
        <f t="shared" si="15"/>
        <v/>
      </c>
      <c r="F499" s="175"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c r="B500" s="63"/>
      <c r="C500" s="67"/>
      <c r="D500" s="67"/>
      <c r="E500" s="176" t="str">
        <f t="shared" si="15"/>
        <v/>
      </c>
      <c r="F500" s="176"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c r="B501" s="63"/>
      <c r="C501" s="65"/>
      <c r="D501" s="65"/>
      <c r="E501" s="175" t="str">
        <f t="shared" si="15"/>
        <v/>
      </c>
      <c r="F501" s="175"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c r="B502" s="63"/>
      <c r="C502" s="67"/>
      <c r="D502" s="67"/>
      <c r="E502" s="176" t="str">
        <f t="shared" si="15"/>
        <v/>
      </c>
      <c r="F502" s="176"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c r="B503" s="63"/>
      <c r="C503" s="65"/>
      <c r="D503" s="65"/>
      <c r="E503" s="175" t="str">
        <f t="shared" si="15"/>
        <v/>
      </c>
      <c r="F503" s="175"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c r="B504" s="63"/>
      <c r="C504" s="67"/>
      <c r="D504" s="67"/>
      <c r="E504" s="176" t="str">
        <f t="shared" si="15"/>
        <v/>
      </c>
      <c r="F504" s="176"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c r="B505" s="63"/>
      <c r="C505" s="65"/>
      <c r="D505" s="65"/>
      <c r="E505" s="175" t="str">
        <f t="shared" si="15"/>
        <v/>
      </c>
      <c r="F505" s="175"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c r="B506" s="63"/>
      <c r="C506" s="67"/>
      <c r="D506" s="67"/>
      <c r="E506" s="176" t="str">
        <f t="shared" si="15"/>
        <v/>
      </c>
      <c r="F506" s="176"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c r="B507" s="63"/>
      <c r="C507" s="65"/>
      <c r="D507" s="65"/>
      <c r="E507" s="175" t="str">
        <f t="shared" si="15"/>
        <v/>
      </c>
      <c r="F507" s="175"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c r="B508" s="63"/>
      <c r="C508" s="67"/>
      <c r="D508" s="67"/>
      <c r="E508" s="176" t="str">
        <f t="shared" si="15"/>
        <v/>
      </c>
      <c r="F508" s="176"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c r="B509" s="63"/>
      <c r="C509" s="65"/>
      <c r="D509" s="65"/>
      <c r="E509" s="175" t="str">
        <f t="shared" si="15"/>
        <v/>
      </c>
      <c r="F509" s="175"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c r="B510" s="63"/>
      <c r="C510" s="67"/>
      <c r="D510" s="67"/>
      <c r="E510" s="176" t="str">
        <f t="shared" si="15"/>
        <v/>
      </c>
      <c r="F510" s="176"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c r="B511" s="63"/>
      <c r="C511" s="65"/>
      <c r="D511" s="65"/>
      <c r="E511" s="175" t="str">
        <f t="shared" si="15"/>
        <v/>
      </c>
      <c r="F511" s="175"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c r="B512" s="63"/>
      <c r="C512" s="67"/>
      <c r="D512" s="67"/>
      <c r="E512" s="176" t="str">
        <f t="shared" si="15"/>
        <v/>
      </c>
      <c r="F512" s="176"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c r="B513" s="63"/>
      <c r="C513" s="65"/>
      <c r="D513" s="65"/>
      <c r="E513" s="175" t="str">
        <f t="shared" si="15"/>
        <v/>
      </c>
      <c r="F513" s="175"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c r="B514" s="63"/>
      <c r="C514" s="67"/>
      <c r="D514" s="67"/>
      <c r="E514" s="176" t="str">
        <f t="shared" si="15"/>
        <v/>
      </c>
      <c r="F514" s="176"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c r="B515" s="63"/>
      <c r="C515" s="65"/>
      <c r="D515" s="65"/>
      <c r="E515" s="175" t="str">
        <f t="shared" si="15"/>
        <v/>
      </c>
      <c r="F515" s="175"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c r="B516" s="63"/>
      <c r="C516" s="67"/>
      <c r="D516" s="67"/>
      <c r="E516" s="176" t="str">
        <f t="shared" si="15"/>
        <v/>
      </c>
      <c r="F516" s="176"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c r="B517" s="63"/>
      <c r="C517" s="65"/>
      <c r="D517" s="65"/>
      <c r="E517" s="175" t="str">
        <f t="shared" si="15"/>
        <v/>
      </c>
      <c r="F517" s="175"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c r="B518" s="63"/>
      <c r="C518" s="67"/>
      <c r="D518" s="67"/>
      <c r="E518" s="176" t="str">
        <f t="shared" si="15"/>
        <v/>
      </c>
      <c r="F518" s="176"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c r="B519" s="63"/>
      <c r="C519" s="65"/>
      <c r="D519" s="65"/>
      <c r="E519" s="175" t="str">
        <f t="shared" si="15"/>
        <v/>
      </c>
      <c r="F519" s="175"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c r="B520" s="63"/>
      <c r="C520" s="67"/>
      <c r="D520" s="67"/>
      <c r="E520" s="176" t="str">
        <f t="shared" si="15"/>
        <v/>
      </c>
      <c r="F520" s="176"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c r="B521" s="63"/>
      <c r="C521" s="65"/>
      <c r="D521" s="65"/>
      <c r="E521" s="175" t="str">
        <f t="shared" si="15"/>
        <v/>
      </c>
      <c r="F521" s="175"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9">
    <outlinePr showOutlineSymbols="0"/>
  </sheetPr>
  <dimension ref="A1:I62"/>
  <sheetViews>
    <sheetView showGridLines="0" showZeros="0" showOutlineSymbols="0" topLeftCell="C14" workbookViewId="0">
      <selection activeCell="D18" sqref="D18"/>
    </sheetView>
  </sheetViews>
  <sheetFormatPr defaultRowHeight="15.75"/>
  <cols>
    <col min="1" max="2" width="0" style="1" hidden="1" customWidth="1"/>
    <col min="3" max="3" width="10.7109375" style="1" customWidth="1"/>
    <col min="4" max="4" width="93.5703125" style="109" customWidth="1"/>
    <col min="5" max="5" width="12.7109375" style="107"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c r="A1" s="105" t="s">
        <v>133</v>
      </c>
      <c r="C1" s="106" t="s">
        <v>134</v>
      </c>
      <c r="D1" s="106" t="s">
        <v>134</v>
      </c>
    </row>
    <row r="2" spans="1:6" ht="15.75" hidden="1" customHeight="1">
      <c r="A2" s="105" t="s">
        <v>30</v>
      </c>
      <c r="B2" s="105" t="s">
        <v>135</v>
      </c>
      <c r="C2" s="105" t="s">
        <v>136</v>
      </c>
      <c r="D2" s="108" t="s">
        <v>133</v>
      </c>
      <c r="E2" s="107" t="s">
        <v>97</v>
      </c>
    </row>
    <row r="3" spans="1:6" ht="15.75" hidden="1" customHeight="1">
      <c r="A3" s="105" t="s">
        <v>35</v>
      </c>
      <c r="B3" s="1" t="str">
        <f>'[1]Partner Info'!F13</f>
        <v>ABC Associates: Health Systems Renew (12035 &lt;- 1234)</v>
      </c>
      <c r="C3" s="106" t="s">
        <v>134</v>
      </c>
      <c r="D3" s="106" t="s">
        <v>134</v>
      </c>
    </row>
    <row r="4" spans="1:6" ht="15.75" hidden="1" customHeight="1">
      <c r="C4" s="1">
        <v>18</v>
      </c>
      <c r="D4" s="109">
        <v>18</v>
      </c>
    </row>
    <row r="5" spans="1:6" ht="15.75" hidden="1" customHeight="1">
      <c r="C5" s="1">
        <v>44</v>
      </c>
      <c r="D5" s="109">
        <v>44</v>
      </c>
    </row>
    <row r="6" spans="1:6" ht="18.75" hidden="1">
      <c r="D6" s="140"/>
      <c r="E6" s="140"/>
    </row>
    <row r="7" spans="1:6" hidden="1"/>
    <row r="8" spans="1:6" hidden="1"/>
    <row r="9" spans="1:6" hidden="1"/>
    <row r="10" spans="1:6" hidden="1"/>
    <row r="11" spans="1:6" hidden="1"/>
    <row r="12" spans="1:6" hidden="1"/>
    <row r="13" spans="1:6" hidden="1"/>
    <row r="14" spans="1:6" ht="21">
      <c r="C14" s="388" t="s">
        <v>282</v>
      </c>
      <c r="D14" s="389"/>
      <c r="E14" s="389"/>
      <c r="F14" s="390"/>
    </row>
    <row r="15" spans="1:6" ht="21" customHeight="1"/>
    <row r="16" spans="1:6">
      <c r="D16" s="110" t="s">
        <v>295</v>
      </c>
      <c r="E16" s="111"/>
    </row>
    <row r="17" spans="3:6" thickBot="1">
      <c r="E17" s="387" t="s">
        <v>169</v>
      </c>
      <c r="F17" s="387"/>
    </row>
    <row r="18" spans="3:6" ht="90" customHeight="1" thickBot="1">
      <c r="C18" s="144" t="s">
        <v>71</v>
      </c>
      <c r="D18" s="112"/>
      <c r="E18" s="142" t="s">
        <v>76</v>
      </c>
      <c r="F18" s="142"/>
    </row>
    <row r="19" spans="3:6" thickBot="1">
      <c r="C19" s="141"/>
      <c r="E19" s="387" t="s">
        <v>169</v>
      </c>
      <c r="F19" s="387"/>
    </row>
    <row r="20" spans="3:6" ht="90" customHeight="1" thickBot="1">
      <c r="C20" s="144" t="s">
        <v>72</v>
      </c>
      <c r="D20" s="112"/>
      <c r="E20" s="142" t="s">
        <v>76</v>
      </c>
      <c r="F20" s="142"/>
    </row>
    <row r="21" spans="3:6" thickBot="1">
      <c r="C21" s="141"/>
      <c r="E21" s="387" t="s">
        <v>169</v>
      </c>
      <c r="F21" s="387"/>
    </row>
    <row r="22" spans="3:6" ht="90" customHeight="1" thickBot="1">
      <c r="C22" s="144" t="s">
        <v>39</v>
      </c>
      <c r="D22" s="112"/>
      <c r="E22" s="142" t="s">
        <v>76</v>
      </c>
      <c r="F22" s="142"/>
    </row>
    <row r="23" spans="3:6" thickBot="1">
      <c r="C23" s="141"/>
      <c r="E23" s="387" t="s">
        <v>169</v>
      </c>
      <c r="F23" s="387"/>
    </row>
    <row r="24" spans="3:6" ht="90" customHeight="1" thickBot="1">
      <c r="C24" s="144" t="s">
        <v>98</v>
      </c>
      <c r="D24" s="112"/>
      <c r="E24" s="142" t="s">
        <v>76</v>
      </c>
      <c r="F24" s="142"/>
    </row>
    <row r="25" spans="3:6" thickBot="1">
      <c r="C25" s="141"/>
      <c r="E25" s="387" t="s">
        <v>169</v>
      </c>
      <c r="F25" s="387"/>
    </row>
    <row r="26" spans="3:6" ht="90" customHeight="1" thickBot="1">
      <c r="C26" s="144" t="s">
        <v>80</v>
      </c>
      <c r="D26" s="113"/>
      <c r="E26" s="142" t="s">
        <v>76</v>
      </c>
      <c r="F26" s="142"/>
    </row>
    <row r="27" spans="3:6" ht="13.5" customHeight="1" thickBot="1">
      <c r="C27" s="141"/>
      <c r="D27" s="114"/>
      <c r="E27" s="387" t="s">
        <v>169</v>
      </c>
      <c r="F27" s="387"/>
    </row>
    <row r="28" spans="3:6" ht="90" customHeight="1" thickBot="1">
      <c r="C28" s="144" t="s">
        <v>81</v>
      </c>
      <c r="D28" s="113"/>
      <c r="E28" s="142" t="s">
        <v>76</v>
      </c>
      <c r="F28" s="142"/>
    </row>
    <row r="29" spans="3:6" thickBot="1">
      <c r="C29" s="141"/>
      <c r="E29" s="387" t="s">
        <v>169</v>
      </c>
      <c r="F29" s="387"/>
    </row>
    <row r="30" spans="3:6" ht="90" customHeight="1" thickBot="1">
      <c r="C30" s="144" t="s">
        <v>82</v>
      </c>
      <c r="D30" s="113"/>
      <c r="E30" s="142" t="s">
        <v>76</v>
      </c>
      <c r="F30" s="142"/>
    </row>
    <row r="31" spans="3:6" thickBot="1">
      <c r="C31" s="141"/>
      <c r="E31" s="387" t="s">
        <v>169</v>
      </c>
      <c r="F31" s="387"/>
    </row>
    <row r="32" spans="3:6" ht="90" customHeight="1" thickBot="1">
      <c r="C32" s="144" t="s">
        <v>40</v>
      </c>
      <c r="D32" s="113"/>
      <c r="E32" s="142" t="s">
        <v>76</v>
      </c>
      <c r="F32" s="142"/>
    </row>
    <row r="33" spans="3:6" ht="13.5" customHeight="1" thickBot="1">
      <c r="C33" s="141"/>
      <c r="E33" s="387" t="s">
        <v>169</v>
      </c>
      <c r="F33" s="387"/>
    </row>
    <row r="34" spans="3:6" ht="90" customHeight="1" thickBot="1">
      <c r="C34" s="144" t="s">
        <v>99</v>
      </c>
      <c r="D34" s="113"/>
      <c r="E34" s="142" t="s">
        <v>76</v>
      </c>
      <c r="F34" s="139"/>
    </row>
    <row r="35" spans="3:6" ht="13.5" customHeight="1" thickBot="1">
      <c r="C35" s="141"/>
      <c r="E35" s="387" t="s">
        <v>169</v>
      </c>
      <c r="F35" s="387"/>
    </row>
    <row r="36" spans="3:6" ht="90" customHeight="1" thickBot="1">
      <c r="C36" s="144" t="s">
        <v>41</v>
      </c>
      <c r="D36" s="113"/>
      <c r="E36" s="142" t="s">
        <v>76</v>
      </c>
      <c r="F36" s="142"/>
    </row>
    <row r="37" spans="3:6" ht="13.5" customHeight="1" thickBot="1">
      <c r="C37" s="141"/>
      <c r="E37" s="387" t="s">
        <v>169</v>
      </c>
      <c r="F37" s="387"/>
    </row>
    <row r="38" spans="3:6" ht="90" customHeight="1" thickBot="1">
      <c r="C38" s="144" t="s">
        <v>42</v>
      </c>
      <c r="D38" s="113"/>
      <c r="E38" s="142" t="s">
        <v>76</v>
      </c>
      <c r="F38" s="142"/>
    </row>
    <row r="39" spans="3:6" ht="13.5" customHeight="1" thickBot="1">
      <c r="C39" s="141"/>
      <c r="E39" s="387" t="s">
        <v>169</v>
      </c>
      <c r="F39" s="387"/>
    </row>
    <row r="40" spans="3:6" ht="90" customHeight="1" thickBot="1">
      <c r="C40" s="144" t="s">
        <v>74</v>
      </c>
      <c r="D40" s="113"/>
      <c r="E40" s="142" t="s">
        <v>76</v>
      </c>
      <c r="F40" s="142"/>
    </row>
    <row r="41" spans="3:6" ht="13.5" hidden="1" customHeight="1" thickBot="1">
      <c r="C41" s="141"/>
      <c r="E41" s="387" t="s">
        <v>169</v>
      </c>
      <c r="F41" s="387"/>
    </row>
    <row r="42" spans="3:6" ht="90" hidden="1" customHeight="1" thickBot="1">
      <c r="C42" s="144" t="s">
        <v>100</v>
      </c>
      <c r="D42" s="113"/>
      <c r="E42" s="142" t="s">
        <v>76</v>
      </c>
      <c r="F42" s="139"/>
    </row>
    <row r="43" spans="3:6" ht="13.5" hidden="1" customHeight="1" thickBot="1">
      <c r="C43" s="141"/>
      <c r="E43" s="387" t="s">
        <v>169</v>
      </c>
      <c r="F43" s="387"/>
    </row>
    <row r="44" spans="3:6" ht="90" hidden="1" customHeight="1" thickBot="1">
      <c r="C44" s="144" t="s">
        <v>101</v>
      </c>
      <c r="D44" s="113"/>
      <c r="E44" s="142" t="s">
        <v>76</v>
      </c>
      <c r="F44" s="139"/>
    </row>
    <row r="45" spans="3:6" ht="13.5" hidden="1" customHeight="1" thickBot="1">
      <c r="C45" s="141"/>
      <c r="E45" s="387" t="s">
        <v>169</v>
      </c>
      <c r="F45" s="387"/>
    </row>
    <row r="46" spans="3:6" ht="90" hidden="1" customHeight="1" thickBot="1">
      <c r="C46" s="144" t="s">
        <v>102</v>
      </c>
      <c r="D46" s="113"/>
      <c r="E46" s="142" t="s">
        <v>76</v>
      </c>
      <c r="F46" s="139"/>
    </row>
    <row r="47" spans="3:6" ht="13.5" hidden="1" customHeight="1" thickBot="1">
      <c r="C47" s="141"/>
      <c r="E47" s="387" t="s">
        <v>169</v>
      </c>
      <c r="F47" s="387"/>
    </row>
    <row r="48" spans="3:6" ht="90" hidden="1" customHeight="1" thickBot="1">
      <c r="C48" s="144" t="s">
        <v>103</v>
      </c>
      <c r="D48" s="113"/>
      <c r="E48" s="142" t="s">
        <v>76</v>
      </c>
      <c r="F48" s="139"/>
    </row>
    <row r="49" spans="3:6" ht="13.5" customHeight="1" thickBot="1">
      <c r="C49" s="141"/>
      <c r="E49" s="387" t="s">
        <v>169</v>
      </c>
      <c r="F49" s="387"/>
    </row>
    <row r="50" spans="3:6" ht="90" customHeight="1" thickBot="1">
      <c r="C50" s="144" t="s">
        <v>131</v>
      </c>
      <c r="D50" s="113"/>
      <c r="E50" s="142" t="s">
        <v>131</v>
      </c>
      <c r="F50" s="139"/>
    </row>
    <row r="51" spans="3:6" ht="13.5" customHeight="1" thickBot="1">
      <c r="C51" s="141"/>
      <c r="E51" s="387" t="s">
        <v>169</v>
      </c>
      <c r="F51" s="387"/>
    </row>
    <row r="52" spans="3:6" ht="90" customHeight="1" thickBot="1">
      <c r="C52" s="144" t="s">
        <v>296</v>
      </c>
      <c r="D52" s="113"/>
      <c r="E52" s="142" t="s">
        <v>296</v>
      </c>
      <c r="F52" s="139"/>
    </row>
    <row r="53" spans="3:6" ht="13.5" customHeight="1" thickBot="1">
      <c r="C53" s="141"/>
      <c r="E53" s="387" t="s">
        <v>169</v>
      </c>
      <c r="F53" s="387"/>
    </row>
    <row r="54" spans="3:6" ht="90" customHeight="1" thickBot="1">
      <c r="C54" s="144" t="s">
        <v>78</v>
      </c>
      <c r="D54" s="113"/>
      <c r="E54" s="142" t="s">
        <v>78</v>
      </c>
      <c r="F54" s="139"/>
    </row>
    <row r="55" spans="3:6" ht="13.5" hidden="1" customHeight="1" thickBot="1">
      <c r="C55" s="141"/>
      <c r="E55" s="387" t="s">
        <v>169</v>
      </c>
      <c r="F55" s="387"/>
    </row>
    <row r="56" spans="3:6" ht="90" hidden="1" customHeight="1" thickBot="1">
      <c r="C56" s="144" t="s">
        <v>449</v>
      </c>
      <c r="D56" s="113"/>
      <c r="E56" s="142" t="s">
        <v>76</v>
      </c>
      <c r="F56" s="142"/>
    </row>
    <row r="57" spans="3:6" ht="13.5" hidden="1" customHeight="1" thickBot="1">
      <c r="C57" s="141"/>
      <c r="E57" s="387" t="s">
        <v>169</v>
      </c>
      <c r="F57" s="387"/>
    </row>
    <row r="58" spans="3:6" ht="90" hidden="1" customHeight="1" thickBot="1">
      <c r="C58" s="144" t="s">
        <v>104</v>
      </c>
      <c r="D58" s="113"/>
      <c r="E58" s="142" t="s">
        <v>76</v>
      </c>
      <c r="F58" s="139"/>
    </row>
    <row r="59" spans="3:6" ht="13.5" customHeight="1" thickBot="1">
      <c r="C59" s="141"/>
      <c r="E59" s="387" t="s">
        <v>169</v>
      </c>
      <c r="F59" s="387"/>
    </row>
    <row r="60" spans="3:6" ht="90" customHeight="1" thickBot="1">
      <c r="C60" s="144" t="s">
        <v>79</v>
      </c>
      <c r="D60" s="113"/>
      <c r="E60" s="142" t="s">
        <v>79</v>
      </c>
      <c r="F60" s="142"/>
    </row>
    <row r="61" spans="3:6" ht="13.5" customHeight="1">
      <c r="F61" s="143"/>
    </row>
    <row r="62" spans="3:6" ht="23.25">
      <c r="C62" s="391"/>
      <c r="D62" s="392"/>
      <c r="E62" s="392"/>
      <c r="F62" s="393"/>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 ref="E45:F45"/>
    <mergeCell ref="E47:F47"/>
    <mergeCell ref="E59:F59"/>
    <mergeCell ref="E49:F49"/>
    <mergeCell ref="E51:F51"/>
    <mergeCell ref="E53:F53"/>
    <mergeCell ref="E55:F55"/>
    <mergeCell ref="E57:F57"/>
  </mergeCells>
  <dataValidations count="1">
    <dataValidation type="textLength" operator="lessThanOrEqual" allowBlank="1" showErrorMessage="1" errorTitle="Warning" error="A maximum of 5,000 characters may be entered in this cell." 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
      <formula1>5000</formula1>
    </dataValidation>
  </dataValidation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codeName="Sheet10">
    <outlinePr showOutlineSymbols="0"/>
  </sheetPr>
  <dimension ref="A1:I82"/>
  <sheetViews>
    <sheetView showGridLines="0" showZeros="0" showOutlineSymbols="0" topLeftCell="A8" workbookViewId="0">
      <selection activeCell="B9" sqref="B9"/>
    </sheetView>
  </sheetViews>
  <sheetFormatPr defaultRowHeight="15.75"/>
  <cols>
    <col min="1" max="1" width="15.7109375" style="115" customWidth="1"/>
    <col min="2" max="2" width="107.7109375" style="115" customWidth="1"/>
    <col min="3" max="8" width="10.7109375" style="116" customWidth="1"/>
    <col min="9" max="9" width="2.5703125" style="115" customWidth="1"/>
    <col min="10" max="260" width="9.140625" style="117"/>
    <col min="261" max="261" width="15.7109375" style="117" customWidth="1"/>
    <col min="262" max="262" width="107.7109375" style="117" customWidth="1"/>
    <col min="263" max="263" width="2.5703125" style="117" customWidth="1"/>
    <col min="264" max="264" width="25" style="117" customWidth="1"/>
    <col min="265" max="265" width="2.5703125" style="117" customWidth="1"/>
    <col min="266" max="516" width="9.140625" style="117"/>
    <col min="517" max="517" width="15.7109375" style="117" customWidth="1"/>
    <col min="518" max="518" width="107.7109375" style="117" customWidth="1"/>
    <col min="519" max="519" width="2.5703125" style="117" customWidth="1"/>
    <col min="520" max="520" width="25" style="117" customWidth="1"/>
    <col min="521" max="521" width="2.5703125" style="117" customWidth="1"/>
    <col min="522" max="772" width="9.140625" style="117"/>
    <col min="773" max="773" width="15.7109375" style="117" customWidth="1"/>
    <col min="774" max="774" width="107.7109375" style="117" customWidth="1"/>
    <col min="775" max="775" width="2.5703125" style="117" customWidth="1"/>
    <col min="776" max="776" width="25" style="117" customWidth="1"/>
    <col min="777" max="777" width="2.5703125" style="117" customWidth="1"/>
    <col min="778" max="1028" width="9.140625" style="117"/>
    <col min="1029" max="1029" width="15.7109375" style="117" customWidth="1"/>
    <col min="1030" max="1030" width="107.7109375" style="117" customWidth="1"/>
    <col min="1031" max="1031" width="2.5703125" style="117" customWidth="1"/>
    <col min="1032" max="1032" width="25" style="117" customWidth="1"/>
    <col min="1033" max="1033" width="2.5703125" style="117" customWidth="1"/>
    <col min="1034" max="1284" width="9.140625" style="117"/>
    <col min="1285" max="1285" width="15.7109375" style="117" customWidth="1"/>
    <col min="1286" max="1286" width="107.7109375" style="117" customWidth="1"/>
    <col min="1287" max="1287" width="2.5703125" style="117" customWidth="1"/>
    <col min="1288" max="1288" width="25" style="117" customWidth="1"/>
    <col min="1289" max="1289" width="2.5703125" style="117" customWidth="1"/>
    <col min="1290" max="1540" width="9.140625" style="117"/>
    <col min="1541" max="1541" width="15.7109375" style="117" customWidth="1"/>
    <col min="1542" max="1542" width="107.7109375" style="117" customWidth="1"/>
    <col min="1543" max="1543" width="2.5703125" style="117" customWidth="1"/>
    <col min="1544" max="1544" width="25" style="117" customWidth="1"/>
    <col min="1545" max="1545" width="2.5703125" style="117" customWidth="1"/>
    <col min="1546" max="1796" width="9.140625" style="117"/>
    <col min="1797" max="1797" width="15.7109375" style="117" customWidth="1"/>
    <col min="1798" max="1798" width="107.7109375" style="117" customWidth="1"/>
    <col min="1799" max="1799" width="2.5703125" style="117" customWidth="1"/>
    <col min="1800" max="1800" width="25" style="117" customWidth="1"/>
    <col min="1801" max="1801" width="2.5703125" style="117" customWidth="1"/>
    <col min="1802" max="2052" width="9.140625" style="117"/>
    <col min="2053" max="2053" width="15.7109375" style="117" customWidth="1"/>
    <col min="2054" max="2054" width="107.7109375" style="117" customWidth="1"/>
    <col min="2055" max="2055" width="2.5703125" style="117" customWidth="1"/>
    <col min="2056" max="2056" width="25" style="117" customWidth="1"/>
    <col min="2057" max="2057" width="2.5703125" style="117" customWidth="1"/>
    <col min="2058" max="2308" width="9.140625" style="117"/>
    <col min="2309" max="2309" width="15.7109375" style="117" customWidth="1"/>
    <col min="2310" max="2310" width="107.7109375" style="117" customWidth="1"/>
    <col min="2311" max="2311" width="2.5703125" style="117" customWidth="1"/>
    <col min="2312" max="2312" width="25" style="117" customWidth="1"/>
    <col min="2313" max="2313" width="2.5703125" style="117" customWidth="1"/>
    <col min="2314" max="2564" width="9.140625" style="117"/>
    <col min="2565" max="2565" width="15.7109375" style="117" customWidth="1"/>
    <col min="2566" max="2566" width="107.7109375" style="117" customWidth="1"/>
    <col min="2567" max="2567" width="2.5703125" style="117" customWidth="1"/>
    <col min="2568" max="2568" width="25" style="117" customWidth="1"/>
    <col min="2569" max="2569" width="2.5703125" style="117" customWidth="1"/>
    <col min="2570" max="2820" width="9.140625" style="117"/>
    <col min="2821" max="2821" width="15.7109375" style="117" customWidth="1"/>
    <col min="2822" max="2822" width="107.7109375" style="117" customWidth="1"/>
    <col min="2823" max="2823" width="2.5703125" style="117" customWidth="1"/>
    <col min="2824" max="2824" width="25" style="117" customWidth="1"/>
    <col min="2825" max="2825" width="2.5703125" style="117" customWidth="1"/>
    <col min="2826" max="3076" width="9.140625" style="117"/>
    <col min="3077" max="3077" width="15.7109375" style="117" customWidth="1"/>
    <col min="3078" max="3078" width="107.7109375" style="117" customWidth="1"/>
    <col min="3079" max="3079" width="2.5703125" style="117" customWidth="1"/>
    <col min="3080" max="3080" width="25" style="117" customWidth="1"/>
    <col min="3081" max="3081" width="2.5703125" style="117" customWidth="1"/>
    <col min="3082" max="3332" width="9.140625" style="117"/>
    <col min="3333" max="3333" width="15.7109375" style="117" customWidth="1"/>
    <col min="3334" max="3334" width="107.7109375" style="117" customWidth="1"/>
    <col min="3335" max="3335" width="2.5703125" style="117" customWidth="1"/>
    <col min="3336" max="3336" width="25" style="117" customWidth="1"/>
    <col min="3337" max="3337" width="2.5703125" style="117" customWidth="1"/>
    <col min="3338" max="3588" width="9.140625" style="117"/>
    <col min="3589" max="3589" width="15.7109375" style="117" customWidth="1"/>
    <col min="3590" max="3590" width="107.7109375" style="117" customWidth="1"/>
    <col min="3591" max="3591" width="2.5703125" style="117" customWidth="1"/>
    <col min="3592" max="3592" width="25" style="117" customWidth="1"/>
    <col min="3593" max="3593" width="2.5703125" style="117" customWidth="1"/>
    <col min="3594" max="3844" width="9.140625" style="117"/>
    <col min="3845" max="3845" width="15.7109375" style="117" customWidth="1"/>
    <col min="3846" max="3846" width="107.7109375" style="117" customWidth="1"/>
    <col min="3847" max="3847" width="2.5703125" style="117" customWidth="1"/>
    <col min="3848" max="3848" width="25" style="117" customWidth="1"/>
    <col min="3849" max="3849" width="2.5703125" style="117" customWidth="1"/>
    <col min="3850" max="4100" width="9.140625" style="117"/>
    <col min="4101" max="4101" width="15.7109375" style="117" customWidth="1"/>
    <col min="4102" max="4102" width="107.7109375" style="117" customWidth="1"/>
    <col min="4103" max="4103" width="2.5703125" style="117" customWidth="1"/>
    <col min="4104" max="4104" width="25" style="117" customWidth="1"/>
    <col min="4105" max="4105" width="2.5703125" style="117" customWidth="1"/>
    <col min="4106" max="4356" width="9.140625" style="117"/>
    <col min="4357" max="4357" width="15.7109375" style="117" customWidth="1"/>
    <col min="4358" max="4358" width="107.7109375" style="117" customWidth="1"/>
    <col min="4359" max="4359" width="2.5703125" style="117" customWidth="1"/>
    <col min="4360" max="4360" width="25" style="117" customWidth="1"/>
    <col min="4361" max="4361" width="2.5703125" style="117" customWidth="1"/>
    <col min="4362" max="4612" width="9.140625" style="117"/>
    <col min="4613" max="4613" width="15.7109375" style="117" customWidth="1"/>
    <col min="4614" max="4614" width="107.7109375" style="117" customWidth="1"/>
    <col min="4615" max="4615" width="2.5703125" style="117" customWidth="1"/>
    <col min="4616" max="4616" width="25" style="117" customWidth="1"/>
    <col min="4617" max="4617" width="2.5703125" style="117" customWidth="1"/>
    <col min="4618" max="4868" width="9.140625" style="117"/>
    <col min="4869" max="4869" width="15.7109375" style="117" customWidth="1"/>
    <col min="4870" max="4870" width="107.7109375" style="117" customWidth="1"/>
    <col min="4871" max="4871" width="2.5703125" style="117" customWidth="1"/>
    <col min="4872" max="4872" width="25" style="117" customWidth="1"/>
    <col min="4873" max="4873" width="2.5703125" style="117" customWidth="1"/>
    <col min="4874" max="5124" width="9.140625" style="117"/>
    <col min="5125" max="5125" width="15.7109375" style="117" customWidth="1"/>
    <col min="5126" max="5126" width="107.7109375" style="117" customWidth="1"/>
    <col min="5127" max="5127" width="2.5703125" style="117" customWidth="1"/>
    <col min="5128" max="5128" width="25" style="117" customWidth="1"/>
    <col min="5129" max="5129" width="2.5703125" style="117" customWidth="1"/>
    <col min="5130" max="5380" width="9.140625" style="117"/>
    <col min="5381" max="5381" width="15.7109375" style="117" customWidth="1"/>
    <col min="5382" max="5382" width="107.7109375" style="117" customWidth="1"/>
    <col min="5383" max="5383" width="2.5703125" style="117" customWidth="1"/>
    <col min="5384" max="5384" width="25" style="117" customWidth="1"/>
    <col min="5385" max="5385" width="2.5703125" style="117" customWidth="1"/>
    <col min="5386" max="5636" width="9.140625" style="117"/>
    <col min="5637" max="5637" width="15.7109375" style="117" customWidth="1"/>
    <col min="5638" max="5638" width="107.7109375" style="117" customWidth="1"/>
    <col min="5639" max="5639" width="2.5703125" style="117" customWidth="1"/>
    <col min="5640" max="5640" width="25" style="117" customWidth="1"/>
    <col min="5641" max="5641" width="2.5703125" style="117" customWidth="1"/>
    <col min="5642" max="5892" width="9.140625" style="117"/>
    <col min="5893" max="5893" width="15.7109375" style="117" customWidth="1"/>
    <col min="5894" max="5894" width="107.7109375" style="117" customWidth="1"/>
    <col min="5895" max="5895" width="2.5703125" style="117" customWidth="1"/>
    <col min="5896" max="5896" width="25" style="117" customWidth="1"/>
    <col min="5897" max="5897" width="2.5703125" style="117" customWidth="1"/>
    <col min="5898" max="6148" width="9.140625" style="117"/>
    <col min="6149" max="6149" width="15.7109375" style="117" customWidth="1"/>
    <col min="6150" max="6150" width="107.7109375" style="117" customWidth="1"/>
    <col min="6151" max="6151" width="2.5703125" style="117" customWidth="1"/>
    <col min="6152" max="6152" width="25" style="117" customWidth="1"/>
    <col min="6153" max="6153" width="2.5703125" style="117" customWidth="1"/>
    <col min="6154" max="6404" width="9.140625" style="117"/>
    <col min="6405" max="6405" width="15.7109375" style="117" customWidth="1"/>
    <col min="6406" max="6406" width="107.7109375" style="117" customWidth="1"/>
    <col min="6407" max="6407" width="2.5703125" style="117" customWidth="1"/>
    <col min="6408" max="6408" width="25" style="117" customWidth="1"/>
    <col min="6409" max="6409" width="2.5703125" style="117" customWidth="1"/>
    <col min="6410" max="6660" width="9.140625" style="117"/>
    <col min="6661" max="6661" width="15.7109375" style="117" customWidth="1"/>
    <col min="6662" max="6662" width="107.7109375" style="117" customWidth="1"/>
    <col min="6663" max="6663" width="2.5703125" style="117" customWidth="1"/>
    <col min="6664" max="6664" width="25" style="117" customWidth="1"/>
    <col min="6665" max="6665" width="2.5703125" style="117" customWidth="1"/>
    <col min="6666" max="6916" width="9.140625" style="117"/>
    <col min="6917" max="6917" width="15.7109375" style="117" customWidth="1"/>
    <col min="6918" max="6918" width="107.7109375" style="117" customWidth="1"/>
    <col min="6919" max="6919" width="2.5703125" style="117" customWidth="1"/>
    <col min="6920" max="6920" width="25" style="117" customWidth="1"/>
    <col min="6921" max="6921" width="2.5703125" style="117" customWidth="1"/>
    <col min="6922" max="7172" width="9.140625" style="117"/>
    <col min="7173" max="7173" width="15.7109375" style="117" customWidth="1"/>
    <col min="7174" max="7174" width="107.7109375" style="117" customWidth="1"/>
    <col min="7175" max="7175" width="2.5703125" style="117" customWidth="1"/>
    <col min="7176" max="7176" width="25" style="117" customWidth="1"/>
    <col min="7177" max="7177" width="2.5703125" style="117" customWidth="1"/>
    <col min="7178" max="7428" width="9.140625" style="117"/>
    <col min="7429" max="7429" width="15.7109375" style="117" customWidth="1"/>
    <col min="7430" max="7430" width="107.7109375" style="117" customWidth="1"/>
    <col min="7431" max="7431" width="2.5703125" style="117" customWidth="1"/>
    <col min="7432" max="7432" width="25" style="117" customWidth="1"/>
    <col min="7433" max="7433" width="2.5703125" style="117" customWidth="1"/>
    <col min="7434" max="7684" width="9.140625" style="117"/>
    <col min="7685" max="7685" width="15.7109375" style="117" customWidth="1"/>
    <col min="7686" max="7686" width="107.7109375" style="117" customWidth="1"/>
    <col min="7687" max="7687" width="2.5703125" style="117" customWidth="1"/>
    <col min="7688" max="7688" width="25" style="117" customWidth="1"/>
    <col min="7689" max="7689" width="2.5703125" style="117" customWidth="1"/>
    <col min="7690" max="7940" width="9.140625" style="117"/>
    <col min="7941" max="7941" width="15.7109375" style="117" customWidth="1"/>
    <col min="7942" max="7942" width="107.7109375" style="117" customWidth="1"/>
    <col min="7943" max="7943" width="2.5703125" style="117" customWidth="1"/>
    <col min="7944" max="7944" width="25" style="117" customWidth="1"/>
    <col min="7945" max="7945" width="2.5703125" style="117" customWidth="1"/>
    <col min="7946" max="8196" width="9.140625" style="117"/>
    <col min="8197" max="8197" width="15.7109375" style="117" customWidth="1"/>
    <col min="8198" max="8198" width="107.7109375" style="117" customWidth="1"/>
    <col min="8199" max="8199" width="2.5703125" style="117" customWidth="1"/>
    <col min="8200" max="8200" width="25" style="117" customWidth="1"/>
    <col min="8201" max="8201" width="2.5703125" style="117" customWidth="1"/>
    <col min="8202" max="8452" width="9.140625" style="117"/>
    <col min="8453" max="8453" width="15.7109375" style="117" customWidth="1"/>
    <col min="8454" max="8454" width="107.7109375" style="117" customWidth="1"/>
    <col min="8455" max="8455" width="2.5703125" style="117" customWidth="1"/>
    <col min="8456" max="8456" width="25" style="117" customWidth="1"/>
    <col min="8457" max="8457" width="2.5703125" style="117" customWidth="1"/>
    <col min="8458" max="8708" width="9.140625" style="117"/>
    <col min="8709" max="8709" width="15.7109375" style="117" customWidth="1"/>
    <col min="8710" max="8710" width="107.7109375" style="117" customWidth="1"/>
    <col min="8711" max="8711" width="2.5703125" style="117" customWidth="1"/>
    <col min="8712" max="8712" width="25" style="117" customWidth="1"/>
    <col min="8713" max="8713" width="2.5703125" style="117" customWidth="1"/>
    <col min="8714" max="8964" width="9.140625" style="117"/>
    <col min="8965" max="8965" width="15.7109375" style="117" customWidth="1"/>
    <col min="8966" max="8966" width="107.7109375" style="117" customWidth="1"/>
    <col min="8967" max="8967" width="2.5703125" style="117" customWidth="1"/>
    <col min="8968" max="8968" width="25" style="117" customWidth="1"/>
    <col min="8969" max="8969" width="2.5703125" style="117" customWidth="1"/>
    <col min="8970" max="9220" width="9.140625" style="117"/>
    <col min="9221" max="9221" width="15.7109375" style="117" customWidth="1"/>
    <col min="9222" max="9222" width="107.7109375" style="117" customWidth="1"/>
    <col min="9223" max="9223" width="2.5703125" style="117" customWidth="1"/>
    <col min="9224" max="9224" width="25" style="117" customWidth="1"/>
    <col min="9225" max="9225" width="2.5703125" style="117" customWidth="1"/>
    <col min="9226" max="9476" width="9.140625" style="117"/>
    <col min="9477" max="9477" width="15.7109375" style="117" customWidth="1"/>
    <col min="9478" max="9478" width="107.7109375" style="117" customWidth="1"/>
    <col min="9479" max="9479" width="2.5703125" style="117" customWidth="1"/>
    <col min="9480" max="9480" width="25" style="117" customWidth="1"/>
    <col min="9481" max="9481" width="2.5703125" style="117" customWidth="1"/>
    <col min="9482" max="9732" width="9.140625" style="117"/>
    <col min="9733" max="9733" width="15.7109375" style="117" customWidth="1"/>
    <col min="9734" max="9734" width="107.7109375" style="117" customWidth="1"/>
    <col min="9735" max="9735" width="2.5703125" style="117" customWidth="1"/>
    <col min="9736" max="9736" width="25" style="117" customWidth="1"/>
    <col min="9737" max="9737" width="2.5703125" style="117" customWidth="1"/>
    <col min="9738" max="9988" width="9.140625" style="117"/>
    <col min="9989" max="9989" width="15.7109375" style="117" customWidth="1"/>
    <col min="9990" max="9990" width="107.7109375" style="117" customWidth="1"/>
    <col min="9991" max="9991" width="2.5703125" style="117" customWidth="1"/>
    <col min="9992" max="9992" width="25" style="117" customWidth="1"/>
    <col min="9993" max="9993" width="2.5703125" style="117" customWidth="1"/>
    <col min="9994" max="10244" width="9.140625" style="117"/>
    <col min="10245" max="10245" width="15.7109375" style="117" customWidth="1"/>
    <col min="10246" max="10246" width="107.7109375" style="117" customWidth="1"/>
    <col min="10247" max="10247" width="2.5703125" style="117" customWidth="1"/>
    <col min="10248" max="10248" width="25" style="117" customWidth="1"/>
    <col min="10249" max="10249" width="2.5703125" style="117" customWidth="1"/>
    <col min="10250" max="10500" width="9.140625" style="117"/>
    <col min="10501" max="10501" width="15.7109375" style="117" customWidth="1"/>
    <col min="10502" max="10502" width="107.7109375" style="117" customWidth="1"/>
    <col min="10503" max="10503" width="2.5703125" style="117" customWidth="1"/>
    <col min="10504" max="10504" width="25" style="117" customWidth="1"/>
    <col min="10505" max="10505" width="2.5703125" style="117" customWidth="1"/>
    <col min="10506" max="10756" width="9.140625" style="117"/>
    <col min="10757" max="10757" width="15.7109375" style="117" customWidth="1"/>
    <col min="10758" max="10758" width="107.7109375" style="117" customWidth="1"/>
    <col min="10759" max="10759" width="2.5703125" style="117" customWidth="1"/>
    <col min="10760" max="10760" width="25" style="117" customWidth="1"/>
    <col min="10761" max="10761" width="2.5703125" style="117" customWidth="1"/>
    <col min="10762" max="11012" width="9.140625" style="117"/>
    <col min="11013" max="11013" width="15.7109375" style="117" customWidth="1"/>
    <col min="11014" max="11014" width="107.7109375" style="117" customWidth="1"/>
    <col min="11015" max="11015" width="2.5703125" style="117" customWidth="1"/>
    <col min="11016" max="11016" width="25" style="117" customWidth="1"/>
    <col min="11017" max="11017" width="2.5703125" style="117" customWidth="1"/>
    <col min="11018" max="11268" width="9.140625" style="117"/>
    <col min="11269" max="11269" width="15.7109375" style="117" customWidth="1"/>
    <col min="11270" max="11270" width="107.7109375" style="117" customWidth="1"/>
    <col min="11271" max="11271" width="2.5703125" style="117" customWidth="1"/>
    <col min="11272" max="11272" width="25" style="117" customWidth="1"/>
    <col min="11273" max="11273" width="2.5703125" style="117" customWidth="1"/>
    <col min="11274" max="11524" width="9.140625" style="117"/>
    <col min="11525" max="11525" width="15.7109375" style="117" customWidth="1"/>
    <col min="11526" max="11526" width="107.7109375" style="117" customWidth="1"/>
    <col min="11527" max="11527" width="2.5703125" style="117" customWidth="1"/>
    <col min="11528" max="11528" width="25" style="117" customWidth="1"/>
    <col min="11529" max="11529" width="2.5703125" style="117" customWidth="1"/>
    <col min="11530" max="11780" width="9.140625" style="117"/>
    <col min="11781" max="11781" width="15.7109375" style="117" customWidth="1"/>
    <col min="11782" max="11782" width="107.7109375" style="117" customWidth="1"/>
    <col min="11783" max="11783" width="2.5703125" style="117" customWidth="1"/>
    <col min="11784" max="11784" width="25" style="117" customWidth="1"/>
    <col min="11785" max="11785" width="2.5703125" style="117" customWidth="1"/>
    <col min="11786" max="12036" width="9.140625" style="117"/>
    <col min="12037" max="12037" width="15.7109375" style="117" customWidth="1"/>
    <col min="12038" max="12038" width="107.7109375" style="117" customWidth="1"/>
    <col min="12039" max="12039" width="2.5703125" style="117" customWidth="1"/>
    <col min="12040" max="12040" width="25" style="117" customWidth="1"/>
    <col min="12041" max="12041" width="2.5703125" style="117" customWidth="1"/>
    <col min="12042" max="12292" width="9.140625" style="117"/>
    <col min="12293" max="12293" width="15.7109375" style="117" customWidth="1"/>
    <col min="12294" max="12294" width="107.7109375" style="117" customWidth="1"/>
    <col min="12295" max="12295" width="2.5703125" style="117" customWidth="1"/>
    <col min="12296" max="12296" width="25" style="117" customWidth="1"/>
    <col min="12297" max="12297" width="2.5703125" style="117" customWidth="1"/>
    <col min="12298" max="12548" width="9.140625" style="117"/>
    <col min="12549" max="12549" width="15.7109375" style="117" customWidth="1"/>
    <col min="12550" max="12550" width="107.7109375" style="117" customWidth="1"/>
    <col min="12551" max="12551" width="2.5703125" style="117" customWidth="1"/>
    <col min="12552" max="12552" width="25" style="117" customWidth="1"/>
    <col min="12553" max="12553" width="2.5703125" style="117" customWidth="1"/>
    <col min="12554" max="12804" width="9.140625" style="117"/>
    <col min="12805" max="12805" width="15.7109375" style="117" customWidth="1"/>
    <col min="12806" max="12806" width="107.7109375" style="117" customWidth="1"/>
    <col min="12807" max="12807" width="2.5703125" style="117" customWidth="1"/>
    <col min="12808" max="12808" width="25" style="117" customWidth="1"/>
    <col min="12809" max="12809" width="2.5703125" style="117" customWidth="1"/>
    <col min="12810" max="13060" width="9.140625" style="117"/>
    <col min="13061" max="13061" width="15.7109375" style="117" customWidth="1"/>
    <col min="13062" max="13062" width="107.7109375" style="117" customWidth="1"/>
    <col min="13063" max="13063" width="2.5703125" style="117" customWidth="1"/>
    <col min="13064" max="13064" width="25" style="117" customWidth="1"/>
    <col min="13065" max="13065" width="2.5703125" style="117" customWidth="1"/>
    <col min="13066" max="13316" width="9.140625" style="117"/>
    <col min="13317" max="13317" width="15.7109375" style="117" customWidth="1"/>
    <col min="13318" max="13318" width="107.7109375" style="117" customWidth="1"/>
    <col min="13319" max="13319" width="2.5703125" style="117" customWidth="1"/>
    <col min="13320" max="13320" width="25" style="117" customWidth="1"/>
    <col min="13321" max="13321" width="2.5703125" style="117" customWidth="1"/>
    <col min="13322" max="13572" width="9.140625" style="117"/>
    <col min="13573" max="13573" width="15.7109375" style="117" customWidth="1"/>
    <col min="13574" max="13574" width="107.7109375" style="117" customWidth="1"/>
    <col min="13575" max="13575" width="2.5703125" style="117" customWidth="1"/>
    <col min="13576" max="13576" width="25" style="117" customWidth="1"/>
    <col min="13577" max="13577" width="2.5703125" style="117" customWidth="1"/>
    <col min="13578" max="13828" width="9.140625" style="117"/>
    <col min="13829" max="13829" width="15.7109375" style="117" customWidth="1"/>
    <col min="13830" max="13830" width="107.7109375" style="117" customWidth="1"/>
    <col min="13831" max="13831" width="2.5703125" style="117" customWidth="1"/>
    <col min="13832" max="13832" width="25" style="117" customWidth="1"/>
    <col min="13833" max="13833" width="2.5703125" style="117" customWidth="1"/>
    <col min="13834" max="14084" width="9.140625" style="117"/>
    <col min="14085" max="14085" width="15.7109375" style="117" customWidth="1"/>
    <col min="14086" max="14086" width="107.7109375" style="117" customWidth="1"/>
    <col min="14087" max="14087" width="2.5703125" style="117" customWidth="1"/>
    <col min="14088" max="14088" width="25" style="117" customWidth="1"/>
    <col min="14089" max="14089" width="2.5703125" style="117" customWidth="1"/>
    <col min="14090" max="14340" width="9.140625" style="117"/>
    <col min="14341" max="14341" width="15.7109375" style="117" customWidth="1"/>
    <col min="14342" max="14342" width="107.7109375" style="117" customWidth="1"/>
    <col min="14343" max="14343" width="2.5703125" style="117" customWidth="1"/>
    <col min="14344" max="14344" width="25" style="117" customWidth="1"/>
    <col min="14345" max="14345" width="2.5703125" style="117" customWidth="1"/>
    <col min="14346" max="14596" width="9.140625" style="117"/>
    <col min="14597" max="14597" width="15.7109375" style="117" customWidth="1"/>
    <col min="14598" max="14598" width="107.7109375" style="117" customWidth="1"/>
    <col min="14599" max="14599" width="2.5703125" style="117" customWidth="1"/>
    <col min="14600" max="14600" width="25" style="117" customWidth="1"/>
    <col min="14601" max="14601" width="2.5703125" style="117" customWidth="1"/>
    <col min="14602" max="14852" width="9.140625" style="117"/>
    <col min="14853" max="14853" width="15.7109375" style="117" customWidth="1"/>
    <col min="14854" max="14854" width="107.7109375" style="117" customWidth="1"/>
    <col min="14855" max="14855" width="2.5703125" style="117" customWidth="1"/>
    <col min="14856" max="14856" width="25" style="117" customWidth="1"/>
    <col min="14857" max="14857" width="2.5703125" style="117" customWidth="1"/>
    <col min="14858" max="15108" width="9.140625" style="117"/>
    <col min="15109" max="15109" width="15.7109375" style="117" customWidth="1"/>
    <col min="15110" max="15110" width="107.7109375" style="117" customWidth="1"/>
    <col min="15111" max="15111" width="2.5703125" style="117" customWidth="1"/>
    <col min="15112" max="15112" width="25" style="117" customWidth="1"/>
    <col min="15113" max="15113" width="2.5703125" style="117" customWidth="1"/>
    <col min="15114" max="15364" width="9.140625" style="117"/>
    <col min="15365" max="15365" width="15.7109375" style="117" customWidth="1"/>
    <col min="15366" max="15366" width="107.7109375" style="117" customWidth="1"/>
    <col min="15367" max="15367" width="2.5703125" style="117" customWidth="1"/>
    <col min="15368" max="15368" width="25" style="117" customWidth="1"/>
    <col min="15369" max="15369" width="2.5703125" style="117" customWidth="1"/>
    <col min="15370" max="15620" width="9.140625" style="117"/>
    <col min="15621" max="15621" width="15.7109375" style="117" customWidth="1"/>
    <col min="15622" max="15622" width="107.7109375" style="117" customWidth="1"/>
    <col min="15623" max="15623" width="2.5703125" style="117" customWidth="1"/>
    <col min="15624" max="15624" width="25" style="117" customWidth="1"/>
    <col min="15625" max="15625" width="2.5703125" style="117" customWidth="1"/>
    <col min="15626" max="15876" width="9.140625" style="117"/>
    <col min="15877" max="15877" width="15.7109375" style="117" customWidth="1"/>
    <col min="15878" max="15878" width="107.7109375" style="117" customWidth="1"/>
    <col min="15879" max="15879" width="2.5703125" style="117" customWidth="1"/>
    <col min="15880" max="15880" width="25" style="117" customWidth="1"/>
    <col min="15881" max="15881" width="2.5703125" style="117" customWidth="1"/>
    <col min="15882" max="16132" width="9.140625" style="117"/>
    <col min="16133" max="16133" width="15.7109375" style="117" customWidth="1"/>
    <col min="16134" max="16134" width="107.7109375" style="117" customWidth="1"/>
    <col min="16135" max="16135" width="2.5703125" style="117" customWidth="1"/>
    <col min="16136" max="16136" width="25" style="117" customWidth="1"/>
    <col min="16137" max="16137" width="2.5703125" style="117" customWidth="1"/>
    <col min="16138" max="16384" width="9.140625" style="117"/>
  </cols>
  <sheetData>
    <row r="1" spans="1:8" hidden="1"/>
    <row r="2" spans="1:8" hidden="1"/>
    <row r="3" spans="1:8" hidden="1"/>
    <row r="4" spans="1:8" hidden="1"/>
    <row r="5" spans="1:8" hidden="1"/>
    <row r="6" spans="1:8" ht="18.75" hidden="1">
      <c r="B6" s="118"/>
    </row>
    <row r="7" spans="1:8" hidden="1"/>
    <row r="8" spans="1:8" ht="21.75" customHeight="1">
      <c r="A8" s="435" t="s">
        <v>138</v>
      </c>
      <c r="B8" s="436"/>
      <c r="C8" s="436"/>
      <c r="D8" s="436"/>
      <c r="E8" s="436"/>
      <c r="F8" s="436"/>
      <c r="G8" s="436"/>
      <c r="H8" s="437"/>
    </row>
    <row r="9" spans="1:8" ht="24">
      <c r="B9" s="119" t="s">
        <v>139</v>
      </c>
      <c r="C9" s="159" t="s">
        <v>137</v>
      </c>
      <c r="D9" s="159"/>
      <c r="E9" s="159"/>
      <c r="F9" s="159"/>
      <c r="G9" s="159"/>
      <c r="H9" s="159"/>
    </row>
    <row r="10" spans="1:8" ht="12.75">
      <c r="B10" s="120"/>
      <c r="C10" s="158"/>
      <c r="D10" s="158"/>
      <c r="E10" s="158"/>
      <c r="F10" s="158"/>
      <c r="G10" s="158"/>
      <c r="H10" s="158"/>
    </row>
    <row r="11" spans="1:8" ht="12.75">
      <c r="B11" s="121"/>
      <c r="C11" s="158"/>
      <c r="D11" s="158"/>
      <c r="E11" s="158"/>
      <c r="F11" s="158"/>
      <c r="G11" s="158"/>
      <c r="H11" s="158"/>
    </row>
    <row r="12" spans="1:8" ht="24">
      <c r="B12" s="122"/>
      <c r="C12" s="160" t="s">
        <v>137</v>
      </c>
      <c r="D12" s="160"/>
      <c r="E12" s="160"/>
      <c r="F12" s="160"/>
      <c r="G12" s="160"/>
      <c r="H12" s="160"/>
    </row>
    <row r="13" spans="1:8" ht="12.75">
      <c r="B13" s="123"/>
      <c r="C13" s="158"/>
      <c r="D13" s="158"/>
      <c r="E13" s="158"/>
      <c r="F13" s="158"/>
      <c r="G13" s="158"/>
      <c r="H13" s="158"/>
    </row>
    <row r="14" spans="1:8" ht="12.75">
      <c r="C14" s="158"/>
      <c r="D14" s="158"/>
      <c r="E14" s="158"/>
      <c r="F14" s="158"/>
      <c r="G14" s="158"/>
      <c r="H14" s="158"/>
    </row>
    <row r="15" spans="1:8" ht="24">
      <c r="B15" s="124"/>
      <c r="C15" s="160" t="s">
        <v>137</v>
      </c>
      <c r="D15" s="160"/>
      <c r="E15" s="160"/>
      <c r="F15" s="160"/>
      <c r="G15" s="160"/>
      <c r="H15" s="160"/>
    </row>
    <row r="16" spans="1:8" ht="12.75">
      <c r="B16" s="123"/>
      <c r="C16" s="158"/>
      <c r="D16" s="158"/>
      <c r="E16" s="158"/>
      <c r="F16" s="158"/>
      <c r="G16" s="158"/>
      <c r="H16" s="158"/>
    </row>
    <row r="17" spans="1:9" ht="12.75">
      <c r="B17" s="125"/>
      <c r="C17" s="158"/>
      <c r="D17" s="158"/>
      <c r="E17" s="158"/>
      <c r="F17" s="158"/>
      <c r="G17" s="158"/>
      <c r="H17" s="158"/>
    </row>
    <row r="18" spans="1:9" s="127" customFormat="1" ht="24">
      <c r="A18" s="126"/>
      <c r="B18" s="124"/>
      <c r="C18" s="161" t="s">
        <v>137</v>
      </c>
      <c r="D18" s="161"/>
      <c r="E18" s="161"/>
      <c r="F18" s="161"/>
      <c r="G18" s="161"/>
      <c r="H18" s="161"/>
      <c r="I18" s="126"/>
    </row>
    <row r="19" spans="1:9" ht="12.75">
      <c r="B19" s="128"/>
      <c r="C19" s="158"/>
      <c r="D19" s="158"/>
      <c r="E19" s="158"/>
      <c r="F19" s="158"/>
      <c r="G19" s="158"/>
      <c r="H19" s="158"/>
    </row>
    <row r="20" spans="1:9" ht="12.75">
      <c r="B20" s="121"/>
      <c r="C20" s="158"/>
      <c r="D20" s="158"/>
      <c r="E20" s="158"/>
      <c r="F20" s="158"/>
      <c r="G20" s="158"/>
      <c r="H20" s="158"/>
    </row>
    <row r="21" spans="1:9" ht="24">
      <c r="A21" s="129"/>
      <c r="B21" s="130"/>
      <c r="C21" s="161" t="s">
        <v>137</v>
      </c>
      <c r="D21" s="161"/>
      <c r="E21" s="161"/>
      <c r="F21" s="161"/>
      <c r="G21" s="161"/>
      <c r="H21" s="161"/>
    </row>
    <row r="22" spans="1:9" ht="12.75">
      <c r="A22" s="129"/>
      <c r="B22" s="131"/>
      <c r="C22" s="158"/>
      <c r="D22" s="158"/>
      <c r="E22" s="158"/>
      <c r="F22" s="158"/>
      <c r="G22" s="158"/>
      <c r="H22" s="158"/>
    </row>
    <row r="23" spans="1:9" ht="12.75">
      <c r="A23" s="129"/>
      <c r="B23" s="132"/>
      <c r="C23" s="158"/>
      <c r="D23" s="158"/>
      <c r="E23" s="158"/>
      <c r="F23" s="158"/>
      <c r="G23" s="158"/>
      <c r="H23" s="158"/>
    </row>
    <row r="24" spans="1:9" ht="24">
      <c r="B24" s="122"/>
      <c r="C24" s="160" t="s">
        <v>137</v>
      </c>
      <c r="D24" s="160"/>
      <c r="E24" s="160"/>
      <c r="F24" s="160"/>
      <c r="G24" s="160"/>
      <c r="H24" s="160"/>
    </row>
    <row r="25" spans="1:9" ht="12.75">
      <c r="B25" s="133"/>
      <c r="C25" s="158"/>
      <c r="D25" s="158"/>
      <c r="E25" s="158"/>
      <c r="F25" s="158"/>
      <c r="G25" s="158"/>
      <c r="H25" s="158"/>
    </row>
    <row r="26" spans="1:9" ht="12.75">
      <c r="B26" s="128"/>
      <c r="C26" s="158"/>
      <c r="D26" s="158"/>
      <c r="E26" s="158"/>
      <c r="F26" s="158"/>
      <c r="G26" s="158"/>
      <c r="H26" s="158"/>
    </row>
    <row r="27" spans="1:9" ht="24">
      <c r="B27" s="122"/>
      <c r="C27" s="160" t="s">
        <v>137</v>
      </c>
      <c r="D27" s="160"/>
      <c r="E27" s="160"/>
      <c r="F27" s="160"/>
      <c r="G27" s="160"/>
      <c r="H27" s="160"/>
    </row>
    <row r="28" spans="1:9" ht="12.75">
      <c r="B28" s="128"/>
      <c r="C28" s="158"/>
      <c r="D28" s="158"/>
      <c r="E28" s="158"/>
      <c r="F28" s="158"/>
      <c r="G28" s="158"/>
      <c r="H28" s="158"/>
    </row>
    <row r="29" spans="1:9" ht="12.75" customHeight="1">
      <c r="B29" s="128"/>
      <c r="C29" s="158"/>
      <c r="D29" s="158"/>
      <c r="E29" s="158"/>
      <c r="F29" s="158"/>
      <c r="G29" s="158"/>
      <c r="H29" s="158"/>
    </row>
    <row r="30" spans="1:9" ht="24">
      <c r="B30" s="122"/>
      <c r="C30" s="160" t="s">
        <v>137</v>
      </c>
      <c r="D30" s="160"/>
      <c r="E30" s="160"/>
      <c r="F30" s="160"/>
      <c r="G30" s="160"/>
      <c r="H30" s="160"/>
    </row>
    <row r="31" spans="1:9" ht="12.75">
      <c r="B31" s="133"/>
      <c r="C31" s="158"/>
      <c r="D31" s="158"/>
      <c r="E31" s="158"/>
      <c r="F31" s="158"/>
      <c r="G31" s="158"/>
      <c r="H31" s="158"/>
    </row>
    <row r="32" spans="1:9" ht="12.75">
      <c r="B32" s="128"/>
      <c r="C32" s="158"/>
      <c r="D32" s="158"/>
      <c r="E32" s="158"/>
      <c r="F32" s="158"/>
      <c r="G32" s="158"/>
      <c r="H32" s="158"/>
    </row>
    <row r="33" spans="2:8" ht="24">
      <c r="B33" s="122"/>
      <c r="C33" s="160" t="s">
        <v>137</v>
      </c>
      <c r="D33" s="160"/>
      <c r="E33" s="160"/>
      <c r="F33" s="160"/>
      <c r="G33" s="160"/>
      <c r="H33" s="160"/>
    </row>
    <row r="34" spans="2:8" ht="12.75">
      <c r="B34" s="128"/>
      <c r="C34" s="158"/>
      <c r="D34" s="158"/>
      <c r="E34" s="158"/>
      <c r="F34" s="158"/>
      <c r="G34" s="158"/>
      <c r="H34" s="158"/>
    </row>
    <row r="35" spans="2:8" ht="12.75">
      <c r="B35" s="134"/>
      <c r="C35" s="158"/>
      <c r="D35" s="158"/>
      <c r="E35" s="158"/>
      <c r="F35" s="158"/>
      <c r="G35" s="158"/>
      <c r="H35" s="158"/>
    </row>
    <row r="36" spans="2:8" ht="24">
      <c r="B36" s="122"/>
      <c r="C36" s="162" t="s">
        <v>137</v>
      </c>
      <c r="D36" s="162"/>
      <c r="E36" s="162"/>
      <c r="F36" s="162"/>
      <c r="G36" s="162"/>
      <c r="H36" s="162"/>
    </row>
    <row r="37" spans="2:8" ht="12.75">
      <c r="B37" s="128"/>
      <c r="C37" s="158"/>
      <c r="D37" s="158"/>
      <c r="E37" s="158"/>
      <c r="F37" s="158"/>
      <c r="G37" s="158"/>
      <c r="H37" s="158"/>
    </row>
    <row r="38" spans="2:8" ht="12.75">
      <c r="B38" s="128"/>
      <c r="C38" s="158"/>
      <c r="D38" s="158"/>
      <c r="E38" s="158"/>
      <c r="F38" s="158"/>
      <c r="G38" s="158"/>
      <c r="H38" s="158"/>
    </row>
    <row r="39" spans="2:8" ht="24">
      <c r="B39" s="124"/>
      <c r="C39" s="161" t="s">
        <v>137</v>
      </c>
      <c r="D39" s="161"/>
      <c r="E39" s="161"/>
      <c r="F39" s="161"/>
      <c r="G39" s="161"/>
      <c r="H39" s="161"/>
    </row>
    <row r="40" spans="2:8" ht="12.75">
      <c r="B40" s="133"/>
      <c r="C40" s="158"/>
      <c r="D40" s="158"/>
      <c r="E40" s="158"/>
      <c r="F40" s="158"/>
      <c r="G40" s="158"/>
      <c r="H40" s="158"/>
    </row>
    <row r="41" spans="2:8" ht="12.75">
      <c r="B41" s="128"/>
      <c r="C41" s="158"/>
      <c r="D41" s="158"/>
      <c r="E41" s="158"/>
      <c r="F41" s="158"/>
      <c r="G41" s="158"/>
      <c r="H41" s="158"/>
    </row>
    <row r="42" spans="2:8" ht="24">
      <c r="B42" s="122"/>
      <c r="C42" s="161" t="s">
        <v>137</v>
      </c>
      <c r="D42" s="161"/>
      <c r="E42" s="161"/>
      <c r="F42" s="161"/>
      <c r="G42" s="161"/>
      <c r="H42" s="161"/>
    </row>
    <row r="43" spans="2:8" ht="12.75">
      <c r="B43" s="133"/>
      <c r="C43" s="158"/>
      <c r="D43" s="158"/>
      <c r="E43" s="158"/>
      <c r="F43" s="158"/>
      <c r="G43" s="158"/>
      <c r="H43" s="158"/>
    </row>
    <row r="44" spans="2:8" ht="12.75">
      <c r="B44" s="128"/>
      <c r="C44" s="158"/>
      <c r="D44" s="158"/>
      <c r="E44" s="158"/>
      <c r="F44" s="158"/>
      <c r="G44" s="158"/>
      <c r="H44" s="158"/>
    </row>
    <row r="45" spans="2:8" ht="24">
      <c r="B45" s="124"/>
      <c r="C45" s="160" t="s">
        <v>137</v>
      </c>
      <c r="D45" s="160"/>
      <c r="E45" s="160"/>
      <c r="F45" s="160"/>
      <c r="G45" s="160"/>
      <c r="H45" s="160"/>
    </row>
    <row r="46" spans="2:8" ht="12.75">
      <c r="B46" s="133"/>
      <c r="C46" s="158"/>
      <c r="D46" s="158"/>
      <c r="E46" s="158"/>
      <c r="F46" s="158"/>
      <c r="G46" s="158"/>
      <c r="H46" s="158"/>
    </row>
    <row r="47" spans="2:8" ht="12.75">
      <c r="B47" s="128"/>
      <c r="C47" s="158"/>
      <c r="D47" s="158"/>
      <c r="E47" s="158"/>
      <c r="F47" s="158"/>
      <c r="G47" s="158"/>
      <c r="H47" s="158"/>
    </row>
    <row r="48" spans="2:8" ht="24">
      <c r="B48" s="124"/>
      <c r="C48" s="163" t="s">
        <v>137</v>
      </c>
      <c r="D48" s="163"/>
      <c r="E48" s="163"/>
      <c r="F48" s="163"/>
      <c r="G48" s="163"/>
      <c r="H48" s="163"/>
    </row>
    <row r="49" spans="1:8" ht="12.75">
      <c r="B49" s="133"/>
      <c r="C49" s="158"/>
      <c r="D49" s="158"/>
      <c r="E49" s="158"/>
      <c r="F49" s="158"/>
      <c r="G49" s="158"/>
      <c r="H49" s="158"/>
    </row>
    <row r="50" spans="1:8" ht="12.75">
      <c r="B50" s="128"/>
      <c r="C50" s="158"/>
      <c r="D50" s="158"/>
      <c r="E50" s="158"/>
      <c r="F50" s="158"/>
      <c r="G50" s="158"/>
      <c r="H50" s="158"/>
    </row>
    <row r="51" spans="1:8" ht="24">
      <c r="B51" s="124"/>
      <c r="C51" s="161" t="s">
        <v>137</v>
      </c>
      <c r="D51" s="161"/>
      <c r="E51" s="161"/>
      <c r="F51" s="161"/>
      <c r="G51" s="161"/>
      <c r="H51" s="161"/>
    </row>
    <row r="52" spans="1:8" ht="12.75">
      <c r="B52" s="133"/>
      <c r="C52" s="158"/>
      <c r="D52" s="158"/>
      <c r="E52" s="158"/>
      <c r="F52" s="158"/>
      <c r="G52" s="158"/>
      <c r="H52" s="158"/>
    </row>
    <row r="53" spans="1:8" ht="12.75">
      <c r="B53" s="128"/>
      <c r="C53" s="158"/>
      <c r="D53" s="158"/>
      <c r="E53" s="158"/>
      <c r="F53" s="158"/>
      <c r="G53" s="158"/>
      <c r="H53" s="158"/>
    </row>
    <row r="54" spans="1:8" ht="24">
      <c r="B54" s="124"/>
      <c r="C54" s="160" t="s">
        <v>137</v>
      </c>
      <c r="D54" s="160"/>
      <c r="E54" s="160"/>
      <c r="F54" s="160"/>
      <c r="G54" s="160"/>
      <c r="H54" s="160"/>
    </row>
    <row r="55" spans="1:8" ht="12.75">
      <c r="B55" s="133"/>
      <c r="C55" s="158"/>
      <c r="D55" s="158"/>
      <c r="E55" s="158"/>
      <c r="F55" s="158"/>
      <c r="G55" s="158"/>
      <c r="H55" s="158"/>
    </row>
    <row r="56" spans="1:8" ht="12.75">
      <c r="B56" s="135"/>
      <c r="C56" s="158"/>
      <c r="D56" s="158"/>
      <c r="E56" s="158"/>
      <c r="F56" s="158"/>
      <c r="G56" s="158"/>
      <c r="H56" s="158"/>
    </row>
    <row r="57" spans="1:8">
      <c r="C57" s="164"/>
      <c r="D57" s="164"/>
      <c r="E57" s="164"/>
      <c r="F57" s="164"/>
      <c r="G57" s="164"/>
      <c r="H57" s="164"/>
    </row>
    <row r="58" spans="1:8" ht="21.75" customHeight="1">
      <c r="A58" s="435" t="s">
        <v>140</v>
      </c>
      <c r="B58" s="436"/>
      <c r="C58" s="436"/>
      <c r="D58" s="436"/>
      <c r="E58" s="436"/>
      <c r="F58" s="436"/>
      <c r="G58" s="436"/>
      <c r="H58" s="437"/>
    </row>
    <row r="60" spans="1:8">
      <c r="A60" s="137" t="s">
        <v>82</v>
      </c>
      <c r="B60" s="136" t="s">
        <v>93</v>
      </c>
    </row>
    <row r="61" spans="1:8">
      <c r="A61" s="138" t="s">
        <v>141</v>
      </c>
      <c r="B61" s="136" t="s">
        <v>142</v>
      </c>
    </row>
    <row r="62" spans="1:8">
      <c r="A62" s="137" t="s">
        <v>72</v>
      </c>
      <c r="B62" s="136" t="s">
        <v>143</v>
      </c>
    </row>
    <row r="63" spans="1:8">
      <c r="A63" s="137" t="s">
        <v>144</v>
      </c>
      <c r="B63" s="136" t="s">
        <v>145</v>
      </c>
    </row>
    <row r="64" spans="1:8">
      <c r="A64" s="137" t="s">
        <v>71</v>
      </c>
      <c r="B64" s="136" t="s">
        <v>146</v>
      </c>
    </row>
    <row r="65" spans="1:2">
      <c r="A65" s="138" t="s">
        <v>79</v>
      </c>
      <c r="B65" s="136" t="s">
        <v>147</v>
      </c>
    </row>
    <row r="66" spans="1:2">
      <c r="A66" s="137" t="s">
        <v>80</v>
      </c>
      <c r="B66" s="136" t="s">
        <v>148</v>
      </c>
    </row>
    <row r="67" spans="1:2">
      <c r="A67" s="137" t="s">
        <v>99</v>
      </c>
      <c r="B67" s="136" t="s">
        <v>149</v>
      </c>
    </row>
    <row r="68" spans="1:2">
      <c r="A68" s="137" t="s">
        <v>150</v>
      </c>
      <c r="B68" s="136" t="s">
        <v>151</v>
      </c>
    </row>
    <row r="69" spans="1:2">
      <c r="A69" s="137" t="s">
        <v>129</v>
      </c>
      <c r="B69" s="136" t="s">
        <v>129</v>
      </c>
    </row>
    <row r="70" spans="1:2">
      <c r="A70" s="138" t="s">
        <v>132</v>
      </c>
      <c r="B70" s="136" t="s">
        <v>152</v>
      </c>
    </row>
    <row r="71" spans="1:2">
      <c r="A71" s="138" t="s">
        <v>104</v>
      </c>
      <c r="B71" s="136" t="s">
        <v>153</v>
      </c>
    </row>
    <row r="72" spans="1:2">
      <c r="A72" s="138" t="s">
        <v>154</v>
      </c>
      <c r="B72" s="136" t="s">
        <v>155</v>
      </c>
    </row>
    <row r="73" spans="1:2">
      <c r="A73" s="137" t="s">
        <v>41</v>
      </c>
      <c r="B73" s="136" t="s">
        <v>156</v>
      </c>
    </row>
    <row r="74" spans="1:2">
      <c r="A74" s="137" t="s">
        <v>81</v>
      </c>
      <c r="B74" s="136" t="s">
        <v>157</v>
      </c>
    </row>
    <row r="75" spans="1:2">
      <c r="A75" s="138" t="s">
        <v>44</v>
      </c>
      <c r="B75" s="136" t="s">
        <v>158</v>
      </c>
    </row>
    <row r="76" spans="1:2">
      <c r="A76" s="138" t="s">
        <v>159</v>
      </c>
      <c r="B76" s="136" t="s">
        <v>160</v>
      </c>
    </row>
    <row r="77" spans="1:2">
      <c r="A77" s="138" t="s">
        <v>131</v>
      </c>
      <c r="B77" s="136" t="s">
        <v>161</v>
      </c>
    </row>
    <row r="78" spans="1:2">
      <c r="A78" s="137" t="s">
        <v>39</v>
      </c>
      <c r="B78" s="136" t="s">
        <v>162</v>
      </c>
    </row>
    <row r="79" spans="1:2">
      <c r="A79" s="137" t="s">
        <v>73</v>
      </c>
      <c r="B79" s="136" t="s">
        <v>163</v>
      </c>
    </row>
    <row r="80" spans="1:2">
      <c r="A80" s="137" t="s">
        <v>130</v>
      </c>
      <c r="B80" s="136" t="s">
        <v>164</v>
      </c>
    </row>
    <row r="81" spans="1:2">
      <c r="A81" s="138" t="s">
        <v>45</v>
      </c>
      <c r="B81" s="136" t="s">
        <v>165</v>
      </c>
    </row>
    <row r="82" spans="1:2">
      <c r="A82" s="137" t="s">
        <v>98</v>
      </c>
      <c r="B82" s="136" t="s">
        <v>166</v>
      </c>
    </row>
  </sheetData>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A20" sqref="A20"/>
    </sheetView>
  </sheetViews>
  <sheetFormatPr defaultRowHeight="15"/>
  <cols>
    <col min="1" max="1" width="19.7109375" style="217" customWidth="1"/>
    <col min="2" max="2" width="2.7109375" style="217" customWidth="1"/>
    <col min="3" max="3" width="34.7109375" style="217" customWidth="1"/>
    <col min="4" max="4" width="18.7109375" style="217" hidden="1" customWidth="1"/>
    <col min="5" max="14" width="18.7109375" style="217" customWidth="1"/>
    <col min="15" max="15" width="20.7109375" style="136" hidden="1" customWidth="1"/>
    <col min="16" max="16" width="2.7109375" style="136" customWidth="1"/>
    <col min="17" max="17" width="30.7109375" style="136" customWidth="1"/>
    <col min="18" max="18" width="18.7109375" style="136" hidden="1" customWidth="1"/>
    <col min="19" max="19" width="18.7109375" style="136" customWidth="1"/>
    <col min="20" max="20" width="2.7109375" style="136" customWidth="1"/>
    <col min="21" max="21" width="30.7109375" style="136" customWidth="1"/>
    <col min="22" max="22" width="18.7109375" style="136" hidden="1" customWidth="1"/>
    <col min="23" max="23" width="18.7109375" style="136" customWidth="1"/>
    <col min="24" max="24" width="2.7109375" style="136" customWidth="1"/>
    <col min="25" max="25" width="30.7109375" style="136" customWidth="1"/>
    <col min="26" max="26" width="18.7109375" style="136" hidden="1" customWidth="1"/>
    <col min="27" max="28" width="18.7109375" style="136" customWidth="1"/>
    <col min="29" max="29" width="2.7109375" style="136" customWidth="1"/>
    <col min="30" max="265" width="9.140625" style="136"/>
    <col min="266" max="266" width="111.42578125" style="136" customWidth="1"/>
    <col min="267" max="521" width="9.140625" style="136"/>
    <col min="522" max="522" width="111.42578125" style="136" customWidth="1"/>
    <col min="523" max="777" width="9.140625" style="136"/>
    <col min="778" max="778" width="111.42578125" style="136" customWidth="1"/>
    <col min="779" max="1033" width="9.140625" style="136"/>
    <col min="1034" max="1034" width="111.42578125" style="136" customWidth="1"/>
    <col min="1035" max="1289" width="9.140625" style="136"/>
    <col min="1290" max="1290" width="111.42578125" style="136" customWidth="1"/>
    <col min="1291" max="1545" width="9.140625" style="136"/>
    <col min="1546" max="1546" width="111.42578125" style="136" customWidth="1"/>
    <col min="1547" max="1801" width="9.140625" style="136"/>
    <col min="1802" max="1802" width="111.42578125" style="136" customWidth="1"/>
    <col min="1803" max="2057" width="9.140625" style="136"/>
    <col min="2058" max="2058" width="111.42578125" style="136" customWidth="1"/>
    <col min="2059" max="2313" width="9.140625" style="136"/>
    <col min="2314" max="2314" width="111.42578125" style="136" customWidth="1"/>
    <col min="2315" max="2569" width="9.140625" style="136"/>
    <col min="2570" max="2570" width="111.42578125" style="136" customWidth="1"/>
    <col min="2571" max="2825" width="9.140625" style="136"/>
    <col min="2826" max="2826" width="111.42578125" style="136" customWidth="1"/>
    <col min="2827" max="3081" width="9.140625" style="136"/>
    <col min="3082" max="3082" width="111.42578125" style="136" customWidth="1"/>
    <col min="3083" max="3337" width="9.140625" style="136"/>
    <col min="3338" max="3338" width="111.42578125" style="136" customWidth="1"/>
    <col min="3339" max="3593" width="9.140625" style="136"/>
    <col min="3594" max="3594" width="111.42578125" style="136" customWidth="1"/>
    <col min="3595" max="3849" width="9.140625" style="136"/>
    <col min="3850" max="3850" width="111.42578125" style="136" customWidth="1"/>
    <col min="3851" max="4105" width="9.140625" style="136"/>
    <col min="4106" max="4106" width="111.42578125" style="136" customWidth="1"/>
    <col min="4107" max="4361" width="9.140625" style="136"/>
    <col min="4362" max="4362" width="111.42578125" style="136" customWidth="1"/>
    <col min="4363" max="4617" width="9.140625" style="136"/>
    <col min="4618" max="4618" width="111.42578125" style="136" customWidth="1"/>
    <col min="4619" max="4873" width="9.140625" style="136"/>
    <col min="4874" max="4874" width="111.42578125" style="136" customWidth="1"/>
    <col min="4875" max="5129" width="9.140625" style="136"/>
    <col min="5130" max="5130" width="111.42578125" style="136" customWidth="1"/>
    <col min="5131" max="5385" width="9.140625" style="136"/>
    <col min="5386" max="5386" width="111.42578125" style="136" customWidth="1"/>
    <col min="5387" max="5641" width="9.140625" style="136"/>
    <col min="5642" max="5642" width="111.42578125" style="136" customWidth="1"/>
    <col min="5643" max="5897" width="9.140625" style="136"/>
    <col min="5898" max="5898" width="111.42578125" style="136" customWidth="1"/>
    <col min="5899" max="6153" width="9.140625" style="136"/>
    <col min="6154" max="6154" width="111.42578125" style="136" customWidth="1"/>
    <col min="6155" max="6409" width="9.140625" style="136"/>
    <col min="6410" max="6410" width="111.42578125" style="136" customWidth="1"/>
    <col min="6411" max="6665" width="9.140625" style="136"/>
    <col min="6666" max="6666" width="111.42578125" style="136" customWidth="1"/>
    <col min="6667" max="6921" width="9.140625" style="136"/>
    <col min="6922" max="6922" width="111.42578125" style="136" customWidth="1"/>
    <col min="6923" max="7177" width="9.140625" style="136"/>
    <col min="7178" max="7178" width="111.42578125" style="136" customWidth="1"/>
    <col min="7179" max="7433" width="9.140625" style="136"/>
    <col min="7434" max="7434" width="111.42578125" style="136" customWidth="1"/>
    <col min="7435" max="7689" width="9.140625" style="136"/>
    <col min="7690" max="7690" width="111.42578125" style="136" customWidth="1"/>
    <col min="7691" max="7945" width="9.140625" style="136"/>
    <col min="7946" max="7946" width="111.42578125" style="136" customWidth="1"/>
    <col min="7947" max="8201" width="9.140625" style="136"/>
    <col min="8202" max="8202" width="111.42578125" style="136" customWidth="1"/>
    <col min="8203" max="8457" width="9.140625" style="136"/>
    <col min="8458" max="8458" width="111.42578125" style="136" customWidth="1"/>
    <col min="8459" max="8713" width="9.140625" style="136"/>
    <col min="8714" max="8714" width="111.42578125" style="136" customWidth="1"/>
    <col min="8715" max="8969" width="9.140625" style="136"/>
    <col min="8970" max="8970" width="111.42578125" style="136" customWidth="1"/>
    <col min="8971" max="9225" width="9.140625" style="136"/>
    <col min="9226" max="9226" width="111.42578125" style="136" customWidth="1"/>
    <col min="9227" max="9481" width="9.140625" style="136"/>
    <col min="9482" max="9482" width="111.42578125" style="136" customWidth="1"/>
    <col min="9483" max="9737" width="9.140625" style="136"/>
    <col min="9738" max="9738" width="111.42578125" style="136" customWidth="1"/>
    <col min="9739" max="9993" width="9.140625" style="136"/>
    <col min="9994" max="9994" width="111.42578125" style="136" customWidth="1"/>
    <col min="9995" max="10249" width="9.140625" style="136"/>
    <col min="10250" max="10250" width="111.42578125" style="136" customWidth="1"/>
    <col min="10251" max="10505" width="9.140625" style="136"/>
    <col min="10506" max="10506" width="111.42578125" style="136" customWidth="1"/>
    <col min="10507" max="10761" width="9.140625" style="136"/>
    <col min="10762" max="10762" width="111.42578125" style="136" customWidth="1"/>
    <col min="10763" max="11017" width="9.140625" style="136"/>
    <col min="11018" max="11018" width="111.42578125" style="136" customWidth="1"/>
    <col min="11019" max="11273" width="9.140625" style="136"/>
    <col min="11274" max="11274" width="111.42578125" style="136" customWidth="1"/>
    <col min="11275" max="11529" width="9.140625" style="136"/>
    <col min="11530" max="11530" width="111.42578125" style="136" customWidth="1"/>
    <col min="11531" max="11785" width="9.140625" style="136"/>
    <col min="11786" max="11786" width="111.42578125" style="136" customWidth="1"/>
    <col min="11787" max="12041" width="9.140625" style="136"/>
    <col min="12042" max="12042" width="111.42578125" style="136" customWidth="1"/>
    <col min="12043" max="12297" width="9.140625" style="136"/>
    <col min="12298" max="12298" width="111.42578125" style="136" customWidth="1"/>
    <col min="12299" max="12553" width="9.140625" style="136"/>
    <col min="12554" max="12554" width="111.42578125" style="136" customWidth="1"/>
    <col min="12555" max="12809" width="9.140625" style="136"/>
    <col min="12810" max="12810" width="111.42578125" style="136" customWidth="1"/>
    <col min="12811" max="13065" width="9.140625" style="136"/>
    <col min="13066" max="13066" width="111.42578125" style="136" customWidth="1"/>
    <col min="13067" max="13321" width="9.140625" style="136"/>
    <col min="13322" max="13322" width="111.42578125" style="136" customWidth="1"/>
    <col min="13323" max="13577" width="9.140625" style="136"/>
    <col min="13578" max="13578" width="111.42578125" style="136" customWidth="1"/>
    <col min="13579" max="13833" width="9.140625" style="136"/>
    <col min="13834" max="13834" width="111.42578125" style="136" customWidth="1"/>
    <col min="13835" max="14089" width="9.140625" style="136"/>
    <col min="14090" max="14090" width="111.42578125" style="136" customWidth="1"/>
    <col min="14091" max="14345" width="9.140625" style="136"/>
    <col min="14346" max="14346" width="111.42578125" style="136" customWidth="1"/>
    <col min="14347" max="14601" width="9.140625" style="136"/>
    <col min="14602" max="14602" width="111.42578125" style="136" customWidth="1"/>
    <col min="14603" max="14857" width="9.140625" style="136"/>
    <col min="14858" max="14858" width="111.42578125" style="136" customWidth="1"/>
    <col min="14859" max="15113" width="9.140625" style="136"/>
    <col min="15114" max="15114" width="111.42578125" style="136" customWidth="1"/>
    <col min="15115" max="15369" width="9.140625" style="136"/>
    <col min="15370" max="15370" width="111.42578125" style="136" customWidth="1"/>
    <col min="15371" max="15625" width="9.140625" style="136"/>
    <col min="15626" max="15626" width="111.42578125" style="136" customWidth="1"/>
    <col min="15627" max="15881" width="9.140625" style="136"/>
    <col min="15882" max="15882" width="111.42578125" style="136" customWidth="1"/>
    <col min="15883" max="16137" width="9.140625" style="136"/>
    <col min="16138" max="16138" width="111.42578125" style="136" customWidth="1"/>
    <col min="16139" max="16384" width="9.140625" style="136"/>
  </cols>
  <sheetData>
    <row r="1" spans="1:28" ht="15.75" hidden="1" thickBot="1"/>
    <row r="2" spans="1:28" ht="15.75" hidden="1" thickBot="1"/>
    <row r="3" spans="1:28" ht="15.75" hidden="1" thickBot="1"/>
    <row r="4" spans="1:28" ht="15.75" hidden="1" thickBot="1"/>
    <row r="5" spans="1:28" ht="15.75" hidden="1" thickBot="1"/>
    <row r="6" spans="1:28" ht="19.5" hidden="1" thickBot="1">
      <c r="C6" s="218"/>
    </row>
    <row r="7" spans="1:28" ht="15.75" hidden="1" thickBot="1"/>
    <row r="8" spans="1:28" ht="15.75" hidden="1" thickBot="1"/>
    <row r="9" spans="1:28" ht="15.75" hidden="1" thickBot="1"/>
    <row r="10" spans="1:28" ht="15.75" hidden="1" thickBot="1"/>
    <row r="11" spans="1:28" ht="15.75" hidden="1" thickBot="1"/>
    <row r="12" spans="1:28" ht="15.75" hidden="1" thickBot="1"/>
    <row r="13" spans="1:28" ht="15.75" hidden="1" thickBot="1"/>
    <row r="14" spans="1:28" ht="15" customHeight="1">
      <c r="A14" s="48"/>
      <c r="B14" s="49"/>
      <c r="C14" s="438" t="s">
        <v>207</v>
      </c>
      <c r="D14" s="439"/>
      <c r="E14" s="439"/>
      <c r="F14" s="439"/>
      <c r="G14" s="439"/>
      <c r="H14" s="439"/>
      <c r="I14" s="439"/>
      <c r="J14" s="439"/>
      <c r="K14" s="439"/>
      <c r="L14" s="439"/>
      <c r="M14" s="439"/>
      <c r="N14" s="440"/>
      <c r="O14" s="182"/>
      <c r="Q14" s="438" t="s">
        <v>222</v>
      </c>
      <c r="R14" s="439"/>
      <c r="S14" s="440"/>
      <c r="U14" s="438" t="s">
        <v>300</v>
      </c>
      <c r="V14" s="439"/>
      <c r="W14" s="440"/>
      <c r="Y14" s="438" t="s">
        <v>223</v>
      </c>
      <c r="Z14" s="439"/>
      <c r="AA14" s="439"/>
      <c r="AB14" s="440"/>
    </row>
    <row r="15" spans="1:28" ht="15" customHeight="1">
      <c r="A15" s="50"/>
      <c r="B15" s="49"/>
      <c r="C15" s="441"/>
      <c r="D15" s="442"/>
      <c r="E15" s="442"/>
      <c r="F15" s="442"/>
      <c r="G15" s="442"/>
      <c r="H15" s="442"/>
      <c r="I15" s="442"/>
      <c r="J15" s="442"/>
      <c r="K15" s="442"/>
      <c r="L15" s="442"/>
      <c r="M15" s="442"/>
      <c r="N15" s="443"/>
      <c r="O15" s="184"/>
      <c r="Q15" s="441"/>
      <c r="R15" s="442"/>
      <c r="S15" s="443"/>
      <c r="U15" s="441"/>
      <c r="V15" s="442"/>
      <c r="W15" s="443"/>
      <c r="Y15" s="441"/>
      <c r="Z15" s="442"/>
      <c r="AA15" s="442"/>
      <c r="AB15" s="443"/>
    </row>
    <row r="16" spans="1:28" ht="15.75" customHeight="1" thickBot="1">
      <c r="A16" s="51"/>
      <c r="B16" s="52"/>
      <c r="C16" s="444"/>
      <c r="D16" s="445"/>
      <c r="E16" s="445"/>
      <c r="F16" s="445"/>
      <c r="G16" s="445"/>
      <c r="H16" s="445"/>
      <c r="I16" s="445"/>
      <c r="J16" s="445"/>
      <c r="K16" s="445"/>
      <c r="L16" s="445"/>
      <c r="M16" s="445"/>
      <c r="N16" s="446"/>
      <c r="O16" s="186"/>
      <c r="Q16" s="444"/>
      <c r="R16" s="445"/>
      <c r="S16" s="446"/>
      <c r="U16" s="444"/>
      <c r="V16" s="445"/>
      <c r="W16" s="446"/>
      <c r="Y16" s="444"/>
      <c r="Z16" s="445"/>
      <c r="AA16" s="445"/>
      <c r="AB16" s="446"/>
    </row>
    <row r="17" spans="1:28" ht="24" customHeight="1">
      <c r="A17" s="51"/>
      <c r="B17" s="52"/>
      <c r="C17" s="447" t="s">
        <v>357</v>
      </c>
      <c r="D17" s="448"/>
      <c r="E17" s="448"/>
      <c r="F17" s="448"/>
      <c r="G17" s="448"/>
      <c r="H17" s="448"/>
      <c r="I17" s="448"/>
      <c r="J17" s="448"/>
      <c r="K17" s="448"/>
      <c r="L17" s="448"/>
      <c r="M17" s="448"/>
      <c r="N17" s="449"/>
      <c r="O17" s="269"/>
      <c r="Q17" s="447" t="s">
        <v>358</v>
      </c>
      <c r="R17" s="448"/>
      <c r="S17" s="449"/>
      <c r="U17" s="447" t="s">
        <v>359</v>
      </c>
      <c r="V17" s="448"/>
      <c r="W17" s="449"/>
      <c r="Y17" s="447" t="s">
        <v>360</v>
      </c>
      <c r="Z17" s="448"/>
      <c r="AA17" s="448"/>
      <c r="AB17" s="449"/>
    </row>
    <row r="18" spans="1:28" ht="24" customHeight="1" thickBot="1">
      <c r="A18" s="53"/>
      <c r="B18" s="54"/>
      <c r="C18" s="450"/>
      <c r="D18" s="451"/>
      <c r="E18" s="451"/>
      <c r="F18" s="451"/>
      <c r="G18" s="451"/>
      <c r="H18" s="451"/>
      <c r="I18" s="451"/>
      <c r="J18" s="451"/>
      <c r="K18" s="451"/>
      <c r="L18" s="451"/>
      <c r="M18" s="451"/>
      <c r="N18" s="452"/>
      <c r="O18" s="270"/>
      <c r="Q18" s="450"/>
      <c r="R18" s="451"/>
      <c r="S18" s="452"/>
      <c r="U18" s="450"/>
      <c r="V18" s="451"/>
      <c r="W18" s="452"/>
      <c r="Y18" s="450"/>
      <c r="Z18" s="451"/>
      <c r="AA18" s="451"/>
      <c r="AB18" s="452"/>
    </row>
    <row r="19" spans="1:28" ht="15.75" customHeight="1" thickBot="1">
      <c r="A19" s="53"/>
      <c r="B19" s="54"/>
      <c r="C19" s="276" t="s">
        <v>221</v>
      </c>
      <c r="D19" s="273"/>
      <c r="E19" s="272" t="s">
        <v>212</v>
      </c>
      <c r="F19" s="219" t="s">
        <v>437</v>
      </c>
      <c r="G19" s="219" t="s">
        <v>438</v>
      </c>
      <c r="H19" s="219" t="s">
        <v>439</v>
      </c>
      <c r="I19" s="219" t="s">
        <v>213</v>
      </c>
      <c r="J19" s="219" t="s">
        <v>440</v>
      </c>
      <c r="K19" s="219" t="s">
        <v>441</v>
      </c>
      <c r="L19" s="219" t="s">
        <v>442</v>
      </c>
      <c r="M19" s="219" t="s">
        <v>286</v>
      </c>
      <c r="N19" s="219" t="s">
        <v>287</v>
      </c>
      <c r="O19" s="219" t="s">
        <v>288</v>
      </c>
      <c r="Q19" s="278" t="s">
        <v>220</v>
      </c>
      <c r="R19" s="271"/>
      <c r="S19" s="219" t="s">
        <v>219</v>
      </c>
      <c r="U19" s="278" t="s">
        <v>301</v>
      </c>
      <c r="V19" s="271"/>
      <c r="W19" s="219" t="s">
        <v>225</v>
      </c>
      <c r="Y19" s="278" t="s">
        <v>224</v>
      </c>
      <c r="Z19" s="271"/>
      <c r="AA19" s="219" t="s">
        <v>289</v>
      </c>
      <c r="AB19" s="219" t="s">
        <v>290</v>
      </c>
    </row>
    <row r="20" spans="1:28" ht="40.5" customHeight="1" thickBot="1">
      <c r="A20" s="29"/>
      <c r="B20" s="22"/>
      <c r="C20" s="277" t="s">
        <v>31</v>
      </c>
      <c r="D20" s="274"/>
      <c r="E20" s="455" t="s">
        <v>211</v>
      </c>
      <c r="F20" s="453" t="s">
        <v>443</v>
      </c>
      <c r="G20" s="453" t="s">
        <v>444</v>
      </c>
      <c r="H20" s="453" t="s">
        <v>445</v>
      </c>
      <c r="I20" s="453" t="s">
        <v>214</v>
      </c>
      <c r="J20" s="453" t="s">
        <v>446</v>
      </c>
      <c r="K20" s="453" t="s">
        <v>447</v>
      </c>
      <c r="L20" s="453" t="s">
        <v>448</v>
      </c>
      <c r="M20" s="453" t="s">
        <v>215</v>
      </c>
      <c r="N20" s="453" t="s">
        <v>217</v>
      </c>
      <c r="O20" s="453" t="s">
        <v>216</v>
      </c>
      <c r="Q20" s="260" t="s">
        <v>31</v>
      </c>
      <c r="R20" s="263"/>
      <c r="S20" s="453" t="s">
        <v>228</v>
      </c>
      <c r="U20" s="260" t="s">
        <v>31</v>
      </c>
      <c r="V20" s="263"/>
      <c r="W20" s="453" t="s">
        <v>302</v>
      </c>
      <c r="Y20" s="260" t="s">
        <v>31</v>
      </c>
      <c r="Z20" s="263"/>
      <c r="AA20" s="453" t="s">
        <v>226</v>
      </c>
      <c r="AB20" s="453" t="s">
        <v>227</v>
      </c>
    </row>
    <row r="21" spans="1:28" ht="40.5" customHeight="1" thickBot="1">
      <c r="A21" s="58" t="s">
        <v>218</v>
      </c>
      <c r="B21" s="22"/>
      <c r="C21" s="261" t="s">
        <v>346</v>
      </c>
      <c r="D21" s="275" t="s">
        <v>48</v>
      </c>
      <c r="E21" s="454"/>
      <c r="F21" s="454"/>
      <c r="G21" s="454"/>
      <c r="H21" s="454"/>
      <c r="I21" s="454"/>
      <c r="J21" s="454"/>
      <c r="K21" s="454"/>
      <c r="L21" s="454"/>
      <c r="M21" s="454"/>
      <c r="N21" s="454"/>
      <c r="O21" s="454"/>
      <c r="Q21" s="261" t="s">
        <v>346</v>
      </c>
      <c r="R21" s="275" t="s">
        <v>48</v>
      </c>
      <c r="S21" s="454"/>
      <c r="U21" s="261" t="s">
        <v>346</v>
      </c>
      <c r="V21" s="275" t="s">
        <v>48</v>
      </c>
      <c r="W21" s="454"/>
      <c r="Y21" s="261" t="s">
        <v>346</v>
      </c>
      <c r="Z21" s="279" t="s">
        <v>48</v>
      </c>
      <c r="AA21" s="454"/>
      <c r="AB21" s="454"/>
    </row>
    <row r="22" spans="1:28">
      <c r="A22" s="225" t="s">
        <v>208</v>
      </c>
      <c r="B22" s="63"/>
      <c r="C22" s="174" t="str">
        <f>IF(ISBLANK('Expenditures - Site-Level'!C22),"",'Expenditures - Site-Level'!C22)</f>
        <v/>
      </c>
      <c r="D22" s="174" t="str">
        <f>IF(ISBLANK('Expenditures - Site-Level'!D22),"",'Expenditures - Site-Level'!D22)</f>
        <v/>
      </c>
      <c r="E22" s="222" t="str">
        <f>IF(SUM('Expenditures - Site-Level'!X22:AL22)=SUM('Expenditures - Site-Level'!AN22:AS22),"","No!")</f>
        <v/>
      </c>
      <c r="F22" s="222" t="str">
        <f>IF('Expenditures - Site-Level'!BA22=SUM('Expenditures - Site-Level'!BQ22:BR22),"","No!")</f>
        <v/>
      </c>
      <c r="G22" s="222" t="str">
        <f>IF('Expenditures - Site-Level'!BC22=SUM('Expenditures - Site-Level'!BO22:BP22),"","No!")</f>
        <v/>
      </c>
      <c r="H22" s="222" t="str">
        <f>IF(SUM('Expenditures - Site-Level'!BK22:BN22)=100,"",IF(SUM('Expenditures - Site-Level'!BK22:BN22)=0,"","No!"))</f>
        <v/>
      </c>
      <c r="I22" s="222" t="str">
        <f>IF(SUM('Expenditures - Site-Level'!CJ22:CX22)=SUM('Expenditures - Site-Level'!CZ22:DB22),"","No!")</f>
        <v/>
      </c>
      <c r="J22" s="222" t="str">
        <f>IF('Expenditures - Site-Level'!EQ22=SUM('Expenditures - Site-Level'!FD22:FG22),"","No!")</f>
        <v/>
      </c>
      <c r="K22" s="222" t="str">
        <f>IF('Expenditures - Site-Level'!ET22=SUM('Expenditures - Site-Level'!FH22:FK22),"","No!")</f>
        <v/>
      </c>
      <c r="L22" s="222" t="str">
        <f>IF(SUM('Expenditures - Site-Level'!EZ22:FC22)=100,"",IF(SUM('Expenditures - Site-Level'!EZ22:FC22)=0,"","No!"))</f>
        <v/>
      </c>
      <c r="M22" s="222" t="str">
        <f>IF(SUM('Expenditures - Site-Level'!GC22:GQ22)=SUM('Expenditures - Site-Level'!GS22:GX22),"","No!")</f>
        <v/>
      </c>
      <c r="N22" s="222" t="str">
        <f>IF(SUM('Expenditures - Site-Level'!GZ22:HN22)=SUM('Expenditures - Site-Level'!HP22:HT22),"","No!")</f>
        <v/>
      </c>
      <c r="O22" s="222" t="str">
        <f>IF(SUM('Expenditures - Site-Level'!HV22:IJ22)=SUM('Expenditures - Site-Level'!IL22:IO22),"","No!")</f>
        <v/>
      </c>
      <c r="Q22" s="174" t="str">
        <f>IF(ISBLANK('Expenditures - PM'!C22),"",'Expenditures - PM'!C22)</f>
        <v/>
      </c>
      <c r="R22" s="174" t="str">
        <f>IF(ISBLANK('Expenditures - PM'!D22),"",'Expenditures - PM'!D22)</f>
        <v/>
      </c>
      <c r="S22" s="222" t="str">
        <f>IF(SUM('Expenditures - PM'!L22:AE22)=100,"",IF(SUM('Expenditures - PM'!L22:AE22)=0,"","No!"))</f>
        <v/>
      </c>
      <c r="U22" s="174" t="str">
        <f>IF(ISBLANK('Expenditures - SI'!C22),"",'Expenditures - SI'!C22)</f>
        <v/>
      </c>
      <c r="V22" s="174" t="str">
        <f>IF(ISBLANK('Expenditures - SI'!D22),"",'Expenditures - SI'!D22)</f>
        <v/>
      </c>
      <c r="W22" s="222" t="str">
        <f>IF(SUM('Expenditures - SI'!L22:AC22)=100,"",IF(SUM('Expenditures - SI'!L22:AC22)=0,"","No!"))</f>
        <v/>
      </c>
      <c r="Y22" s="174" t="str">
        <f>IF(ISBLANK('Expenditures - HSS'!C22),"",'Expenditures - HSS'!C22)</f>
        <v/>
      </c>
      <c r="Z22" s="174" t="str">
        <f>IF(ISBLANK('Expenditures - HSS'!D22),"",'Expenditures - HSS'!D22)</f>
        <v/>
      </c>
      <c r="AA22" s="222" t="str">
        <f>IF(SUM('Expenditures - HSS'!H22:L22)=SUM('Expenditures - HSS'!N22:Y22),"","No!")</f>
        <v/>
      </c>
      <c r="AB22" s="222" t="str">
        <f>IF(SUM('Expenditures - HSS'!Z22:AR22)=100,"",IF(SUM('Expenditures - HSS'!Z22:AR22)=0,"","No!"))</f>
        <v/>
      </c>
    </row>
    <row r="23" spans="1:28">
      <c r="A23" s="223" t="s">
        <v>209</v>
      </c>
      <c r="B23" s="63"/>
      <c r="C23" s="175" t="str">
        <f>IF(ISBLANK('Expenditures - Site-Level'!C23),"",'Expenditures - Site-Level'!C23)</f>
        <v/>
      </c>
      <c r="D23" s="175" t="str">
        <f>IF(ISBLANK('Expenditures - Site-Level'!D23),"",'Expenditures - Site-Level'!D23)</f>
        <v/>
      </c>
      <c r="E23" s="220" t="str">
        <f>IF(SUM('Expenditures - Site-Level'!X23:AL23)=SUM('Expenditures - Site-Level'!AN23:AS23),"","No!")</f>
        <v/>
      </c>
      <c r="F23" s="220" t="str">
        <f>IF('Expenditures - Site-Level'!BA23=SUM('Expenditures - Site-Level'!BQ23:BR23),"","No!")</f>
        <v/>
      </c>
      <c r="G23" s="220" t="str">
        <f>IF('Expenditures - Site-Level'!BC23=SUM('Expenditures - Site-Level'!BO23:BP23),"","No!")</f>
        <v/>
      </c>
      <c r="H23" s="220" t="str">
        <f>IF(SUM('Expenditures - Site-Level'!BK23:BN23)=100,"",IF(SUM('Expenditures - Site-Level'!BK23:BN23)=0,"","No!"))</f>
        <v/>
      </c>
      <c r="I23" s="220" t="str">
        <f>IF(SUM('Expenditures - Site-Level'!CJ23:CX23)=SUM('Expenditures - Site-Level'!CZ23:DB23),"","No!")</f>
        <v/>
      </c>
      <c r="J23" s="220" t="str">
        <f>IF('Expenditures - Site-Level'!EQ23=SUM('Expenditures - Site-Level'!FD23:FG23),"","No!")</f>
        <v/>
      </c>
      <c r="K23" s="220" t="str">
        <f>IF('Expenditures - Site-Level'!ET23=SUM('Expenditures - Site-Level'!FH23:FK23),"","No!")</f>
        <v/>
      </c>
      <c r="L23" s="220" t="str">
        <f>IF(SUM('Expenditures - Site-Level'!EZ23:FC23)=100,"",IF(SUM('Expenditures - Site-Level'!EZ23:FC23)=0,"","No!"))</f>
        <v/>
      </c>
      <c r="M23" s="220" t="str">
        <f>IF(SUM('Expenditures - Site-Level'!GC23:GQ23)=SUM('Expenditures - Site-Level'!GS23:GX23),"","No!")</f>
        <v/>
      </c>
      <c r="N23" s="220" t="str">
        <f>IF(SUM('Expenditures - Site-Level'!GZ23:HN23)=SUM('Expenditures - Site-Level'!HP23:HT23),"","No!")</f>
        <v/>
      </c>
      <c r="O23" s="220" t="str">
        <f>IF(SUM('Expenditures - Site-Level'!HV23:IJ23)=SUM('Expenditures - Site-Level'!IL23:IO23),"","No!")</f>
        <v/>
      </c>
      <c r="Q23" s="175" t="str">
        <f>IF(ISBLANK('Expenditures - PM'!C23),"",'Expenditures - PM'!C23)</f>
        <v/>
      </c>
      <c r="R23" s="175" t="str">
        <f>IF(ISBLANK('Expenditures - PM'!D23),"",'Expenditures - PM'!D23)</f>
        <v/>
      </c>
      <c r="S23" s="220" t="str">
        <f>IF(SUM('Expenditures - PM'!L23:AE23)=100,"",IF(SUM('Expenditures - PM'!L23:AE23)=0,"","No!"))</f>
        <v/>
      </c>
      <c r="U23" s="175" t="str">
        <f>IF(ISBLANK('Expenditures - SI'!C23),"",'Expenditures - SI'!C23)</f>
        <v/>
      </c>
      <c r="V23" s="175" t="str">
        <f>IF(ISBLANK('Expenditures - SI'!D23),"",'Expenditures - SI'!D23)</f>
        <v/>
      </c>
      <c r="W23" s="220" t="str">
        <f>IF(SUM('Expenditures - SI'!L23:AC23)=100,"",IF(SUM('Expenditures - SI'!L23:AC23)=0,"","No!"))</f>
        <v/>
      </c>
      <c r="Y23" s="175" t="str">
        <f>IF(ISBLANK('Expenditures - HSS'!C23),"",'Expenditures - HSS'!C23)</f>
        <v/>
      </c>
      <c r="Z23" s="175" t="str">
        <f>IF(ISBLANK('Expenditures - HSS'!D23),"",'Expenditures - HSS'!D23)</f>
        <v/>
      </c>
      <c r="AA23" s="220" t="str">
        <f>IF(SUM('Expenditures - HSS'!H23:L23)=SUM('Expenditures - HSS'!N23:Y23),"","No!")</f>
        <v/>
      </c>
      <c r="AB23" s="220" t="str">
        <f>IF(SUM('Expenditures - HSS'!Z23:AR23)=100,"",IF(SUM('Expenditures - HSS'!Z23:AR23)=0,"","No!"))</f>
        <v/>
      </c>
    </row>
    <row r="24" spans="1:28">
      <c r="A24" s="223" t="s">
        <v>299</v>
      </c>
      <c r="B24" s="63"/>
      <c r="C24" s="176" t="str">
        <f>IF(ISBLANK('Expenditures - Site-Level'!C24),"",'Expenditures - Site-Level'!C24)</f>
        <v/>
      </c>
      <c r="D24" s="176" t="str">
        <f>IF(ISBLANK('Expenditures - Site-Level'!D24),"",'Expenditures - Site-Level'!D24)</f>
        <v/>
      </c>
      <c r="E24" s="221" t="str">
        <f>IF(SUM('Expenditures - Site-Level'!X24:AL24)=SUM('Expenditures - Site-Level'!AN24:AS24),"","No!")</f>
        <v/>
      </c>
      <c r="F24" s="221" t="str">
        <f>IF('Expenditures - Site-Level'!BA24=SUM('Expenditures - Site-Level'!BQ24:BR24),"","No!")</f>
        <v/>
      </c>
      <c r="G24" s="221" t="str">
        <f>IF('Expenditures - Site-Level'!BC24=SUM('Expenditures - Site-Level'!BO24:BP24),"","No!")</f>
        <v/>
      </c>
      <c r="H24" s="221" t="str">
        <f>IF(SUM('Expenditures - Site-Level'!BK24:BN24)=100,"",IF(SUM('Expenditures - Site-Level'!BK24:BN24)=0,"","No!"))</f>
        <v/>
      </c>
      <c r="I24" s="221" t="str">
        <f>IF(SUM('Expenditures - Site-Level'!CJ24:CX24)=SUM('Expenditures - Site-Level'!CZ24:DB24),"","No!")</f>
        <v/>
      </c>
      <c r="J24" s="221" t="str">
        <f>IF('Expenditures - Site-Level'!EQ24=SUM('Expenditures - Site-Level'!FD24:FG24),"","No!")</f>
        <v/>
      </c>
      <c r="K24" s="221" t="str">
        <f>IF('Expenditures - Site-Level'!ET24=SUM('Expenditures - Site-Level'!FH24:FK24),"","No!")</f>
        <v/>
      </c>
      <c r="L24" s="221" t="str">
        <f>IF(SUM('Expenditures - Site-Level'!EZ24:FC24)=100,"",IF(SUM('Expenditures - Site-Level'!EZ24:FC24)=0,"","No!"))</f>
        <v/>
      </c>
      <c r="M24" s="221" t="str">
        <f>IF(SUM('Expenditures - Site-Level'!GC24:GQ24)=SUM('Expenditures - Site-Level'!GS24:GX24),"","No!")</f>
        <v/>
      </c>
      <c r="N24" s="221" t="str">
        <f>IF(SUM('Expenditures - Site-Level'!GZ24:HN24)=SUM('Expenditures - Site-Level'!HP24:HT24),"","No!")</f>
        <v/>
      </c>
      <c r="O24" s="221" t="str">
        <f>IF(SUM('Expenditures - Site-Level'!HV24:IJ24)=SUM('Expenditures - Site-Level'!IL24:IO24),"","No!")</f>
        <v/>
      </c>
      <c r="Q24" s="176" t="str">
        <f>IF(ISBLANK('Expenditures - PM'!C24),"",'Expenditures - PM'!C24)</f>
        <v/>
      </c>
      <c r="R24" s="176" t="str">
        <f>IF(ISBLANK('Expenditures - PM'!D24),"",'Expenditures - PM'!D24)</f>
        <v/>
      </c>
      <c r="S24" s="221" t="str">
        <f>IF(SUM('Expenditures - PM'!L24:AE24)=100,"",IF(SUM('Expenditures - PM'!L24:AE24)=0,"","No!"))</f>
        <v/>
      </c>
      <c r="U24" s="176" t="str">
        <f>IF(ISBLANK('Expenditures - SI'!C24),"",'Expenditures - SI'!C24)</f>
        <v/>
      </c>
      <c r="V24" s="176" t="str">
        <f>IF(ISBLANK('Expenditures - SI'!D24),"",'Expenditures - SI'!D24)</f>
        <v/>
      </c>
      <c r="W24" s="221" t="str">
        <f>IF(SUM('Expenditures - SI'!L24:AC24)=100,"",IF(SUM('Expenditures - SI'!L24:AC24)=0,"","No!"))</f>
        <v/>
      </c>
      <c r="Y24" s="176" t="str">
        <f>IF(ISBLANK('Expenditures - HSS'!C24),"",'Expenditures - HSS'!C24)</f>
        <v/>
      </c>
      <c r="Z24" s="176" t="str">
        <f>IF(ISBLANK('Expenditures - HSS'!D24),"",'Expenditures - HSS'!D24)</f>
        <v/>
      </c>
      <c r="AA24" s="221" t="str">
        <f>IF(SUM('Expenditures - HSS'!H24:L24)=SUM('Expenditures - HSS'!N24:Y24),"","No!")</f>
        <v/>
      </c>
      <c r="AB24" s="221" t="str">
        <f>IF(SUM('Expenditures - HSS'!Z24:AR24)=100,"",IF(SUM('Expenditures - HSS'!Z24:AR24)=0,"","No!"))</f>
        <v/>
      </c>
    </row>
    <row r="25" spans="1:28">
      <c r="A25" s="223" t="s">
        <v>210</v>
      </c>
      <c r="B25" s="63"/>
      <c r="C25" s="175" t="str">
        <f>IF(ISBLANK('Expenditures - Site-Level'!C25),"",'Expenditures - Site-Level'!C25)</f>
        <v/>
      </c>
      <c r="D25" s="175" t="str">
        <f>IF(ISBLANK('Expenditures - Site-Level'!D25),"",'Expenditures - Site-Level'!D25)</f>
        <v/>
      </c>
      <c r="E25" s="220" t="str">
        <f>IF(SUM('Expenditures - Site-Level'!X25:AL25)=SUM('Expenditures - Site-Level'!AN25:AS25),"","No!")</f>
        <v/>
      </c>
      <c r="F25" s="220" t="str">
        <f>IF('Expenditures - Site-Level'!BA25=SUM('Expenditures - Site-Level'!BQ25:BR25),"","No!")</f>
        <v/>
      </c>
      <c r="G25" s="220" t="str">
        <f>IF('Expenditures - Site-Level'!BC25=SUM('Expenditures - Site-Level'!BO25:BP25),"","No!")</f>
        <v/>
      </c>
      <c r="H25" s="220" t="str">
        <f>IF(SUM('Expenditures - Site-Level'!BK25:BN25)=100,"",IF(SUM('Expenditures - Site-Level'!BK25:BN25)=0,"","No!"))</f>
        <v/>
      </c>
      <c r="I25" s="220" t="str">
        <f>IF(SUM('Expenditures - Site-Level'!CJ25:CX25)=SUM('Expenditures - Site-Level'!CZ25:DB25),"","No!")</f>
        <v/>
      </c>
      <c r="J25" s="220" t="str">
        <f>IF('Expenditures - Site-Level'!EQ25=SUM('Expenditures - Site-Level'!FD25:FG25),"","No!")</f>
        <v/>
      </c>
      <c r="K25" s="220" t="str">
        <f>IF('Expenditures - Site-Level'!ET25=SUM('Expenditures - Site-Level'!FH25:FK25),"","No!")</f>
        <v/>
      </c>
      <c r="L25" s="220" t="str">
        <f>IF(SUM('Expenditures - Site-Level'!EZ25:FC25)=100,"",IF(SUM('Expenditures - Site-Level'!EZ25:FC25)=0,"","No!"))</f>
        <v/>
      </c>
      <c r="M25" s="220" t="str">
        <f>IF(SUM('Expenditures - Site-Level'!GC25:GQ25)=SUM('Expenditures - Site-Level'!GS25:GX25),"","No!")</f>
        <v/>
      </c>
      <c r="N25" s="220" t="str">
        <f>IF(SUM('Expenditures - Site-Level'!GZ25:HN25)=SUM('Expenditures - Site-Level'!HP25:HT25),"","No!")</f>
        <v/>
      </c>
      <c r="O25" s="220" t="str">
        <f>IF(SUM('Expenditures - Site-Level'!HV25:IJ25)=SUM('Expenditures - Site-Level'!IL25:IO25),"","No!")</f>
        <v/>
      </c>
      <c r="Q25" s="175" t="str">
        <f>IF(ISBLANK('Expenditures - PM'!C25),"",'Expenditures - PM'!C25)</f>
        <v/>
      </c>
      <c r="R25" s="175" t="str">
        <f>IF(ISBLANK('Expenditures - PM'!D25),"",'Expenditures - PM'!D25)</f>
        <v/>
      </c>
      <c r="S25" s="220" t="str">
        <f>IF(SUM('Expenditures - PM'!L25:AE25)=100,"",IF(SUM('Expenditures - PM'!L25:AE25)=0,"","No!"))</f>
        <v/>
      </c>
      <c r="U25" s="175" t="str">
        <f>IF(ISBLANK('Expenditures - SI'!C25),"",'Expenditures - SI'!C25)</f>
        <v/>
      </c>
      <c r="V25" s="175" t="str">
        <f>IF(ISBLANK('Expenditures - SI'!D25),"",'Expenditures - SI'!D25)</f>
        <v/>
      </c>
      <c r="W25" s="220" t="str">
        <f>IF(SUM('Expenditures - SI'!L25:AC25)=100,"",IF(SUM('Expenditures - SI'!L25:AC25)=0,"","No!"))</f>
        <v/>
      </c>
      <c r="Y25" s="175" t="str">
        <f>IF(ISBLANK('Expenditures - HSS'!C25),"",'Expenditures - HSS'!C25)</f>
        <v/>
      </c>
      <c r="Z25" s="175" t="str">
        <f>IF(ISBLANK('Expenditures - HSS'!D25),"",'Expenditures - HSS'!D25)</f>
        <v/>
      </c>
      <c r="AA25" s="220" t="str">
        <f>IF(SUM('Expenditures - HSS'!H25:L25)=SUM('Expenditures - HSS'!N25:Y25),"","No!")</f>
        <v/>
      </c>
      <c r="AB25" s="220" t="str">
        <f>IF(SUM('Expenditures - HSS'!Z25:AR25)=100,"",IF(SUM('Expenditures - HSS'!Z25:AR25)=0,"","No!"))</f>
        <v/>
      </c>
    </row>
    <row r="26" spans="1:28" ht="15.75" thickBot="1">
      <c r="A26" s="226"/>
      <c r="B26" s="63"/>
      <c r="C26" s="176" t="str">
        <f>IF(ISBLANK('Expenditures - Site-Level'!C26),"",'Expenditures - Site-Level'!C26)</f>
        <v/>
      </c>
      <c r="D26" s="176" t="str">
        <f>IF(ISBLANK('Expenditures - Site-Level'!D26),"",'Expenditures - Site-Level'!D26)</f>
        <v/>
      </c>
      <c r="E26" s="221" t="str">
        <f>IF(SUM('Expenditures - Site-Level'!X26:AL26)=SUM('Expenditures - Site-Level'!AN26:AS26),"","No!")</f>
        <v/>
      </c>
      <c r="F26" s="221" t="str">
        <f>IF('Expenditures - Site-Level'!BA26=SUM('Expenditures - Site-Level'!BQ26:BR26),"","No!")</f>
        <v/>
      </c>
      <c r="G26" s="221" t="str">
        <f>IF('Expenditures - Site-Level'!BC26=SUM('Expenditures - Site-Level'!BO26:BP26),"","No!")</f>
        <v/>
      </c>
      <c r="H26" s="221" t="str">
        <f>IF(SUM('Expenditures - Site-Level'!BK26:BN26)=100,"",IF(SUM('Expenditures - Site-Level'!BK26:BN26)=0,"","No!"))</f>
        <v/>
      </c>
      <c r="I26" s="221" t="str">
        <f>IF(SUM('Expenditures - Site-Level'!CJ26:CX26)=SUM('Expenditures - Site-Level'!CZ26:DB26),"","No!")</f>
        <v/>
      </c>
      <c r="J26" s="221" t="str">
        <f>IF('Expenditures - Site-Level'!EQ26=SUM('Expenditures - Site-Level'!FD26:FG26),"","No!")</f>
        <v/>
      </c>
      <c r="K26" s="221" t="str">
        <f>IF('Expenditures - Site-Level'!ET26=SUM('Expenditures - Site-Level'!FH26:FK26),"","No!")</f>
        <v/>
      </c>
      <c r="L26" s="221" t="str">
        <f>IF(SUM('Expenditures - Site-Level'!EZ26:FC26)=100,"",IF(SUM('Expenditures - Site-Level'!EZ26:FC26)=0,"","No!"))</f>
        <v/>
      </c>
      <c r="M26" s="221" t="str">
        <f>IF(SUM('Expenditures - Site-Level'!GC26:GQ26)=SUM('Expenditures - Site-Level'!GS26:GX26),"","No!")</f>
        <v/>
      </c>
      <c r="N26" s="221" t="str">
        <f>IF(SUM('Expenditures - Site-Level'!GZ26:HN26)=SUM('Expenditures - Site-Level'!HP26:HT26),"","No!")</f>
        <v/>
      </c>
      <c r="O26" s="221" t="str">
        <f>IF(SUM('Expenditures - Site-Level'!HV26:IJ26)=SUM('Expenditures - Site-Level'!IL26:IO26),"","No!")</f>
        <v/>
      </c>
      <c r="Q26" s="176" t="str">
        <f>IF(ISBLANK('Expenditures - PM'!C26),"",'Expenditures - PM'!C26)</f>
        <v/>
      </c>
      <c r="R26" s="176" t="str">
        <f>IF(ISBLANK('Expenditures - PM'!D26),"",'Expenditures - PM'!D26)</f>
        <v/>
      </c>
      <c r="S26" s="221" t="str">
        <f>IF(SUM('Expenditures - PM'!L26:AE26)=100,"",IF(SUM('Expenditures - PM'!L26:AE26)=0,"","No!"))</f>
        <v/>
      </c>
      <c r="U26" s="176" t="str">
        <f>IF(ISBLANK('Expenditures - SI'!C26),"",'Expenditures - SI'!C26)</f>
        <v/>
      </c>
      <c r="V26" s="176" t="str">
        <f>IF(ISBLANK('Expenditures - SI'!D26),"",'Expenditures - SI'!D26)</f>
        <v/>
      </c>
      <c r="W26" s="221" t="str">
        <f>IF(SUM('Expenditures - SI'!L26:AC26)=100,"",IF(SUM('Expenditures - SI'!L26:AC26)=0,"","No!"))</f>
        <v/>
      </c>
      <c r="Y26" s="176" t="str">
        <f>IF(ISBLANK('Expenditures - HSS'!C26),"",'Expenditures - HSS'!C26)</f>
        <v/>
      </c>
      <c r="Z26" s="176" t="str">
        <f>IF(ISBLANK('Expenditures - HSS'!D26),"",'Expenditures - HSS'!D26)</f>
        <v/>
      </c>
      <c r="AA26" s="221" t="str">
        <f>IF(SUM('Expenditures - HSS'!H26:L26)=SUM('Expenditures - HSS'!N26:Y26),"","No!")</f>
        <v/>
      </c>
      <c r="AB26" s="221" t="str">
        <f>IF(SUM('Expenditures - HSS'!Z26:AR26)=100,"",IF(SUM('Expenditures - HSS'!Z26:AR26)=0,"","No!"))</f>
        <v/>
      </c>
    </row>
    <row r="27" spans="1:28">
      <c r="A27" s="224"/>
      <c r="B27" s="63"/>
      <c r="C27" s="175" t="str">
        <f>IF(ISBLANK('Expenditures - Site-Level'!C27),"",'Expenditures - Site-Level'!C27)</f>
        <v/>
      </c>
      <c r="D27" s="175" t="str">
        <f>IF(ISBLANK('Expenditures - Site-Level'!D27),"",'Expenditures - Site-Level'!D27)</f>
        <v/>
      </c>
      <c r="E27" s="220" t="str">
        <f>IF(SUM('Expenditures - Site-Level'!X27:AL27)=SUM('Expenditures - Site-Level'!AN27:AS27),"","No!")</f>
        <v/>
      </c>
      <c r="F27" s="220" t="str">
        <f>IF('Expenditures - Site-Level'!BA27=SUM('Expenditures - Site-Level'!BQ27:BR27),"","No!")</f>
        <v/>
      </c>
      <c r="G27" s="220" t="str">
        <f>IF('Expenditures - Site-Level'!BC27=SUM('Expenditures - Site-Level'!BO27:BP27),"","No!")</f>
        <v/>
      </c>
      <c r="H27" s="220" t="str">
        <f>IF(SUM('Expenditures - Site-Level'!BK27:BN27)=100,"",IF(SUM('Expenditures - Site-Level'!BK27:BN27)=0,"","No!"))</f>
        <v/>
      </c>
      <c r="I27" s="220" t="str">
        <f>IF(SUM('Expenditures - Site-Level'!CJ27:CX27)=SUM('Expenditures - Site-Level'!CZ27:DB27),"","No!")</f>
        <v/>
      </c>
      <c r="J27" s="220" t="str">
        <f>IF('Expenditures - Site-Level'!EQ27=SUM('Expenditures - Site-Level'!FD27:FG27),"","No!")</f>
        <v/>
      </c>
      <c r="K27" s="220" t="str">
        <f>IF('Expenditures - Site-Level'!ET27=SUM('Expenditures - Site-Level'!FH27:FK27),"","No!")</f>
        <v/>
      </c>
      <c r="L27" s="220" t="str">
        <f>IF(SUM('Expenditures - Site-Level'!EZ27:FC27)=100,"",IF(SUM('Expenditures - Site-Level'!EZ27:FC27)=0,"","No!"))</f>
        <v/>
      </c>
      <c r="M27" s="220" t="str">
        <f>IF(SUM('Expenditures - Site-Level'!GC27:GQ27)=SUM('Expenditures - Site-Level'!GS27:GX27),"","No!")</f>
        <v/>
      </c>
      <c r="N27" s="220" t="str">
        <f>IF(SUM('Expenditures - Site-Level'!GZ27:HN27)=SUM('Expenditures - Site-Level'!HP27:HT27),"","No!")</f>
        <v/>
      </c>
      <c r="O27" s="220" t="str">
        <f>IF(SUM('Expenditures - Site-Level'!HV27:IJ27)=SUM('Expenditures - Site-Level'!IL27:IO27),"","No!")</f>
        <v/>
      </c>
      <c r="Q27" s="175" t="str">
        <f>IF(ISBLANK('Expenditures - PM'!C27),"",'Expenditures - PM'!C27)</f>
        <v/>
      </c>
      <c r="R27" s="175" t="str">
        <f>IF(ISBLANK('Expenditures - PM'!D27),"",'Expenditures - PM'!D27)</f>
        <v/>
      </c>
      <c r="S27" s="220" t="str">
        <f>IF(SUM('Expenditures - PM'!L27:AE27)=100,"",IF(SUM('Expenditures - PM'!L27:AE27)=0,"","No!"))</f>
        <v/>
      </c>
      <c r="U27" s="175" t="str">
        <f>IF(ISBLANK('Expenditures - SI'!C27),"",'Expenditures - SI'!C27)</f>
        <v/>
      </c>
      <c r="V27" s="175" t="str">
        <f>IF(ISBLANK('Expenditures - SI'!D27),"",'Expenditures - SI'!D27)</f>
        <v/>
      </c>
      <c r="W27" s="220" t="str">
        <f>IF(SUM('Expenditures - SI'!L27:AC27)=100,"",IF(SUM('Expenditures - SI'!L27:AC27)=0,"","No!"))</f>
        <v/>
      </c>
      <c r="Y27" s="175" t="str">
        <f>IF(ISBLANK('Expenditures - HSS'!C27),"",'Expenditures - HSS'!C27)</f>
        <v/>
      </c>
      <c r="Z27" s="175" t="str">
        <f>IF(ISBLANK('Expenditures - HSS'!D27),"",'Expenditures - HSS'!D27)</f>
        <v/>
      </c>
      <c r="AA27" s="220" t="str">
        <f>IF(SUM('Expenditures - HSS'!H27:L27)=SUM('Expenditures - HSS'!N27:Y27),"","No!")</f>
        <v/>
      </c>
      <c r="AB27" s="220" t="str">
        <f>IF(SUM('Expenditures - HSS'!Z27:AR27)=100,"",IF(SUM('Expenditures - HSS'!Z27:AR27)=0,"","No!"))</f>
        <v/>
      </c>
    </row>
    <row r="28" spans="1:28">
      <c r="A28" s="70"/>
      <c r="B28" s="63"/>
      <c r="C28" s="176" t="str">
        <f>IF(ISBLANK('Expenditures - Site-Level'!C28),"",'Expenditures - Site-Level'!C28)</f>
        <v/>
      </c>
      <c r="D28" s="176" t="str">
        <f>IF(ISBLANK('Expenditures - Site-Level'!D28),"",'Expenditures - Site-Level'!D28)</f>
        <v/>
      </c>
      <c r="E28" s="221" t="str">
        <f>IF(SUM('Expenditures - Site-Level'!X28:AL28)=SUM('Expenditures - Site-Level'!AN28:AS28),"","No!")</f>
        <v/>
      </c>
      <c r="F28" s="221" t="str">
        <f>IF('Expenditures - Site-Level'!BA28=SUM('Expenditures - Site-Level'!BQ28:BR28),"","No!")</f>
        <v/>
      </c>
      <c r="G28" s="221" t="str">
        <f>IF('Expenditures - Site-Level'!BC28=SUM('Expenditures - Site-Level'!BO28:BP28),"","No!")</f>
        <v/>
      </c>
      <c r="H28" s="221" t="str">
        <f>IF(SUM('Expenditures - Site-Level'!BK28:BN28)=100,"",IF(SUM('Expenditures - Site-Level'!BK28:BN28)=0,"","No!"))</f>
        <v/>
      </c>
      <c r="I28" s="221" t="str">
        <f>IF(SUM('Expenditures - Site-Level'!CJ28:CX28)=SUM('Expenditures - Site-Level'!CZ28:DB28),"","No!")</f>
        <v/>
      </c>
      <c r="J28" s="221" t="str">
        <f>IF('Expenditures - Site-Level'!EQ28=SUM('Expenditures - Site-Level'!FD28:FG28),"","No!")</f>
        <v/>
      </c>
      <c r="K28" s="221" t="str">
        <f>IF('Expenditures - Site-Level'!ET28=SUM('Expenditures - Site-Level'!FH28:FK28),"","No!")</f>
        <v/>
      </c>
      <c r="L28" s="221" t="str">
        <f>IF(SUM('Expenditures - Site-Level'!EZ28:FC28)=100,"",IF(SUM('Expenditures - Site-Level'!EZ28:FC28)=0,"","No!"))</f>
        <v/>
      </c>
      <c r="M28" s="221" t="str">
        <f>IF(SUM('Expenditures - Site-Level'!GC28:GQ28)=SUM('Expenditures - Site-Level'!GS28:GX28),"","No!")</f>
        <v/>
      </c>
      <c r="N28" s="221" t="str">
        <f>IF(SUM('Expenditures - Site-Level'!GZ28:HN28)=SUM('Expenditures - Site-Level'!HP28:HT28),"","No!")</f>
        <v/>
      </c>
      <c r="O28" s="221" t="str">
        <f>IF(SUM('Expenditures - Site-Level'!HV28:IJ28)=SUM('Expenditures - Site-Level'!IL28:IO28),"","No!")</f>
        <v/>
      </c>
      <c r="Q28" s="176" t="str">
        <f>IF(ISBLANK('Expenditures - PM'!C28),"",'Expenditures - PM'!C28)</f>
        <v/>
      </c>
      <c r="R28" s="176" t="str">
        <f>IF(ISBLANK('Expenditures - PM'!D28),"",'Expenditures - PM'!D28)</f>
        <v/>
      </c>
      <c r="S28" s="221" t="str">
        <f>IF(SUM('Expenditures - PM'!L28:AE28)=100,"",IF(SUM('Expenditures - PM'!L28:AE28)=0,"","No!"))</f>
        <v/>
      </c>
      <c r="U28" s="176" t="str">
        <f>IF(ISBLANK('Expenditures - SI'!C28),"",'Expenditures - SI'!C28)</f>
        <v/>
      </c>
      <c r="V28" s="176" t="str">
        <f>IF(ISBLANK('Expenditures - SI'!D28),"",'Expenditures - SI'!D28)</f>
        <v/>
      </c>
      <c r="W28" s="221" t="str">
        <f>IF(SUM('Expenditures - SI'!L28:AC28)=100,"",IF(SUM('Expenditures - SI'!L28:AC28)=0,"","No!"))</f>
        <v/>
      </c>
      <c r="Y28" s="176" t="str">
        <f>IF(ISBLANK('Expenditures - HSS'!C28),"",'Expenditures - HSS'!C28)</f>
        <v/>
      </c>
      <c r="Z28" s="176" t="str">
        <f>IF(ISBLANK('Expenditures - HSS'!D28),"",'Expenditures - HSS'!D28)</f>
        <v/>
      </c>
      <c r="AA28" s="221" t="str">
        <f>IF(SUM('Expenditures - HSS'!H28:L28)=SUM('Expenditures - HSS'!N28:Y28),"","No!")</f>
        <v/>
      </c>
      <c r="AB28" s="221" t="str">
        <f>IF(SUM('Expenditures - HSS'!Z28:AR28)=100,"",IF(SUM('Expenditures - HSS'!Z28:AR28)=0,"","No!"))</f>
        <v/>
      </c>
    </row>
    <row r="29" spans="1:28">
      <c r="A29" s="71"/>
      <c r="B29" s="63"/>
      <c r="C29" s="175" t="str">
        <f>IF(ISBLANK('Expenditures - Site-Level'!C29),"",'Expenditures - Site-Level'!C29)</f>
        <v/>
      </c>
      <c r="D29" s="175" t="str">
        <f>IF(ISBLANK('Expenditures - Site-Level'!D29),"",'Expenditures - Site-Level'!D29)</f>
        <v/>
      </c>
      <c r="E29" s="220" t="str">
        <f>IF(SUM('Expenditures - Site-Level'!X29:AL29)=SUM('Expenditures - Site-Level'!AN29:AS29),"","No!")</f>
        <v/>
      </c>
      <c r="F29" s="220" t="str">
        <f>IF('Expenditures - Site-Level'!BA29=SUM('Expenditures - Site-Level'!BQ29:BR29),"","No!")</f>
        <v/>
      </c>
      <c r="G29" s="220" t="str">
        <f>IF('Expenditures - Site-Level'!BC29=SUM('Expenditures - Site-Level'!BO29:BP29),"","No!")</f>
        <v/>
      </c>
      <c r="H29" s="220" t="str">
        <f>IF(SUM('Expenditures - Site-Level'!BK29:BN29)=100,"",IF(SUM('Expenditures - Site-Level'!BK29:BN29)=0,"","No!"))</f>
        <v/>
      </c>
      <c r="I29" s="220" t="str">
        <f>IF(SUM('Expenditures - Site-Level'!CJ29:CX29)=SUM('Expenditures - Site-Level'!CZ29:DB29),"","No!")</f>
        <v/>
      </c>
      <c r="J29" s="220" t="str">
        <f>IF('Expenditures - Site-Level'!EQ29=SUM('Expenditures - Site-Level'!FD29:FG29),"","No!")</f>
        <v/>
      </c>
      <c r="K29" s="220" t="str">
        <f>IF('Expenditures - Site-Level'!ET29=SUM('Expenditures - Site-Level'!FH29:FK29),"","No!")</f>
        <v/>
      </c>
      <c r="L29" s="220" t="str">
        <f>IF(SUM('Expenditures - Site-Level'!EZ29:FC29)=100,"",IF(SUM('Expenditures - Site-Level'!EZ29:FC29)=0,"","No!"))</f>
        <v/>
      </c>
      <c r="M29" s="220" t="str">
        <f>IF(SUM('Expenditures - Site-Level'!GC29:GQ29)=SUM('Expenditures - Site-Level'!GS29:GX29),"","No!")</f>
        <v/>
      </c>
      <c r="N29" s="220" t="str">
        <f>IF(SUM('Expenditures - Site-Level'!GZ29:HN29)=SUM('Expenditures - Site-Level'!HP29:HT29),"","No!")</f>
        <v/>
      </c>
      <c r="O29" s="220" t="str">
        <f>IF(SUM('Expenditures - Site-Level'!HV29:IJ29)=SUM('Expenditures - Site-Level'!IL29:IO29),"","No!")</f>
        <v/>
      </c>
      <c r="Q29" s="175" t="str">
        <f>IF(ISBLANK('Expenditures - PM'!C29),"",'Expenditures - PM'!C29)</f>
        <v/>
      </c>
      <c r="R29" s="175" t="str">
        <f>IF(ISBLANK('Expenditures - PM'!D29),"",'Expenditures - PM'!D29)</f>
        <v/>
      </c>
      <c r="S29" s="220" t="str">
        <f>IF(SUM('Expenditures - PM'!L29:AE29)=100,"",IF(SUM('Expenditures - PM'!L29:AE29)=0,"","No!"))</f>
        <v/>
      </c>
      <c r="U29" s="175" t="str">
        <f>IF(ISBLANK('Expenditures - SI'!C29),"",'Expenditures - SI'!C29)</f>
        <v/>
      </c>
      <c r="V29" s="175" t="str">
        <f>IF(ISBLANK('Expenditures - SI'!D29),"",'Expenditures - SI'!D29)</f>
        <v/>
      </c>
      <c r="W29" s="220" t="str">
        <f>IF(SUM('Expenditures - SI'!L29:AC29)=100,"",IF(SUM('Expenditures - SI'!L29:AC29)=0,"","No!"))</f>
        <v/>
      </c>
      <c r="Y29" s="175" t="str">
        <f>IF(ISBLANK('Expenditures - HSS'!C29),"",'Expenditures - HSS'!C29)</f>
        <v/>
      </c>
      <c r="Z29" s="175" t="str">
        <f>IF(ISBLANK('Expenditures - HSS'!D29),"",'Expenditures - HSS'!D29)</f>
        <v/>
      </c>
      <c r="AA29" s="220" t="str">
        <f>IF(SUM('Expenditures - HSS'!H29:L29)=SUM('Expenditures - HSS'!N29:Y29),"","No!")</f>
        <v/>
      </c>
      <c r="AB29" s="220" t="str">
        <f>IF(SUM('Expenditures - HSS'!Z29:AR29)=100,"",IF(SUM('Expenditures - HSS'!Z29:AR29)=0,"","No!"))</f>
        <v/>
      </c>
    </row>
    <row r="30" spans="1:28">
      <c r="A30" s="71"/>
      <c r="B30" s="63"/>
      <c r="C30" s="176" t="str">
        <f>IF(ISBLANK('Expenditures - Site-Level'!C30),"",'Expenditures - Site-Level'!C30)</f>
        <v/>
      </c>
      <c r="D30" s="176" t="str">
        <f>IF(ISBLANK('Expenditures - Site-Level'!D30),"",'Expenditures - Site-Level'!D30)</f>
        <v/>
      </c>
      <c r="E30" s="221" t="str">
        <f>IF(SUM('Expenditures - Site-Level'!X30:AL30)=SUM('Expenditures - Site-Level'!AN30:AS30),"","No!")</f>
        <v/>
      </c>
      <c r="F30" s="221" t="str">
        <f>IF('Expenditures - Site-Level'!BA30=SUM('Expenditures - Site-Level'!BQ30:BR30),"","No!")</f>
        <v/>
      </c>
      <c r="G30" s="221" t="str">
        <f>IF('Expenditures - Site-Level'!BC30=SUM('Expenditures - Site-Level'!BO30:BP30),"","No!")</f>
        <v/>
      </c>
      <c r="H30" s="221" t="str">
        <f>IF(SUM('Expenditures - Site-Level'!BK30:BN30)=100,"",IF(SUM('Expenditures - Site-Level'!BK30:BN30)=0,"","No!"))</f>
        <v/>
      </c>
      <c r="I30" s="221" t="str">
        <f>IF(SUM('Expenditures - Site-Level'!CJ30:CX30)=SUM('Expenditures - Site-Level'!CZ30:DB30),"","No!")</f>
        <v/>
      </c>
      <c r="J30" s="221" t="str">
        <f>IF('Expenditures - Site-Level'!EQ30=SUM('Expenditures - Site-Level'!FD30:FG30),"","No!")</f>
        <v/>
      </c>
      <c r="K30" s="221" t="str">
        <f>IF('Expenditures - Site-Level'!ET30=SUM('Expenditures - Site-Level'!FH30:FK30),"","No!")</f>
        <v/>
      </c>
      <c r="L30" s="221" t="str">
        <f>IF(SUM('Expenditures - Site-Level'!EZ30:FC30)=100,"",IF(SUM('Expenditures - Site-Level'!EZ30:FC30)=0,"","No!"))</f>
        <v/>
      </c>
      <c r="M30" s="221" t="str">
        <f>IF(SUM('Expenditures - Site-Level'!GC30:GQ30)=SUM('Expenditures - Site-Level'!GS30:GX30),"","No!")</f>
        <v/>
      </c>
      <c r="N30" s="221" t="str">
        <f>IF(SUM('Expenditures - Site-Level'!GZ30:HN30)=SUM('Expenditures - Site-Level'!HP30:HT30),"","No!")</f>
        <v/>
      </c>
      <c r="O30" s="221" t="str">
        <f>IF(SUM('Expenditures - Site-Level'!HV30:IJ30)=SUM('Expenditures - Site-Level'!IL30:IO30),"","No!")</f>
        <v/>
      </c>
      <c r="Q30" s="176" t="str">
        <f>IF(ISBLANK('Expenditures - PM'!C30),"",'Expenditures - PM'!C30)</f>
        <v/>
      </c>
      <c r="R30" s="176" t="str">
        <f>IF(ISBLANK('Expenditures - PM'!D30),"",'Expenditures - PM'!D30)</f>
        <v/>
      </c>
      <c r="S30" s="221" t="str">
        <f>IF(SUM('Expenditures - PM'!L30:AE30)=100,"",IF(SUM('Expenditures - PM'!L30:AE30)=0,"","No!"))</f>
        <v/>
      </c>
      <c r="U30" s="176" t="str">
        <f>IF(ISBLANK('Expenditures - SI'!C30),"",'Expenditures - SI'!C30)</f>
        <v/>
      </c>
      <c r="V30" s="176" t="str">
        <f>IF(ISBLANK('Expenditures - SI'!D30),"",'Expenditures - SI'!D30)</f>
        <v/>
      </c>
      <c r="W30" s="221" t="str">
        <f>IF(SUM('Expenditures - SI'!L30:AC30)=100,"",IF(SUM('Expenditures - SI'!L30:AC30)=0,"","No!"))</f>
        <v/>
      </c>
      <c r="Y30" s="176" t="str">
        <f>IF(ISBLANK('Expenditures - HSS'!C30),"",'Expenditures - HSS'!C30)</f>
        <v/>
      </c>
      <c r="Z30" s="176" t="str">
        <f>IF(ISBLANK('Expenditures - HSS'!D30),"",'Expenditures - HSS'!D30)</f>
        <v/>
      </c>
      <c r="AA30" s="221" t="str">
        <f>IF(SUM('Expenditures - HSS'!H30:L30)=SUM('Expenditures - HSS'!N30:Y30),"","No!")</f>
        <v/>
      </c>
      <c r="AB30" s="221" t="str">
        <f>IF(SUM('Expenditures - HSS'!Z30:AR30)=100,"",IF(SUM('Expenditures - HSS'!Z30:AR30)=0,"","No!"))</f>
        <v/>
      </c>
    </row>
    <row r="31" spans="1:28">
      <c r="A31" s="72"/>
      <c r="B31" s="63"/>
      <c r="C31" s="175" t="str">
        <f>IF(ISBLANK('Expenditures - Site-Level'!C31),"",'Expenditures - Site-Level'!C31)</f>
        <v/>
      </c>
      <c r="D31" s="175" t="str">
        <f>IF(ISBLANK('Expenditures - Site-Level'!D31),"",'Expenditures - Site-Level'!D31)</f>
        <v/>
      </c>
      <c r="E31" s="220" t="str">
        <f>IF(SUM('Expenditures - Site-Level'!X31:AL31)=SUM('Expenditures - Site-Level'!AN31:AS31),"","No!")</f>
        <v/>
      </c>
      <c r="F31" s="220" t="str">
        <f>IF('Expenditures - Site-Level'!BA31=SUM('Expenditures - Site-Level'!BQ31:BR31),"","No!")</f>
        <v/>
      </c>
      <c r="G31" s="220" t="str">
        <f>IF('Expenditures - Site-Level'!BC31=SUM('Expenditures - Site-Level'!BO31:BP31),"","No!")</f>
        <v/>
      </c>
      <c r="H31" s="220" t="str">
        <f>IF(SUM('Expenditures - Site-Level'!BK31:BN31)=100,"",IF(SUM('Expenditures - Site-Level'!BK31:BN31)=0,"","No!"))</f>
        <v/>
      </c>
      <c r="I31" s="220" t="str">
        <f>IF(SUM('Expenditures - Site-Level'!CJ31:CX31)=SUM('Expenditures - Site-Level'!CZ31:DB31),"","No!")</f>
        <v/>
      </c>
      <c r="J31" s="220" t="str">
        <f>IF('Expenditures - Site-Level'!EQ31=SUM('Expenditures - Site-Level'!FD31:FG31),"","No!")</f>
        <v/>
      </c>
      <c r="K31" s="220" t="str">
        <f>IF('Expenditures - Site-Level'!ET31=SUM('Expenditures - Site-Level'!FH31:FK31),"","No!")</f>
        <v/>
      </c>
      <c r="L31" s="220" t="str">
        <f>IF(SUM('Expenditures - Site-Level'!EZ31:FC31)=100,"",IF(SUM('Expenditures - Site-Level'!EZ31:FC31)=0,"","No!"))</f>
        <v/>
      </c>
      <c r="M31" s="220" t="str">
        <f>IF(SUM('Expenditures - Site-Level'!GC31:GQ31)=SUM('Expenditures - Site-Level'!GS31:GX31),"","No!")</f>
        <v/>
      </c>
      <c r="N31" s="220" t="str">
        <f>IF(SUM('Expenditures - Site-Level'!GZ31:HN31)=SUM('Expenditures - Site-Level'!HP31:HT31),"","No!")</f>
        <v/>
      </c>
      <c r="O31" s="220" t="str">
        <f>IF(SUM('Expenditures - Site-Level'!HV31:IJ31)=SUM('Expenditures - Site-Level'!IL31:IO31),"","No!")</f>
        <v/>
      </c>
      <c r="Q31" s="175" t="str">
        <f>IF(ISBLANK('Expenditures - PM'!C31),"",'Expenditures - PM'!C31)</f>
        <v/>
      </c>
      <c r="R31" s="175" t="str">
        <f>IF(ISBLANK('Expenditures - PM'!D31),"",'Expenditures - PM'!D31)</f>
        <v/>
      </c>
      <c r="S31" s="220" t="str">
        <f>IF(SUM('Expenditures - PM'!L31:AE31)=100,"",IF(SUM('Expenditures - PM'!L31:AE31)=0,"","No!"))</f>
        <v/>
      </c>
      <c r="U31" s="175" t="str">
        <f>IF(ISBLANK('Expenditures - SI'!C31),"",'Expenditures - SI'!C31)</f>
        <v/>
      </c>
      <c r="V31" s="175" t="str">
        <f>IF(ISBLANK('Expenditures - SI'!D31),"",'Expenditures - SI'!D31)</f>
        <v/>
      </c>
      <c r="W31" s="220" t="str">
        <f>IF(SUM('Expenditures - SI'!L31:AC31)=100,"",IF(SUM('Expenditures - SI'!L31:AC31)=0,"","No!"))</f>
        <v/>
      </c>
      <c r="Y31" s="175" t="str">
        <f>IF(ISBLANK('Expenditures - HSS'!C31),"",'Expenditures - HSS'!C31)</f>
        <v/>
      </c>
      <c r="Z31" s="175" t="str">
        <f>IF(ISBLANK('Expenditures - HSS'!D31),"",'Expenditures - HSS'!D31)</f>
        <v/>
      </c>
      <c r="AA31" s="220" t="str">
        <f>IF(SUM('Expenditures - HSS'!H31:L31)=SUM('Expenditures - HSS'!N31:Y31),"","No!")</f>
        <v/>
      </c>
      <c r="AB31" s="220" t="str">
        <f>IF(SUM('Expenditures - HSS'!Z31:AR31)=100,"",IF(SUM('Expenditures - HSS'!Z31:AR31)=0,"","No!"))</f>
        <v/>
      </c>
    </row>
    <row r="32" spans="1:28">
      <c r="A32" s="73"/>
      <c r="B32" s="63"/>
      <c r="C32" s="176" t="str">
        <f>IF(ISBLANK('Expenditures - Site-Level'!C32),"",'Expenditures - Site-Level'!C32)</f>
        <v/>
      </c>
      <c r="D32" s="176" t="str">
        <f>IF(ISBLANK('Expenditures - Site-Level'!D32),"",'Expenditures - Site-Level'!D32)</f>
        <v/>
      </c>
      <c r="E32" s="221" t="str">
        <f>IF(SUM('Expenditures - Site-Level'!X32:AL32)=SUM('Expenditures - Site-Level'!AN32:AS32),"","No!")</f>
        <v/>
      </c>
      <c r="F32" s="221" t="str">
        <f>IF('Expenditures - Site-Level'!BA32=SUM('Expenditures - Site-Level'!BQ32:BR32),"","No!")</f>
        <v/>
      </c>
      <c r="G32" s="221" t="str">
        <f>IF('Expenditures - Site-Level'!BC32=SUM('Expenditures - Site-Level'!BO32:BP32),"","No!")</f>
        <v/>
      </c>
      <c r="H32" s="221" t="str">
        <f>IF(SUM('Expenditures - Site-Level'!BK32:BN32)=100,"",IF(SUM('Expenditures - Site-Level'!BK32:BN32)=0,"","No!"))</f>
        <v/>
      </c>
      <c r="I32" s="221" t="str">
        <f>IF(SUM('Expenditures - Site-Level'!CJ32:CX32)=SUM('Expenditures - Site-Level'!CZ32:DB32),"","No!")</f>
        <v/>
      </c>
      <c r="J32" s="221" t="str">
        <f>IF('Expenditures - Site-Level'!EQ32=SUM('Expenditures - Site-Level'!FD32:FG32),"","No!")</f>
        <v/>
      </c>
      <c r="K32" s="221" t="str">
        <f>IF('Expenditures - Site-Level'!ET32=SUM('Expenditures - Site-Level'!FH32:FK32),"","No!")</f>
        <v/>
      </c>
      <c r="L32" s="221" t="str">
        <f>IF(SUM('Expenditures - Site-Level'!EZ32:FC32)=100,"",IF(SUM('Expenditures - Site-Level'!EZ32:FC32)=0,"","No!"))</f>
        <v/>
      </c>
      <c r="M32" s="221" t="str">
        <f>IF(SUM('Expenditures - Site-Level'!GC32:GQ32)=SUM('Expenditures - Site-Level'!GS32:GX32),"","No!")</f>
        <v/>
      </c>
      <c r="N32" s="221" t="str">
        <f>IF(SUM('Expenditures - Site-Level'!GZ32:HN32)=SUM('Expenditures - Site-Level'!HP32:HT32),"","No!")</f>
        <v/>
      </c>
      <c r="O32" s="221" t="str">
        <f>IF(SUM('Expenditures - Site-Level'!HV32:IJ32)=SUM('Expenditures - Site-Level'!IL32:IO32),"","No!")</f>
        <v/>
      </c>
      <c r="Q32" s="176" t="str">
        <f>IF(ISBLANK('Expenditures - PM'!C32),"",'Expenditures - PM'!C32)</f>
        <v/>
      </c>
      <c r="R32" s="176" t="str">
        <f>IF(ISBLANK('Expenditures - PM'!D32),"",'Expenditures - PM'!D32)</f>
        <v/>
      </c>
      <c r="S32" s="221" t="str">
        <f>IF(SUM('Expenditures - PM'!L32:AE32)=100,"",IF(SUM('Expenditures - PM'!L32:AE32)=0,"","No!"))</f>
        <v/>
      </c>
      <c r="U32" s="176" t="str">
        <f>IF(ISBLANK('Expenditures - SI'!C32),"",'Expenditures - SI'!C32)</f>
        <v/>
      </c>
      <c r="V32" s="176" t="str">
        <f>IF(ISBLANK('Expenditures - SI'!D32),"",'Expenditures - SI'!D32)</f>
        <v/>
      </c>
      <c r="W32" s="221" t="str">
        <f>IF(SUM('Expenditures - SI'!L32:AC32)=100,"",IF(SUM('Expenditures - SI'!L32:AC32)=0,"","No!"))</f>
        <v/>
      </c>
      <c r="Y32" s="176" t="str">
        <f>IF(ISBLANK('Expenditures - HSS'!C32),"",'Expenditures - HSS'!C32)</f>
        <v/>
      </c>
      <c r="Z32" s="176" t="str">
        <f>IF(ISBLANK('Expenditures - HSS'!D32),"",'Expenditures - HSS'!D32)</f>
        <v/>
      </c>
      <c r="AA32" s="221" t="str">
        <f>IF(SUM('Expenditures - HSS'!H32:L32)=SUM('Expenditures - HSS'!N32:Y32),"","No!")</f>
        <v/>
      </c>
      <c r="AB32" s="221" t="str">
        <f>IF(SUM('Expenditures - HSS'!Z32:AR32)=100,"",IF(SUM('Expenditures - HSS'!Z32:AR32)=0,"","No!"))</f>
        <v/>
      </c>
    </row>
    <row r="33" spans="1:28">
      <c r="A33" s="73"/>
      <c r="B33" s="63"/>
      <c r="C33" s="175" t="str">
        <f>IF(ISBLANK('Expenditures - Site-Level'!C33),"",'Expenditures - Site-Level'!C33)</f>
        <v/>
      </c>
      <c r="D33" s="175" t="str">
        <f>IF(ISBLANK('Expenditures - Site-Level'!D33),"",'Expenditures - Site-Level'!D33)</f>
        <v/>
      </c>
      <c r="E33" s="220" t="str">
        <f>IF(SUM('Expenditures - Site-Level'!X33:AL33)=SUM('Expenditures - Site-Level'!AN33:AS33),"","No!")</f>
        <v/>
      </c>
      <c r="F33" s="220" t="str">
        <f>IF('Expenditures - Site-Level'!BA33=SUM('Expenditures - Site-Level'!BQ33:BR33),"","No!")</f>
        <v/>
      </c>
      <c r="G33" s="220" t="str">
        <f>IF('Expenditures - Site-Level'!BC33=SUM('Expenditures - Site-Level'!BO33:BP33),"","No!")</f>
        <v/>
      </c>
      <c r="H33" s="220" t="str">
        <f>IF(SUM('Expenditures - Site-Level'!BK33:BN33)=100,"",IF(SUM('Expenditures - Site-Level'!BK33:BN33)=0,"","No!"))</f>
        <v/>
      </c>
      <c r="I33" s="220" t="str">
        <f>IF(SUM('Expenditures - Site-Level'!CJ33:CX33)=SUM('Expenditures - Site-Level'!CZ33:DB33),"","No!")</f>
        <v/>
      </c>
      <c r="J33" s="220" t="str">
        <f>IF('Expenditures - Site-Level'!EQ33=SUM('Expenditures - Site-Level'!FD33:FG33),"","No!")</f>
        <v/>
      </c>
      <c r="K33" s="220" t="str">
        <f>IF('Expenditures - Site-Level'!ET33=SUM('Expenditures - Site-Level'!FH33:FK33),"","No!")</f>
        <v/>
      </c>
      <c r="L33" s="220" t="str">
        <f>IF(SUM('Expenditures - Site-Level'!EZ33:FC33)=100,"",IF(SUM('Expenditures - Site-Level'!EZ33:FC33)=0,"","No!"))</f>
        <v/>
      </c>
      <c r="M33" s="220" t="str">
        <f>IF(SUM('Expenditures - Site-Level'!GC33:GQ33)=SUM('Expenditures - Site-Level'!GS33:GX33),"","No!")</f>
        <v/>
      </c>
      <c r="N33" s="220" t="str">
        <f>IF(SUM('Expenditures - Site-Level'!GZ33:HN33)=SUM('Expenditures - Site-Level'!HP33:HT33),"","No!")</f>
        <v/>
      </c>
      <c r="O33" s="220" t="str">
        <f>IF(SUM('Expenditures - Site-Level'!HV33:IJ33)=SUM('Expenditures - Site-Level'!IL33:IO33),"","No!")</f>
        <v/>
      </c>
      <c r="Q33" s="175" t="str">
        <f>IF(ISBLANK('Expenditures - PM'!C33),"",'Expenditures - PM'!C33)</f>
        <v/>
      </c>
      <c r="R33" s="175" t="str">
        <f>IF(ISBLANK('Expenditures - PM'!D33),"",'Expenditures - PM'!D33)</f>
        <v/>
      </c>
      <c r="S33" s="220" t="str">
        <f>IF(SUM('Expenditures - PM'!L33:AE33)=100,"",IF(SUM('Expenditures - PM'!L33:AE33)=0,"","No!"))</f>
        <v/>
      </c>
      <c r="U33" s="175" t="str">
        <f>IF(ISBLANK('Expenditures - SI'!C33),"",'Expenditures - SI'!C33)</f>
        <v/>
      </c>
      <c r="V33" s="175" t="str">
        <f>IF(ISBLANK('Expenditures - SI'!D33),"",'Expenditures - SI'!D33)</f>
        <v/>
      </c>
      <c r="W33" s="220" t="str">
        <f>IF(SUM('Expenditures - SI'!L33:AC33)=100,"",IF(SUM('Expenditures - SI'!L33:AC33)=0,"","No!"))</f>
        <v/>
      </c>
      <c r="Y33" s="175" t="str">
        <f>IF(ISBLANK('Expenditures - HSS'!C33),"",'Expenditures - HSS'!C33)</f>
        <v/>
      </c>
      <c r="Z33" s="175" t="str">
        <f>IF(ISBLANK('Expenditures - HSS'!D33),"",'Expenditures - HSS'!D33)</f>
        <v/>
      </c>
      <c r="AA33" s="220" t="str">
        <f>IF(SUM('Expenditures - HSS'!H33:L33)=SUM('Expenditures - HSS'!N33:Y33),"","No!")</f>
        <v/>
      </c>
      <c r="AB33" s="220" t="str">
        <f>IF(SUM('Expenditures - HSS'!Z33:AR33)=100,"",IF(SUM('Expenditures - HSS'!Z33:AR33)=0,"","No!"))</f>
        <v/>
      </c>
    </row>
    <row r="34" spans="1:28">
      <c r="A34" s="74"/>
      <c r="B34" s="63"/>
      <c r="C34" s="176" t="str">
        <f>IF(ISBLANK('Expenditures - Site-Level'!C34),"",'Expenditures - Site-Level'!C34)</f>
        <v/>
      </c>
      <c r="D34" s="176" t="str">
        <f>IF(ISBLANK('Expenditures - Site-Level'!D34),"",'Expenditures - Site-Level'!D34)</f>
        <v/>
      </c>
      <c r="E34" s="221" t="str">
        <f>IF(SUM('Expenditures - Site-Level'!X34:AL34)=SUM('Expenditures - Site-Level'!AN34:AS34),"","No!")</f>
        <v/>
      </c>
      <c r="F34" s="221" t="str">
        <f>IF('Expenditures - Site-Level'!BA34=SUM('Expenditures - Site-Level'!BQ34:BR34),"","No!")</f>
        <v/>
      </c>
      <c r="G34" s="221" t="str">
        <f>IF('Expenditures - Site-Level'!BC34=SUM('Expenditures - Site-Level'!BO34:BP34),"","No!")</f>
        <v/>
      </c>
      <c r="H34" s="221" t="str">
        <f>IF(SUM('Expenditures - Site-Level'!BK34:BN34)=100,"",IF(SUM('Expenditures - Site-Level'!BK34:BN34)=0,"","No!"))</f>
        <v/>
      </c>
      <c r="I34" s="221" t="str">
        <f>IF(SUM('Expenditures - Site-Level'!CJ34:CX34)=SUM('Expenditures - Site-Level'!CZ34:DB34),"","No!")</f>
        <v/>
      </c>
      <c r="J34" s="221" t="str">
        <f>IF('Expenditures - Site-Level'!EQ34=SUM('Expenditures - Site-Level'!FD34:FG34),"","No!")</f>
        <v/>
      </c>
      <c r="K34" s="221" t="str">
        <f>IF('Expenditures - Site-Level'!ET34=SUM('Expenditures - Site-Level'!FH34:FK34),"","No!")</f>
        <v/>
      </c>
      <c r="L34" s="221" t="str">
        <f>IF(SUM('Expenditures - Site-Level'!EZ34:FC34)=100,"",IF(SUM('Expenditures - Site-Level'!EZ34:FC34)=0,"","No!"))</f>
        <v/>
      </c>
      <c r="M34" s="221" t="str">
        <f>IF(SUM('Expenditures - Site-Level'!GC34:GQ34)=SUM('Expenditures - Site-Level'!GS34:GX34),"","No!")</f>
        <v/>
      </c>
      <c r="N34" s="221" t="str">
        <f>IF(SUM('Expenditures - Site-Level'!GZ34:HN34)=SUM('Expenditures - Site-Level'!HP34:HT34),"","No!")</f>
        <v/>
      </c>
      <c r="O34" s="221" t="str">
        <f>IF(SUM('Expenditures - Site-Level'!HV34:IJ34)=SUM('Expenditures - Site-Level'!IL34:IO34),"","No!")</f>
        <v/>
      </c>
      <c r="Q34" s="176" t="str">
        <f>IF(ISBLANK('Expenditures - PM'!C34),"",'Expenditures - PM'!C34)</f>
        <v/>
      </c>
      <c r="R34" s="176" t="str">
        <f>IF(ISBLANK('Expenditures - PM'!D34),"",'Expenditures - PM'!D34)</f>
        <v/>
      </c>
      <c r="S34" s="221" t="str">
        <f>IF(SUM('Expenditures - PM'!L34:AE34)=100,"",IF(SUM('Expenditures - PM'!L34:AE34)=0,"","No!"))</f>
        <v/>
      </c>
      <c r="U34" s="176" t="str">
        <f>IF(ISBLANK('Expenditures - SI'!C34),"",'Expenditures - SI'!C34)</f>
        <v/>
      </c>
      <c r="V34" s="176" t="str">
        <f>IF(ISBLANK('Expenditures - SI'!D34),"",'Expenditures - SI'!D34)</f>
        <v/>
      </c>
      <c r="W34" s="221" t="str">
        <f>IF(SUM('Expenditures - SI'!L34:AC34)=100,"",IF(SUM('Expenditures - SI'!L34:AC34)=0,"","No!"))</f>
        <v/>
      </c>
      <c r="Y34" s="176" t="str">
        <f>IF(ISBLANK('Expenditures - HSS'!C34),"",'Expenditures - HSS'!C34)</f>
        <v/>
      </c>
      <c r="Z34" s="176" t="str">
        <f>IF(ISBLANK('Expenditures - HSS'!D34),"",'Expenditures - HSS'!D34)</f>
        <v/>
      </c>
      <c r="AA34" s="221" t="str">
        <f>IF(SUM('Expenditures - HSS'!H34:L34)=SUM('Expenditures - HSS'!N34:Y34),"","No!")</f>
        <v/>
      </c>
      <c r="AB34" s="221" t="str">
        <f>IF(SUM('Expenditures - HSS'!Z34:AR34)=100,"",IF(SUM('Expenditures - HSS'!Z34:AR34)=0,"","No!"))</f>
        <v/>
      </c>
    </row>
    <row r="35" spans="1:28">
      <c r="A35" s="74"/>
      <c r="B35" s="63"/>
      <c r="C35" s="175" t="str">
        <f>IF(ISBLANK('Expenditures - Site-Level'!C35),"",'Expenditures - Site-Level'!C35)</f>
        <v/>
      </c>
      <c r="D35" s="175" t="str">
        <f>IF(ISBLANK('Expenditures - Site-Level'!D35),"",'Expenditures - Site-Level'!D35)</f>
        <v/>
      </c>
      <c r="E35" s="220" t="str">
        <f>IF(SUM('Expenditures - Site-Level'!X35:AL35)=SUM('Expenditures - Site-Level'!AN35:AS35),"","No!")</f>
        <v/>
      </c>
      <c r="F35" s="220" t="str">
        <f>IF('Expenditures - Site-Level'!BA35=SUM('Expenditures - Site-Level'!BQ35:BR35),"","No!")</f>
        <v/>
      </c>
      <c r="G35" s="220" t="str">
        <f>IF('Expenditures - Site-Level'!BC35=SUM('Expenditures - Site-Level'!BO35:BP35),"","No!")</f>
        <v/>
      </c>
      <c r="H35" s="220" t="str">
        <f>IF(SUM('Expenditures - Site-Level'!BK35:BN35)=100,"",IF(SUM('Expenditures - Site-Level'!BK35:BN35)=0,"","No!"))</f>
        <v/>
      </c>
      <c r="I35" s="220" t="str">
        <f>IF(SUM('Expenditures - Site-Level'!CJ35:CX35)=SUM('Expenditures - Site-Level'!CZ35:DB35),"","No!")</f>
        <v/>
      </c>
      <c r="J35" s="220" t="str">
        <f>IF('Expenditures - Site-Level'!EQ35=SUM('Expenditures - Site-Level'!FD35:FG35),"","No!")</f>
        <v/>
      </c>
      <c r="K35" s="220" t="str">
        <f>IF('Expenditures - Site-Level'!ET35=SUM('Expenditures - Site-Level'!FH35:FK35),"","No!")</f>
        <v/>
      </c>
      <c r="L35" s="220" t="str">
        <f>IF(SUM('Expenditures - Site-Level'!EZ35:FC35)=100,"",IF(SUM('Expenditures - Site-Level'!EZ35:FC35)=0,"","No!"))</f>
        <v/>
      </c>
      <c r="M35" s="220" t="str">
        <f>IF(SUM('Expenditures - Site-Level'!GC35:GQ35)=SUM('Expenditures - Site-Level'!GS35:GX35),"","No!")</f>
        <v/>
      </c>
      <c r="N35" s="220" t="str">
        <f>IF(SUM('Expenditures - Site-Level'!GZ35:HN35)=SUM('Expenditures - Site-Level'!HP35:HT35),"","No!")</f>
        <v/>
      </c>
      <c r="O35" s="220" t="str">
        <f>IF(SUM('Expenditures - Site-Level'!HV35:IJ35)=SUM('Expenditures - Site-Level'!IL35:IO35),"","No!")</f>
        <v/>
      </c>
      <c r="Q35" s="175" t="str">
        <f>IF(ISBLANK('Expenditures - PM'!C35),"",'Expenditures - PM'!C35)</f>
        <v/>
      </c>
      <c r="R35" s="175" t="str">
        <f>IF(ISBLANK('Expenditures - PM'!D35),"",'Expenditures - PM'!D35)</f>
        <v/>
      </c>
      <c r="S35" s="220" t="str">
        <f>IF(SUM('Expenditures - PM'!L35:AE35)=100,"",IF(SUM('Expenditures - PM'!L35:AE35)=0,"","No!"))</f>
        <v/>
      </c>
      <c r="U35" s="175" t="str">
        <f>IF(ISBLANK('Expenditures - SI'!C35),"",'Expenditures - SI'!C35)</f>
        <v/>
      </c>
      <c r="V35" s="175" t="str">
        <f>IF(ISBLANK('Expenditures - SI'!D35),"",'Expenditures - SI'!D35)</f>
        <v/>
      </c>
      <c r="W35" s="220" t="str">
        <f>IF(SUM('Expenditures - SI'!L35:AC35)=100,"",IF(SUM('Expenditures - SI'!L35:AC35)=0,"","No!"))</f>
        <v/>
      </c>
      <c r="Y35" s="175" t="str">
        <f>IF(ISBLANK('Expenditures - HSS'!C35),"",'Expenditures - HSS'!C35)</f>
        <v/>
      </c>
      <c r="Z35" s="175" t="str">
        <f>IF(ISBLANK('Expenditures - HSS'!D35),"",'Expenditures - HSS'!D35)</f>
        <v/>
      </c>
      <c r="AA35" s="220" t="str">
        <f>IF(SUM('Expenditures - HSS'!H35:L35)=SUM('Expenditures - HSS'!N35:Y35),"","No!")</f>
        <v/>
      </c>
      <c r="AB35" s="220" t="str">
        <f>IF(SUM('Expenditures - HSS'!Z35:AR35)=100,"",IF(SUM('Expenditures - HSS'!Z35:AR35)=0,"","No!"))</f>
        <v/>
      </c>
    </row>
    <row r="36" spans="1:28">
      <c r="A36" s="74"/>
      <c r="B36" s="63"/>
      <c r="C36" s="176" t="str">
        <f>IF(ISBLANK('Expenditures - Site-Level'!C36),"",'Expenditures - Site-Level'!C36)</f>
        <v/>
      </c>
      <c r="D36" s="176" t="str">
        <f>IF(ISBLANK('Expenditures - Site-Level'!D36),"",'Expenditures - Site-Level'!D36)</f>
        <v/>
      </c>
      <c r="E36" s="221" t="str">
        <f>IF(SUM('Expenditures - Site-Level'!X36:AL36)=SUM('Expenditures - Site-Level'!AN36:AS36),"","No!")</f>
        <v/>
      </c>
      <c r="F36" s="221" t="str">
        <f>IF('Expenditures - Site-Level'!BA36=SUM('Expenditures - Site-Level'!BQ36:BR36),"","No!")</f>
        <v/>
      </c>
      <c r="G36" s="221" t="str">
        <f>IF('Expenditures - Site-Level'!BC36=SUM('Expenditures - Site-Level'!BO36:BP36),"","No!")</f>
        <v/>
      </c>
      <c r="H36" s="221" t="str">
        <f>IF(SUM('Expenditures - Site-Level'!BK36:BN36)=100,"",IF(SUM('Expenditures - Site-Level'!BK36:BN36)=0,"","No!"))</f>
        <v/>
      </c>
      <c r="I36" s="221" t="str">
        <f>IF(SUM('Expenditures - Site-Level'!CJ36:CX36)=SUM('Expenditures - Site-Level'!CZ36:DB36),"","No!")</f>
        <v/>
      </c>
      <c r="J36" s="221" t="str">
        <f>IF('Expenditures - Site-Level'!EQ36=SUM('Expenditures - Site-Level'!FD36:FG36),"","No!")</f>
        <v/>
      </c>
      <c r="K36" s="221" t="str">
        <f>IF('Expenditures - Site-Level'!ET36=SUM('Expenditures - Site-Level'!FH36:FK36),"","No!")</f>
        <v/>
      </c>
      <c r="L36" s="221" t="str">
        <f>IF(SUM('Expenditures - Site-Level'!EZ36:FC36)=100,"",IF(SUM('Expenditures - Site-Level'!EZ36:FC36)=0,"","No!"))</f>
        <v/>
      </c>
      <c r="M36" s="221" t="str">
        <f>IF(SUM('Expenditures - Site-Level'!GC36:GQ36)=SUM('Expenditures - Site-Level'!GS36:GX36),"","No!")</f>
        <v/>
      </c>
      <c r="N36" s="221" t="str">
        <f>IF(SUM('Expenditures - Site-Level'!GZ36:HN36)=SUM('Expenditures - Site-Level'!HP36:HT36),"","No!")</f>
        <v/>
      </c>
      <c r="O36" s="221" t="str">
        <f>IF(SUM('Expenditures - Site-Level'!HV36:IJ36)=SUM('Expenditures - Site-Level'!IL36:IO36),"","No!")</f>
        <v/>
      </c>
      <c r="Q36" s="176" t="str">
        <f>IF(ISBLANK('Expenditures - PM'!C36),"",'Expenditures - PM'!C36)</f>
        <v/>
      </c>
      <c r="R36" s="176" t="str">
        <f>IF(ISBLANK('Expenditures - PM'!D36),"",'Expenditures - PM'!D36)</f>
        <v/>
      </c>
      <c r="S36" s="221" t="str">
        <f>IF(SUM('Expenditures - PM'!L36:AE36)=100,"",IF(SUM('Expenditures - PM'!L36:AE36)=0,"","No!"))</f>
        <v/>
      </c>
      <c r="U36" s="176" t="str">
        <f>IF(ISBLANK('Expenditures - SI'!C36),"",'Expenditures - SI'!C36)</f>
        <v/>
      </c>
      <c r="V36" s="176" t="str">
        <f>IF(ISBLANK('Expenditures - SI'!D36),"",'Expenditures - SI'!D36)</f>
        <v/>
      </c>
      <c r="W36" s="221" t="str">
        <f>IF(SUM('Expenditures - SI'!L36:AC36)=100,"",IF(SUM('Expenditures - SI'!L36:AC36)=0,"","No!"))</f>
        <v/>
      </c>
      <c r="Y36" s="176" t="str">
        <f>IF(ISBLANK('Expenditures - HSS'!C36),"",'Expenditures - HSS'!C36)</f>
        <v/>
      </c>
      <c r="Z36" s="176" t="str">
        <f>IF(ISBLANK('Expenditures - HSS'!D36),"",'Expenditures - HSS'!D36)</f>
        <v/>
      </c>
      <c r="AA36" s="221" t="str">
        <f>IF(SUM('Expenditures - HSS'!H36:L36)=SUM('Expenditures - HSS'!N36:Y36),"","No!")</f>
        <v/>
      </c>
      <c r="AB36" s="221" t="str">
        <f>IF(SUM('Expenditures - HSS'!Z36:AR36)=100,"",IF(SUM('Expenditures - HSS'!Z36:AR36)=0,"","No!"))</f>
        <v/>
      </c>
    </row>
    <row r="37" spans="1:28">
      <c r="A37" s="74"/>
      <c r="B37" s="63"/>
      <c r="C37" s="175" t="str">
        <f>IF(ISBLANK('Expenditures - Site-Level'!C37),"",'Expenditures - Site-Level'!C37)</f>
        <v/>
      </c>
      <c r="D37" s="175" t="str">
        <f>IF(ISBLANK('Expenditures - Site-Level'!D37),"",'Expenditures - Site-Level'!D37)</f>
        <v/>
      </c>
      <c r="E37" s="220" t="str">
        <f>IF(SUM('Expenditures - Site-Level'!X37:AL37)=SUM('Expenditures - Site-Level'!AN37:AS37),"","No!")</f>
        <v/>
      </c>
      <c r="F37" s="220" t="str">
        <f>IF('Expenditures - Site-Level'!BA37=SUM('Expenditures - Site-Level'!BQ37:BR37),"","No!")</f>
        <v/>
      </c>
      <c r="G37" s="220" t="str">
        <f>IF('Expenditures - Site-Level'!BC37=SUM('Expenditures - Site-Level'!BO37:BP37),"","No!")</f>
        <v/>
      </c>
      <c r="H37" s="220" t="str">
        <f>IF(SUM('Expenditures - Site-Level'!BK37:BN37)=100,"",IF(SUM('Expenditures - Site-Level'!BK37:BN37)=0,"","No!"))</f>
        <v/>
      </c>
      <c r="I37" s="220" t="str">
        <f>IF(SUM('Expenditures - Site-Level'!CJ37:CX37)=SUM('Expenditures - Site-Level'!CZ37:DB37),"","No!")</f>
        <v/>
      </c>
      <c r="J37" s="220" t="str">
        <f>IF('Expenditures - Site-Level'!EQ37=SUM('Expenditures - Site-Level'!FD37:FG37),"","No!")</f>
        <v/>
      </c>
      <c r="K37" s="220" t="str">
        <f>IF('Expenditures - Site-Level'!ET37=SUM('Expenditures - Site-Level'!FH37:FK37),"","No!")</f>
        <v/>
      </c>
      <c r="L37" s="220" t="str">
        <f>IF(SUM('Expenditures - Site-Level'!EZ37:FC37)=100,"",IF(SUM('Expenditures - Site-Level'!EZ37:FC37)=0,"","No!"))</f>
        <v/>
      </c>
      <c r="M37" s="220" t="str">
        <f>IF(SUM('Expenditures - Site-Level'!GC37:GQ37)=SUM('Expenditures - Site-Level'!GS37:GX37),"","No!")</f>
        <v/>
      </c>
      <c r="N37" s="220" t="str">
        <f>IF(SUM('Expenditures - Site-Level'!GZ37:HN37)=SUM('Expenditures - Site-Level'!HP37:HT37),"","No!")</f>
        <v/>
      </c>
      <c r="O37" s="220" t="str">
        <f>IF(SUM('Expenditures - Site-Level'!HV37:IJ37)=SUM('Expenditures - Site-Level'!IL37:IO37),"","No!")</f>
        <v/>
      </c>
      <c r="Q37" s="175" t="str">
        <f>IF(ISBLANK('Expenditures - PM'!C37),"",'Expenditures - PM'!C37)</f>
        <v/>
      </c>
      <c r="R37" s="175" t="str">
        <f>IF(ISBLANK('Expenditures - PM'!D37),"",'Expenditures - PM'!D37)</f>
        <v/>
      </c>
      <c r="S37" s="220" t="str">
        <f>IF(SUM('Expenditures - PM'!L37:AE37)=100,"",IF(SUM('Expenditures - PM'!L37:AE37)=0,"","No!"))</f>
        <v/>
      </c>
      <c r="U37" s="175" t="str">
        <f>IF(ISBLANK('Expenditures - SI'!C37),"",'Expenditures - SI'!C37)</f>
        <v/>
      </c>
      <c r="V37" s="175" t="str">
        <f>IF(ISBLANK('Expenditures - SI'!D37),"",'Expenditures - SI'!D37)</f>
        <v/>
      </c>
      <c r="W37" s="220" t="str">
        <f>IF(SUM('Expenditures - SI'!L37:AC37)=100,"",IF(SUM('Expenditures - SI'!L37:AC37)=0,"","No!"))</f>
        <v/>
      </c>
      <c r="Y37" s="175" t="str">
        <f>IF(ISBLANK('Expenditures - HSS'!C37),"",'Expenditures - HSS'!C37)</f>
        <v/>
      </c>
      <c r="Z37" s="175" t="str">
        <f>IF(ISBLANK('Expenditures - HSS'!D37),"",'Expenditures - HSS'!D37)</f>
        <v/>
      </c>
      <c r="AA37" s="220" t="str">
        <f>IF(SUM('Expenditures - HSS'!H37:L37)=SUM('Expenditures - HSS'!N37:Y37),"","No!")</f>
        <v/>
      </c>
      <c r="AB37" s="220" t="str">
        <f>IF(SUM('Expenditures - HSS'!Z37:AR37)=100,"",IF(SUM('Expenditures - HSS'!Z37:AR37)=0,"","No!"))</f>
        <v/>
      </c>
    </row>
    <row r="38" spans="1:28">
      <c r="A38" s="74"/>
      <c r="B38" s="63"/>
      <c r="C38" s="176" t="str">
        <f>IF(ISBLANK('Expenditures - Site-Level'!C38),"",'Expenditures - Site-Level'!C38)</f>
        <v/>
      </c>
      <c r="D38" s="176" t="str">
        <f>IF(ISBLANK('Expenditures - Site-Level'!D38),"",'Expenditures - Site-Level'!D38)</f>
        <v/>
      </c>
      <c r="E38" s="221" t="str">
        <f>IF(SUM('Expenditures - Site-Level'!X38:AL38)=SUM('Expenditures - Site-Level'!AN38:AS38),"","No!")</f>
        <v/>
      </c>
      <c r="F38" s="221" t="str">
        <f>IF('Expenditures - Site-Level'!BA38=SUM('Expenditures - Site-Level'!BQ38:BR38),"","No!")</f>
        <v/>
      </c>
      <c r="G38" s="221" t="str">
        <f>IF('Expenditures - Site-Level'!BC38=SUM('Expenditures - Site-Level'!BO38:BP38),"","No!")</f>
        <v/>
      </c>
      <c r="H38" s="221" t="str">
        <f>IF(SUM('Expenditures - Site-Level'!BK38:BN38)=100,"",IF(SUM('Expenditures - Site-Level'!BK38:BN38)=0,"","No!"))</f>
        <v/>
      </c>
      <c r="I38" s="221" t="str">
        <f>IF(SUM('Expenditures - Site-Level'!CJ38:CX38)=SUM('Expenditures - Site-Level'!CZ38:DB38),"","No!")</f>
        <v/>
      </c>
      <c r="J38" s="221" t="str">
        <f>IF('Expenditures - Site-Level'!EQ38=SUM('Expenditures - Site-Level'!FD38:FG38),"","No!")</f>
        <v/>
      </c>
      <c r="K38" s="221" t="str">
        <f>IF('Expenditures - Site-Level'!ET38=SUM('Expenditures - Site-Level'!FH38:FK38),"","No!")</f>
        <v/>
      </c>
      <c r="L38" s="221" t="str">
        <f>IF(SUM('Expenditures - Site-Level'!EZ38:FC38)=100,"",IF(SUM('Expenditures - Site-Level'!EZ38:FC38)=0,"","No!"))</f>
        <v/>
      </c>
      <c r="M38" s="221" t="str">
        <f>IF(SUM('Expenditures - Site-Level'!GC38:GQ38)=SUM('Expenditures - Site-Level'!GS38:GX38),"","No!")</f>
        <v/>
      </c>
      <c r="N38" s="221" t="str">
        <f>IF(SUM('Expenditures - Site-Level'!GZ38:HN38)=SUM('Expenditures - Site-Level'!HP38:HT38),"","No!")</f>
        <v/>
      </c>
      <c r="O38" s="221" t="str">
        <f>IF(SUM('Expenditures - Site-Level'!HV38:IJ38)=SUM('Expenditures - Site-Level'!IL38:IO38),"","No!")</f>
        <v/>
      </c>
      <c r="Q38" s="176" t="str">
        <f>IF(ISBLANK('Expenditures - PM'!C38),"",'Expenditures - PM'!C38)</f>
        <v/>
      </c>
      <c r="R38" s="176" t="str">
        <f>IF(ISBLANK('Expenditures - PM'!D38),"",'Expenditures - PM'!D38)</f>
        <v/>
      </c>
      <c r="S38" s="221" t="str">
        <f>IF(SUM('Expenditures - PM'!L38:AE38)=100,"",IF(SUM('Expenditures - PM'!L38:AE38)=0,"","No!"))</f>
        <v/>
      </c>
      <c r="U38" s="176" t="str">
        <f>IF(ISBLANK('Expenditures - SI'!C38),"",'Expenditures - SI'!C38)</f>
        <v/>
      </c>
      <c r="V38" s="176" t="str">
        <f>IF(ISBLANK('Expenditures - SI'!D38),"",'Expenditures - SI'!D38)</f>
        <v/>
      </c>
      <c r="W38" s="221" t="str">
        <f>IF(SUM('Expenditures - SI'!L38:AC38)=100,"",IF(SUM('Expenditures - SI'!L38:AC38)=0,"","No!"))</f>
        <v/>
      </c>
      <c r="Y38" s="176" t="str">
        <f>IF(ISBLANK('Expenditures - HSS'!C38),"",'Expenditures - HSS'!C38)</f>
        <v/>
      </c>
      <c r="Z38" s="176" t="str">
        <f>IF(ISBLANK('Expenditures - HSS'!D38),"",'Expenditures - HSS'!D38)</f>
        <v/>
      </c>
      <c r="AA38" s="221" t="str">
        <f>IF(SUM('Expenditures - HSS'!H38:L38)=SUM('Expenditures - HSS'!N38:Y38),"","No!")</f>
        <v/>
      </c>
      <c r="AB38" s="221" t="str">
        <f>IF(SUM('Expenditures - HSS'!Z38:AR38)=100,"",IF(SUM('Expenditures - HSS'!Z38:AR38)=0,"","No!"))</f>
        <v/>
      </c>
    </row>
    <row r="39" spans="1:28">
      <c r="A39" s="74"/>
      <c r="B39" s="63"/>
      <c r="C39" s="175" t="str">
        <f>IF(ISBLANK('Expenditures - Site-Level'!C39),"",'Expenditures - Site-Level'!C39)</f>
        <v/>
      </c>
      <c r="D39" s="175" t="str">
        <f>IF(ISBLANK('Expenditures - Site-Level'!D39),"",'Expenditures - Site-Level'!D39)</f>
        <v/>
      </c>
      <c r="E39" s="220" t="str">
        <f>IF(SUM('Expenditures - Site-Level'!X39:AL39)=SUM('Expenditures - Site-Level'!AN39:AS39),"","No!")</f>
        <v/>
      </c>
      <c r="F39" s="220" t="str">
        <f>IF('Expenditures - Site-Level'!BA39=SUM('Expenditures - Site-Level'!BQ39:BR39),"","No!")</f>
        <v/>
      </c>
      <c r="G39" s="220" t="str">
        <f>IF('Expenditures - Site-Level'!BC39=SUM('Expenditures - Site-Level'!BO39:BP39),"","No!")</f>
        <v/>
      </c>
      <c r="H39" s="220" t="str">
        <f>IF(SUM('Expenditures - Site-Level'!BK39:BN39)=100,"",IF(SUM('Expenditures - Site-Level'!BK39:BN39)=0,"","No!"))</f>
        <v/>
      </c>
      <c r="I39" s="220" t="str">
        <f>IF(SUM('Expenditures - Site-Level'!CJ39:CX39)=SUM('Expenditures - Site-Level'!CZ39:DB39),"","No!")</f>
        <v/>
      </c>
      <c r="J39" s="220" t="str">
        <f>IF('Expenditures - Site-Level'!EQ39=SUM('Expenditures - Site-Level'!FD39:FG39),"","No!")</f>
        <v/>
      </c>
      <c r="K39" s="220" t="str">
        <f>IF('Expenditures - Site-Level'!ET39=SUM('Expenditures - Site-Level'!FH39:FK39),"","No!")</f>
        <v/>
      </c>
      <c r="L39" s="220" t="str">
        <f>IF(SUM('Expenditures - Site-Level'!EZ39:FC39)=100,"",IF(SUM('Expenditures - Site-Level'!EZ39:FC39)=0,"","No!"))</f>
        <v/>
      </c>
      <c r="M39" s="220" t="str">
        <f>IF(SUM('Expenditures - Site-Level'!GC39:GQ39)=SUM('Expenditures - Site-Level'!GS39:GX39),"","No!")</f>
        <v/>
      </c>
      <c r="N39" s="220" t="str">
        <f>IF(SUM('Expenditures - Site-Level'!GZ39:HN39)=SUM('Expenditures - Site-Level'!HP39:HT39),"","No!")</f>
        <v/>
      </c>
      <c r="O39" s="220" t="str">
        <f>IF(SUM('Expenditures - Site-Level'!HV39:IJ39)=SUM('Expenditures - Site-Level'!IL39:IO39),"","No!")</f>
        <v/>
      </c>
      <c r="Q39" s="175" t="str">
        <f>IF(ISBLANK('Expenditures - PM'!C39),"",'Expenditures - PM'!C39)</f>
        <v/>
      </c>
      <c r="R39" s="175" t="str">
        <f>IF(ISBLANK('Expenditures - PM'!D39),"",'Expenditures - PM'!D39)</f>
        <v/>
      </c>
      <c r="S39" s="220" t="str">
        <f>IF(SUM('Expenditures - PM'!L39:AE39)=100,"",IF(SUM('Expenditures - PM'!L39:AE39)=0,"","No!"))</f>
        <v/>
      </c>
      <c r="U39" s="175" t="str">
        <f>IF(ISBLANK('Expenditures - SI'!C39),"",'Expenditures - SI'!C39)</f>
        <v/>
      </c>
      <c r="V39" s="175" t="str">
        <f>IF(ISBLANK('Expenditures - SI'!D39),"",'Expenditures - SI'!D39)</f>
        <v/>
      </c>
      <c r="W39" s="220" t="str">
        <f>IF(SUM('Expenditures - SI'!L39:AC39)=100,"",IF(SUM('Expenditures - SI'!L39:AC39)=0,"","No!"))</f>
        <v/>
      </c>
      <c r="Y39" s="175" t="str">
        <f>IF(ISBLANK('Expenditures - HSS'!C39),"",'Expenditures - HSS'!C39)</f>
        <v/>
      </c>
      <c r="Z39" s="175" t="str">
        <f>IF(ISBLANK('Expenditures - HSS'!D39),"",'Expenditures - HSS'!D39)</f>
        <v/>
      </c>
      <c r="AA39" s="220" t="str">
        <f>IF(SUM('Expenditures - HSS'!H39:L39)=SUM('Expenditures - HSS'!N39:Y39),"","No!")</f>
        <v/>
      </c>
      <c r="AB39" s="220" t="str">
        <f>IF(SUM('Expenditures - HSS'!Z39:AR39)=100,"",IF(SUM('Expenditures - HSS'!Z39:AR39)=0,"","No!"))</f>
        <v/>
      </c>
    </row>
    <row r="40" spans="1:28">
      <c r="A40" s="74"/>
      <c r="B40" s="63"/>
      <c r="C40" s="176" t="str">
        <f>IF(ISBLANK('Expenditures - Site-Level'!C40),"",'Expenditures - Site-Level'!C40)</f>
        <v/>
      </c>
      <c r="D40" s="176" t="str">
        <f>IF(ISBLANK('Expenditures - Site-Level'!D40),"",'Expenditures - Site-Level'!D40)</f>
        <v/>
      </c>
      <c r="E40" s="221" t="str">
        <f>IF(SUM('Expenditures - Site-Level'!X40:AL40)=SUM('Expenditures - Site-Level'!AN40:AS40),"","No!")</f>
        <v/>
      </c>
      <c r="F40" s="221" t="str">
        <f>IF('Expenditures - Site-Level'!BA40=SUM('Expenditures - Site-Level'!BQ40:BR40),"","No!")</f>
        <v/>
      </c>
      <c r="G40" s="221" t="str">
        <f>IF('Expenditures - Site-Level'!BC40=SUM('Expenditures - Site-Level'!BO40:BP40),"","No!")</f>
        <v/>
      </c>
      <c r="H40" s="221" t="str">
        <f>IF(SUM('Expenditures - Site-Level'!BK40:BN40)=100,"",IF(SUM('Expenditures - Site-Level'!BK40:BN40)=0,"","No!"))</f>
        <v/>
      </c>
      <c r="I40" s="221" t="str">
        <f>IF(SUM('Expenditures - Site-Level'!CJ40:CX40)=SUM('Expenditures - Site-Level'!CZ40:DB40),"","No!")</f>
        <v/>
      </c>
      <c r="J40" s="221" t="str">
        <f>IF('Expenditures - Site-Level'!EQ40=SUM('Expenditures - Site-Level'!FD40:FG40),"","No!")</f>
        <v/>
      </c>
      <c r="K40" s="221" t="str">
        <f>IF('Expenditures - Site-Level'!ET40=SUM('Expenditures - Site-Level'!FH40:FK40),"","No!")</f>
        <v/>
      </c>
      <c r="L40" s="221" t="str">
        <f>IF(SUM('Expenditures - Site-Level'!EZ40:FC40)=100,"",IF(SUM('Expenditures - Site-Level'!EZ40:FC40)=0,"","No!"))</f>
        <v/>
      </c>
      <c r="M40" s="221" t="str">
        <f>IF(SUM('Expenditures - Site-Level'!GC40:GQ40)=SUM('Expenditures - Site-Level'!GS40:GX40),"","No!")</f>
        <v/>
      </c>
      <c r="N40" s="221" t="str">
        <f>IF(SUM('Expenditures - Site-Level'!GZ40:HN40)=SUM('Expenditures - Site-Level'!HP40:HT40),"","No!")</f>
        <v/>
      </c>
      <c r="O40" s="221" t="str">
        <f>IF(SUM('Expenditures - Site-Level'!HV40:IJ40)=SUM('Expenditures - Site-Level'!IL40:IO40),"","No!")</f>
        <v/>
      </c>
      <c r="Q40" s="176" t="str">
        <f>IF(ISBLANK('Expenditures - PM'!C40),"",'Expenditures - PM'!C40)</f>
        <v/>
      </c>
      <c r="R40" s="176" t="str">
        <f>IF(ISBLANK('Expenditures - PM'!D40),"",'Expenditures - PM'!D40)</f>
        <v/>
      </c>
      <c r="S40" s="221" t="str">
        <f>IF(SUM('Expenditures - PM'!L40:AE40)=100,"",IF(SUM('Expenditures - PM'!L40:AE40)=0,"","No!"))</f>
        <v/>
      </c>
      <c r="U40" s="176" t="str">
        <f>IF(ISBLANK('Expenditures - SI'!C40),"",'Expenditures - SI'!C40)</f>
        <v/>
      </c>
      <c r="V40" s="176" t="str">
        <f>IF(ISBLANK('Expenditures - SI'!D40),"",'Expenditures - SI'!D40)</f>
        <v/>
      </c>
      <c r="W40" s="221" t="str">
        <f>IF(SUM('Expenditures - SI'!L40:AC40)=100,"",IF(SUM('Expenditures - SI'!L40:AC40)=0,"","No!"))</f>
        <v/>
      </c>
      <c r="Y40" s="176" t="str">
        <f>IF(ISBLANK('Expenditures - HSS'!C40),"",'Expenditures - HSS'!C40)</f>
        <v/>
      </c>
      <c r="Z40" s="176" t="str">
        <f>IF(ISBLANK('Expenditures - HSS'!D40),"",'Expenditures - HSS'!D40)</f>
        <v/>
      </c>
      <c r="AA40" s="221" t="str">
        <f>IF(SUM('Expenditures - HSS'!H40:L40)=SUM('Expenditures - HSS'!N40:Y40),"","No!")</f>
        <v/>
      </c>
      <c r="AB40" s="221" t="str">
        <f>IF(SUM('Expenditures - HSS'!Z40:AR40)=100,"",IF(SUM('Expenditures - HSS'!Z40:AR40)=0,"","No!"))</f>
        <v/>
      </c>
    </row>
    <row r="41" spans="1:28">
      <c r="A41" s="74"/>
      <c r="B41" s="63"/>
      <c r="C41" s="175" t="str">
        <f>IF(ISBLANK('Expenditures - Site-Level'!C41),"",'Expenditures - Site-Level'!C41)</f>
        <v/>
      </c>
      <c r="D41" s="175" t="str">
        <f>IF(ISBLANK('Expenditures - Site-Level'!D41),"",'Expenditures - Site-Level'!D41)</f>
        <v/>
      </c>
      <c r="E41" s="220" t="str">
        <f>IF(SUM('Expenditures - Site-Level'!X41:AL41)=SUM('Expenditures - Site-Level'!AN41:AS41),"","No!")</f>
        <v/>
      </c>
      <c r="F41" s="220" t="str">
        <f>IF('Expenditures - Site-Level'!BA41=SUM('Expenditures - Site-Level'!BQ41:BR41),"","No!")</f>
        <v/>
      </c>
      <c r="G41" s="220" t="str">
        <f>IF('Expenditures - Site-Level'!BC41=SUM('Expenditures - Site-Level'!BO41:BP41),"","No!")</f>
        <v/>
      </c>
      <c r="H41" s="220" t="str">
        <f>IF(SUM('Expenditures - Site-Level'!BK41:BN41)=100,"",IF(SUM('Expenditures - Site-Level'!BK41:BN41)=0,"","No!"))</f>
        <v/>
      </c>
      <c r="I41" s="220" t="str">
        <f>IF(SUM('Expenditures - Site-Level'!CJ41:CX41)=SUM('Expenditures - Site-Level'!CZ41:DB41),"","No!")</f>
        <v/>
      </c>
      <c r="J41" s="220" t="str">
        <f>IF('Expenditures - Site-Level'!EQ41=SUM('Expenditures - Site-Level'!FD41:FG41),"","No!")</f>
        <v/>
      </c>
      <c r="K41" s="220" t="str">
        <f>IF('Expenditures - Site-Level'!ET41=SUM('Expenditures - Site-Level'!FH41:FK41),"","No!")</f>
        <v/>
      </c>
      <c r="L41" s="220" t="str">
        <f>IF(SUM('Expenditures - Site-Level'!EZ41:FC41)=100,"",IF(SUM('Expenditures - Site-Level'!EZ41:FC41)=0,"","No!"))</f>
        <v/>
      </c>
      <c r="M41" s="220" t="str">
        <f>IF(SUM('Expenditures - Site-Level'!GC41:GQ41)=SUM('Expenditures - Site-Level'!GS41:GX41),"","No!")</f>
        <v/>
      </c>
      <c r="N41" s="220" t="str">
        <f>IF(SUM('Expenditures - Site-Level'!GZ41:HN41)=SUM('Expenditures - Site-Level'!HP41:HT41),"","No!")</f>
        <v/>
      </c>
      <c r="O41" s="220" t="str">
        <f>IF(SUM('Expenditures - Site-Level'!HV41:IJ41)=SUM('Expenditures - Site-Level'!IL41:IO41),"","No!")</f>
        <v/>
      </c>
      <c r="Q41" s="175" t="str">
        <f>IF(ISBLANK('Expenditures - PM'!C41),"",'Expenditures - PM'!C41)</f>
        <v/>
      </c>
      <c r="R41" s="175" t="str">
        <f>IF(ISBLANK('Expenditures - PM'!D41),"",'Expenditures - PM'!D41)</f>
        <v/>
      </c>
      <c r="S41" s="220" t="str">
        <f>IF(SUM('Expenditures - PM'!L41:AE41)=100,"",IF(SUM('Expenditures - PM'!L41:AE41)=0,"","No!"))</f>
        <v/>
      </c>
      <c r="U41" s="175" t="str">
        <f>IF(ISBLANK('Expenditures - SI'!C41),"",'Expenditures - SI'!C41)</f>
        <v/>
      </c>
      <c r="V41" s="175" t="str">
        <f>IF(ISBLANK('Expenditures - SI'!D41),"",'Expenditures - SI'!D41)</f>
        <v/>
      </c>
      <c r="W41" s="220" t="str">
        <f>IF(SUM('Expenditures - SI'!L41:AC41)=100,"",IF(SUM('Expenditures - SI'!L41:AC41)=0,"","No!"))</f>
        <v/>
      </c>
      <c r="Y41" s="175" t="str">
        <f>IF(ISBLANK('Expenditures - HSS'!C41),"",'Expenditures - HSS'!C41)</f>
        <v/>
      </c>
      <c r="Z41" s="175" t="str">
        <f>IF(ISBLANK('Expenditures - HSS'!D41),"",'Expenditures - HSS'!D41)</f>
        <v/>
      </c>
      <c r="AA41" s="220" t="str">
        <f>IF(SUM('Expenditures - HSS'!H41:L41)=SUM('Expenditures - HSS'!N41:Y41),"","No!")</f>
        <v/>
      </c>
      <c r="AB41" s="220" t="str">
        <f>IF(SUM('Expenditures - HSS'!Z41:AR41)=100,"",IF(SUM('Expenditures - HSS'!Z41:AR41)=0,"","No!"))</f>
        <v/>
      </c>
    </row>
    <row r="42" spans="1:28">
      <c r="A42" s="74"/>
      <c r="B42" s="63"/>
      <c r="C42" s="176" t="str">
        <f>IF(ISBLANK('Expenditures - Site-Level'!C42),"",'Expenditures - Site-Level'!C42)</f>
        <v/>
      </c>
      <c r="D42" s="176" t="str">
        <f>IF(ISBLANK('Expenditures - Site-Level'!D42),"",'Expenditures - Site-Level'!D42)</f>
        <v/>
      </c>
      <c r="E42" s="221" t="str">
        <f>IF(SUM('Expenditures - Site-Level'!X42:AL42)=SUM('Expenditures - Site-Level'!AN42:AS42),"","No!")</f>
        <v/>
      </c>
      <c r="F42" s="221" t="str">
        <f>IF('Expenditures - Site-Level'!BA42=SUM('Expenditures - Site-Level'!BQ42:BR42),"","No!")</f>
        <v/>
      </c>
      <c r="G42" s="221" t="str">
        <f>IF('Expenditures - Site-Level'!BC42=SUM('Expenditures - Site-Level'!BO42:BP42),"","No!")</f>
        <v/>
      </c>
      <c r="H42" s="221" t="str">
        <f>IF(SUM('Expenditures - Site-Level'!BK42:BN42)=100,"",IF(SUM('Expenditures - Site-Level'!BK42:BN42)=0,"","No!"))</f>
        <v/>
      </c>
      <c r="I42" s="221" t="str">
        <f>IF(SUM('Expenditures - Site-Level'!CJ42:CX42)=SUM('Expenditures - Site-Level'!CZ42:DB42),"","No!")</f>
        <v/>
      </c>
      <c r="J42" s="221" t="str">
        <f>IF('Expenditures - Site-Level'!EQ42=SUM('Expenditures - Site-Level'!FD42:FG42),"","No!")</f>
        <v/>
      </c>
      <c r="K42" s="221" t="str">
        <f>IF('Expenditures - Site-Level'!ET42=SUM('Expenditures - Site-Level'!FH42:FK42),"","No!")</f>
        <v/>
      </c>
      <c r="L42" s="221" t="str">
        <f>IF(SUM('Expenditures - Site-Level'!EZ42:FC42)=100,"",IF(SUM('Expenditures - Site-Level'!EZ42:FC42)=0,"","No!"))</f>
        <v/>
      </c>
      <c r="M42" s="221" t="str">
        <f>IF(SUM('Expenditures - Site-Level'!GC42:GQ42)=SUM('Expenditures - Site-Level'!GS42:GX42),"","No!")</f>
        <v/>
      </c>
      <c r="N42" s="221" t="str">
        <f>IF(SUM('Expenditures - Site-Level'!GZ42:HN42)=SUM('Expenditures - Site-Level'!HP42:HT42),"","No!")</f>
        <v/>
      </c>
      <c r="O42" s="221" t="str">
        <f>IF(SUM('Expenditures - Site-Level'!HV42:IJ42)=SUM('Expenditures - Site-Level'!IL42:IO42),"","No!")</f>
        <v/>
      </c>
      <c r="Q42" s="176" t="str">
        <f>IF(ISBLANK('Expenditures - PM'!C42),"",'Expenditures - PM'!C42)</f>
        <v/>
      </c>
      <c r="R42" s="176" t="str">
        <f>IF(ISBLANK('Expenditures - PM'!D42),"",'Expenditures - PM'!D42)</f>
        <v/>
      </c>
      <c r="S42" s="221" t="str">
        <f>IF(SUM('Expenditures - PM'!L42:AE42)=100,"",IF(SUM('Expenditures - PM'!L42:AE42)=0,"","No!"))</f>
        <v/>
      </c>
      <c r="U42" s="176" t="str">
        <f>IF(ISBLANK('Expenditures - SI'!C42),"",'Expenditures - SI'!C42)</f>
        <v/>
      </c>
      <c r="V42" s="176" t="str">
        <f>IF(ISBLANK('Expenditures - SI'!D42),"",'Expenditures - SI'!D42)</f>
        <v/>
      </c>
      <c r="W42" s="221" t="str">
        <f>IF(SUM('Expenditures - SI'!L42:AC42)=100,"",IF(SUM('Expenditures - SI'!L42:AC42)=0,"","No!"))</f>
        <v/>
      </c>
      <c r="Y42" s="176" t="str">
        <f>IF(ISBLANK('Expenditures - HSS'!C42),"",'Expenditures - HSS'!C42)</f>
        <v/>
      </c>
      <c r="Z42" s="176" t="str">
        <f>IF(ISBLANK('Expenditures - HSS'!D42),"",'Expenditures - HSS'!D42)</f>
        <v/>
      </c>
      <c r="AA42" s="221" t="str">
        <f>IF(SUM('Expenditures - HSS'!H42:L42)=SUM('Expenditures - HSS'!N42:Y42),"","No!")</f>
        <v/>
      </c>
      <c r="AB42" s="221" t="str">
        <f>IF(SUM('Expenditures - HSS'!Z42:AR42)=100,"",IF(SUM('Expenditures - HSS'!Z42:AR42)=0,"","No!"))</f>
        <v/>
      </c>
    </row>
    <row r="43" spans="1:28">
      <c r="A43" s="74"/>
      <c r="B43" s="63"/>
      <c r="C43" s="175" t="str">
        <f>IF(ISBLANK('Expenditures - Site-Level'!C43),"",'Expenditures - Site-Level'!C43)</f>
        <v/>
      </c>
      <c r="D43" s="175" t="str">
        <f>IF(ISBLANK('Expenditures - Site-Level'!D43),"",'Expenditures - Site-Level'!D43)</f>
        <v/>
      </c>
      <c r="E43" s="220" t="str">
        <f>IF(SUM('Expenditures - Site-Level'!X43:AL43)=SUM('Expenditures - Site-Level'!AN43:AS43),"","No!")</f>
        <v/>
      </c>
      <c r="F43" s="220" t="str">
        <f>IF('Expenditures - Site-Level'!BA43=SUM('Expenditures - Site-Level'!BQ43:BR43),"","No!")</f>
        <v/>
      </c>
      <c r="G43" s="220" t="str">
        <f>IF('Expenditures - Site-Level'!BC43=SUM('Expenditures - Site-Level'!BO43:BP43),"","No!")</f>
        <v/>
      </c>
      <c r="H43" s="220" t="str">
        <f>IF(SUM('Expenditures - Site-Level'!BK43:BN43)=100,"",IF(SUM('Expenditures - Site-Level'!BK43:BN43)=0,"","No!"))</f>
        <v/>
      </c>
      <c r="I43" s="220" t="str">
        <f>IF(SUM('Expenditures - Site-Level'!CJ43:CX43)=SUM('Expenditures - Site-Level'!CZ43:DB43),"","No!")</f>
        <v/>
      </c>
      <c r="J43" s="220" t="str">
        <f>IF('Expenditures - Site-Level'!EQ43=SUM('Expenditures - Site-Level'!FD43:FG43),"","No!")</f>
        <v/>
      </c>
      <c r="K43" s="220" t="str">
        <f>IF('Expenditures - Site-Level'!ET43=SUM('Expenditures - Site-Level'!FH43:FK43),"","No!")</f>
        <v/>
      </c>
      <c r="L43" s="220" t="str">
        <f>IF(SUM('Expenditures - Site-Level'!EZ43:FC43)=100,"",IF(SUM('Expenditures - Site-Level'!EZ43:FC43)=0,"","No!"))</f>
        <v/>
      </c>
      <c r="M43" s="220" t="str">
        <f>IF(SUM('Expenditures - Site-Level'!GC43:GQ43)=SUM('Expenditures - Site-Level'!GS43:GX43),"","No!")</f>
        <v/>
      </c>
      <c r="N43" s="220" t="str">
        <f>IF(SUM('Expenditures - Site-Level'!GZ43:HN43)=SUM('Expenditures - Site-Level'!HP43:HT43),"","No!")</f>
        <v/>
      </c>
      <c r="O43" s="220" t="str">
        <f>IF(SUM('Expenditures - Site-Level'!HV43:IJ43)=SUM('Expenditures - Site-Level'!IL43:IO43),"","No!")</f>
        <v/>
      </c>
      <c r="Q43" s="175" t="str">
        <f>IF(ISBLANK('Expenditures - PM'!C43),"",'Expenditures - PM'!C43)</f>
        <v/>
      </c>
      <c r="R43" s="175" t="str">
        <f>IF(ISBLANK('Expenditures - PM'!D43),"",'Expenditures - PM'!D43)</f>
        <v/>
      </c>
      <c r="S43" s="220" t="str">
        <f>IF(SUM('Expenditures - PM'!L43:AE43)=100,"",IF(SUM('Expenditures - PM'!L43:AE43)=0,"","No!"))</f>
        <v/>
      </c>
      <c r="U43" s="175" t="str">
        <f>IF(ISBLANK('Expenditures - SI'!C43),"",'Expenditures - SI'!C43)</f>
        <v/>
      </c>
      <c r="V43" s="175" t="str">
        <f>IF(ISBLANK('Expenditures - SI'!D43),"",'Expenditures - SI'!D43)</f>
        <v/>
      </c>
      <c r="W43" s="220" t="str">
        <f>IF(SUM('Expenditures - SI'!L43:AC43)=100,"",IF(SUM('Expenditures - SI'!L43:AC43)=0,"","No!"))</f>
        <v/>
      </c>
      <c r="Y43" s="175" t="str">
        <f>IF(ISBLANK('Expenditures - HSS'!C43),"",'Expenditures - HSS'!C43)</f>
        <v/>
      </c>
      <c r="Z43" s="175" t="str">
        <f>IF(ISBLANK('Expenditures - HSS'!D43),"",'Expenditures - HSS'!D43)</f>
        <v/>
      </c>
      <c r="AA43" s="220" t="str">
        <f>IF(SUM('Expenditures - HSS'!H43:L43)=SUM('Expenditures - HSS'!N43:Y43),"","No!")</f>
        <v/>
      </c>
      <c r="AB43" s="220" t="str">
        <f>IF(SUM('Expenditures - HSS'!Z43:AR43)=100,"",IF(SUM('Expenditures - HSS'!Z43:AR43)=0,"","No!"))</f>
        <v/>
      </c>
    </row>
    <row r="44" spans="1:28">
      <c r="A44" s="74"/>
      <c r="B44" s="63"/>
      <c r="C44" s="176" t="str">
        <f>IF(ISBLANK('Expenditures - Site-Level'!C44),"",'Expenditures - Site-Level'!C44)</f>
        <v/>
      </c>
      <c r="D44" s="176" t="str">
        <f>IF(ISBLANK('Expenditures - Site-Level'!D44),"",'Expenditures - Site-Level'!D44)</f>
        <v/>
      </c>
      <c r="E44" s="221" t="str">
        <f>IF(SUM('Expenditures - Site-Level'!X44:AL44)=SUM('Expenditures - Site-Level'!AN44:AS44),"","No!")</f>
        <v/>
      </c>
      <c r="F44" s="221" t="str">
        <f>IF('Expenditures - Site-Level'!BA44=SUM('Expenditures - Site-Level'!BQ44:BR44),"","No!")</f>
        <v/>
      </c>
      <c r="G44" s="221" t="str">
        <f>IF('Expenditures - Site-Level'!BC44=SUM('Expenditures - Site-Level'!BO44:BP44),"","No!")</f>
        <v/>
      </c>
      <c r="H44" s="221" t="str">
        <f>IF(SUM('Expenditures - Site-Level'!BK44:BN44)=100,"",IF(SUM('Expenditures - Site-Level'!BK44:BN44)=0,"","No!"))</f>
        <v/>
      </c>
      <c r="I44" s="221" t="str">
        <f>IF(SUM('Expenditures - Site-Level'!CJ44:CX44)=SUM('Expenditures - Site-Level'!CZ44:DB44),"","No!")</f>
        <v/>
      </c>
      <c r="J44" s="221" t="str">
        <f>IF('Expenditures - Site-Level'!EQ44=SUM('Expenditures - Site-Level'!FD44:FG44),"","No!")</f>
        <v/>
      </c>
      <c r="K44" s="221" t="str">
        <f>IF('Expenditures - Site-Level'!ET44=SUM('Expenditures - Site-Level'!FH44:FK44),"","No!")</f>
        <v/>
      </c>
      <c r="L44" s="221" t="str">
        <f>IF(SUM('Expenditures - Site-Level'!EZ44:FC44)=100,"",IF(SUM('Expenditures - Site-Level'!EZ44:FC44)=0,"","No!"))</f>
        <v/>
      </c>
      <c r="M44" s="221" t="str">
        <f>IF(SUM('Expenditures - Site-Level'!GC44:GQ44)=SUM('Expenditures - Site-Level'!GS44:GX44),"","No!")</f>
        <v/>
      </c>
      <c r="N44" s="221" t="str">
        <f>IF(SUM('Expenditures - Site-Level'!GZ44:HN44)=SUM('Expenditures - Site-Level'!HP44:HT44),"","No!")</f>
        <v/>
      </c>
      <c r="O44" s="221" t="str">
        <f>IF(SUM('Expenditures - Site-Level'!HV44:IJ44)=SUM('Expenditures - Site-Level'!IL44:IO44),"","No!")</f>
        <v/>
      </c>
      <c r="Q44" s="176" t="str">
        <f>IF(ISBLANK('Expenditures - PM'!C44),"",'Expenditures - PM'!C44)</f>
        <v/>
      </c>
      <c r="R44" s="176" t="str">
        <f>IF(ISBLANK('Expenditures - PM'!D44),"",'Expenditures - PM'!D44)</f>
        <v/>
      </c>
      <c r="S44" s="221" t="str">
        <f>IF(SUM('Expenditures - PM'!L44:AE44)=100,"",IF(SUM('Expenditures - PM'!L44:AE44)=0,"","No!"))</f>
        <v/>
      </c>
      <c r="U44" s="176" t="str">
        <f>IF(ISBLANK('Expenditures - SI'!C44),"",'Expenditures - SI'!C44)</f>
        <v/>
      </c>
      <c r="V44" s="176" t="str">
        <f>IF(ISBLANK('Expenditures - SI'!D44),"",'Expenditures - SI'!D44)</f>
        <v/>
      </c>
      <c r="W44" s="221" t="str">
        <f>IF(SUM('Expenditures - SI'!L44:AC44)=100,"",IF(SUM('Expenditures - SI'!L44:AC44)=0,"","No!"))</f>
        <v/>
      </c>
      <c r="Y44" s="176" t="str">
        <f>IF(ISBLANK('Expenditures - HSS'!C44),"",'Expenditures - HSS'!C44)</f>
        <v/>
      </c>
      <c r="Z44" s="176" t="str">
        <f>IF(ISBLANK('Expenditures - HSS'!D44),"",'Expenditures - HSS'!D44)</f>
        <v/>
      </c>
      <c r="AA44" s="221" t="str">
        <f>IF(SUM('Expenditures - HSS'!H44:L44)=SUM('Expenditures - HSS'!N44:Y44),"","No!")</f>
        <v/>
      </c>
      <c r="AB44" s="221" t="str">
        <f>IF(SUM('Expenditures - HSS'!Z44:AR44)=100,"",IF(SUM('Expenditures - HSS'!Z44:AR44)=0,"","No!"))</f>
        <v/>
      </c>
    </row>
    <row r="45" spans="1:28">
      <c r="A45" s="74"/>
      <c r="B45" s="63"/>
      <c r="C45" s="175" t="str">
        <f>IF(ISBLANK('Expenditures - Site-Level'!C45),"",'Expenditures - Site-Level'!C45)</f>
        <v/>
      </c>
      <c r="D45" s="175" t="str">
        <f>IF(ISBLANK('Expenditures - Site-Level'!D45),"",'Expenditures - Site-Level'!D45)</f>
        <v/>
      </c>
      <c r="E45" s="220" t="str">
        <f>IF(SUM('Expenditures - Site-Level'!X45:AL45)=SUM('Expenditures - Site-Level'!AN45:AS45),"","No!")</f>
        <v/>
      </c>
      <c r="F45" s="220" t="str">
        <f>IF('Expenditures - Site-Level'!BA45=SUM('Expenditures - Site-Level'!BQ45:BR45),"","No!")</f>
        <v/>
      </c>
      <c r="G45" s="220" t="str">
        <f>IF('Expenditures - Site-Level'!BC45=SUM('Expenditures - Site-Level'!BO45:BP45),"","No!")</f>
        <v/>
      </c>
      <c r="H45" s="220" t="str">
        <f>IF(SUM('Expenditures - Site-Level'!BK45:BN45)=100,"",IF(SUM('Expenditures - Site-Level'!BK45:BN45)=0,"","No!"))</f>
        <v/>
      </c>
      <c r="I45" s="220" t="str">
        <f>IF(SUM('Expenditures - Site-Level'!CJ45:CX45)=SUM('Expenditures - Site-Level'!CZ45:DB45),"","No!")</f>
        <v/>
      </c>
      <c r="J45" s="220" t="str">
        <f>IF('Expenditures - Site-Level'!EQ45=SUM('Expenditures - Site-Level'!FD45:FG45),"","No!")</f>
        <v/>
      </c>
      <c r="K45" s="220" t="str">
        <f>IF('Expenditures - Site-Level'!ET45=SUM('Expenditures - Site-Level'!FH45:FK45),"","No!")</f>
        <v/>
      </c>
      <c r="L45" s="220" t="str">
        <f>IF(SUM('Expenditures - Site-Level'!EZ45:FC45)=100,"",IF(SUM('Expenditures - Site-Level'!EZ45:FC45)=0,"","No!"))</f>
        <v/>
      </c>
      <c r="M45" s="220" t="str">
        <f>IF(SUM('Expenditures - Site-Level'!GC45:GQ45)=SUM('Expenditures - Site-Level'!GS45:GX45),"","No!")</f>
        <v/>
      </c>
      <c r="N45" s="220" t="str">
        <f>IF(SUM('Expenditures - Site-Level'!GZ45:HN45)=SUM('Expenditures - Site-Level'!HP45:HT45),"","No!")</f>
        <v/>
      </c>
      <c r="O45" s="220" t="str">
        <f>IF(SUM('Expenditures - Site-Level'!HV45:IJ45)=SUM('Expenditures - Site-Level'!IL45:IO45),"","No!")</f>
        <v/>
      </c>
      <c r="Q45" s="175" t="str">
        <f>IF(ISBLANK('Expenditures - PM'!C45),"",'Expenditures - PM'!C45)</f>
        <v/>
      </c>
      <c r="R45" s="175" t="str">
        <f>IF(ISBLANK('Expenditures - PM'!D45),"",'Expenditures - PM'!D45)</f>
        <v/>
      </c>
      <c r="S45" s="220" t="str">
        <f>IF(SUM('Expenditures - PM'!L45:AE45)=100,"",IF(SUM('Expenditures - PM'!L45:AE45)=0,"","No!"))</f>
        <v/>
      </c>
      <c r="U45" s="175" t="str">
        <f>IF(ISBLANK('Expenditures - SI'!C45),"",'Expenditures - SI'!C45)</f>
        <v/>
      </c>
      <c r="V45" s="175" t="str">
        <f>IF(ISBLANK('Expenditures - SI'!D45),"",'Expenditures - SI'!D45)</f>
        <v/>
      </c>
      <c r="W45" s="220" t="str">
        <f>IF(SUM('Expenditures - SI'!L45:AC45)=100,"",IF(SUM('Expenditures - SI'!L45:AC45)=0,"","No!"))</f>
        <v/>
      </c>
      <c r="Y45" s="175" t="str">
        <f>IF(ISBLANK('Expenditures - HSS'!C45),"",'Expenditures - HSS'!C45)</f>
        <v/>
      </c>
      <c r="Z45" s="175" t="str">
        <f>IF(ISBLANK('Expenditures - HSS'!D45),"",'Expenditures - HSS'!D45)</f>
        <v/>
      </c>
      <c r="AA45" s="220" t="str">
        <f>IF(SUM('Expenditures - HSS'!H45:L45)=SUM('Expenditures - HSS'!N45:Y45),"","No!")</f>
        <v/>
      </c>
      <c r="AB45" s="220" t="str">
        <f>IF(SUM('Expenditures - HSS'!Z45:AR45)=100,"",IF(SUM('Expenditures - HSS'!Z45:AR45)=0,"","No!"))</f>
        <v/>
      </c>
    </row>
    <row r="46" spans="1:28">
      <c r="A46" s="74"/>
      <c r="B46" s="63"/>
      <c r="C46" s="176" t="str">
        <f>IF(ISBLANK('Expenditures - Site-Level'!C46),"",'Expenditures - Site-Level'!C46)</f>
        <v/>
      </c>
      <c r="D46" s="176" t="str">
        <f>IF(ISBLANK('Expenditures - Site-Level'!D46),"",'Expenditures - Site-Level'!D46)</f>
        <v/>
      </c>
      <c r="E46" s="221" t="str">
        <f>IF(SUM('Expenditures - Site-Level'!X46:AL46)=SUM('Expenditures - Site-Level'!AN46:AS46),"","No!")</f>
        <v/>
      </c>
      <c r="F46" s="221" t="str">
        <f>IF('Expenditures - Site-Level'!BA46=SUM('Expenditures - Site-Level'!BQ46:BR46),"","No!")</f>
        <v/>
      </c>
      <c r="G46" s="221" t="str">
        <f>IF('Expenditures - Site-Level'!BC46=SUM('Expenditures - Site-Level'!BO46:BP46),"","No!")</f>
        <v/>
      </c>
      <c r="H46" s="221" t="str">
        <f>IF(SUM('Expenditures - Site-Level'!BK46:BN46)=100,"",IF(SUM('Expenditures - Site-Level'!BK46:BN46)=0,"","No!"))</f>
        <v/>
      </c>
      <c r="I46" s="221" t="str">
        <f>IF(SUM('Expenditures - Site-Level'!CJ46:CX46)=SUM('Expenditures - Site-Level'!CZ46:DB46),"","No!")</f>
        <v/>
      </c>
      <c r="J46" s="221" t="str">
        <f>IF('Expenditures - Site-Level'!EQ46=SUM('Expenditures - Site-Level'!FD46:FG46),"","No!")</f>
        <v/>
      </c>
      <c r="K46" s="221" t="str">
        <f>IF('Expenditures - Site-Level'!ET46=SUM('Expenditures - Site-Level'!FH46:FK46),"","No!")</f>
        <v/>
      </c>
      <c r="L46" s="221" t="str">
        <f>IF(SUM('Expenditures - Site-Level'!EZ46:FC46)=100,"",IF(SUM('Expenditures - Site-Level'!EZ46:FC46)=0,"","No!"))</f>
        <v/>
      </c>
      <c r="M46" s="221" t="str">
        <f>IF(SUM('Expenditures - Site-Level'!GC46:GQ46)=SUM('Expenditures - Site-Level'!GS46:GX46),"","No!")</f>
        <v/>
      </c>
      <c r="N46" s="221" t="str">
        <f>IF(SUM('Expenditures - Site-Level'!GZ46:HN46)=SUM('Expenditures - Site-Level'!HP46:HT46),"","No!")</f>
        <v/>
      </c>
      <c r="O46" s="221" t="str">
        <f>IF(SUM('Expenditures - Site-Level'!HV46:IJ46)=SUM('Expenditures - Site-Level'!IL46:IO46),"","No!")</f>
        <v/>
      </c>
      <c r="Q46" s="176" t="str">
        <f>IF(ISBLANK('Expenditures - PM'!C46),"",'Expenditures - PM'!C46)</f>
        <v/>
      </c>
      <c r="R46" s="176" t="str">
        <f>IF(ISBLANK('Expenditures - PM'!D46),"",'Expenditures - PM'!D46)</f>
        <v/>
      </c>
      <c r="S46" s="221" t="str">
        <f>IF(SUM('Expenditures - PM'!L46:AE46)=100,"",IF(SUM('Expenditures - PM'!L46:AE46)=0,"","No!"))</f>
        <v/>
      </c>
      <c r="U46" s="176" t="str">
        <f>IF(ISBLANK('Expenditures - SI'!C46),"",'Expenditures - SI'!C46)</f>
        <v/>
      </c>
      <c r="V46" s="176" t="str">
        <f>IF(ISBLANK('Expenditures - SI'!D46),"",'Expenditures - SI'!D46)</f>
        <v/>
      </c>
      <c r="W46" s="221" t="str">
        <f>IF(SUM('Expenditures - SI'!L46:AC46)=100,"",IF(SUM('Expenditures - SI'!L46:AC46)=0,"","No!"))</f>
        <v/>
      </c>
      <c r="Y46" s="176" t="str">
        <f>IF(ISBLANK('Expenditures - HSS'!C46),"",'Expenditures - HSS'!C46)</f>
        <v/>
      </c>
      <c r="Z46" s="176" t="str">
        <f>IF(ISBLANK('Expenditures - HSS'!D46),"",'Expenditures - HSS'!D46)</f>
        <v/>
      </c>
      <c r="AA46" s="221" t="str">
        <f>IF(SUM('Expenditures - HSS'!H46:L46)=SUM('Expenditures - HSS'!N46:Y46),"","No!")</f>
        <v/>
      </c>
      <c r="AB46" s="221" t="str">
        <f>IF(SUM('Expenditures - HSS'!Z46:AR46)=100,"",IF(SUM('Expenditures - HSS'!Z46:AR46)=0,"","No!"))</f>
        <v/>
      </c>
    </row>
    <row r="47" spans="1:28">
      <c r="A47" s="74"/>
      <c r="B47" s="63"/>
      <c r="C47" s="175" t="str">
        <f>IF(ISBLANK('Expenditures - Site-Level'!C47),"",'Expenditures - Site-Level'!C47)</f>
        <v/>
      </c>
      <c r="D47" s="175" t="str">
        <f>IF(ISBLANK('Expenditures - Site-Level'!D47),"",'Expenditures - Site-Level'!D47)</f>
        <v/>
      </c>
      <c r="E47" s="220" t="str">
        <f>IF(SUM('Expenditures - Site-Level'!X47:AL47)=SUM('Expenditures - Site-Level'!AN47:AS47),"","No!")</f>
        <v/>
      </c>
      <c r="F47" s="220" t="str">
        <f>IF('Expenditures - Site-Level'!BA47=SUM('Expenditures - Site-Level'!BQ47:BR47),"","No!")</f>
        <v/>
      </c>
      <c r="G47" s="220" t="str">
        <f>IF('Expenditures - Site-Level'!BC47=SUM('Expenditures - Site-Level'!BO47:BP47),"","No!")</f>
        <v/>
      </c>
      <c r="H47" s="220" t="str">
        <f>IF(SUM('Expenditures - Site-Level'!BK47:BN47)=100,"",IF(SUM('Expenditures - Site-Level'!BK47:BN47)=0,"","No!"))</f>
        <v/>
      </c>
      <c r="I47" s="220" t="str">
        <f>IF(SUM('Expenditures - Site-Level'!CJ47:CX47)=SUM('Expenditures - Site-Level'!CZ47:DB47),"","No!")</f>
        <v/>
      </c>
      <c r="J47" s="220" t="str">
        <f>IF('Expenditures - Site-Level'!EQ47=SUM('Expenditures - Site-Level'!FD47:FG47),"","No!")</f>
        <v/>
      </c>
      <c r="K47" s="220" t="str">
        <f>IF('Expenditures - Site-Level'!ET47=SUM('Expenditures - Site-Level'!FH47:FK47),"","No!")</f>
        <v/>
      </c>
      <c r="L47" s="220" t="str">
        <f>IF(SUM('Expenditures - Site-Level'!EZ47:FC47)=100,"",IF(SUM('Expenditures - Site-Level'!EZ47:FC47)=0,"","No!"))</f>
        <v/>
      </c>
      <c r="M47" s="220" t="str">
        <f>IF(SUM('Expenditures - Site-Level'!GC47:GQ47)=SUM('Expenditures - Site-Level'!GS47:GX47),"","No!")</f>
        <v/>
      </c>
      <c r="N47" s="220" t="str">
        <f>IF(SUM('Expenditures - Site-Level'!GZ47:HN47)=SUM('Expenditures - Site-Level'!HP47:HT47),"","No!")</f>
        <v/>
      </c>
      <c r="O47" s="220" t="str">
        <f>IF(SUM('Expenditures - Site-Level'!HV47:IJ47)=SUM('Expenditures - Site-Level'!IL47:IO47),"","No!")</f>
        <v/>
      </c>
      <c r="Q47" s="175" t="str">
        <f>IF(ISBLANK('Expenditures - PM'!C47),"",'Expenditures - PM'!C47)</f>
        <v/>
      </c>
      <c r="R47" s="175" t="str">
        <f>IF(ISBLANK('Expenditures - PM'!D47),"",'Expenditures - PM'!D47)</f>
        <v/>
      </c>
      <c r="S47" s="220" t="str">
        <f>IF(SUM('Expenditures - PM'!L47:AE47)=100,"",IF(SUM('Expenditures - PM'!L47:AE47)=0,"","No!"))</f>
        <v/>
      </c>
      <c r="U47" s="175" t="str">
        <f>IF(ISBLANK('Expenditures - SI'!C47),"",'Expenditures - SI'!C47)</f>
        <v/>
      </c>
      <c r="V47" s="175" t="str">
        <f>IF(ISBLANK('Expenditures - SI'!D47),"",'Expenditures - SI'!D47)</f>
        <v/>
      </c>
      <c r="W47" s="220" t="str">
        <f>IF(SUM('Expenditures - SI'!L47:AC47)=100,"",IF(SUM('Expenditures - SI'!L47:AC47)=0,"","No!"))</f>
        <v/>
      </c>
      <c r="Y47" s="175" t="str">
        <f>IF(ISBLANK('Expenditures - HSS'!C47),"",'Expenditures - HSS'!C47)</f>
        <v/>
      </c>
      <c r="Z47" s="175" t="str">
        <f>IF(ISBLANK('Expenditures - HSS'!D47),"",'Expenditures - HSS'!D47)</f>
        <v/>
      </c>
      <c r="AA47" s="220" t="str">
        <f>IF(SUM('Expenditures - HSS'!H47:L47)=SUM('Expenditures - HSS'!N47:Y47),"","No!")</f>
        <v/>
      </c>
      <c r="AB47" s="220" t="str">
        <f>IF(SUM('Expenditures - HSS'!Z47:AR47)=100,"",IF(SUM('Expenditures - HSS'!Z47:AR47)=0,"","No!"))</f>
        <v/>
      </c>
    </row>
    <row r="48" spans="1:28">
      <c r="A48" s="74"/>
      <c r="B48" s="63"/>
      <c r="C48" s="176" t="str">
        <f>IF(ISBLANK('Expenditures - Site-Level'!C48),"",'Expenditures - Site-Level'!C48)</f>
        <v/>
      </c>
      <c r="D48" s="176" t="str">
        <f>IF(ISBLANK('Expenditures - Site-Level'!D48),"",'Expenditures - Site-Level'!D48)</f>
        <v/>
      </c>
      <c r="E48" s="221" t="str">
        <f>IF(SUM('Expenditures - Site-Level'!X48:AL48)=SUM('Expenditures - Site-Level'!AN48:AS48),"","No!")</f>
        <v/>
      </c>
      <c r="F48" s="221" t="str">
        <f>IF('Expenditures - Site-Level'!BA48=SUM('Expenditures - Site-Level'!BQ48:BR48),"","No!")</f>
        <v/>
      </c>
      <c r="G48" s="221" t="str">
        <f>IF('Expenditures - Site-Level'!BC48=SUM('Expenditures - Site-Level'!BO48:BP48),"","No!")</f>
        <v/>
      </c>
      <c r="H48" s="221" t="str">
        <f>IF(SUM('Expenditures - Site-Level'!BK48:BN48)=100,"",IF(SUM('Expenditures - Site-Level'!BK48:BN48)=0,"","No!"))</f>
        <v/>
      </c>
      <c r="I48" s="221" t="str">
        <f>IF(SUM('Expenditures - Site-Level'!CJ48:CX48)=SUM('Expenditures - Site-Level'!CZ48:DB48),"","No!")</f>
        <v/>
      </c>
      <c r="J48" s="221" t="str">
        <f>IF('Expenditures - Site-Level'!EQ48=SUM('Expenditures - Site-Level'!FD48:FG48),"","No!")</f>
        <v/>
      </c>
      <c r="K48" s="221" t="str">
        <f>IF('Expenditures - Site-Level'!ET48=SUM('Expenditures - Site-Level'!FH48:FK48),"","No!")</f>
        <v/>
      </c>
      <c r="L48" s="221" t="str">
        <f>IF(SUM('Expenditures - Site-Level'!EZ48:FC48)=100,"",IF(SUM('Expenditures - Site-Level'!EZ48:FC48)=0,"","No!"))</f>
        <v/>
      </c>
      <c r="M48" s="221" t="str">
        <f>IF(SUM('Expenditures - Site-Level'!GC48:GQ48)=SUM('Expenditures - Site-Level'!GS48:GX48),"","No!")</f>
        <v/>
      </c>
      <c r="N48" s="221" t="str">
        <f>IF(SUM('Expenditures - Site-Level'!GZ48:HN48)=SUM('Expenditures - Site-Level'!HP48:HT48),"","No!")</f>
        <v/>
      </c>
      <c r="O48" s="221" t="str">
        <f>IF(SUM('Expenditures - Site-Level'!HV48:IJ48)=SUM('Expenditures - Site-Level'!IL48:IO48),"","No!")</f>
        <v/>
      </c>
      <c r="Q48" s="176" t="str">
        <f>IF(ISBLANK('Expenditures - PM'!C48),"",'Expenditures - PM'!C48)</f>
        <v/>
      </c>
      <c r="R48" s="176" t="str">
        <f>IF(ISBLANK('Expenditures - PM'!D48),"",'Expenditures - PM'!D48)</f>
        <v/>
      </c>
      <c r="S48" s="221" t="str">
        <f>IF(SUM('Expenditures - PM'!L48:AE48)=100,"",IF(SUM('Expenditures - PM'!L48:AE48)=0,"","No!"))</f>
        <v/>
      </c>
      <c r="U48" s="176" t="str">
        <f>IF(ISBLANK('Expenditures - SI'!C48),"",'Expenditures - SI'!C48)</f>
        <v/>
      </c>
      <c r="V48" s="176" t="str">
        <f>IF(ISBLANK('Expenditures - SI'!D48),"",'Expenditures - SI'!D48)</f>
        <v/>
      </c>
      <c r="W48" s="221" t="str">
        <f>IF(SUM('Expenditures - SI'!L48:AC48)=100,"",IF(SUM('Expenditures - SI'!L48:AC48)=0,"","No!"))</f>
        <v/>
      </c>
      <c r="Y48" s="176" t="str">
        <f>IF(ISBLANK('Expenditures - HSS'!C48),"",'Expenditures - HSS'!C48)</f>
        <v/>
      </c>
      <c r="Z48" s="176" t="str">
        <f>IF(ISBLANK('Expenditures - HSS'!D48),"",'Expenditures - HSS'!D48)</f>
        <v/>
      </c>
      <c r="AA48" s="221" t="str">
        <f>IF(SUM('Expenditures - HSS'!H48:L48)=SUM('Expenditures - HSS'!N48:Y48),"","No!")</f>
        <v/>
      </c>
      <c r="AB48" s="221" t="str">
        <f>IF(SUM('Expenditures - HSS'!Z48:AR48)=100,"",IF(SUM('Expenditures - HSS'!Z48:AR48)=0,"","No!"))</f>
        <v/>
      </c>
    </row>
    <row r="49" spans="1:28">
      <c r="A49" s="74"/>
      <c r="B49" s="63"/>
      <c r="C49" s="175" t="str">
        <f>IF(ISBLANK('Expenditures - Site-Level'!C49),"",'Expenditures - Site-Level'!C49)</f>
        <v/>
      </c>
      <c r="D49" s="175" t="str">
        <f>IF(ISBLANK('Expenditures - Site-Level'!D49),"",'Expenditures - Site-Level'!D49)</f>
        <v/>
      </c>
      <c r="E49" s="220" t="str">
        <f>IF(SUM('Expenditures - Site-Level'!X49:AL49)=SUM('Expenditures - Site-Level'!AN49:AS49),"","No!")</f>
        <v/>
      </c>
      <c r="F49" s="220" t="str">
        <f>IF('Expenditures - Site-Level'!BA49=SUM('Expenditures - Site-Level'!BQ49:BR49),"","No!")</f>
        <v/>
      </c>
      <c r="G49" s="220" t="str">
        <f>IF('Expenditures - Site-Level'!BC49=SUM('Expenditures - Site-Level'!BO49:BP49),"","No!")</f>
        <v/>
      </c>
      <c r="H49" s="220" t="str">
        <f>IF(SUM('Expenditures - Site-Level'!BK49:BN49)=100,"",IF(SUM('Expenditures - Site-Level'!BK49:BN49)=0,"","No!"))</f>
        <v/>
      </c>
      <c r="I49" s="220" t="str">
        <f>IF(SUM('Expenditures - Site-Level'!CJ49:CX49)=SUM('Expenditures - Site-Level'!CZ49:DB49),"","No!")</f>
        <v/>
      </c>
      <c r="J49" s="220" t="str">
        <f>IF('Expenditures - Site-Level'!EQ49=SUM('Expenditures - Site-Level'!FD49:FG49),"","No!")</f>
        <v/>
      </c>
      <c r="K49" s="220" t="str">
        <f>IF('Expenditures - Site-Level'!ET49=SUM('Expenditures - Site-Level'!FH49:FK49),"","No!")</f>
        <v/>
      </c>
      <c r="L49" s="220" t="str">
        <f>IF(SUM('Expenditures - Site-Level'!EZ49:FC49)=100,"",IF(SUM('Expenditures - Site-Level'!EZ49:FC49)=0,"","No!"))</f>
        <v/>
      </c>
      <c r="M49" s="220" t="str">
        <f>IF(SUM('Expenditures - Site-Level'!GC49:GQ49)=SUM('Expenditures - Site-Level'!GS49:GX49),"","No!")</f>
        <v/>
      </c>
      <c r="N49" s="220" t="str">
        <f>IF(SUM('Expenditures - Site-Level'!GZ49:HN49)=SUM('Expenditures - Site-Level'!HP49:HT49),"","No!")</f>
        <v/>
      </c>
      <c r="O49" s="220" t="str">
        <f>IF(SUM('Expenditures - Site-Level'!HV49:IJ49)=SUM('Expenditures - Site-Level'!IL49:IO49),"","No!")</f>
        <v/>
      </c>
      <c r="Q49" s="175" t="str">
        <f>IF(ISBLANK('Expenditures - PM'!C49),"",'Expenditures - PM'!C49)</f>
        <v/>
      </c>
      <c r="R49" s="175" t="str">
        <f>IF(ISBLANK('Expenditures - PM'!D49),"",'Expenditures - PM'!D49)</f>
        <v/>
      </c>
      <c r="S49" s="220" t="str">
        <f>IF(SUM('Expenditures - PM'!L49:AE49)=100,"",IF(SUM('Expenditures - PM'!L49:AE49)=0,"","No!"))</f>
        <v/>
      </c>
      <c r="U49" s="175" t="str">
        <f>IF(ISBLANK('Expenditures - SI'!C49),"",'Expenditures - SI'!C49)</f>
        <v/>
      </c>
      <c r="V49" s="175" t="str">
        <f>IF(ISBLANK('Expenditures - SI'!D49),"",'Expenditures - SI'!D49)</f>
        <v/>
      </c>
      <c r="W49" s="220" t="str">
        <f>IF(SUM('Expenditures - SI'!L49:AC49)=100,"",IF(SUM('Expenditures - SI'!L49:AC49)=0,"","No!"))</f>
        <v/>
      </c>
      <c r="Y49" s="175" t="str">
        <f>IF(ISBLANK('Expenditures - HSS'!C49),"",'Expenditures - HSS'!C49)</f>
        <v/>
      </c>
      <c r="Z49" s="175" t="str">
        <f>IF(ISBLANK('Expenditures - HSS'!D49),"",'Expenditures - HSS'!D49)</f>
        <v/>
      </c>
      <c r="AA49" s="220" t="str">
        <f>IF(SUM('Expenditures - HSS'!H49:L49)=SUM('Expenditures - HSS'!N49:Y49),"","No!")</f>
        <v/>
      </c>
      <c r="AB49" s="220" t="str">
        <f>IF(SUM('Expenditures - HSS'!Z49:AR49)=100,"",IF(SUM('Expenditures - HSS'!Z49:AR49)=0,"","No!"))</f>
        <v/>
      </c>
    </row>
    <row r="50" spans="1:28">
      <c r="A50" s="74"/>
      <c r="B50" s="63"/>
      <c r="C50" s="176" t="str">
        <f>IF(ISBLANK('Expenditures - Site-Level'!C50),"",'Expenditures - Site-Level'!C50)</f>
        <v/>
      </c>
      <c r="D50" s="176" t="str">
        <f>IF(ISBLANK('Expenditures - Site-Level'!D50),"",'Expenditures - Site-Level'!D50)</f>
        <v/>
      </c>
      <c r="E50" s="221" t="str">
        <f>IF(SUM('Expenditures - Site-Level'!X50:AL50)=SUM('Expenditures - Site-Level'!AN50:AS50),"","No!")</f>
        <v/>
      </c>
      <c r="F50" s="221" t="str">
        <f>IF('Expenditures - Site-Level'!BA50=SUM('Expenditures - Site-Level'!BQ50:BR50),"","No!")</f>
        <v/>
      </c>
      <c r="G50" s="221" t="str">
        <f>IF('Expenditures - Site-Level'!BC50=SUM('Expenditures - Site-Level'!BO50:BP50),"","No!")</f>
        <v/>
      </c>
      <c r="H50" s="221" t="str">
        <f>IF(SUM('Expenditures - Site-Level'!BK50:BN50)=100,"",IF(SUM('Expenditures - Site-Level'!BK50:BN50)=0,"","No!"))</f>
        <v/>
      </c>
      <c r="I50" s="221" t="str">
        <f>IF(SUM('Expenditures - Site-Level'!CJ50:CX50)=SUM('Expenditures - Site-Level'!CZ50:DB50),"","No!")</f>
        <v/>
      </c>
      <c r="J50" s="221" t="str">
        <f>IF('Expenditures - Site-Level'!EQ50=SUM('Expenditures - Site-Level'!FD50:FG50),"","No!")</f>
        <v/>
      </c>
      <c r="K50" s="221" t="str">
        <f>IF('Expenditures - Site-Level'!ET50=SUM('Expenditures - Site-Level'!FH50:FK50),"","No!")</f>
        <v/>
      </c>
      <c r="L50" s="221" t="str">
        <f>IF(SUM('Expenditures - Site-Level'!EZ50:FC50)=100,"",IF(SUM('Expenditures - Site-Level'!EZ50:FC50)=0,"","No!"))</f>
        <v/>
      </c>
      <c r="M50" s="221" t="str">
        <f>IF(SUM('Expenditures - Site-Level'!GC50:GQ50)=SUM('Expenditures - Site-Level'!GS50:GX50),"","No!")</f>
        <v/>
      </c>
      <c r="N50" s="221" t="str">
        <f>IF(SUM('Expenditures - Site-Level'!GZ50:HN50)=SUM('Expenditures - Site-Level'!HP50:HT50),"","No!")</f>
        <v/>
      </c>
      <c r="O50" s="221" t="str">
        <f>IF(SUM('Expenditures - Site-Level'!HV50:IJ50)=SUM('Expenditures - Site-Level'!IL50:IO50),"","No!")</f>
        <v/>
      </c>
      <c r="Q50" s="176" t="str">
        <f>IF(ISBLANK('Expenditures - PM'!C50),"",'Expenditures - PM'!C50)</f>
        <v/>
      </c>
      <c r="R50" s="176" t="str">
        <f>IF(ISBLANK('Expenditures - PM'!D50),"",'Expenditures - PM'!D50)</f>
        <v/>
      </c>
      <c r="S50" s="221" t="str">
        <f>IF(SUM('Expenditures - PM'!L50:AE50)=100,"",IF(SUM('Expenditures - PM'!L50:AE50)=0,"","No!"))</f>
        <v/>
      </c>
      <c r="U50" s="176" t="str">
        <f>IF(ISBLANK('Expenditures - SI'!C50),"",'Expenditures - SI'!C50)</f>
        <v/>
      </c>
      <c r="V50" s="176" t="str">
        <f>IF(ISBLANK('Expenditures - SI'!D50),"",'Expenditures - SI'!D50)</f>
        <v/>
      </c>
      <c r="W50" s="221" t="str">
        <f>IF(SUM('Expenditures - SI'!L50:AC50)=100,"",IF(SUM('Expenditures - SI'!L50:AC50)=0,"","No!"))</f>
        <v/>
      </c>
      <c r="Y50" s="176" t="str">
        <f>IF(ISBLANK('Expenditures - HSS'!C50),"",'Expenditures - HSS'!C50)</f>
        <v/>
      </c>
      <c r="Z50" s="176" t="str">
        <f>IF(ISBLANK('Expenditures - HSS'!D50),"",'Expenditures - HSS'!D50)</f>
        <v/>
      </c>
      <c r="AA50" s="221" t="str">
        <f>IF(SUM('Expenditures - HSS'!H50:L50)=SUM('Expenditures - HSS'!N50:Y50),"","No!")</f>
        <v/>
      </c>
      <c r="AB50" s="221" t="str">
        <f>IF(SUM('Expenditures - HSS'!Z50:AR50)=100,"",IF(SUM('Expenditures - HSS'!Z50:AR50)=0,"","No!"))</f>
        <v/>
      </c>
    </row>
    <row r="51" spans="1:28">
      <c r="A51" s="74"/>
      <c r="B51" s="63"/>
      <c r="C51" s="175" t="str">
        <f>IF(ISBLANK('Expenditures - Site-Level'!C51),"",'Expenditures - Site-Level'!C51)</f>
        <v/>
      </c>
      <c r="D51" s="175" t="str">
        <f>IF(ISBLANK('Expenditures - Site-Level'!D51),"",'Expenditures - Site-Level'!D51)</f>
        <v/>
      </c>
      <c r="E51" s="220" t="str">
        <f>IF(SUM('Expenditures - Site-Level'!X51:AL51)=SUM('Expenditures - Site-Level'!AN51:AS51),"","No!")</f>
        <v/>
      </c>
      <c r="F51" s="220" t="str">
        <f>IF('Expenditures - Site-Level'!BA51=SUM('Expenditures - Site-Level'!BQ51:BR51),"","No!")</f>
        <v/>
      </c>
      <c r="G51" s="220" t="str">
        <f>IF('Expenditures - Site-Level'!BC51=SUM('Expenditures - Site-Level'!BO51:BP51),"","No!")</f>
        <v/>
      </c>
      <c r="H51" s="220" t="str">
        <f>IF(SUM('Expenditures - Site-Level'!BK51:BN51)=100,"",IF(SUM('Expenditures - Site-Level'!BK51:BN51)=0,"","No!"))</f>
        <v/>
      </c>
      <c r="I51" s="220" t="str">
        <f>IF(SUM('Expenditures - Site-Level'!CJ51:CX51)=SUM('Expenditures - Site-Level'!CZ51:DB51),"","No!")</f>
        <v/>
      </c>
      <c r="J51" s="220" t="str">
        <f>IF('Expenditures - Site-Level'!EQ51=SUM('Expenditures - Site-Level'!FD51:FG51),"","No!")</f>
        <v/>
      </c>
      <c r="K51" s="220" t="str">
        <f>IF('Expenditures - Site-Level'!ET51=SUM('Expenditures - Site-Level'!FH51:FK51),"","No!")</f>
        <v/>
      </c>
      <c r="L51" s="220" t="str">
        <f>IF(SUM('Expenditures - Site-Level'!EZ51:FC51)=100,"",IF(SUM('Expenditures - Site-Level'!EZ51:FC51)=0,"","No!"))</f>
        <v/>
      </c>
      <c r="M51" s="220" t="str">
        <f>IF(SUM('Expenditures - Site-Level'!GC51:GQ51)=SUM('Expenditures - Site-Level'!GS51:GX51),"","No!")</f>
        <v/>
      </c>
      <c r="N51" s="220" t="str">
        <f>IF(SUM('Expenditures - Site-Level'!GZ51:HN51)=SUM('Expenditures - Site-Level'!HP51:HT51),"","No!")</f>
        <v/>
      </c>
      <c r="O51" s="220" t="str">
        <f>IF(SUM('Expenditures - Site-Level'!HV51:IJ51)=SUM('Expenditures - Site-Level'!IL51:IO51),"","No!")</f>
        <v/>
      </c>
      <c r="Q51" s="175" t="str">
        <f>IF(ISBLANK('Expenditures - PM'!C51),"",'Expenditures - PM'!C51)</f>
        <v/>
      </c>
      <c r="R51" s="175" t="str">
        <f>IF(ISBLANK('Expenditures - PM'!D51),"",'Expenditures - PM'!D51)</f>
        <v/>
      </c>
      <c r="S51" s="220" t="str">
        <f>IF(SUM('Expenditures - PM'!L51:AE51)=100,"",IF(SUM('Expenditures - PM'!L51:AE51)=0,"","No!"))</f>
        <v/>
      </c>
      <c r="U51" s="175" t="str">
        <f>IF(ISBLANK('Expenditures - SI'!C51),"",'Expenditures - SI'!C51)</f>
        <v/>
      </c>
      <c r="V51" s="175" t="str">
        <f>IF(ISBLANK('Expenditures - SI'!D51),"",'Expenditures - SI'!D51)</f>
        <v/>
      </c>
      <c r="W51" s="220" t="str">
        <f>IF(SUM('Expenditures - SI'!L51:AC51)=100,"",IF(SUM('Expenditures - SI'!L51:AC51)=0,"","No!"))</f>
        <v/>
      </c>
      <c r="Y51" s="175" t="str">
        <f>IF(ISBLANK('Expenditures - HSS'!C51),"",'Expenditures - HSS'!C51)</f>
        <v/>
      </c>
      <c r="Z51" s="175" t="str">
        <f>IF(ISBLANK('Expenditures - HSS'!D51),"",'Expenditures - HSS'!D51)</f>
        <v/>
      </c>
      <c r="AA51" s="220" t="str">
        <f>IF(SUM('Expenditures - HSS'!H51:L51)=SUM('Expenditures - HSS'!N51:Y51),"","No!")</f>
        <v/>
      </c>
      <c r="AB51" s="220" t="str">
        <f>IF(SUM('Expenditures - HSS'!Z51:AR51)=100,"",IF(SUM('Expenditures - HSS'!Z51:AR51)=0,"","No!"))</f>
        <v/>
      </c>
    </row>
    <row r="52" spans="1:28">
      <c r="A52" s="74"/>
      <c r="B52" s="63"/>
      <c r="C52" s="176" t="str">
        <f>IF(ISBLANK('Expenditures - Site-Level'!C52),"",'Expenditures - Site-Level'!C52)</f>
        <v/>
      </c>
      <c r="D52" s="176" t="str">
        <f>IF(ISBLANK('Expenditures - Site-Level'!D52),"",'Expenditures - Site-Level'!D52)</f>
        <v/>
      </c>
      <c r="E52" s="221" t="str">
        <f>IF(SUM('Expenditures - Site-Level'!X52:AL52)=SUM('Expenditures - Site-Level'!AN52:AS52),"","No!")</f>
        <v/>
      </c>
      <c r="F52" s="221" t="str">
        <f>IF('Expenditures - Site-Level'!BA52=SUM('Expenditures - Site-Level'!BQ52:BR52),"","No!")</f>
        <v/>
      </c>
      <c r="G52" s="221" t="str">
        <f>IF('Expenditures - Site-Level'!BC52=SUM('Expenditures - Site-Level'!BO52:BP52),"","No!")</f>
        <v/>
      </c>
      <c r="H52" s="221" t="str">
        <f>IF(SUM('Expenditures - Site-Level'!BK52:BN52)=100,"",IF(SUM('Expenditures - Site-Level'!BK52:BN52)=0,"","No!"))</f>
        <v/>
      </c>
      <c r="I52" s="221" t="str">
        <f>IF(SUM('Expenditures - Site-Level'!CJ52:CX52)=SUM('Expenditures - Site-Level'!CZ52:DB52),"","No!")</f>
        <v/>
      </c>
      <c r="J52" s="221" t="str">
        <f>IF('Expenditures - Site-Level'!EQ52=SUM('Expenditures - Site-Level'!FD52:FG52),"","No!")</f>
        <v/>
      </c>
      <c r="K52" s="221" t="str">
        <f>IF('Expenditures - Site-Level'!ET52=SUM('Expenditures - Site-Level'!FH52:FK52),"","No!")</f>
        <v/>
      </c>
      <c r="L52" s="221" t="str">
        <f>IF(SUM('Expenditures - Site-Level'!EZ52:FC52)=100,"",IF(SUM('Expenditures - Site-Level'!EZ52:FC52)=0,"","No!"))</f>
        <v/>
      </c>
      <c r="M52" s="221" t="str">
        <f>IF(SUM('Expenditures - Site-Level'!GC52:GQ52)=SUM('Expenditures - Site-Level'!GS52:GX52),"","No!")</f>
        <v/>
      </c>
      <c r="N52" s="221" t="str">
        <f>IF(SUM('Expenditures - Site-Level'!GZ52:HN52)=SUM('Expenditures - Site-Level'!HP52:HT52),"","No!")</f>
        <v/>
      </c>
      <c r="O52" s="221" t="str">
        <f>IF(SUM('Expenditures - Site-Level'!HV52:IJ52)=SUM('Expenditures - Site-Level'!IL52:IO52),"","No!")</f>
        <v/>
      </c>
      <c r="Q52" s="176" t="str">
        <f>IF(ISBLANK('Expenditures - PM'!C52),"",'Expenditures - PM'!C52)</f>
        <v/>
      </c>
      <c r="R52" s="176" t="str">
        <f>IF(ISBLANK('Expenditures - PM'!D52),"",'Expenditures - PM'!D52)</f>
        <v/>
      </c>
      <c r="S52" s="221" t="str">
        <f>IF(SUM('Expenditures - PM'!L52:AE52)=100,"",IF(SUM('Expenditures - PM'!L52:AE52)=0,"","No!"))</f>
        <v/>
      </c>
      <c r="U52" s="176" t="str">
        <f>IF(ISBLANK('Expenditures - SI'!C52),"",'Expenditures - SI'!C52)</f>
        <v/>
      </c>
      <c r="V52" s="176" t="str">
        <f>IF(ISBLANK('Expenditures - SI'!D52),"",'Expenditures - SI'!D52)</f>
        <v/>
      </c>
      <c r="W52" s="221" t="str">
        <f>IF(SUM('Expenditures - SI'!L52:AC52)=100,"",IF(SUM('Expenditures - SI'!L52:AC52)=0,"","No!"))</f>
        <v/>
      </c>
      <c r="Y52" s="176" t="str">
        <f>IF(ISBLANK('Expenditures - HSS'!C52),"",'Expenditures - HSS'!C52)</f>
        <v/>
      </c>
      <c r="Z52" s="176" t="str">
        <f>IF(ISBLANK('Expenditures - HSS'!D52),"",'Expenditures - HSS'!D52)</f>
        <v/>
      </c>
      <c r="AA52" s="221" t="str">
        <f>IF(SUM('Expenditures - HSS'!H52:L52)=SUM('Expenditures - HSS'!N52:Y52),"","No!")</f>
        <v/>
      </c>
      <c r="AB52" s="221" t="str">
        <f>IF(SUM('Expenditures - HSS'!Z52:AR52)=100,"",IF(SUM('Expenditures - HSS'!Z52:AR52)=0,"","No!"))</f>
        <v/>
      </c>
    </row>
    <row r="53" spans="1:28">
      <c r="A53" s="28"/>
      <c r="B53" s="63"/>
      <c r="C53" s="175" t="str">
        <f>IF(ISBLANK('Expenditures - Site-Level'!C53),"",'Expenditures - Site-Level'!C53)</f>
        <v/>
      </c>
      <c r="D53" s="175" t="str">
        <f>IF(ISBLANK('Expenditures - Site-Level'!D53),"",'Expenditures - Site-Level'!D53)</f>
        <v/>
      </c>
      <c r="E53" s="220" t="str">
        <f>IF(SUM('Expenditures - Site-Level'!X53:AL53)=SUM('Expenditures - Site-Level'!AN53:AS53),"","No!")</f>
        <v/>
      </c>
      <c r="F53" s="220" t="str">
        <f>IF('Expenditures - Site-Level'!BA53=SUM('Expenditures - Site-Level'!BQ53:BR53),"","No!")</f>
        <v/>
      </c>
      <c r="G53" s="220" t="str">
        <f>IF('Expenditures - Site-Level'!BC53=SUM('Expenditures - Site-Level'!BO53:BP53),"","No!")</f>
        <v/>
      </c>
      <c r="H53" s="220" t="str">
        <f>IF(SUM('Expenditures - Site-Level'!BK53:BN53)=100,"",IF(SUM('Expenditures - Site-Level'!BK53:BN53)=0,"","No!"))</f>
        <v/>
      </c>
      <c r="I53" s="220" t="str">
        <f>IF(SUM('Expenditures - Site-Level'!CJ53:CX53)=SUM('Expenditures - Site-Level'!CZ53:DB53),"","No!")</f>
        <v/>
      </c>
      <c r="J53" s="220" t="str">
        <f>IF('Expenditures - Site-Level'!EQ53=SUM('Expenditures - Site-Level'!FD53:FG53),"","No!")</f>
        <v/>
      </c>
      <c r="K53" s="220" t="str">
        <f>IF('Expenditures - Site-Level'!ET53=SUM('Expenditures - Site-Level'!FH53:FK53),"","No!")</f>
        <v/>
      </c>
      <c r="L53" s="220" t="str">
        <f>IF(SUM('Expenditures - Site-Level'!EZ53:FC53)=100,"",IF(SUM('Expenditures - Site-Level'!EZ53:FC53)=0,"","No!"))</f>
        <v/>
      </c>
      <c r="M53" s="220" t="str">
        <f>IF(SUM('Expenditures - Site-Level'!GC53:GQ53)=SUM('Expenditures - Site-Level'!GS53:GX53),"","No!")</f>
        <v/>
      </c>
      <c r="N53" s="220" t="str">
        <f>IF(SUM('Expenditures - Site-Level'!GZ53:HN53)=SUM('Expenditures - Site-Level'!HP53:HT53),"","No!")</f>
        <v/>
      </c>
      <c r="O53" s="220" t="str">
        <f>IF(SUM('Expenditures - Site-Level'!HV53:IJ53)=SUM('Expenditures - Site-Level'!IL53:IO53),"","No!")</f>
        <v/>
      </c>
      <c r="Q53" s="175" t="str">
        <f>IF(ISBLANK('Expenditures - PM'!C53),"",'Expenditures - PM'!C53)</f>
        <v/>
      </c>
      <c r="R53" s="175" t="str">
        <f>IF(ISBLANK('Expenditures - PM'!D53),"",'Expenditures - PM'!D53)</f>
        <v/>
      </c>
      <c r="S53" s="220" t="str">
        <f>IF(SUM('Expenditures - PM'!L53:AE53)=100,"",IF(SUM('Expenditures - PM'!L53:AE53)=0,"","No!"))</f>
        <v/>
      </c>
      <c r="U53" s="175" t="str">
        <f>IF(ISBLANK('Expenditures - SI'!C53),"",'Expenditures - SI'!C53)</f>
        <v/>
      </c>
      <c r="V53" s="175" t="str">
        <f>IF(ISBLANK('Expenditures - SI'!D53),"",'Expenditures - SI'!D53)</f>
        <v/>
      </c>
      <c r="W53" s="220" t="str">
        <f>IF(SUM('Expenditures - SI'!L53:AC53)=100,"",IF(SUM('Expenditures - SI'!L53:AC53)=0,"","No!"))</f>
        <v/>
      </c>
      <c r="Y53" s="175" t="str">
        <f>IF(ISBLANK('Expenditures - HSS'!C53),"",'Expenditures - HSS'!C53)</f>
        <v/>
      </c>
      <c r="Z53" s="175" t="str">
        <f>IF(ISBLANK('Expenditures - HSS'!D53),"",'Expenditures - HSS'!D53)</f>
        <v/>
      </c>
      <c r="AA53" s="220" t="str">
        <f>IF(SUM('Expenditures - HSS'!H53:L53)=SUM('Expenditures - HSS'!N53:Y53),"","No!")</f>
        <v/>
      </c>
      <c r="AB53" s="220" t="str">
        <f>IF(SUM('Expenditures - HSS'!Z53:AR53)=100,"",IF(SUM('Expenditures - HSS'!Z53:AR53)=0,"","No!"))</f>
        <v/>
      </c>
    </row>
    <row r="54" spans="1:28">
      <c r="A54" s="28"/>
      <c r="B54" s="63"/>
      <c r="C54" s="176" t="str">
        <f>IF(ISBLANK('Expenditures - Site-Level'!C54),"",'Expenditures - Site-Level'!C54)</f>
        <v/>
      </c>
      <c r="D54" s="176" t="str">
        <f>IF(ISBLANK('Expenditures - Site-Level'!D54),"",'Expenditures - Site-Level'!D54)</f>
        <v/>
      </c>
      <c r="E54" s="221" t="str">
        <f>IF(SUM('Expenditures - Site-Level'!X54:AL54)=SUM('Expenditures - Site-Level'!AN54:AS54),"","No!")</f>
        <v/>
      </c>
      <c r="F54" s="221" t="str">
        <f>IF('Expenditures - Site-Level'!BA54=SUM('Expenditures - Site-Level'!BQ54:BR54),"","No!")</f>
        <v/>
      </c>
      <c r="G54" s="221" t="str">
        <f>IF('Expenditures - Site-Level'!BC54=SUM('Expenditures - Site-Level'!BO54:BP54),"","No!")</f>
        <v/>
      </c>
      <c r="H54" s="221" t="str">
        <f>IF(SUM('Expenditures - Site-Level'!BK54:BN54)=100,"",IF(SUM('Expenditures - Site-Level'!BK54:BN54)=0,"","No!"))</f>
        <v/>
      </c>
      <c r="I54" s="221" t="str">
        <f>IF(SUM('Expenditures - Site-Level'!CJ54:CX54)=SUM('Expenditures - Site-Level'!CZ54:DB54),"","No!")</f>
        <v/>
      </c>
      <c r="J54" s="221" t="str">
        <f>IF('Expenditures - Site-Level'!EQ54=SUM('Expenditures - Site-Level'!FD54:FG54),"","No!")</f>
        <v/>
      </c>
      <c r="K54" s="221" t="str">
        <f>IF('Expenditures - Site-Level'!ET54=SUM('Expenditures - Site-Level'!FH54:FK54),"","No!")</f>
        <v/>
      </c>
      <c r="L54" s="221" t="str">
        <f>IF(SUM('Expenditures - Site-Level'!EZ54:FC54)=100,"",IF(SUM('Expenditures - Site-Level'!EZ54:FC54)=0,"","No!"))</f>
        <v/>
      </c>
      <c r="M54" s="221" t="str">
        <f>IF(SUM('Expenditures - Site-Level'!GC54:GQ54)=SUM('Expenditures - Site-Level'!GS54:GX54),"","No!")</f>
        <v/>
      </c>
      <c r="N54" s="221" t="str">
        <f>IF(SUM('Expenditures - Site-Level'!GZ54:HN54)=SUM('Expenditures - Site-Level'!HP54:HT54),"","No!")</f>
        <v/>
      </c>
      <c r="O54" s="221" t="str">
        <f>IF(SUM('Expenditures - Site-Level'!HV54:IJ54)=SUM('Expenditures - Site-Level'!IL54:IO54),"","No!")</f>
        <v/>
      </c>
      <c r="Q54" s="176" t="str">
        <f>IF(ISBLANK('Expenditures - PM'!C54),"",'Expenditures - PM'!C54)</f>
        <v/>
      </c>
      <c r="R54" s="176" t="str">
        <f>IF(ISBLANK('Expenditures - PM'!D54),"",'Expenditures - PM'!D54)</f>
        <v/>
      </c>
      <c r="S54" s="221" t="str">
        <f>IF(SUM('Expenditures - PM'!L54:AE54)=100,"",IF(SUM('Expenditures - PM'!L54:AE54)=0,"","No!"))</f>
        <v/>
      </c>
      <c r="U54" s="176" t="str">
        <f>IF(ISBLANK('Expenditures - SI'!C54),"",'Expenditures - SI'!C54)</f>
        <v/>
      </c>
      <c r="V54" s="176" t="str">
        <f>IF(ISBLANK('Expenditures - SI'!D54),"",'Expenditures - SI'!D54)</f>
        <v/>
      </c>
      <c r="W54" s="221" t="str">
        <f>IF(SUM('Expenditures - SI'!L54:AC54)=100,"",IF(SUM('Expenditures - SI'!L54:AC54)=0,"","No!"))</f>
        <v/>
      </c>
      <c r="Y54" s="176" t="str">
        <f>IF(ISBLANK('Expenditures - HSS'!C54),"",'Expenditures - HSS'!C54)</f>
        <v/>
      </c>
      <c r="Z54" s="176" t="str">
        <f>IF(ISBLANK('Expenditures - HSS'!D54),"",'Expenditures - HSS'!D54)</f>
        <v/>
      </c>
      <c r="AA54" s="221" t="str">
        <f>IF(SUM('Expenditures - HSS'!H54:L54)=SUM('Expenditures - HSS'!N54:Y54),"","No!")</f>
        <v/>
      </c>
      <c r="AB54" s="221" t="str">
        <f>IF(SUM('Expenditures - HSS'!Z54:AR54)=100,"",IF(SUM('Expenditures - HSS'!Z54:AR54)=0,"","No!"))</f>
        <v/>
      </c>
    </row>
    <row r="55" spans="1:28">
      <c r="A55" s="28"/>
      <c r="B55" s="63"/>
      <c r="C55" s="175" t="str">
        <f>IF(ISBLANK('Expenditures - Site-Level'!C55),"",'Expenditures - Site-Level'!C55)</f>
        <v/>
      </c>
      <c r="D55" s="175" t="str">
        <f>IF(ISBLANK('Expenditures - Site-Level'!D55),"",'Expenditures - Site-Level'!D55)</f>
        <v/>
      </c>
      <c r="E55" s="220" t="str">
        <f>IF(SUM('Expenditures - Site-Level'!X55:AL55)=SUM('Expenditures - Site-Level'!AN55:AS55),"","No!")</f>
        <v/>
      </c>
      <c r="F55" s="220" t="str">
        <f>IF('Expenditures - Site-Level'!BA55=SUM('Expenditures - Site-Level'!BQ55:BR55),"","No!")</f>
        <v/>
      </c>
      <c r="G55" s="220" t="str">
        <f>IF('Expenditures - Site-Level'!BC55=SUM('Expenditures - Site-Level'!BO55:BP55),"","No!")</f>
        <v/>
      </c>
      <c r="H55" s="220" t="str">
        <f>IF(SUM('Expenditures - Site-Level'!BK55:BN55)=100,"",IF(SUM('Expenditures - Site-Level'!BK55:BN55)=0,"","No!"))</f>
        <v/>
      </c>
      <c r="I55" s="220" t="str">
        <f>IF(SUM('Expenditures - Site-Level'!CJ55:CX55)=SUM('Expenditures - Site-Level'!CZ55:DB55),"","No!")</f>
        <v/>
      </c>
      <c r="J55" s="220" t="str">
        <f>IF('Expenditures - Site-Level'!EQ55=SUM('Expenditures - Site-Level'!FD55:FG55),"","No!")</f>
        <v/>
      </c>
      <c r="K55" s="220" t="str">
        <f>IF('Expenditures - Site-Level'!ET55=SUM('Expenditures - Site-Level'!FH55:FK55),"","No!")</f>
        <v/>
      </c>
      <c r="L55" s="220" t="str">
        <f>IF(SUM('Expenditures - Site-Level'!EZ55:FC55)=100,"",IF(SUM('Expenditures - Site-Level'!EZ55:FC55)=0,"","No!"))</f>
        <v/>
      </c>
      <c r="M55" s="220" t="str">
        <f>IF(SUM('Expenditures - Site-Level'!GC55:GQ55)=SUM('Expenditures - Site-Level'!GS55:GX55),"","No!")</f>
        <v/>
      </c>
      <c r="N55" s="220" t="str">
        <f>IF(SUM('Expenditures - Site-Level'!GZ55:HN55)=SUM('Expenditures - Site-Level'!HP55:HT55),"","No!")</f>
        <v/>
      </c>
      <c r="O55" s="220" t="str">
        <f>IF(SUM('Expenditures - Site-Level'!HV55:IJ55)=SUM('Expenditures - Site-Level'!IL55:IO55),"","No!")</f>
        <v/>
      </c>
      <c r="Q55" s="175" t="str">
        <f>IF(ISBLANK('Expenditures - PM'!C55),"",'Expenditures - PM'!C55)</f>
        <v/>
      </c>
      <c r="R55" s="175" t="str">
        <f>IF(ISBLANK('Expenditures - PM'!D55),"",'Expenditures - PM'!D55)</f>
        <v/>
      </c>
      <c r="S55" s="220" t="str">
        <f>IF(SUM('Expenditures - PM'!L55:AE55)=100,"",IF(SUM('Expenditures - PM'!L55:AE55)=0,"","No!"))</f>
        <v/>
      </c>
      <c r="U55" s="175" t="str">
        <f>IF(ISBLANK('Expenditures - SI'!C55),"",'Expenditures - SI'!C55)</f>
        <v/>
      </c>
      <c r="V55" s="175" t="str">
        <f>IF(ISBLANK('Expenditures - SI'!D55),"",'Expenditures - SI'!D55)</f>
        <v/>
      </c>
      <c r="W55" s="220" t="str">
        <f>IF(SUM('Expenditures - SI'!L55:AC55)=100,"",IF(SUM('Expenditures - SI'!L55:AC55)=0,"","No!"))</f>
        <v/>
      </c>
      <c r="Y55" s="175" t="str">
        <f>IF(ISBLANK('Expenditures - HSS'!C55),"",'Expenditures - HSS'!C55)</f>
        <v/>
      </c>
      <c r="Z55" s="175" t="str">
        <f>IF(ISBLANK('Expenditures - HSS'!D55),"",'Expenditures - HSS'!D55)</f>
        <v/>
      </c>
      <c r="AA55" s="220" t="str">
        <f>IF(SUM('Expenditures - HSS'!H55:L55)=SUM('Expenditures - HSS'!N55:Y55),"","No!")</f>
        <v/>
      </c>
      <c r="AB55" s="220" t="str">
        <f>IF(SUM('Expenditures - HSS'!Z55:AR55)=100,"",IF(SUM('Expenditures - HSS'!Z55:AR55)=0,"","No!"))</f>
        <v/>
      </c>
    </row>
    <row r="56" spans="1:28">
      <c r="A56" s="28"/>
      <c r="B56" s="63"/>
      <c r="C56" s="176" t="str">
        <f>IF(ISBLANK('Expenditures - Site-Level'!C56),"",'Expenditures - Site-Level'!C56)</f>
        <v/>
      </c>
      <c r="D56" s="176" t="str">
        <f>IF(ISBLANK('Expenditures - Site-Level'!D56),"",'Expenditures - Site-Level'!D56)</f>
        <v/>
      </c>
      <c r="E56" s="221" t="str">
        <f>IF(SUM('Expenditures - Site-Level'!X56:AL56)=SUM('Expenditures - Site-Level'!AN56:AS56),"","No!")</f>
        <v/>
      </c>
      <c r="F56" s="221" t="str">
        <f>IF('Expenditures - Site-Level'!BA56=SUM('Expenditures - Site-Level'!BQ56:BR56),"","No!")</f>
        <v/>
      </c>
      <c r="G56" s="221" t="str">
        <f>IF('Expenditures - Site-Level'!BC56=SUM('Expenditures - Site-Level'!BO56:BP56),"","No!")</f>
        <v/>
      </c>
      <c r="H56" s="221" t="str">
        <f>IF(SUM('Expenditures - Site-Level'!BK56:BN56)=100,"",IF(SUM('Expenditures - Site-Level'!BK56:BN56)=0,"","No!"))</f>
        <v/>
      </c>
      <c r="I56" s="221" t="str">
        <f>IF(SUM('Expenditures - Site-Level'!CJ56:CX56)=SUM('Expenditures - Site-Level'!CZ56:DB56),"","No!")</f>
        <v/>
      </c>
      <c r="J56" s="221" t="str">
        <f>IF('Expenditures - Site-Level'!EQ56=SUM('Expenditures - Site-Level'!FD56:FG56),"","No!")</f>
        <v/>
      </c>
      <c r="K56" s="221" t="str">
        <f>IF('Expenditures - Site-Level'!ET56=SUM('Expenditures - Site-Level'!FH56:FK56),"","No!")</f>
        <v/>
      </c>
      <c r="L56" s="221" t="str">
        <f>IF(SUM('Expenditures - Site-Level'!EZ56:FC56)=100,"",IF(SUM('Expenditures - Site-Level'!EZ56:FC56)=0,"","No!"))</f>
        <v/>
      </c>
      <c r="M56" s="221" t="str">
        <f>IF(SUM('Expenditures - Site-Level'!GC56:GQ56)=SUM('Expenditures - Site-Level'!GS56:GX56),"","No!")</f>
        <v/>
      </c>
      <c r="N56" s="221" t="str">
        <f>IF(SUM('Expenditures - Site-Level'!GZ56:HN56)=SUM('Expenditures - Site-Level'!HP56:HT56),"","No!")</f>
        <v/>
      </c>
      <c r="O56" s="221" t="str">
        <f>IF(SUM('Expenditures - Site-Level'!HV56:IJ56)=SUM('Expenditures - Site-Level'!IL56:IO56),"","No!")</f>
        <v/>
      </c>
      <c r="Q56" s="176" t="str">
        <f>IF(ISBLANK('Expenditures - PM'!C56),"",'Expenditures - PM'!C56)</f>
        <v/>
      </c>
      <c r="R56" s="176" t="str">
        <f>IF(ISBLANK('Expenditures - PM'!D56),"",'Expenditures - PM'!D56)</f>
        <v/>
      </c>
      <c r="S56" s="221" t="str">
        <f>IF(SUM('Expenditures - PM'!L56:AE56)=100,"",IF(SUM('Expenditures - PM'!L56:AE56)=0,"","No!"))</f>
        <v/>
      </c>
      <c r="U56" s="176" t="str">
        <f>IF(ISBLANK('Expenditures - SI'!C56),"",'Expenditures - SI'!C56)</f>
        <v/>
      </c>
      <c r="V56" s="176" t="str">
        <f>IF(ISBLANK('Expenditures - SI'!D56),"",'Expenditures - SI'!D56)</f>
        <v/>
      </c>
      <c r="W56" s="221" t="str">
        <f>IF(SUM('Expenditures - SI'!L56:AC56)=100,"",IF(SUM('Expenditures - SI'!L56:AC56)=0,"","No!"))</f>
        <v/>
      </c>
      <c r="Y56" s="176" t="str">
        <f>IF(ISBLANK('Expenditures - HSS'!C56),"",'Expenditures - HSS'!C56)</f>
        <v/>
      </c>
      <c r="Z56" s="176" t="str">
        <f>IF(ISBLANK('Expenditures - HSS'!D56),"",'Expenditures - HSS'!D56)</f>
        <v/>
      </c>
      <c r="AA56" s="221" t="str">
        <f>IF(SUM('Expenditures - HSS'!H56:L56)=SUM('Expenditures - HSS'!N56:Y56),"","No!")</f>
        <v/>
      </c>
      <c r="AB56" s="221" t="str">
        <f>IF(SUM('Expenditures - HSS'!Z56:AR56)=100,"",IF(SUM('Expenditures - HSS'!Z56:AR56)=0,"","No!"))</f>
        <v/>
      </c>
    </row>
    <row r="57" spans="1:28">
      <c r="A57" s="28"/>
      <c r="B57" s="63"/>
      <c r="C57" s="175" t="str">
        <f>IF(ISBLANK('Expenditures - Site-Level'!C57),"",'Expenditures - Site-Level'!C57)</f>
        <v/>
      </c>
      <c r="D57" s="175" t="str">
        <f>IF(ISBLANK('Expenditures - Site-Level'!D57),"",'Expenditures - Site-Level'!D57)</f>
        <v/>
      </c>
      <c r="E57" s="220" t="str">
        <f>IF(SUM('Expenditures - Site-Level'!X57:AL57)=SUM('Expenditures - Site-Level'!AN57:AS57),"","No!")</f>
        <v/>
      </c>
      <c r="F57" s="220" t="str">
        <f>IF('Expenditures - Site-Level'!BA57=SUM('Expenditures - Site-Level'!BQ57:BR57),"","No!")</f>
        <v/>
      </c>
      <c r="G57" s="220" t="str">
        <f>IF('Expenditures - Site-Level'!BC57=SUM('Expenditures - Site-Level'!BO57:BP57),"","No!")</f>
        <v/>
      </c>
      <c r="H57" s="220" t="str">
        <f>IF(SUM('Expenditures - Site-Level'!BK57:BN57)=100,"",IF(SUM('Expenditures - Site-Level'!BK57:BN57)=0,"","No!"))</f>
        <v/>
      </c>
      <c r="I57" s="220" t="str">
        <f>IF(SUM('Expenditures - Site-Level'!CJ57:CX57)=SUM('Expenditures - Site-Level'!CZ57:DB57),"","No!")</f>
        <v/>
      </c>
      <c r="J57" s="220" t="str">
        <f>IF('Expenditures - Site-Level'!EQ57=SUM('Expenditures - Site-Level'!FD57:FG57),"","No!")</f>
        <v/>
      </c>
      <c r="K57" s="220" t="str">
        <f>IF('Expenditures - Site-Level'!ET57=SUM('Expenditures - Site-Level'!FH57:FK57),"","No!")</f>
        <v/>
      </c>
      <c r="L57" s="220" t="str">
        <f>IF(SUM('Expenditures - Site-Level'!EZ57:FC57)=100,"",IF(SUM('Expenditures - Site-Level'!EZ57:FC57)=0,"","No!"))</f>
        <v/>
      </c>
      <c r="M57" s="220" t="str">
        <f>IF(SUM('Expenditures - Site-Level'!GC57:GQ57)=SUM('Expenditures - Site-Level'!GS57:GX57),"","No!")</f>
        <v/>
      </c>
      <c r="N57" s="220" t="str">
        <f>IF(SUM('Expenditures - Site-Level'!GZ57:HN57)=SUM('Expenditures - Site-Level'!HP57:HT57),"","No!")</f>
        <v/>
      </c>
      <c r="O57" s="220" t="str">
        <f>IF(SUM('Expenditures - Site-Level'!HV57:IJ57)=SUM('Expenditures - Site-Level'!IL57:IO57),"","No!")</f>
        <v/>
      </c>
      <c r="Q57" s="175" t="str">
        <f>IF(ISBLANK('Expenditures - PM'!C57),"",'Expenditures - PM'!C57)</f>
        <v/>
      </c>
      <c r="R57" s="175" t="str">
        <f>IF(ISBLANK('Expenditures - PM'!D57),"",'Expenditures - PM'!D57)</f>
        <v/>
      </c>
      <c r="S57" s="220" t="str">
        <f>IF(SUM('Expenditures - PM'!L57:AE57)=100,"",IF(SUM('Expenditures - PM'!L57:AE57)=0,"","No!"))</f>
        <v/>
      </c>
      <c r="U57" s="175" t="str">
        <f>IF(ISBLANK('Expenditures - SI'!C57),"",'Expenditures - SI'!C57)</f>
        <v/>
      </c>
      <c r="V57" s="175" t="str">
        <f>IF(ISBLANK('Expenditures - SI'!D57),"",'Expenditures - SI'!D57)</f>
        <v/>
      </c>
      <c r="W57" s="220" t="str">
        <f>IF(SUM('Expenditures - SI'!L57:AC57)=100,"",IF(SUM('Expenditures - SI'!L57:AC57)=0,"","No!"))</f>
        <v/>
      </c>
      <c r="Y57" s="175" t="str">
        <f>IF(ISBLANK('Expenditures - HSS'!C57),"",'Expenditures - HSS'!C57)</f>
        <v/>
      </c>
      <c r="Z57" s="175" t="str">
        <f>IF(ISBLANK('Expenditures - HSS'!D57),"",'Expenditures - HSS'!D57)</f>
        <v/>
      </c>
      <c r="AA57" s="220" t="str">
        <f>IF(SUM('Expenditures - HSS'!H57:L57)=SUM('Expenditures - HSS'!N57:Y57),"","No!")</f>
        <v/>
      </c>
      <c r="AB57" s="220" t="str">
        <f>IF(SUM('Expenditures - HSS'!Z57:AR57)=100,"",IF(SUM('Expenditures - HSS'!Z57:AR57)=0,"","No!"))</f>
        <v/>
      </c>
    </row>
    <row r="58" spans="1:28">
      <c r="A58" s="28"/>
      <c r="B58" s="63"/>
      <c r="C58" s="176" t="str">
        <f>IF(ISBLANK('Expenditures - Site-Level'!C58),"",'Expenditures - Site-Level'!C58)</f>
        <v/>
      </c>
      <c r="D58" s="176" t="str">
        <f>IF(ISBLANK('Expenditures - Site-Level'!D58),"",'Expenditures - Site-Level'!D58)</f>
        <v/>
      </c>
      <c r="E58" s="221" t="str">
        <f>IF(SUM('Expenditures - Site-Level'!X58:AL58)=SUM('Expenditures - Site-Level'!AN58:AS58),"","No!")</f>
        <v/>
      </c>
      <c r="F58" s="221" t="str">
        <f>IF('Expenditures - Site-Level'!BA58=SUM('Expenditures - Site-Level'!BQ58:BR58),"","No!")</f>
        <v/>
      </c>
      <c r="G58" s="221" t="str">
        <f>IF('Expenditures - Site-Level'!BC58=SUM('Expenditures - Site-Level'!BO58:BP58),"","No!")</f>
        <v/>
      </c>
      <c r="H58" s="221" t="str">
        <f>IF(SUM('Expenditures - Site-Level'!BK58:BN58)=100,"",IF(SUM('Expenditures - Site-Level'!BK58:BN58)=0,"","No!"))</f>
        <v/>
      </c>
      <c r="I58" s="221" t="str">
        <f>IF(SUM('Expenditures - Site-Level'!CJ58:CX58)=SUM('Expenditures - Site-Level'!CZ58:DB58),"","No!")</f>
        <v/>
      </c>
      <c r="J58" s="221" t="str">
        <f>IF('Expenditures - Site-Level'!EQ58=SUM('Expenditures - Site-Level'!FD58:FG58),"","No!")</f>
        <v/>
      </c>
      <c r="K58" s="221" t="str">
        <f>IF('Expenditures - Site-Level'!ET58=SUM('Expenditures - Site-Level'!FH58:FK58),"","No!")</f>
        <v/>
      </c>
      <c r="L58" s="221" t="str">
        <f>IF(SUM('Expenditures - Site-Level'!EZ58:FC58)=100,"",IF(SUM('Expenditures - Site-Level'!EZ58:FC58)=0,"","No!"))</f>
        <v/>
      </c>
      <c r="M58" s="221" t="str">
        <f>IF(SUM('Expenditures - Site-Level'!GC58:GQ58)=SUM('Expenditures - Site-Level'!GS58:GX58),"","No!")</f>
        <v/>
      </c>
      <c r="N58" s="221" t="str">
        <f>IF(SUM('Expenditures - Site-Level'!GZ58:HN58)=SUM('Expenditures - Site-Level'!HP58:HT58),"","No!")</f>
        <v/>
      </c>
      <c r="O58" s="221" t="str">
        <f>IF(SUM('Expenditures - Site-Level'!HV58:IJ58)=SUM('Expenditures - Site-Level'!IL58:IO58),"","No!")</f>
        <v/>
      </c>
      <c r="Q58" s="176" t="str">
        <f>IF(ISBLANK('Expenditures - PM'!C58),"",'Expenditures - PM'!C58)</f>
        <v/>
      </c>
      <c r="R58" s="176" t="str">
        <f>IF(ISBLANK('Expenditures - PM'!D58),"",'Expenditures - PM'!D58)</f>
        <v/>
      </c>
      <c r="S58" s="221" t="str">
        <f>IF(SUM('Expenditures - PM'!L58:AE58)=100,"",IF(SUM('Expenditures - PM'!L58:AE58)=0,"","No!"))</f>
        <v/>
      </c>
      <c r="U58" s="176" t="str">
        <f>IF(ISBLANK('Expenditures - SI'!C58),"",'Expenditures - SI'!C58)</f>
        <v/>
      </c>
      <c r="V58" s="176" t="str">
        <f>IF(ISBLANK('Expenditures - SI'!D58),"",'Expenditures - SI'!D58)</f>
        <v/>
      </c>
      <c r="W58" s="221" t="str">
        <f>IF(SUM('Expenditures - SI'!L58:AC58)=100,"",IF(SUM('Expenditures - SI'!L58:AC58)=0,"","No!"))</f>
        <v/>
      </c>
      <c r="Y58" s="176" t="str">
        <f>IF(ISBLANK('Expenditures - HSS'!C58),"",'Expenditures - HSS'!C58)</f>
        <v/>
      </c>
      <c r="Z58" s="176" t="str">
        <f>IF(ISBLANK('Expenditures - HSS'!D58),"",'Expenditures - HSS'!D58)</f>
        <v/>
      </c>
      <c r="AA58" s="221" t="str">
        <f>IF(SUM('Expenditures - HSS'!H58:L58)=SUM('Expenditures - HSS'!N58:Y58),"","No!")</f>
        <v/>
      </c>
      <c r="AB58" s="221" t="str">
        <f>IF(SUM('Expenditures - HSS'!Z58:AR58)=100,"",IF(SUM('Expenditures - HSS'!Z58:AR58)=0,"","No!"))</f>
        <v/>
      </c>
    </row>
    <row r="59" spans="1:28">
      <c r="A59" s="28"/>
      <c r="B59" s="63"/>
      <c r="C59" s="175" t="str">
        <f>IF(ISBLANK('Expenditures - Site-Level'!C59),"",'Expenditures - Site-Level'!C59)</f>
        <v/>
      </c>
      <c r="D59" s="175" t="str">
        <f>IF(ISBLANK('Expenditures - Site-Level'!D59),"",'Expenditures - Site-Level'!D59)</f>
        <v/>
      </c>
      <c r="E59" s="220" t="str">
        <f>IF(SUM('Expenditures - Site-Level'!X59:AL59)=SUM('Expenditures - Site-Level'!AN59:AS59),"","No!")</f>
        <v/>
      </c>
      <c r="F59" s="220" t="str">
        <f>IF('Expenditures - Site-Level'!BA59=SUM('Expenditures - Site-Level'!BQ59:BR59),"","No!")</f>
        <v/>
      </c>
      <c r="G59" s="220" t="str">
        <f>IF('Expenditures - Site-Level'!BC59=SUM('Expenditures - Site-Level'!BO59:BP59),"","No!")</f>
        <v/>
      </c>
      <c r="H59" s="220" t="str">
        <f>IF(SUM('Expenditures - Site-Level'!BK59:BN59)=100,"",IF(SUM('Expenditures - Site-Level'!BK59:BN59)=0,"","No!"))</f>
        <v/>
      </c>
      <c r="I59" s="220" t="str">
        <f>IF(SUM('Expenditures - Site-Level'!CJ59:CX59)=SUM('Expenditures - Site-Level'!CZ59:DB59),"","No!")</f>
        <v/>
      </c>
      <c r="J59" s="220" t="str">
        <f>IF('Expenditures - Site-Level'!EQ59=SUM('Expenditures - Site-Level'!FD59:FG59),"","No!")</f>
        <v/>
      </c>
      <c r="K59" s="220" t="str">
        <f>IF('Expenditures - Site-Level'!ET59=SUM('Expenditures - Site-Level'!FH59:FK59),"","No!")</f>
        <v/>
      </c>
      <c r="L59" s="220" t="str">
        <f>IF(SUM('Expenditures - Site-Level'!EZ59:FC59)=100,"",IF(SUM('Expenditures - Site-Level'!EZ59:FC59)=0,"","No!"))</f>
        <v/>
      </c>
      <c r="M59" s="220" t="str">
        <f>IF(SUM('Expenditures - Site-Level'!GC59:GQ59)=SUM('Expenditures - Site-Level'!GS59:GX59),"","No!")</f>
        <v/>
      </c>
      <c r="N59" s="220" t="str">
        <f>IF(SUM('Expenditures - Site-Level'!GZ59:HN59)=SUM('Expenditures - Site-Level'!HP59:HT59),"","No!")</f>
        <v/>
      </c>
      <c r="O59" s="220" t="str">
        <f>IF(SUM('Expenditures - Site-Level'!HV59:IJ59)=SUM('Expenditures - Site-Level'!IL59:IO59),"","No!")</f>
        <v/>
      </c>
      <c r="Q59" s="175" t="str">
        <f>IF(ISBLANK('Expenditures - PM'!C59),"",'Expenditures - PM'!C59)</f>
        <v/>
      </c>
      <c r="R59" s="175" t="str">
        <f>IF(ISBLANK('Expenditures - PM'!D59),"",'Expenditures - PM'!D59)</f>
        <v/>
      </c>
      <c r="S59" s="220" t="str">
        <f>IF(SUM('Expenditures - PM'!L59:AE59)=100,"",IF(SUM('Expenditures - PM'!L59:AE59)=0,"","No!"))</f>
        <v/>
      </c>
      <c r="U59" s="175" t="str">
        <f>IF(ISBLANK('Expenditures - SI'!C59),"",'Expenditures - SI'!C59)</f>
        <v/>
      </c>
      <c r="V59" s="175" t="str">
        <f>IF(ISBLANK('Expenditures - SI'!D59),"",'Expenditures - SI'!D59)</f>
        <v/>
      </c>
      <c r="W59" s="220" t="str">
        <f>IF(SUM('Expenditures - SI'!L59:AC59)=100,"",IF(SUM('Expenditures - SI'!L59:AC59)=0,"","No!"))</f>
        <v/>
      </c>
      <c r="Y59" s="175" t="str">
        <f>IF(ISBLANK('Expenditures - HSS'!C59),"",'Expenditures - HSS'!C59)</f>
        <v/>
      </c>
      <c r="Z59" s="175" t="str">
        <f>IF(ISBLANK('Expenditures - HSS'!D59),"",'Expenditures - HSS'!D59)</f>
        <v/>
      </c>
      <c r="AA59" s="220" t="str">
        <f>IF(SUM('Expenditures - HSS'!H59:L59)=SUM('Expenditures - HSS'!N59:Y59),"","No!")</f>
        <v/>
      </c>
      <c r="AB59" s="220" t="str">
        <f>IF(SUM('Expenditures - HSS'!Z59:AR59)=100,"",IF(SUM('Expenditures - HSS'!Z59:AR59)=0,"","No!"))</f>
        <v/>
      </c>
    </row>
    <row r="60" spans="1:28">
      <c r="A60" s="28"/>
      <c r="B60" s="63"/>
      <c r="C60" s="176" t="str">
        <f>IF(ISBLANK('Expenditures - Site-Level'!C60),"",'Expenditures - Site-Level'!C60)</f>
        <v/>
      </c>
      <c r="D60" s="176" t="str">
        <f>IF(ISBLANK('Expenditures - Site-Level'!D60),"",'Expenditures - Site-Level'!D60)</f>
        <v/>
      </c>
      <c r="E60" s="221" t="str">
        <f>IF(SUM('Expenditures - Site-Level'!X60:AL60)=SUM('Expenditures - Site-Level'!AN60:AS60),"","No!")</f>
        <v/>
      </c>
      <c r="F60" s="221" t="str">
        <f>IF('Expenditures - Site-Level'!BA60=SUM('Expenditures - Site-Level'!BQ60:BR60),"","No!")</f>
        <v/>
      </c>
      <c r="G60" s="221" t="str">
        <f>IF('Expenditures - Site-Level'!BC60=SUM('Expenditures - Site-Level'!BO60:BP60),"","No!")</f>
        <v/>
      </c>
      <c r="H60" s="221" t="str">
        <f>IF(SUM('Expenditures - Site-Level'!BK60:BN60)=100,"",IF(SUM('Expenditures - Site-Level'!BK60:BN60)=0,"","No!"))</f>
        <v/>
      </c>
      <c r="I60" s="221" t="str">
        <f>IF(SUM('Expenditures - Site-Level'!CJ60:CX60)=SUM('Expenditures - Site-Level'!CZ60:DB60),"","No!")</f>
        <v/>
      </c>
      <c r="J60" s="221" t="str">
        <f>IF('Expenditures - Site-Level'!EQ60=SUM('Expenditures - Site-Level'!FD60:FG60),"","No!")</f>
        <v/>
      </c>
      <c r="K60" s="221" t="str">
        <f>IF('Expenditures - Site-Level'!ET60=SUM('Expenditures - Site-Level'!FH60:FK60),"","No!")</f>
        <v/>
      </c>
      <c r="L60" s="221" t="str">
        <f>IF(SUM('Expenditures - Site-Level'!EZ60:FC60)=100,"",IF(SUM('Expenditures - Site-Level'!EZ60:FC60)=0,"","No!"))</f>
        <v/>
      </c>
      <c r="M60" s="221" t="str">
        <f>IF(SUM('Expenditures - Site-Level'!GC60:GQ60)=SUM('Expenditures - Site-Level'!GS60:GX60),"","No!")</f>
        <v/>
      </c>
      <c r="N60" s="221" t="str">
        <f>IF(SUM('Expenditures - Site-Level'!GZ60:HN60)=SUM('Expenditures - Site-Level'!HP60:HT60),"","No!")</f>
        <v/>
      </c>
      <c r="O60" s="221" t="str">
        <f>IF(SUM('Expenditures - Site-Level'!HV60:IJ60)=SUM('Expenditures - Site-Level'!IL60:IO60),"","No!")</f>
        <v/>
      </c>
      <c r="Q60" s="176" t="str">
        <f>IF(ISBLANK('Expenditures - PM'!C60),"",'Expenditures - PM'!C60)</f>
        <v/>
      </c>
      <c r="R60" s="176" t="str">
        <f>IF(ISBLANK('Expenditures - PM'!D60),"",'Expenditures - PM'!D60)</f>
        <v/>
      </c>
      <c r="S60" s="221" t="str">
        <f>IF(SUM('Expenditures - PM'!L60:AE60)=100,"",IF(SUM('Expenditures - PM'!L60:AE60)=0,"","No!"))</f>
        <v/>
      </c>
      <c r="U60" s="176" t="str">
        <f>IF(ISBLANK('Expenditures - SI'!C60),"",'Expenditures - SI'!C60)</f>
        <v/>
      </c>
      <c r="V60" s="176" t="str">
        <f>IF(ISBLANK('Expenditures - SI'!D60),"",'Expenditures - SI'!D60)</f>
        <v/>
      </c>
      <c r="W60" s="221" t="str">
        <f>IF(SUM('Expenditures - SI'!L60:AC60)=100,"",IF(SUM('Expenditures - SI'!L60:AC60)=0,"","No!"))</f>
        <v/>
      </c>
      <c r="Y60" s="176" t="str">
        <f>IF(ISBLANK('Expenditures - HSS'!C60),"",'Expenditures - HSS'!C60)</f>
        <v/>
      </c>
      <c r="Z60" s="176" t="str">
        <f>IF(ISBLANK('Expenditures - HSS'!D60),"",'Expenditures - HSS'!D60)</f>
        <v/>
      </c>
      <c r="AA60" s="221" t="str">
        <f>IF(SUM('Expenditures - HSS'!H60:L60)=SUM('Expenditures - HSS'!N60:Y60),"","No!")</f>
        <v/>
      </c>
      <c r="AB60" s="221" t="str">
        <f>IF(SUM('Expenditures - HSS'!Z60:AR60)=100,"",IF(SUM('Expenditures - HSS'!Z60:AR60)=0,"","No!"))</f>
        <v/>
      </c>
    </row>
    <row r="61" spans="1:28">
      <c r="A61" s="28"/>
      <c r="B61" s="63"/>
      <c r="C61" s="175" t="str">
        <f>IF(ISBLANK('Expenditures - Site-Level'!C61),"",'Expenditures - Site-Level'!C61)</f>
        <v/>
      </c>
      <c r="D61" s="175" t="str">
        <f>IF(ISBLANK('Expenditures - Site-Level'!D61),"",'Expenditures - Site-Level'!D61)</f>
        <v/>
      </c>
      <c r="E61" s="220" t="str">
        <f>IF(SUM('Expenditures - Site-Level'!X61:AL61)=SUM('Expenditures - Site-Level'!AN61:AS61),"","No!")</f>
        <v/>
      </c>
      <c r="F61" s="220" t="str">
        <f>IF('Expenditures - Site-Level'!BA61=SUM('Expenditures - Site-Level'!BQ61:BR61),"","No!")</f>
        <v/>
      </c>
      <c r="G61" s="220" t="str">
        <f>IF('Expenditures - Site-Level'!BC61=SUM('Expenditures - Site-Level'!BO61:BP61),"","No!")</f>
        <v/>
      </c>
      <c r="H61" s="220" t="str">
        <f>IF(SUM('Expenditures - Site-Level'!BK61:BN61)=100,"",IF(SUM('Expenditures - Site-Level'!BK61:BN61)=0,"","No!"))</f>
        <v/>
      </c>
      <c r="I61" s="220" t="str">
        <f>IF(SUM('Expenditures - Site-Level'!CJ61:CX61)=SUM('Expenditures - Site-Level'!CZ61:DB61),"","No!")</f>
        <v/>
      </c>
      <c r="J61" s="220" t="str">
        <f>IF('Expenditures - Site-Level'!EQ61=SUM('Expenditures - Site-Level'!FD61:FG61),"","No!")</f>
        <v/>
      </c>
      <c r="K61" s="220" t="str">
        <f>IF('Expenditures - Site-Level'!ET61=SUM('Expenditures - Site-Level'!FH61:FK61),"","No!")</f>
        <v/>
      </c>
      <c r="L61" s="220" t="str">
        <f>IF(SUM('Expenditures - Site-Level'!EZ61:FC61)=100,"",IF(SUM('Expenditures - Site-Level'!EZ61:FC61)=0,"","No!"))</f>
        <v/>
      </c>
      <c r="M61" s="220" t="str">
        <f>IF(SUM('Expenditures - Site-Level'!GC61:GQ61)=SUM('Expenditures - Site-Level'!GS61:GX61),"","No!")</f>
        <v/>
      </c>
      <c r="N61" s="220" t="str">
        <f>IF(SUM('Expenditures - Site-Level'!GZ61:HN61)=SUM('Expenditures - Site-Level'!HP61:HT61),"","No!")</f>
        <v/>
      </c>
      <c r="O61" s="220" t="str">
        <f>IF(SUM('Expenditures - Site-Level'!HV61:IJ61)=SUM('Expenditures - Site-Level'!IL61:IO61),"","No!")</f>
        <v/>
      </c>
      <c r="Q61" s="175" t="str">
        <f>IF(ISBLANK('Expenditures - PM'!C61),"",'Expenditures - PM'!C61)</f>
        <v/>
      </c>
      <c r="R61" s="175" t="str">
        <f>IF(ISBLANK('Expenditures - PM'!D61),"",'Expenditures - PM'!D61)</f>
        <v/>
      </c>
      <c r="S61" s="220" t="str">
        <f>IF(SUM('Expenditures - PM'!L61:AE61)=100,"",IF(SUM('Expenditures - PM'!L61:AE61)=0,"","No!"))</f>
        <v/>
      </c>
      <c r="U61" s="175" t="str">
        <f>IF(ISBLANK('Expenditures - SI'!C61),"",'Expenditures - SI'!C61)</f>
        <v/>
      </c>
      <c r="V61" s="175" t="str">
        <f>IF(ISBLANK('Expenditures - SI'!D61),"",'Expenditures - SI'!D61)</f>
        <v/>
      </c>
      <c r="W61" s="220" t="str">
        <f>IF(SUM('Expenditures - SI'!L61:AC61)=100,"",IF(SUM('Expenditures - SI'!L61:AC61)=0,"","No!"))</f>
        <v/>
      </c>
      <c r="Y61" s="175" t="str">
        <f>IF(ISBLANK('Expenditures - HSS'!C61),"",'Expenditures - HSS'!C61)</f>
        <v/>
      </c>
      <c r="Z61" s="175" t="str">
        <f>IF(ISBLANK('Expenditures - HSS'!D61),"",'Expenditures - HSS'!D61)</f>
        <v/>
      </c>
      <c r="AA61" s="220" t="str">
        <f>IF(SUM('Expenditures - HSS'!H61:L61)=SUM('Expenditures - HSS'!N61:Y61),"","No!")</f>
        <v/>
      </c>
      <c r="AB61" s="220" t="str">
        <f>IF(SUM('Expenditures - HSS'!Z61:AR61)=100,"",IF(SUM('Expenditures - HSS'!Z61:AR61)=0,"","No!"))</f>
        <v/>
      </c>
    </row>
    <row r="62" spans="1:28">
      <c r="A62" s="28"/>
      <c r="B62" s="63"/>
      <c r="C62" s="176" t="str">
        <f>IF(ISBLANK('Expenditures - Site-Level'!C62),"",'Expenditures - Site-Level'!C62)</f>
        <v/>
      </c>
      <c r="D62" s="176" t="str">
        <f>IF(ISBLANK('Expenditures - Site-Level'!D62),"",'Expenditures - Site-Level'!D62)</f>
        <v/>
      </c>
      <c r="E62" s="221" t="str">
        <f>IF(SUM('Expenditures - Site-Level'!X62:AL62)=SUM('Expenditures - Site-Level'!AN62:AS62),"","No!")</f>
        <v/>
      </c>
      <c r="F62" s="221" t="str">
        <f>IF('Expenditures - Site-Level'!BA62=SUM('Expenditures - Site-Level'!BQ62:BR62),"","No!")</f>
        <v/>
      </c>
      <c r="G62" s="221" t="str">
        <f>IF('Expenditures - Site-Level'!BC62=SUM('Expenditures - Site-Level'!BO62:BP62),"","No!")</f>
        <v/>
      </c>
      <c r="H62" s="221" t="str">
        <f>IF(SUM('Expenditures - Site-Level'!BK62:BN62)=100,"",IF(SUM('Expenditures - Site-Level'!BK62:BN62)=0,"","No!"))</f>
        <v/>
      </c>
      <c r="I62" s="221" t="str">
        <f>IF(SUM('Expenditures - Site-Level'!CJ62:CX62)=SUM('Expenditures - Site-Level'!CZ62:DB62),"","No!")</f>
        <v/>
      </c>
      <c r="J62" s="221" t="str">
        <f>IF('Expenditures - Site-Level'!EQ62=SUM('Expenditures - Site-Level'!FD62:FG62),"","No!")</f>
        <v/>
      </c>
      <c r="K62" s="221" t="str">
        <f>IF('Expenditures - Site-Level'!ET62=SUM('Expenditures - Site-Level'!FH62:FK62),"","No!")</f>
        <v/>
      </c>
      <c r="L62" s="221" t="str">
        <f>IF(SUM('Expenditures - Site-Level'!EZ62:FC62)=100,"",IF(SUM('Expenditures - Site-Level'!EZ62:FC62)=0,"","No!"))</f>
        <v/>
      </c>
      <c r="M62" s="221" t="str">
        <f>IF(SUM('Expenditures - Site-Level'!GC62:GQ62)=SUM('Expenditures - Site-Level'!GS62:GX62),"","No!")</f>
        <v/>
      </c>
      <c r="N62" s="221" t="str">
        <f>IF(SUM('Expenditures - Site-Level'!GZ62:HN62)=SUM('Expenditures - Site-Level'!HP62:HT62),"","No!")</f>
        <v/>
      </c>
      <c r="O62" s="221" t="str">
        <f>IF(SUM('Expenditures - Site-Level'!HV62:IJ62)=SUM('Expenditures - Site-Level'!IL62:IO62),"","No!")</f>
        <v/>
      </c>
      <c r="Q62" s="176" t="str">
        <f>IF(ISBLANK('Expenditures - PM'!C62),"",'Expenditures - PM'!C62)</f>
        <v/>
      </c>
      <c r="R62" s="176" t="str">
        <f>IF(ISBLANK('Expenditures - PM'!D62),"",'Expenditures - PM'!D62)</f>
        <v/>
      </c>
      <c r="S62" s="221" t="str">
        <f>IF(SUM('Expenditures - PM'!L62:AE62)=100,"",IF(SUM('Expenditures - PM'!L62:AE62)=0,"","No!"))</f>
        <v/>
      </c>
      <c r="U62" s="176" t="str">
        <f>IF(ISBLANK('Expenditures - SI'!C62),"",'Expenditures - SI'!C62)</f>
        <v/>
      </c>
      <c r="V62" s="176" t="str">
        <f>IF(ISBLANK('Expenditures - SI'!D62),"",'Expenditures - SI'!D62)</f>
        <v/>
      </c>
      <c r="W62" s="221" t="str">
        <f>IF(SUM('Expenditures - SI'!L62:AC62)=100,"",IF(SUM('Expenditures - SI'!L62:AC62)=0,"","No!"))</f>
        <v/>
      </c>
      <c r="Y62" s="176" t="str">
        <f>IF(ISBLANK('Expenditures - HSS'!C62),"",'Expenditures - HSS'!C62)</f>
        <v/>
      </c>
      <c r="Z62" s="176" t="str">
        <f>IF(ISBLANK('Expenditures - HSS'!D62),"",'Expenditures - HSS'!D62)</f>
        <v/>
      </c>
      <c r="AA62" s="221" t="str">
        <f>IF(SUM('Expenditures - HSS'!H62:L62)=SUM('Expenditures - HSS'!N62:Y62),"","No!")</f>
        <v/>
      </c>
      <c r="AB62" s="221" t="str">
        <f>IF(SUM('Expenditures - HSS'!Z62:AR62)=100,"",IF(SUM('Expenditures - HSS'!Z62:AR62)=0,"","No!"))</f>
        <v/>
      </c>
    </row>
    <row r="63" spans="1:28">
      <c r="A63" s="28"/>
      <c r="B63" s="63"/>
      <c r="C63" s="175" t="str">
        <f>IF(ISBLANK('Expenditures - Site-Level'!C63),"",'Expenditures - Site-Level'!C63)</f>
        <v/>
      </c>
      <c r="D63" s="175" t="str">
        <f>IF(ISBLANK('Expenditures - Site-Level'!D63),"",'Expenditures - Site-Level'!D63)</f>
        <v/>
      </c>
      <c r="E63" s="220" t="str">
        <f>IF(SUM('Expenditures - Site-Level'!X63:AL63)=SUM('Expenditures - Site-Level'!AN63:AS63),"","No!")</f>
        <v/>
      </c>
      <c r="F63" s="220" t="str">
        <f>IF('Expenditures - Site-Level'!BA63=SUM('Expenditures - Site-Level'!BQ63:BR63),"","No!")</f>
        <v/>
      </c>
      <c r="G63" s="220" t="str">
        <f>IF('Expenditures - Site-Level'!BC63=SUM('Expenditures - Site-Level'!BO63:BP63),"","No!")</f>
        <v/>
      </c>
      <c r="H63" s="220" t="str">
        <f>IF(SUM('Expenditures - Site-Level'!BK63:BN63)=100,"",IF(SUM('Expenditures - Site-Level'!BK63:BN63)=0,"","No!"))</f>
        <v/>
      </c>
      <c r="I63" s="220" t="str">
        <f>IF(SUM('Expenditures - Site-Level'!CJ63:CX63)=SUM('Expenditures - Site-Level'!CZ63:DB63),"","No!")</f>
        <v/>
      </c>
      <c r="J63" s="220" t="str">
        <f>IF('Expenditures - Site-Level'!EQ63=SUM('Expenditures - Site-Level'!FD63:FG63),"","No!")</f>
        <v/>
      </c>
      <c r="K63" s="220" t="str">
        <f>IF('Expenditures - Site-Level'!ET63=SUM('Expenditures - Site-Level'!FH63:FK63),"","No!")</f>
        <v/>
      </c>
      <c r="L63" s="220" t="str">
        <f>IF(SUM('Expenditures - Site-Level'!EZ63:FC63)=100,"",IF(SUM('Expenditures - Site-Level'!EZ63:FC63)=0,"","No!"))</f>
        <v/>
      </c>
      <c r="M63" s="220" t="str">
        <f>IF(SUM('Expenditures - Site-Level'!GC63:GQ63)=SUM('Expenditures - Site-Level'!GS63:GX63),"","No!")</f>
        <v/>
      </c>
      <c r="N63" s="220" t="str">
        <f>IF(SUM('Expenditures - Site-Level'!GZ63:HN63)=SUM('Expenditures - Site-Level'!HP63:HT63),"","No!")</f>
        <v/>
      </c>
      <c r="O63" s="220" t="str">
        <f>IF(SUM('Expenditures - Site-Level'!HV63:IJ63)=SUM('Expenditures - Site-Level'!IL63:IO63),"","No!")</f>
        <v/>
      </c>
      <c r="Q63" s="175" t="str">
        <f>IF(ISBLANK('Expenditures - PM'!C63),"",'Expenditures - PM'!C63)</f>
        <v/>
      </c>
      <c r="R63" s="175" t="str">
        <f>IF(ISBLANK('Expenditures - PM'!D63),"",'Expenditures - PM'!D63)</f>
        <v/>
      </c>
      <c r="S63" s="220" t="str">
        <f>IF(SUM('Expenditures - PM'!L63:AE63)=100,"",IF(SUM('Expenditures - PM'!L63:AE63)=0,"","No!"))</f>
        <v/>
      </c>
      <c r="U63" s="175" t="str">
        <f>IF(ISBLANK('Expenditures - SI'!C63),"",'Expenditures - SI'!C63)</f>
        <v/>
      </c>
      <c r="V63" s="175" t="str">
        <f>IF(ISBLANK('Expenditures - SI'!D63),"",'Expenditures - SI'!D63)</f>
        <v/>
      </c>
      <c r="W63" s="220" t="str">
        <f>IF(SUM('Expenditures - SI'!L63:AC63)=100,"",IF(SUM('Expenditures - SI'!L63:AC63)=0,"","No!"))</f>
        <v/>
      </c>
      <c r="Y63" s="175" t="str">
        <f>IF(ISBLANK('Expenditures - HSS'!C63),"",'Expenditures - HSS'!C63)</f>
        <v/>
      </c>
      <c r="Z63" s="175" t="str">
        <f>IF(ISBLANK('Expenditures - HSS'!D63),"",'Expenditures - HSS'!D63)</f>
        <v/>
      </c>
      <c r="AA63" s="220" t="str">
        <f>IF(SUM('Expenditures - HSS'!H63:L63)=SUM('Expenditures - HSS'!N63:Y63),"","No!")</f>
        <v/>
      </c>
      <c r="AB63" s="220" t="str">
        <f>IF(SUM('Expenditures - HSS'!Z63:AR63)=100,"",IF(SUM('Expenditures - HSS'!Z63:AR63)=0,"","No!"))</f>
        <v/>
      </c>
    </row>
    <row r="64" spans="1:28">
      <c r="A64" s="28"/>
      <c r="B64" s="63"/>
      <c r="C64" s="176" t="str">
        <f>IF(ISBLANK('Expenditures - Site-Level'!C64),"",'Expenditures - Site-Level'!C64)</f>
        <v/>
      </c>
      <c r="D64" s="176" t="str">
        <f>IF(ISBLANK('Expenditures - Site-Level'!D64),"",'Expenditures - Site-Level'!D64)</f>
        <v/>
      </c>
      <c r="E64" s="221" t="str">
        <f>IF(SUM('Expenditures - Site-Level'!X64:AL64)=SUM('Expenditures - Site-Level'!AN64:AS64),"","No!")</f>
        <v/>
      </c>
      <c r="F64" s="221" t="str">
        <f>IF('Expenditures - Site-Level'!BA64=SUM('Expenditures - Site-Level'!BQ64:BR64),"","No!")</f>
        <v/>
      </c>
      <c r="G64" s="221" t="str">
        <f>IF('Expenditures - Site-Level'!BC64=SUM('Expenditures - Site-Level'!BO64:BP64),"","No!")</f>
        <v/>
      </c>
      <c r="H64" s="221" t="str">
        <f>IF(SUM('Expenditures - Site-Level'!BK64:BN64)=100,"",IF(SUM('Expenditures - Site-Level'!BK64:BN64)=0,"","No!"))</f>
        <v/>
      </c>
      <c r="I64" s="221" t="str">
        <f>IF(SUM('Expenditures - Site-Level'!CJ64:CX64)=SUM('Expenditures - Site-Level'!CZ64:DB64),"","No!")</f>
        <v/>
      </c>
      <c r="J64" s="221" t="str">
        <f>IF('Expenditures - Site-Level'!EQ64=SUM('Expenditures - Site-Level'!FD64:FG64),"","No!")</f>
        <v/>
      </c>
      <c r="K64" s="221" t="str">
        <f>IF('Expenditures - Site-Level'!ET64=SUM('Expenditures - Site-Level'!FH64:FK64),"","No!")</f>
        <v/>
      </c>
      <c r="L64" s="221" t="str">
        <f>IF(SUM('Expenditures - Site-Level'!EZ64:FC64)=100,"",IF(SUM('Expenditures - Site-Level'!EZ64:FC64)=0,"","No!"))</f>
        <v/>
      </c>
      <c r="M64" s="221" t="str">
        <f>IF(SUM('Expenditures - Site-Level'!GC64:GQ64)=SUM('Expenditures - Site-Level'!GS64:GX64),"","No!")</f>
        <v/>
      </c>
      <c r="N64" s="221" t="str">
        <f>IF(SUM('Expenditures - Site-Level'!GZ64:HN64)=SUM('Expenditures - Site-Level'!HP64:HT64),"","No!")</f>
        <v/>
      </c>
      <c r="O64" s="221" t="str">
        <f>IF(SUM('Expenditures - Site-Level'!HV64:IJ64)=SUM('Expenditures - Site-Level'!IL64:IO64),"","No!")</f>
        <v/>
      </c>
      <c r="Q64" s="176" t="str">
        <f>IF(ISBLANK('Expenditures - PM'!C64),"",'Expenditures - PM'!C64)</f>
        <v/>
      </c>
      <c r="R64" s="176" t="str">
        <f>IF(ISBLANK('Expenditures - PM'!D64),"",'Expenditures - PM'!D64)</f>
        <v/>
      </c>
      <c r="S64" s="221" t="str">
        <f>IF(SUM('Expenditures - PM'!L64:AE64)=100,"",IF(SUM('Expenditures - PM'!L64:AE64)=0,"","No!"))</f>
        <v/>
      </c>
      <c r="U64" s="176" t="str">
        <f>IF(ISBLANK('Expenditures - SI'!C64),"",'Expenditures - SI'!C64)</f>
        <v/>
      </c>
      <c r="V64" s="176" t="str">
        <f>IF(ISBLANK('Expenditures - SI'!D64),"",'Expenditures - SI'!D64)</f>
        <v/>
      </c>
      <c r="W64" s="221" t="str">
        <f>IF(SUM('Expenditures - SI'!L64:AC64)=100,"",IF(SUM('Expenditures - SI'!L64:AC64)=0,"","No!"))</f>
        <v/>
      </c>
      <c r="Y64" s="176" t="str">
        <f>IF(ISBLANK('Expenditures - HSS'!C64),"",'Expenditures - HSS'!C64)</f>
        <v/>
      </c>
      <c r="Z64" s="176" t="str">
        <f>IF(ISBLANK('Expenditures - HSS'!D64),"",'Expenditures - HSS'!D64)</f>
        <v/>
      </c>
      <c r="AA64" s="221" t="str">
        <f>IF(SUM('Expenditures - HSS'!H64:L64)=SUM('Expenditures - HSS'!N64:Y64),"","No!")</f>
        <v/>
      </c>
      <c r="AB64" s="221" t="str">
        <f>IF(SUM('Expenditures - HSS'!Z64:AR64)=100,"",IF(SUM('Expenditures - HSS'!Z64:AR64)=0,"","No!"))</f>
        <v/>
      </c>
    </row>
    <row r="65" spans="1:28">
      <c r="A65" s="28"/>
      <c r="B65" s="63"/>
      <c r="C65" s="175" t="str">
        <f>IF(ISBLANK('Expenditures - Site-Level'!C65),"",'Expenditures - Site-Level'!C65)</f>
        <v/>
      </c>
      <c r="D65" s="175" t="str">
        <f>IF(ISBLANK('Expenditures - Site-Level'!D65),"",'Expenditures - Site-Level'!D65)</f>
        <v/>
      </c>
      <c r="E65" s="220" t="str">
        <f>IF(SUM('Expenditures - Site-Level'!X65:AL65)=SUM('Expenditures - Site-Level'!AN65:AS65),"","No!")</f>
        <v/>
      </c>
      <c r="F65" s="220" t="str">
        <f>IF('Expenditures - Site-Level'!BA65=SUM('Expenditures - Site-Level'!BQ65:BR65),"","No!")</f>
        <v/>
      </c>
      <c r="G65" s="220" t="str">
        <f>IF('Expenditures - Site-Level'!BC65=SUM('Expenditures - Site-Level'!BO65:BP65),"","No!")</f>
        <v/>
      </c>
      <c r="H65" s="220" t="str">
        <f>IF(SUM('Expenditures - Site-Level'!BK65:BN65)=100,"",IF(SUM('Expenditures - Site-Level'!BK65:BN65)=0,"","No!"))</f>
        <v/>
      </c>
      <c r="I65" s="220" t="str">
        <f>IF(SUM('Expenditures - Site-Level'!CJ65:CX65)=SUM('Expenditures - Site-Level'!CZ65:DB65),"","No!")</f>
        <v/>
      </c>
      <c r="J65" s="220" t="str">
        <f>IF('Expenditures - Site-Level'!EQ65=SUM('Expenditures - Site-Level'!FD65:FG65),"","No!")</f>
        <v/>
      </c>
      <c r="K65" s="220" t="str">
        <f>IF('Expenditures - Site-Level'!ET65=SUM('Expenditures - Site-Level'!FH65:FK65),"","No!")</f>
        <v/>
      </c>
      <c r="L65" s="220" t="str">
        <f>IF(SUM('Expenditures - Site-Level'!EZ65:FC65)=100,"",IF(SUM('Expenditures - Site-Level'!EZ65:FC65)=0,"","No!"))</f>
        <v/>
      </c>
      <c r="M65" s="220" t="str">
        <f>IF(SUM('Expenditures - Site-Level'!GC65:GQ65)=SUM('Expenditures - Site-Level'!GS65:GX65),"","No!")</f>
        <v/>
      </c>
      <c r="N65" s="220" t="str">
        <f>IF(SUM('Expenditures - Site-Level'!GZ65:HN65)=SUM('Expenditures - Site-Level'!HP65:HT65),"","No!")</f>
        <v/>
      </c>
      <c r="O65" s="220" t="str">
        <f>IF(SUM('Expenditures - Site-Level'!HV65:IJ65)=SUM('Expenditures - Site-Level'!IL65:IO65),"","No!")</f>
        <v/>
      </c>
      <c r="Q65" s="175" t="str">
        <f>IF(ISBLANK('Expenditures - PM'!C65),"",'Expenditures - PM'!C65)</f>
        <v/>
      </c>
      <c r="R65" s="175" t="str">
        <f>IF(ISBLANK('Expenditures - PM'!D65),"",'Expenditures - PM'!D65)</f>
        <v/>
      </c>
      <c r="S65" s="220" t="str">
        <f>IF(SUM('Expenditures - PM'!L65:AE65)=100,"",IF(SUM('Expenditures - PM'!L65:AE65)=0,"","No!"))</f>
        <v/>
      </c>
      <c r="U65" s="175" t="str">
        <f>IF(ISBLANK('Expenditures - SI'!C65),"",'Expenditures - SI'!C65)</f>
        <v/>
      </c>
      <c r="V65" s="175" t="str">
        <f>IF(ISBLANK('Expenditures - SI'!D65),"",'Expenditures - SI'!D65)</f>
        <v/>
      </c>
      <c r="W65" s="220" t="str">
        <f>IF(SUM('Expenditures - SI'!L65:AC65)=100,"",IF(SUM('Expenditures - SI'!L65:AC65)=0,"","No!"))</f>
        <v/>
      </c>
      <c r="Y65" s="175" t="str">
        <f>IF(ISBLANK('Expenditures - HSS'!C65),"",'Expenditures - HSS'!C65)</f>
        <v/>
      </c>
      <c r="Z65" s="175" t="str">
        <f>IF(ISBLANK('Expenditures - HSS'!D65),"",'Expenditures - HSS'!D65)</f>
        <v/>
      </c>
      <c r="AA65" s="220" t="str">
        <f>IF(SUM('Expenditures - HSS'!H65:L65)=SUM('Expenditures - HSS'!N65:Y65),"","No!")</f>
        <v/>
      </c>
      <c r="AB65" s="220" t="str">
        <f>IF(SUM('Expenditures - HSS'!Z65:AR65)=100,"",IF(SUM('Expenditures - HSS'!Z65:AR65)=0,"","No!"))</f>
        <v/>
      </c>
    </row>
    <row r="66" spans="1:28">
      <c r="A66" s="28"/>
      <c r="B66" s="63"/>
      <c r="C66" s="176" t="str">
        <f>IF(ISBLANK('Expenditures - Site-Level'!C66),"",'Expenditures - Site-Level'!C66)</f>
        <v/>
      </c>
      <c r="D66" s="176" t="str">
        <f>IF(ISBLANK('Expenditures - Site-Level'!D66),"",'Expenditures - Site-Level'!D66)</f>
        <v/>
      </c>
      <c r="E66" s="221" t="str">
        <f>IF(SUM('Expenditures - Site-Level'!X66:AL66)=SUM('Expenditures - Site-Level'!AN66:AS66),"","No!")</f>
        <v/>
      </c>
      <c r="F66" s="221" t="str">
        <f>IF('Expenditures - Site-Level'!BA66=SUM('Expenditures - Site-Level'!BQ66:BR66),"","No!")</f>
        <v/>
      </c>
      <c r="G66" s="221" t="str">
        <f>IF('Expenditures - Site-Level'!BC66=SUM('Expenditures - Site-Level'!BO66:BP66),"","No!")</f>
        <v/>
      </c>
      <c r="H66" s="221" t="str">
        <f>IF(SUM('Expenditures - Site-Level'!BK66:BN66)=100,"",IF(SUM('Expenditures - Site-Level'!BK66:BN66)=0,"","No!"))</f>
        <v/>
      </c>
      <c r="I66" s="221" t="str">
        <f>IF(SUM('Expenditures - Site-Level'!CJ66:CX66)=SUM('Expenditures - Site-Level'!CZ66:DB66),"","No!")</f>
        <v/>
      </c>
      <c r="J66" s="221" t="str">
        <f>IF('Expenditures - Site-Level'!EQ66=SUM('Expenditures - Site-Level'!FD66:FG66),"","No!")</f>
        <v/>
      </c>
      <c r="K66" s="221" t="str">
        <f>IF('Expenditures - Site-Level'!ET66=SUM('Expenditures - Site-Level'!FH66:FK66),"","No!")</f>
        <v/>
      </c>
      <c r="L66" s="221" t="str">
        <f>IF(SUM('Expenditures - Site-Level'!EZ66:FC66)=100,"",IF(SUM('Expenditures - Site-Level'!EZ66:FC66)=0,"","No!"))</f>
        <v/>
      </c>
      <c r="M66" s="221" t="str">
        <f>IF(SUM('Expenditures - Site-Level'!GC66:GQ66)=SUM('Expenditures - Site-Level'!GS66:GX66),"","No!")</f>
        <v/>
      </c>
      <c r="N66" s="221" t="str">
        <f>IF(SUM('Expenditures - Site-Level'!GZ66:HN66)=SUM('Expenditures - Site-Level'!HP66:HT66),"","No!")</f>
        <v/>
      </c>
      <c r="O66" s="221" t="str">
        <f>IF(SUM('Expenditures - Site-Level'!HV66:IJ66)=SUM('Expenditures - Site-Level'!IL66:IO66),"","No!")</f>
        <v/>
      </c>
      <c r="Q66" s="176" t="str">
        <f>IF(ISBLANK('Expenditures - PM'!C66),"",'Expenditures - PM'!C66)</f>
        <v/>
      </c>
      <c r="R66" s="176" t="str">
        <f>IF(ISBLANK('Expenditures - PM'!D66),"",'Expenditures - PM'!D66)</f>
        <v/>
      </c>
      <c r="S66" s="221" t="str">
        <f>IF(SUM('Expenditures - PM'!L66:AE66)=100,"",IF(SUM('Expenditures - PM'!L66:AE66)=0,"","No!"))</f>
        <v/>
      </c>
      <c r="U66" s="176" t="str">
        <f>IF(ISBLANK('Expenditures - SI'!C66),"",'Expenditures - SI'!C66)</f>
        <v/>
      </c>
      <c r="V66" s="176" t="str">
        <f>IF(ISBLANK('Expenditures - SI'!D66),"",'Expenditures - SI'!D66)</f>
        <v/>
      </c>
      <c r="W66" s="221" t="str">
        <f>IF(SUM('Expenditures - SI'!L66:AC66)=100,"",IF(SUM('Expenditures - SI'!L66:AC66)=0,"","No!"))</f>
        <v/>
      </c>
      <c r="Y66" s="176" t="str">
        <f>IF(ISBLANK('Expenditures - HSS'!C66),"",'Expenditures - HSS'!C66)</f>
        <v/>
      </c>
      <c r="Z66" s="176" t="str">
        <f>IF(ISBLANK('Expenditures - HSS'!D66),"",'Expenditures - HSS'!D66)</f>
        <v/>
      </c>
      <c r="AA66" s="221" t="str">
        <f>IF(SUM('Expenditures - HSS'!H66:L66)=SUM('Expenditures - HSS'!N66:Y66),"","No!")</f>
        <v/>
      </c>
      <c r="AB66" s="221" t="str">
        <f>IF(SUM('Expenditures - HSS'!Z66:AR66)=100,"",IF(SUM('Expenditures - HSS'!Z66:AR66)=0,"","No!"))</f>
        <v/>
      </c>
    </row>
    <row r="67" spans="1:28">
      <c r="A67" s="28"/>
      <c r="B67" s="63"/>
      <c r="C67" s="175" t="str">
        <f>IF(ISBLANK('Expenditures - Site-Level'!C67),"",'Expenditures - Site-Level'!C67)</f>
        <v/>
      </c>
      <c r="D67" s="175" t="str">
        <f>IF(ISBLANK('Expenditures - Site-Level'!D67),"",'Expenditures - Site-Level'!D67)</f>
        <v/>
      </c>
      <c r="E67" s="220" t="str">
        <f>IF(SUM('Expenditures - Site-Level'!X67:AL67)=SUM('Expenditures - Site-Level'!AN67:AS67),"","No!")</f>
        <v/>
      </c>
      <c r="F67" s="220" t="str">
        <f>IF('Expenditures - Site-Level'!BA67=SUM('Expenditures - Site-Level'!BQ67:BR67),"","No!")</f>
        <v/>
      </c>
      <c r="G67" s="220" t="str">
        <f>IF('Expenditures - Site-Level'!BC67=SUM('Expenditures - Site-Level'!BO67:BP67),"","No!")</f>
        <v/>
      </c>
      <c r="H67" s="220" t="str">
        <f>IF(SUM('Expenditures - Site-Level'!BK67:BN67)=100,"",IF(SUM('Expenditures - Site-Level'!BK67:BN67)=0,"","No!"))</f>
        <v/>
      </c>
      <c r="I67" s="220" t="str">
        <f>IF(SUM('Expenditures - Site-Level'!CJ67:CX67)=SUM('Expenditures - Site-Level'!CZ67:DB67),"","No!")</f>
        <v/>
      </c>
      <c r="J67" s="220" t="str">
        <f>IF('Expenditures - Site-Level'!EQ67=SUM('Expenditures - Site-Level'!FD67:FG67),"","No!")</f>
        <v/>
      </c>
      <c r="K67" s="220" t="str">
        <f>IF('Expenditures - Site-Level'!ET67=SUM('Expenditures - Site-Level'!FH67:FK67),"","No!")</f>
        <v/>
      </c>
      <c r="L67" s="220" t="str">
        <f>IF(SUM('Expenditures - Site-Level'!EZ67:FC67)=100,"",IF(SUM('Expenditures - Site-Level'!EZ67:FC67)=0,"","No!"))</f>
        <v/>
      </c>
      <c r="M67" s="220" t="str">
        <f>IF(SUM('Expenditures - Site-Level'!GC67:GQ67)=SUM('Expenditures - Site-Level'!GS67:GX67),"","No!")</f>
        <v/>
      </c>
      <c r="N67" s="220" t="str">
        <f>IF(SUM('Expenditures - Site-Level'!GZ67:HN67)=SUM('Expenditures - Site-Level'!HP67:HT67),"","No!")</f>
        <v/>
      </c>
      <c r="O67" s="220" t="str">
        <f>IF(SUM('Expenditures - Site-Level'!HV67:IJ67)=SUM('Expenditures - Site-Level'!IL67:IO67),"","No!")</f>
        <v/>
      </c>
      <c r="Q67" s="175" t="str">
        <f>IF(ISBLANK('Expenditures - PM'!C67),"",'Expenditures - PM'!C67)</f>
        <v/>
      </c>
      <c r="R67" s="175" t="str">
        <f>IF(ISBLANK('Expenditures - PM'!D67),"",'Expenditures - PM'!D67)</f>
        <v/>
      </c>
      <c r="S67" s="220" t="str">
        <f>IF(SUM('Expenditures - PM'!L67:AE67)=100,"",IF(SUM('Expenditures - PM'!L67:AE67)=0,"","No!"))</f>
        <v/>
      </c>
      <c r="U67" s="175" t="str">
        <f>IF(ISBLANK('Expenditures - SI'!C67),"",'Expenditures - SI'!C67)</f>
        <v/>
      </c>
      <c r="V67" s="175" t="str">
        <f>IF(ISBLANK('Expenditures - SI'!D67),"",'Expenditures - SI'!D67)</f>
        <v/>
      </c>
      <c r="W67" s="220" t="str">
        <f>IF(SUM('Expenditures - SI'!L67:AC67)=100,"",IF(SUM('Expenditures - SI'!L67:AC67)=0,"","No!"))</f>
        <v/>
      </c>
      <c r="Y67" s="175" t="str">
        <f>IF(ISBLANK('Expenditures - HSS'!C67),"",'Expenditures - HSS'!C67)</f>
        <v/>
      </c>
      <c r="Z67" s="175" t="str">
        <f>IF(ISBLANK('Expenditures - HSS'!D67),"",'Expenditures - HSS'!D67)</f>
        <v/>
      </c>
      <c r="AA67" s="220" t="str">
        <f>IF(SUM('Expenditures - HSS'!H67:L67)=SUM('Expenditures - HSS'!N67:Y67),"","No!")</f>
        <v/>
      </c>
      <c r="AB67" s="220" t="str">
        <f>IF(SUM('Expenditures - HSS'!Z67:AR67)=100,"",IF(SUM('Expenditures - HSS'!Z67:AR67)=0,"","No!"))</f>
        <v/>
      </c>
    </row>
    <row r="68" spans="1:28">
      <c r="A68" s="28"/>
      <c r="B68" s="63"/>
      <c r="C68" s="176" t="str">
        <f>IF(ISBLANK('Expenditures - Site-Level'!C68),"",'Expenditures - Site-Level'!C68)</f>
        <v/>
      </c>
      <c r="D68" s="176" t="str">
        <f>IF(ISBLANK('Expenditures - Site-Level'!D68),"",'Expenditures - Site-Level'!D68)</f>
        <v/>
      </c>
      <c r="E68" s="221" t="str">
        <f>IF(SUM('Expenditures - Site-Level'!X68:AL68)=SUM('Expenditures - Site-Level'!AN68:AS68),"","No!")</f>
        <v/>
      </c>
      <c r="F68" s="221" t="str">
        <f>IF('Expenditures - Site-Level'!BA68=SUM('Expenditures - Site-Level'!BQ68:BR68),"","No!")</f>
        <v/>
      </c>
      <c r="G68" s="221" t="str">
        <f>IF('Expenditures - Site-Level'!BC68=SUM('Expenditures - Site-Level'!BO68:BP68),"","No!")</f>
        <v/>
      </c>
      <c r="H68" s="221" t="str">
        <f>IF(SUM('Expenditures - Site-Level'!BK68:BN68)=100,"",IF(SUM('Expenditures - Site-Level'!BK68:BN68)=0,"","No!"))</f>
        <v/>
      </c>
      <c r="I68" s="221" t="str">
        <f>IF(SUM('Expenditures - Site-Level'!CJ68:CX68)=SUM('Expenditures - Site-Level'!CZ68:DB68),"","No!")</f>
        <v/>
      </c>
      <c r="J68" s="221" t="str">
        <f>IF('Expenditures - Site-Level'!EQ68=SUM('Expenditures - Site-Level'!FD68:FG68),"","No!")</f>
        <v/>
      </c>
      <c r="K68" s="221" t="str">
        <f>IF('Expenditures - Site-Level'!ET68=SUM('Expenditures - Site-Level'!FH68:FK68),"","No!")</f>
        <v/>
      </c>
      <c r="L68" s="221" t="str">
        <f>IF(SUM('Expenditures - Site-Level'!EZ68:FC68)=100,"",IF(SUM('Expenditures - Site-Level'!EZ68:FC68)=0,"","No!"))</f>
        <v/>
      </c>
      <c r="M68" s="221" t="str">
        <f>IF(SUM('Expenditures - Site-Level'!GC68:GQ68)=SUM('Expenditures - Site-Level'!GS68:GX68),"","No!")</f>
        <v/>
      </c>
      <c r="N68" s="221" t="str">
        <f>IF(SUM('Expenditures - Site-Level'!GZ68:HN68)=SUM('Expenditures - Site-Level'!HP68:HT68),"","No!")</f>
        <v/>
      </c>
      <c r="O68" s="221" t="str">
        <f>IF(SUM('Expenditures - Site-Level'!HV68:IJ68)=SUM('Expenditures - Site-Level'!IL68:IO68),"","No!")</f>
        <v/>
      </c>
      <c r="Q68" s="176" t="str">
        <f>IF(ISBLANK('Expenditures - PM'!C68),"",'Expenditures - PM'!C68)</f>
        <v/>
      </c>
      <c r="R68" s="176" t="str">
        <f>IF(ISBLANK('Expenditures - PM'!D68),"",'Expenditures - PM'!D68)</f>
        <v/>
      </c>
      <c r="S68" s="221" t="str">
        <f>IF(SUM('Expenditures - PM'!L68:AE68)=100,"",IF(SUM('Expenditures - PM'!L68:AE68)=0,"","No!"))</f>
        <v/>
      </c>
      <c r="U68" s="176" t="str">
        <f>IF(ISBLANK('Expenditures - SI'!C68),"",'Expenditures - SI'!C68)</f>
        <v/>
      </c>
      <c r="V68" s="176" t="str">
        <f>IF(ISBLANK('Expenditures - SI'!D68),"",'Expenditures - SI'!D68)</f>
        <v/>
      </c>
      <c r="W68" s="221" t="str">
        <f>IF(SUM('Expenditures - SI'!L68:AC68)=100,"",IF(SUM('Expenditures - SI'!L68:AC68)=0,"","No!"))</f>
        <v/>
      </c>
      <c r="Y68" s="176" t="str">
        <f>IF(ISBLANK('Expenditures - HSS'!C68),"",'Expenditures - HSS'!C68)</f>
        <v/>
      </c>
      <c r="Z68" s="176" t="str">
        <f>IF(ISBLANK('Expenditures - HSS'!D68),"",'Expenditures - HSS'!D68)</f>
        <v/>
      </c>
      <c r="AA68" s="221" t="str">
        <f>IF(SUM('Expenditures - HSS'!H68:L68)=SUM('Expenditures - HSS'!N68:Y68),"","No!")</f>
        <v/>
      </c>
      <c r="AB68" s="221" t="str">
        <f>IF(SUM('Expenditures - HSS'!Z68:AR68)=100,"",IF(SUM('Expenditures - HSS'!Z68:AR68)=0,"","No!"))</f>
        <v/>
      </c>
    </row>
    <row r="69" spans="1:28">
      <c r="A69" s="28"/>
      <c r="B69" s="63"/>
      <c r="C69" s="175" t="str">
        <f>IF(ISBLANK('Expenditures - Site-Level'!C69),"",'Expenditures - Site-Level'!C69)</f>
        <v/>
      </c>
      <c r="D69" s="175" t="str">
        <f>IF(ISBLANK('Expenditures - Site-Level'!D69),"",'Expenditures - Site-Level'!D69)</f>
        <v/>
      </c>
      <c r="E69" s="220" t="str">
        <f>IF(SUM('Expenditures - Site-Level'!X69:AL69)=SUM('Expenditures - Site-Level'!AN69:AS69),"","No!")</f>
        <v/>
      </c>
      <c r="F69" s="220" t="str">
        <f>IF('Expenditures - Site-Level'!BA69=SUM('Expenditures - Site-Level'!BQ69:BR69),"","No!")</f>
        <v/>
      </c>
      <c r="G69" s="220" t="str">
        <f>IF('Expenditures - Site-Level'!BC69=SUM('Expenditures - Site-Level'!BO69:BP69),"","No!")</f>
        <v/>
      </c>
      <c r="H69" s="220" t="str">
        <f>IF(SUM('Expenditures - Site-Level'!BK69:BN69)=100,"",IF(SUM('Expenditures - Site-Level'!BK69:BN69)=0,"","No!"))</f>
        <v/>
      </c>
      <c r="I69" s="220" t="str">
        <f>IF(SUM('Expenditures - Site-Level'!CJ69:CX69)=SUM('Expenditures - Site-Level'!CZ69:DB69),"","No!")</f>
        <v/>
      </c>
      <c r="J69" s="220" t="str">
        <f>IF('Expenditures - Site-Level'!EQ69=SUM('Expenditures - Site-Level'!FD69:FG69),"","No!")</f>
        <v/>
      </c>
      <c r="K69" s="220" t="str">
        <f>IF('Expenditures - Site-Level'!ET69=SUM('Expenditures - Site-Level'!FH69:FK69),"","No!")</f>
        <v/>
      </c>
      <c r="L69" s="220" t="str">
        <f>IF(SUM('Expenditures - Site-Level'!EZ69:FC69)=100,"",IF(SUM('Expenditures - Site-Level'!EZ69:FC69)=0,"","No!"))</f>
        <v/>
      </c>
      <c r="M69" s="220" t="str">
        <f>IF(SUM('Expenditures - Site-Level'!GC69:GQ69)=SUM('Expenditures - Site-Level'!GS69:GX69),"","No!")</f>
        <v/>
      </c>
      <c r="N69" s="220" t="str">
        <f>IF(SUM('Expenditures - Site-Level'!GZ69:HN69)=SUM('Expenditures - Site-Level'!HP69:HT69),"","No!")</f>
        <v/>
      </c>
      <c r="O69" s="220" t="str">
        <f>IF(SUM('Expenditures - Site-Level'!HV69:IJ69)=SUM('Expenditures - Site-Level'!IL69:IO69),"","No!")</f>
        <v/>
      </c>
      <c r="Q69" s="175" t="str">
        <f>IF(ISBLANK('Expenditures - PM'!C69),"",'Expenditures - PM'!C69)</f>
        <v/>
      </c>
      <c r="R69" s="175" t="str">
        <f>IF(ISBLANK('Expenditures - PM'!D69),"",'Expenditures - PM'!D69)</f>
        <v/>
      </c>
      <c r="S69" s="220" t="str">
        <f>IF(SUM('Expenditures - PM'!L69:AE69)=100,"",IF(SUM('Expenditures - PM'!L69:AE69)=0,"","No!"))</f>
        <v/>
      </c>
      <c r="U69" s="175" t="str">
        <f>IF(ISBLANK('Expenditures - SI'!C69),"",'Expenditures - SI'!C69)</f>
        <v/>
      </c>
      <c r="V69" s="175" t="str">
        <f>IF(ISBLANK('Expenditures - SI'!D69),"",'Expenditures - SI'!D69)</f>
        <v/>
      </c>
      <c r="W69" s="220" t="str">
        <f>IF(SUM('Expenditures - SI'!L69:AC69)=100,"",IF(SUM('Expenditures - SI'!L69:AC69)=0,"","No!"))</f>
        <v/>
      </c>
      <c r="Y69" s="175" t="str">
        <f>IF(ISBLANK('Expenditures - HSS'!C69),"",'Expenditures - HSS'!C69)</f>
        <v/>
      </c>
      <c r="Z69" s="175" t="str">
        <f>IF(ISBLANK('Expenditures - HSS'!D69),"",'Expenditures - HSS'!D69)</f>
        <v/>
      </c>
      <c r="AA69" s="220" t="str">
        <f>IF(SUM('Expenditures - HSS'!H69:L69)=SUM('Expenditures - HSS'!N69:Y69),"","No!")</f>
        <v/>
      </c>
      <c r="AB69" s="220" t="str">
        <f>IF(SUM('Expenditures - HSS'!Z69:AR69)=100,"",IF(SUM('Expenditures - HSS'!Z69:AR69)=0,"","No!"))</f>
        <v/>
      </c>
    </row>
    <row r="70" spans="1:28">
      <c r="A70" s="28"/>
      <c r="B70" s="63"/>
      <c r="C70" s="176" t="str">
        <f>IF(ISBLANK('Expenditures - Site-Level'!C70),"",'Expenditures - Site-Level'!C70)</f>
        <v/>
      </c>
      <c r="D70" s="176" t="str">
        <f>IF(ISBLANK('Expenditures - Site-Level'!D70),"",'Expenditures - Site-Level'!D70)</f>
        <v/>
      </c>
      <c r="E70" s="221" t="str">
        <f>IF(SUM('Expenditures - Site-Level'!X70:AL70)=SUM('Expenditures - Site-Level'!AN70:AS70),"","No!")</f>
        <v/>
      </c>
      <c r="F70" s="221" t="str">
        <f>IF('Expenditures - Site-Level'!BA70=SUM('Expenditures - Site-Level'!BQ70:BR70),"","No!")</f>
        <v/>
      </c>
      <c r="G70" s="221" t="str">
        <f>IF('Expenditures - Site-Level'!BC70=SUM('Expenditures - Site-Level'!BO70:BP70),"","No!")</f>
        <v/>
      </c>
      <c r="H70" s="221" t="str">
        <f>IF(SUM('Expenditures - Site-Level'!BK70:BN70)=100,"",IF(SUM('Expenditures - Site-Level'!BK70:BN70)=0,"","No!"))</f>
        <v/>
      </c>
      <c r="I70" s="221" t="str">
        <f>IF(SUM('Expenditures - Site-Level'!CJ70:CX70)=SUM('Expenditures - Site-Level'!CZ70:DB70),"","No!")</f>
        <v/>
      </c>
      <c r="J70" s="221" t="str">
        <f>IF('Expenditures - Site-Level'!EQ70=SUM('Expenditures - Site-Level'!FD70:FG70),"","No!")</f>
        <v/>
      </c>
      <c r="K70" s="221" t="str">
        <f>IF('Expenditures - Site-Level'!ET70=SUM('Expenditures - Site-Level'!FH70:FK70),"","No!")</f>
        <v/>
      </c>
      <c r="L70" s="221" t="str">
        <f>IF(SUM('Expenditures - Site-Level'!EZ70:FC70)=100,"",IF(SUM('Expenditures - Site-Level'!EZ70:FC70)=0,"","No!"))</f>
        <v/>
      </c>
      <c r="M70" s="221" t="str">
        <f>IF(SUM('Expenditures - Site-Level'!GC70:GQ70)=SUM('Expenditures - Site-Level'!GS70:GX70),"","No!")</f>
        <v/>
      </c>
      <c r="N70" s="221" t="str">
        <f>IF(SUM('Expenditures - Site-Level'!GZ70:HN70)=SUM('Expenditures - Site-Level'!HP70:HT70),"","No!")</f>
        <v/>
      </c>
      <c r="O70" s="221" t="str">
        <f>IF(SUM('Expenditures - Site-Level'!HV70:IJ70)=SUM('Expenditures - Site-Level'!IL70:IO70),"","No!")</f>
        <v/>
      </c>
      <c r="Q70" s="176" t="str">
        <f>IF(ISBLANK('Expenditures - PM'!C70),"",'Expenditures - PM'!C70)</f>
        <v/>
      </c>
      <c r="R70" s="176" t="str">
        <f>IF(ISBLANK('Expenditures - PM'!D70),"",'Expenditures - PM'!D70)</f>
        <v/>
      </c>
      <c r="S70" s="221" t="str">
        <f>IF(SUM('Expenditures - PM'!L70:AE70)=100,"",IF(SUM('Expenditures - PM'!L70:AE70)=0,"","No!"))</f>
        <v/>
      </c>
      <c r="U70" s="176" t="str">
        <f>IF(ISBLANK('Expenditures - SI'!C70),"",'Expenditures - SI'!C70)</f>
        <v/>
      </c>
      <c r="V70" s="176" t="str">
        <f>IF(ISBLANK('Expenditures - SI'!D70),"",'Expenditures - SI'!D70)</f>
        <v/>
      </c>
      <c r="W70" s="221" t="str">
        <f>IF(SUM('Expenditures - SI'!L70:AC70)=100,"",IF(SUM('Expenditures - SI'!L70:AC70)=0,"","No!"))</f>
        <v/>
      </c>
      <c r="Y70" s="176" t="str">
        <f>IF(ISBLANK('Expenditures - HSS'!C70),"",'Expenditures - HSS'!C70)</f>
        <v/>
      </c>
      <c r="Z70" s="176" t="str">
        <f>IF(ISBLANK('Expenditures - HSS'!D70),"",'Expenditures - HSS'!D70)</f>
        <v/>
      </c>
      <c r="AA70" s="221" t="str">
        <f>IF(SUM('Expenditures - HSS'!H70:L70)=SUM('Expenditures - HSS'!N70:Y70),"","No!")</f>
        <v/>
      </c>
      <c r="AB70" s="221" t="str">
        <f>IF(SUM('Expenditures - HSS'!Z70:AR70)=100,"",IF(SUM('Expenditures - HSS'!Z70:AR70)=0,"","No!"))</f>
        <v/>
      </c>
    </row>
    <row r="71" spans="1:28">
      <c r="A71" s="28"/>
      <c r="B71" s="63"/>
      <c r="C71" s="175" t="str">
        <f>IF(ISBLANK('Expenditures - Site-Level'!C71),"",'Expenditures - Site-Level'!C71)</f>
        <v/>
      </c>
      <c r="D71" s="175" t="str">
        <f>IF(ISBLANK('Expenditures - Site-Level'!D71),"",'Expenditures - Site-Level'!D71)</f>
        <v/>
      </c>
      <c r="E71" s="220" t="str">
        <f>IF(SUM('Expenditures - Site-Level'!X71:AL71)=SUM('Expenditures - Site-Level'!AN71:AS71),"","No!")</f>
        <v/>
      </c>
      <c r="F71" s="220" t="str">
        <f>IF('Expenditures - Site-Level'!BA71=SUM('Expenditures - Site-Level'!BQ71:BR71),"","No!")</f>
        <v/>
      </c>
      <c r="G71" s="220" t="str">
        <f>IF('Expenditures - Site-Level'!BC71=SUM('Expenditures - Site-Level'!BO71:BP71),"","No!")</f>
        <v/>
      </c>
      <c r="H71" s="220" t="str">
        <f>IF(SUM('Expenditures - Site-Level'!BK71:BN71)=100,"",IF(SUM('Expenditures - Site-Level'!BK71:BN71)=0,"","No!"))</f>
        <v/>
      </c>
      <c r="I71" s="220" t="str">
        <f>IF(SUM('Expenditures - Site-Level'!CJ71:CX71)=SUM('Expenditures - Site-Level'!CZ71:DB71),"","No!")</f>
        <v/>
      </c>
      <c r="J71" s="220" t="str">
        <f>IF('Expenditures - Site-Level'!EQ71=SUM('Expenditures - Site-Level'!FD71:FG71),"","No!")</f>
        <v/>
      </c>
      <c r="K71" s="220" t="str">
        <f>IF('Expenditures - Site-Level'!ET71=SUM('Expenditures - Site-Level'!FH71:FK71),"","No!")</f>
        <v/>
      </c>
      <c r="L71" s="220" t="str">
        <f>IF(SUM('Expenditures - Site-Level'!EZ71:FC71)=100,"",IF(SUM('Expenditures - Site-Level'!EZ71:FC71)=0,"","No!"))</f>
        <v/>
      </c>
      <c r="M71" s="220" t="str">
        <f>IF(SUM('Expenditures - Site-Level'!GC71:GQ71)=SUM('Expenditures - Site-Level'!GS71:GX71),"","No!")</f>
        <v/>
      </c>
      <c r="N71" s="220" t="str">
        <f>IF(SUM('Expenditures - Site-Level'!GZ71:HN71)=SUM('Expenditures - Site-Level'!HP71:HT71),"","No!")</f>
        <v/>
      </c>
      <c r="O71" s="220" t="str">
        <f>IF(SUM('Expenditures - Site-Level'!HV71:IJ71)=SUM('Expenditures - Site-Level'!IL71:IO71),"","No!")</f>
        <v/>
      </c>
      <c r="Q71" s="175" t="str">
        <f>IF(ISBLANK('Expenditures - PM'!C71),"",'Expenditures - PM'!C71)</f>
        <v/>
      </c>
      <c r="R71" s="175" t="str">
        <f>IF(ISBLANK('Expenditures - PM'!D71),"",'Expenditures - PM'!D71)</f>
        <v/>
      </c>
      <c r="S71" s="220" t="str">
        <f>IF(SUM('Expenditures - PM'!L71:AE71)=100,"",IF(SUM('Expenditures - PM'!L71:AE71)=0,"","No!"))</f>
        <v/>
      </c>
      <c r="U71" s="175" t="str">
        <f>IF(ISBLANK('Expenditures - SI'!C71),"",'Expenditures - SI'!C71)</f>
        <v/>
      </c>
      <c r="V71" s="175" t="str">
        <f>IF(ISBLANK('Expenditures - SI'!D71),"",'Expenditures - SI'!D71)</f>
        <v/>
      </c>
      <c r="W71" s="220" t="str">
        <f>IF(SUM('Expenditures - SI'!L71:AC71)=100,"",IF(SUM('Expenditures - SI'!L71:AC71)=0,"","No!"))</f>
        <v/>
      </c>
      <c r="Y71" s="175" t="str">
        <f>IF(ISBLANK('Expenditures - HSS'!C71),"",'Expenditures - HSS'!C71)</f>
        <v/>
      </c>
      <c r="Z71" s="175" t="str">
        <f>IF(ISBLANK('Expenditures - HSS'!D71),"",'Expenditures - HSS'!D71)</f>
        <v/>
      </c>
      <c r="AA71" s="220" t="str">
        <f>IF(SUM('Expenditures - HSS'!H71:L71)=SUM('Expenditures - HSS'!N71:Y71),"","No!")</f>
        <v/>
      </c>
      <c r="AB71" s="220" t="str">
        <f>IF(SUM('Expenditures - HSS'!Z71:AR71)=100,"",IF(SUM('Expenditures - HSS'!Z71:AR71)=0,"","No!"))</f>
        <v/>
      </c>
    </row>
    <row r="72" spans="1:28">
      <c r="A72" s="28"/>
      <c r="B72" s="63"/>
      <c r="C72" s="176" t="str">
        <f>IF(ISBLANK('Expenditures - Site-Level'!C72),"",'Expenditures - Site-Level'!C72)</f>
        <v/>
      </c>
      <c r="D72" s="176" t="str">
        <f>IF(ISBLANK('Expenditures - Site-Level'!D72),"",'Expenditures - Site-Level'!D72)</f>
        <v/>
      </c>
      <c r="E72" s="221" t="str">
        <f>IF(SUM('Expenditures - Site-Level'!X72:AL72)=SUM('Expenditures - Site-Level'!AN72:AS72),"","No!")</f>
        <v/>
      </c>
      <c r="F72" s="221" t="str">
        <f>IF('Expenditures - Site-Level'!BA72=SUM('Expenditures - Site-Level'!BQ72:BR72),"","No!")</f>
        <v/>
      </c>
      <c r="G72" s="221" t="str">
        <f>IF('Expenditures - Site-Level'!BC72=SUM('Expenditures - Site-Level'!BO72:BP72),"","No!")</f>
        <v/>
      </c>
      <c r="H72" s="221" t="str">
        <f>IF(SUM('Expenditures - Site-Level'!BK72:BN72)=100,"",IF(SUM('Expenditures - Site-Level'!BK72:BN72)=0,"","No!"))</f>
        <v/>
      </c>
      <c r="I72" s="221" t="str">
        <f>IF(SUM('Expenditures - Site-Level'!CJ72:CX72)=SUM('Expenditures - Site-Level'!CZ72:DB72),"","No!")</f>
        <v/>
      </c>
      <c r="J72" s="221" t="str">
        <f>IF('Expenditures - Site-Level'!EQ72=SUM('Expenditures - Site-Level'!FD72:FG72),"","No!")</f>
        <v/>
      </c>
      <c r="K72" s="221" t="str">
        <f>IF('Expenditures - Site-Level'!ET72=SUM('Expenditures - Site-Level'!FH72:FK72),"","No!")</f>
        <v/>
      </c>
      <c r="L72" s="221" t="str">
        <f>IF(SUM('Expenditures - Site-Level'!EZ72:FC72)=100,"",IF(SUM('Expenditures - Site-Level'!EZ72:FC72)=0,"","No!"))</f>
        <v/>
      </c>
      <c r="M72" s="221" t="str">
        <f>IF(SUM('Expenditures - Site-Level'!GC72:GQ72)=SUM('Expenditures - Site-Level'!GS72:GX72),"","No!")</f>
        <v/>
      </c>
      <c r="N72" s="221" t="str">
        <f>IF(SUM('Expenditures - Site-Level'!GZ72:HN72)=SUM('Expenditures - Site-Level'!HP72:HT72),"","No!")</f>
        <v/>
      </c>
      <c r="O72" s="221" t="str">
        <f>IF(SUM('Expenditures - Site-Level'!HV72:IJ72)=SUM('Expenditures - Site-Level'!IL72:IO72),"","No!")</f>
        <v/>
      </c>
      <c r="Q72" s="176" t="str">
        <f>IF(ISBLANK('Expenditures - PM'!C72),"",'Expenditures - PM'!C72)</f>
        <v/>
      </c>
      <c r="R72" s="176" t="str">
        <f>IF(ISBLANK('Expenditures - PM'!D72),"",'Expenditures - PM'!D72)</f>
        <v/>
      </c>
      <c r="S72" s="221" t="str">
        <f>IF(SUM('Expenditures - PM'!L72:AE72)=100,"",IF(SUM('Expenditures - PM'!L72:AE72)=0,"","No!"))</f>
        <v/>
      </c>
      <c r="U72" s="176" t="str">
        <f>IF(ISBLANK('Expenditures - SI'!C72),"",'Expenditures - SI'!C72)</f>
        <v/>
      </c>
      <c r="V72" s="176" t="str">
        <f>IF(ISBLANK('Expenditures - SI'!D72),"",'Expenditures - SI'!D72)</f>
        <v/>
      </c>
      <c r="W72" s="221" t="str">
        <f>IF(SUM('Expenditures - SI'!L72:AC72)=100,"",IF(SUM('Expenditures - SI'!L72:AC72)=0,"","No!"))</f>
        <v/>
      </c>
      <c r="Y72" s="176" t="str">
        <f>IF(ISBLANK('Expenditures - HSS'!C72),"",'Expenditures - HSS'!C72)</f>
        <v/>
      </c>
      <c r="Z72" s="176" t="str">
        <f>IF(ISBLANK('Expenditures - HSS'!D72),"",'Expenditures - HSS'!D72)</f>
        <v/>
      </c>
      <c r="AA72" s="221" t="str">
        <f>IF(SUM('Expenditures - HSS'!H72:L72)=SUM('Expenditures - HSS'!N72:Y72),"","No!")</f>
        <v/>
      </c>
      <c r="AB72" s="221" t="str">
        <f>IF(SUM('Expenditures - HSS'!Z72:AR72)=100,"",IF(SUM('Expenditures - HSS'!Z72:AR72)=0,"","No!"))</f>
        <v/>
      </c>
    </row>
    <row r="73" spans="1:28">
      <c r="A73" s="28"/>
      <c r="B73" s="63"/>
      <c r="C73" s="175" t="str">
        <f>IF(ISBLANK('Expenditures - Site-Level'!C73),"",'Expenditures - Site-Level'!C73)</f>
        <v/>
      </c>
      <c r="D73" s="175" t="str">
        <f>IF(ISBLANK('Expenditures - Site-Level'!D73),"",'Expenditures - Site-Level'!D73)</f>
        <v/>
      </c>
      <c r="E73" s="220" t="str">
        <f>IF(SUM('Expenditures - Site-Level'!X73:AL73)=SUM('Expenditures - Site-Level'!AN73:AS73),"","No!")</f>
        <v/>
      </c>
      <c r="F73" s="220" t="str">
        <f>IF('Expenditures - Site-Level'!BA73=SUM('Expenditures - Site-Level'!BQ73:BR73),"","No!")</f>
        <v/>
      </c>
      <c r="G73" s="220" t="str">
        <f>IF('Expenditures - Site-Level'!BC73=SUM('Expenditures - Site-Level'!BO73:BP73),"","No!")</f>
        <v/>
      </c>
      <c r="H73" s="220" t="str">
        <f>IF(SUM('Expenditures - Site-Level'!BK73:BN73)=100,"",IF(SUM('Expenditures - Site-Level'!BK73:BN73)=0,"","No!"))</f>
        <v/>
      </c>
      <c r="I73" s="220" t="str">
        <f>IF(SUM('Expenditures - Site-Level'!CJ73:CX73)=SUM('Expenditures - Site-Level'!CZ73:DB73),"","No!")</f>
        <v/>
      </c>
      <c r="J73" s="220" t="str">
        <f>IF('Expenditures - Site-Level'!EQ73=SUM('Expenditures - Site-Level'!FD73:FG73),"","No!")</f>
        <v/>
      </c>
      <c r="K73" s="220" t="str">
        <f>IF('Expenditures - Site-Level'!ET73=SUM('Expenditures - Site-Level'!FH73:FK73),"","No!")</f>
        <v/>
      </c>
      <c r="L73" s="220" t="str">
        <f>IF(SUM('Expenditures - Site-Level'!EZ73:FC73)=100,"",IF(SUM('Expenditures - Site-Level'!EZ73:FC73)=0,"","No!"))</f>
        <v/>
      </c>
      <c r="M73" s="220" t="str">
        <f>IF(SUM('Expenditures - Site-Level'!GC73:GQ73)=SUM('Expenditures - Site-Level'!GS73:GX73),"","No!")</f>
        <v/>
      </c>
      <c r="N73" s="220" t="str">
        <f>IF(SUM('Expenditures - Site-Level'!GZ73:HN73)=SUM('Expenditures - Site-Level'!HP73:HT73),"","No!")</f>
        <v/>
      </c>
      <c r="O73" s="220" t="str">
        <f>IF(SUM('Expenditures - Site-Level'!HV73:IJ73)=SUM('Expenditures - Site-Level'!IL73:IO73),"","No!")</f>
        <v/>
      </c>
      <c r="Q73" s="175" t="str">
        <f>IF(ISBLANK('Expenditures - PM'!C73),"",'Expenditures - PM'!C73)</f>
        <v/>
      </c>
      <c r="R73" s="175" t="str">
        <f>IF(ISBLANK('Expenditures - PM'!D73),"",'Expenditures - PM'!D73)</f>
        <v/>
      </c>
      <c r="S73" s="220" t="str">
        <f>IF(SUM('Expenditures - PM'!L73:AE73)=100,"",IF(SUM('Expenditures - PM'!L73:AE73)=0,"","No!"))</f>
        <v/>
      </c>
      <c r="U73" s="175" t="str">
        <f>IF(ISBLANK('Expenditures - SI'!C73),"",'Expenditures - SI'!C73)</f>
        <v/>
      </c>
      <c r="V73" s="175" t="str">
        <f>IF(ISBLANK('Expenditures - SI'!D73),"",'Expenditures - SI'!D73)</f>
        <v/>
      </c>
      <c r="W73" s="220" t="str">
        <f>IF(SUM('Expenditures - SI'!L73:AC73)=100,"",IF(SUM('Expenditures - SI'!L73:AC73)=0,"","No!"))</f>
        <v/>
      </c>
      <c r="Y73" s="175" t="str">
        <f>IF(ISBLANK('Expenditures - HSS'!C73),"",'Expenditures - HSS'!C73)</f>
        <v/>
      </c>
      <c r="Z73" s="175" t="str">
        <f>IF(ISBLANK('Expenditures - HSS'!D73),"",'Expenditures - HSS'!D73)</f>
        <v/>
      </c>
      <c r="AA73" s="220" t="str">
        <f>IF(SUM('Expenditures - HSS'!H73:L73)=SUM('Expenditures - HSS'!N73:Y73),"","No!")</f>
        <v/>
      </c>
      <c r="AB73" s="220" t="str">
        <f>IF(SUM('Expenditures - HSS'!Z73:AR73)=100,"",IF(SUM('Expenditures - HSS'!Z73:AR73)=0,"","No!"))</f>
        <v/>
      </c>
    </row>
    <row r="74" spans="1:28">
      <c r="A74" s="28"/>
      <c r="B74" s="63"/>
      <c r="C74" s="176" t="str">
        <f>IF(ISBLANK('Expenditures - Site-Level'!C74),"",'Expenditures - Site-Level'!C74)</f>
        <v/>
      </c>
      <c r="D74" s="176" t="str">
        <f>IF(ISBLANK('Expenditures - Site-Level'!D74),"",'Expenditures - Site-Level'!D74)</f>
        <v/>
      </c>
      <c r="E74" s="221" t="str">
        <f>IF(SUM('Expenditures - Site-Level'!X74:AL74)=SUM('Expenditures - Site-Level'!AN74:AS74),"","No!")</f>
        <v/>
      </c>
      <c r="F74" s="221" t="str">
        <f>IF('Expenditures - Site-Level'!BA74=SUM('Expenditures - Site-Level'!BQ74:BR74),"","No!")</f>
        <v/>
      </c>
      <c r="G74" s="221" t="str">
        <f>IF('Expenditures - Site-Level'!BC74=SUM('Expenditures - Site-Level'!BO74:BP74),"","No!")</f>
        <v/>
      </c>
      <c r="H74" s="221" t="str">
        <f>IF(SUM('Expenditures - Site-Level'!BK74:BN74)=100,"",IF(SUM('Expenditures - Site-Level'!BK74:BN74)=0,"","No!"))</f>
        <v/>
      </c>
      <c r="I74" s="221" t="str">
        <f>IF(SUM('Expenditures - Site-Level'!CJ74:CX74)=SUM('Expenditures - Site-Level'!CZ74:DB74),"","No!")</f>
        <v/>
      </c>
      <c r="J74" s="221" t="str">
        <f>IF('Expenditures - Site-Level'!EQ74=SUM('Expenditures - Site-Level'!FD74:FG74),"","No!")</f>
        <v/>
      </c>
      <c r="K74" s="221" t="str">
        <f>IF('Expenditures - Site-Level'!ET74=SUM('Expenditures - Site-Level'!FH74:FK74),"","No!")</f>
        <v/>
      </c>
      <c r="L74" s="221" t="str">
        <f>IF(SUM('Expenditures - Site-Level'!EZ74:FC74)=100,"",IF(SUM('Expenditures - Site-Level'!EZ74:FC74)=0,"","No!"))</f>
        <v/>
      </c>
      <c r="M74" s="221" t="str">
        <f>IF(SUM('Expenditures - Site-Level'!GC74:GQ74)=SUM('Expenditures - Site-Level'!GS74:GX74),"","No!")</f>
        <v/>
      </c>
      <c r="N74" s="221" t="str">
        <f>IF(SUM('Expenditures - Site-Level'!GZ74:HN74)=SUM('Expenditures - Site-Level'!HP74:HT74),"","No!")</f>
        <v/>
      </c>
      <c r="O74" s="221" t="str">
        <f>IF(SUM('Expenditures - Site-Level'!HV74:IJ74)=SUM('Expenditures - Site-Level'!IL74:IO74),"","No!")</f>
        <v/>
      </c>
      <c r="Q74" s="176" t="str">
        <f>IF(ISBLANK('Expenditures - PM'!C74),"",'Expenditures - PM'!C74)</f>
        <v/>
      </c>
      <c r="R74" s="176" t="str">
        <f>IF(ISBLANK('Expenditures - PM'!D74),"",'Expenditures - PM'!D74)</f>
        <v/>
      </c>
      <c r="S74" s="221" t="str">
        <f>IF(SUM('Expenditures - PM'!L74:AE74)=100,"",IF(SUM('Expenditures - PM'!L74:AE74)=0,"","No!"))</f>
        <v/>
      </c>
      <c r="U74" s="176" t="str">
        <f>IF(ISBLANK('Expenditures - SI'!C74),"",'Expenditures - SI'!C74)</f>
        <v/>
      </c>
      <c r="V74" s="176" t="str">
        <f>IF(ISBLANK('Expenditures - SI'!D74),"",'Expenditures - SI'!D74)</f>
        <v/>
      </c>
      <c r="W74" s="221" t="str">
        <f>IF(SUM('Expenditures - SI'!L74:AC74)=100,"",IF(SUM('Expenditures - SI'!L74:AC74)=0,"","No!"))</f>
        <v/>
      </c>
      <c r="Y74" s="176" t="str">
        <f>IF(ISBLANK('Expenditures - HSS'!C74),"",'Expenditures - HSS'!C74)</f>
        <v/>
      </c>
      <c r="Z74" s="176" t="str">
        <f>IF(ISBLANK('Expenditures - HSS'!D74),"",'Expenditures - HSS'!D74)</f>
        <v/>
      </c>
      <c r="AA74" s="221" t="str">
        <f>IF(SUM('Expenditures - HSS'!H74:L74)=SUM('Expenditures - HSS'!N74:Y74),"","No!")</f>
        <v/>
      </c>
      <c r="AB74" s="221" t="str">
        <f>IF(SUM('Expenditures - HSS'!Z74:AR74)=100,"",IF(SUM('Expenditures - HSS'!Z74:AR74)=0,"","No!"))</f>
        <v/>
      </c>
    </row>
    <row r="75" spans="1:28">
      <c r="A75" s="28"/>
      <c r="B75" s="63"/>
      <c r="C75" s="175" t="str">
        <f>IF(ISBLANK('Expenditures - Site-Level'!C75),"",'Expenditures - Site-Level'!C75)</f>
        <v/>
      </c>
      <c r="D75" s="175" t="str">
        <f>IF(ISBLANK('Expenditures - Site-Level'!D75),"",'Expenditures - Site-Level'!D75)</f>
        <v/>
      </c>
      <c r="E75" s="220" t="str">
        <f>IF(SUM('Expenditures - Site-Level'!X75:AL75)=SUM('Expenditures - Site-Level'!AN75:AS75),"","No!")</f>
        <v/>
      </c>
      <c r="F75" s="220" t="str">
        <f>IF('Expenditures - Site-Level'!BA75=SUM('Expenditures - Site-Level'!BQ75:BR75),"","No!")</f>
        <v/>
      </c>
      <c r="G75" s="220" t="str">
        <f>IF('Expenditures - Site-Level'!BC75=SUM('Expenditures - Site-Level'!BO75:BP75),"","No!")</f>
        <v/>
      </c>
      <c r="H75" s="220" t="str">
        <f>IF(SUM('Expenditures - Site-Level'!BK75:BN75)=100,"",IF(SUM('Expenditures - Site-Level'!BK75:BN75)=0,"","No!"))</f>
        <v/>
      </c>
      <c r="I75" s="220" t="str">
        <f>IF(SUM('Expenditures - Site-Level'!CJ75:CX75)=SUM('Expenditures - Site-Level'!CZ75:DB75),"","No!")</f>
        <v/>
      </c>
      <c r="J75" s="220" t="str">
        <f>IF('Expenditures - Site-Level'!EQ75=SUM('Expenditures - Site-Level'!FD75:FG75),"","No!")</f>
        <v/>
      </c>
      <c r="K75" s="220" t="str">
        <f>IF('Expenditures - Site-Level'!ET75=SUM('Expenditures - Site-Level'!FH75:FK75),"","No!")</f>
        <v/>
      </c>
      <c r="L75" s="220" t="str">
        <f>IF(SUM('Expenditures - Site-Level'!EZ75:FC75)=100,"",IF(SUM('Expenditures - Site-Level'!EZ75:FC75)=0,"","No!"))</f>
        <v/>
      </c>
      <c r="M75" s="220" t="str">
        <f>IF(SUM('Expenditures - Site-Level'!GC75:GQ75)=SUM('Expenditures - Site-Level'!GS75:GX75),"","No!")</f>
        <v/>
      </c>
      <c r="N75" s="220" t="str">
        <f>IF(SUM('Expenditures - Site-Level'!GZ75:HN75)=SUM('Expenditures - Site-Level'!HP75:HT75),"","No!")</f>
        <v/>
      </c>
      <c r="O75" s="220" t="str">
        <f>IF(SUM('Expenditures - Site-Level'!HV75:IJ75)=SUM('Expenditures - Site-Level'!IL75:IO75),"","No!")</f>
        <v/>
      </c>
      <c r="Q75" s="175" t="str">
        <f>IF(ISBLANK('Expenditures - PM'!C75),"",'Expenditures - PM'!C75)</f>
        <v/>
      </c>
      <c r="R75" s="175" t="str">
        <f>IF(ISBLANK('Expenditures - PM'!D75),"",'Expenditures - PM'!D75)</f>
        <v/>
      </c>
      <c r="S75" s="220" t="str">
        <f>IF(SUM('Expenditures - PM'!L75:AE75)=100,"",IF(SUM('Expenditures - PM'!L75:AE75)=0,"","No!"))</f>
        <v/>
      </c>
      <c r="U75" s="175" t="str">
        <f>IF(ISBLANK('Expenditures - SI'!C75),"",'Expenditures - SI'!C75)</f>
        <v/>
      </c>
      <c r="V75" s="175" t="str">
        <f>IF(ISBLANK('Expenditures - SI'!D75),"",'Expenditures - SI'!D75)</f>
        <v/>
      </c>
      <c r="W75" s="220" t="str">
        <f>IF(SUM('Expenditures - SI'!L75:AC75)=100,"",IF(SUM('Expenditures - SI'!L75:AC75)=0,"","No!"))</f>
        <v/>
      </c>
      <c r="Y75" s="175" t="str">
        <f>IF(ISBLANK('Expenditures - HSS'!C75),"",'Expenditures - HSS'!C75)</f>
        <v/>
      </c>
      <c r="Z75" s="175" t="str">
        <f>IF(ISBLANK('Expenditures - HSS'!D75),"",'Expenditures - HSS'!D75)</f>
        <v/>
      </c>
      <c r="AA75" s="220" t="str">
        <f>IF(SUM('Expenditures - HSS'!H75:L75)=SUM('Expenditures - HSS'!N75:Y75),"","No!")</f>
        <v/>
      </c>
      <c r="AB75" s="220" t="str">
        <f>IF(SUM('Expenditures - HSS'!Z75:AR75)=100,"",IF(SUM('Expenditures - HSS'!Z75:AR75)=0,"","No!"))</f>
        <v/>
      </c>
    </row>
    <row r="76" spans="1:28">
      <c r="A76" s="28"/>
      <c r="B76" s="63"/>
      <c r="C76" s="176" t="str">
        <f>IF(ISBLANK('Expenditures - Site-Level'!C76),"",'Expenditures - Site-Level'!C76)</f>
        <v/>
      </c>
      <c r="D76" s="176" t="str">
        <f>IF(ISBLANK('Expenditures - Site-Level'!D76),"",'Expenditures - Site-Level'!D76)</f>
        <v/>
      </c>
      <c r="E76" s="221" t="str">
        <f>IF(SUM('Expenditures - Site-Level'!X76:AL76)=SUM('Expenditures - Site-Level'!AN76:AS76),"","No!")</f>
        <v/>
      </c>
      <c r="F76" s="221" t="str">
        <f>IF('Expenditures - Site-Level'!BA76=SUM('Expenditures - Site-Level'!BQ76:BR76),"","No!")</f>
        <v/>
      </c>
      <c r="G76" s="221" t="str">
        <f>IF('Expenditures - Site-Level'!BC76=SUM('Expenditures - Site-Level'!BO76:BP76),"","No!")</f>
        <v/>
      </c>
      <c r="H76" s="221" t="str">
        <f>IF(SUM('Expenditures - Site-Level'!BK76:BN76)=100,"",IF(SUM('Expenditures - Site-Level'!BK76:BN76)=0,"","No!"))</f>
        <v/>
      </c>
      <c r="I76" s="221" t="str">
        <f>IF(SUM('Expenditures - Site-Level'!CJ76:CX76)=SUM('Expenditures - Site-Level'!CZ76:DB76),"","No!")</f>
        <v/>
      </c>
      <c r="J76" s="221" t="str">
        <f>IF('Expenditures - Site-Level'!EQ76=SUM('Expenditures - Site-Level'!FD76:FG76),"","No!")</f>
        <v/>
      </c>
      <c r="K76" s="221" t="str">
        <f>IF('Expenditures - Site-Level'!ET76=SUM('Expenditures - Site-Level'!FH76:FK76),"","No!")</f>
        <v/>
      </c>
      <c r="L76" s="221" t="str">
        <f>IF(SUM('Expenditures - Site-Level'!EZ76:FC76)=100,"",IF(SUM('Expenditures - Site-Level'!EZ76:FC76)=0,"","No!"))</f>
        <v/>
      </c>
      <c r="M76" s="221" t="str">
        <f>IF(SUM('Expenditures - Site-Level'!GC76:GQ76)=SUM('Expenditures - Site-Level'!GS76:GX76),"","No!")</f>
        <v/>
      </c>
      <c r="N76" s="221" t="str">
        <f>IF(SUM('Expenditures - Site-Level'!GZ76:HN76)=SUM('Expenditures - Site-Level'!HP76:HT76),"","No!")</f>
        <v/>
      </c>
      <c r="O76" s="221" t="str">
        <f>IF(SUM('Expenditures - Site-Level'!HV76:IJ76)=SUM('Expenditures - Site-Level'!IL76:IO76),"","No!")</f>
        <v/>
      </c>
      <c r="Q76" s="176" t="str">
        <f>IF(ISBLANK('Expenditures - PM'!C76),"",'Expenditures - PM'!C76)</f>
        <v/>
      </c>
      <c r="R76" s="176" t="str">
        <f>IF(ISBLANK('Expenditures - PM'!D76),"",'Expenditures - PM'!D76)</f>
        <v/>
      </c>
      <c r="S76" s="221" t="str">
        <f>IF(SUM('Expenditures - PM'!L76:AE76)=100,"",IF(SUM('Expenditures - PM'!L76:AE76)=0,"","No!"))</f>
        <v/>
      </c>
      <c r="U76" s="176" t="str">
        <f>IF(ISBLANK('Expenditures - SI'!C76),"",'Expenditures - SI'!C76)</f>
        <v/>
      </c>
      <c r="V76" s="176" t="str">
        <f>IF(ISBLANK('Expenditures - SI'!D76),"",'Expenditures - SI'!D76)</f>
        <v/>
      </c>
      <c r="W76" s="221" t="str">
        <f>IF(SUM('Expenditures - SI'!L76:AC76)=100,"",IF(SUM('Expenditures - SI'!L76:AC76)=0,"","No!"))</f>
        <v/>
      </c>
      <c r="Y76" s="176" t="str">
        <f>IF(ISBLANK('Expenditures - HSS'!C76),"",'Expenditures - HSS'!C76)</f>
        <v/>
      </c>
      <c r="Z76" s="176" t="str">
        <f>IF(ISBLANK('Expenditures - HSS'!D76),"",'Expenditures - HSS'!D76)</f>
        <v/>
      </c>
      <c r="AA76" s="221" t="str">
        <f>IF(SUM('Expenditures - HSS'!H76:L76)=SUM('Expenditures - HSS'!N76:Y76),"","No!")</f>
        <v/>
      </c>
      <c r="AB76" s="221" t="str">
        <f>IF(SUM('Expenditures - HSS'!Z76:AR76)=100,"",IF(SUM('Expenditures - HSS'!Z76:AR76)=0,"","No!"))</f>
        <v/>
      </c>
    </row>
    <row r="77" spans="1:28">
      <c r="A77" s="28"/>
      <c r="B77" s="63"/>
      <c r="C77" s="175" t="str">
        <f>IF(ISBLANK('Expenditures - Site-Level'!C77),"",'Expenditures - Site-Level'!C77)</f>
        <v/>
      </c>
      <c r="D77" s="175" t="str">
        <f>IF(ISBLANK('Expenditures - Site-Level'!D77),"",'Expenditures - Site-Level'!D77)</f>
        <v/>
      </c>
      <c r="E77" s="220" t="str">
        <f>IF(SUM('Expenditures - Site-Level'!X77:AL77)=SUM('Expenditures - Site-Level'!AN77:AS77),"","No!")</f>
        <v/>
      </c>
      <c r="F77" s="220" t="str">
        <f>IF('Expenditures - Site-Level'!BA77=SUM('Expenditures - Site-Level'!BQ77:BR77),"","No!")</f>
        <v/>
      </c>
      <c r="G77" s="220" t="str">
        <f>IF('Expenditures - Site-Level'!BC77=SUM('Expenditures - Site-Level'!BO77:BP77),"","No!")</f>
        <v/>
      </c>
      <c r="H77" s="220" t="str">
        <f>IF(SUM('Expenditures - Site-Level'!BK77:BN77)=100,"",IF(SUM('Expenditures - Site-Level'!BK77:BN77)=0,"","No!"))</f>
        <v/>
      </c>
      <c r="I77" s="220" t="str">
        <f>IF(SUM('Expenditures - Site-Level'!CJ77:CX77)=SUM('Expenditures - Site-Level'!CZ77:DB77),"","No!")</f>
        <v/>
      </c>
      <c r="J77" s="220" t="str">
        <f>IF('Expenditures - Site-Level'!EQ77=SUM('Expenditures - Site-Level'!FD77:FG77),"","No!")</f>
        <v/>
      </c>
      <c r="K77" s="220" t="str">
        <f>IF('Expenditures - Site-Level'!ET77=SUM('Expenditures - Site-Level'!FH77:FK77),"","No!")</f>
        <v/>
      </c>
      <c r="L77" s="220" t="str">
        <f>IF(SUM('Expenditures - Site-Level'!EZ77:FC77)=100,"",IF(SUM('Expenditures - Site-Level'!EZ77:FC77)=0,"","No!"))</f>
        <v/>
      </c>
      <c r="M77" s="220" t="str">
        <f>IF(SUM('Expenditures - Site-Level'!GC77:GQ77)=SUM('Expenditures - Site-Level'!GS77:GX77),"","No!")</f>
        <v/>
      </c>
      <c r="N77" s="220" t="str">
        <f>IF(SUM('Expenditures - Site-Level'!GZ77:HN77)=SUM('Expenditures - Site-Level'!HP77:HT77),"","No!")</f>
        <v/>
      </c>
      <c r="O77" s="220" t="str">
        <f>IF(SUM('Expenditures - Site-Level'!HV77:IJ77)=SUM('Expenditures - Site-Level'!IL77:IO77),"","No!")</f>
        <v/>
      </c>
      <c r="Q77" s="175" t="str">
        <f>IF(ISBLANK('Expenditures - PM'!C77),"",'Expenditures - PM'!C77)</f>
        <v/>
      </c>
      <c r="R77" s="175" t="str">
        <f>IF(ISBLANK('Expenditures - PM'!D77),"",'Expenditures - PM'!D77)</f>
        <v/>
      </c>
      <c r="S77" s="220" t="str">
        <f>IF(SUM('Expenditures - PM'!L77:AE77)=100,"",IF(SUM('Expenditures - PM'!L77:AE77)=0,"","No!"))</f>
        <v/>
      </c>
      <c r="U77" s="175" t="str">
        <f>IF(ISBLANK('Expenditures - SI'!C77),"",'Expenditures - SI'!C77)</f>
        <v/>
      </c>
      <c r="V77" s="175" t="str">
        <f>IF(ISBLANK('Expenditures - SI'!D77),"",'Expenditures - SI'!D77)</f>
        <v/>
      </c>
      <c r="W77" s="220" t="str">
        <f>IF(SUM('Expenditures - SI'!L77:AC77)=100,"",IF(SUM('Expenditures - SI'!L77:AC77)=0,"","No!"))</f>
        <v/>
      </c>
      <c r="Y77" s="175" t="str">
        <f>IF(ISBLANK('Expenditures - HSS'!C77),"",'Expenditures - HSS'!C77)</f>
        <v/>
      </c>
      <c r="Z77" s="175" t="str">
        <f>IF(ISBLANK('Expenditures - HSS'!D77),"",'Expenditures - HSS'!D77)</f>
        <v/>
      </c>
      <c r="AA77" s="220" t="str">
        <f>IF(SUM('Expenditures - HSS'!H77:L77)=SUM('Expenditures - HSS'!N77:Y77),"","No!")</f>
        <v/>
      </c>
      <c r="AB77" s="220" t="str">
        <f>IF(SUM('Expenditures - HSS'!Z77:AR77)=100,"",IF(SUM('Expenditures - HSS'!Z77:AR77)=0,"","No!"))</f>
        <v/>
      </c>
    </row>
    <row r="78" spans="1:28">
      <c r="A78" s="28"/>
      <c r="B78" s="63"/>
      <c r="C78" s="176" t="str">
        <f>IF(ISBLANK('Expenditures - Site-Level'!C78),"",'Expenditures - Site-Level'!C78)</f>
        <v/>
      </c>
      <c r="D78" s="176" t="str">
        <f>IF(ISBLANK('Expenditures - Site-Level'!D78),"",'Expenditures - Site-Level'!D78)</f>
        <v/>
      </c>
      <c r="E78" s="221" t="str">
        <f>IF(SUM('Expenditures - Site-Level'!X78:AL78)=SUM('Expenditures - Site-Level'!AN78:AS78),"","No!")</f>
        <v/>
      </c>
      <c r="F78" s="221" t="str">
        <f>IF('Expenditures - Site-Level'!BA78=SUM('Expenditures - Site-Level'!BQ78:BR78),"","No!")</f>
        <v/>
      </c>
      <c r="G78" s="221" t="str">
        <f>IF('Expenditures - Site-Level'!BC78=SUM('Expenditures - Site-Level'!BO78:BP78),"","No!")</f>
        <v/>
      </c>
      <c r="H78" s="221" t="str">
        <f>IF(SUM('Expenditures - Site-Level'!BK78:BN78)=100,"",IF(SUM('Expenditures - Site-Level'!BK78:BN78)=0,"","No!"))</f>
        <v/>
      </c>
      <c r="I78" s="221" t="str">
        <f>IF(SUM('Expenditures - Site-Level'!CJ78:CX78)=SUM('Expenditures - Site-Level'!CZ78:DB78),"","No!")</f>
        <v/>
      </c>
      <c r="J78" s="221" t="str">
        <f>IF('Expenditures - Site-Level'!EQ78=SUM('Expenditures - Site-Level'!FD78:FG78),"","No!")</f>
        <v/>
      </c>
      <c r="K78" s="221" t="str">
        <f>IF('Expenditures - Site-Level'!ET78=SUM('Expenditures - Site-Level'!FH78:FK78),"","No!")</f>
        <v/>
      </c>
      <c r="L78" s="221" t="str">
        <f>IF(SUM('Expenditures - Site-Level'!EZ78:FC78)=100,"",IF(SUM('Expenditures - Site-Level'!EZ78:FC78)=0,"","No!"))</f>
        <v/>
      </c>
      <c r="M78" s="221" t="str">
        <f>IF(SUM('Expenditures - Site-Level'!GC78:GQ78)=SUM('Expenditures - Site-Level'!GS78:GX78),"","No!")</f>
        <v/>
      </c>
      <c r="N78" s="221" t="str">
        <f>IF(SUM('Expenditures - Site-Level'!GZ78:HN78)=SUM('Expenditures - Site-Level'!HP78:HT78),"","No!")</f>
        <v/>
      </c>
      <c r="O78" s="221" t="str">
        <f>IF(SUM('Expenditures - Site-Level'!HV78:IJ78)=SUM('Expenditures - Site-Level'!IL78:IO78),"","No!")</f>
        <v/>
      </c>
      <c r="Q78" s="176" t="str">
        <f>IF(ISBLANK('Expenditures - PM'!C78),"",'Expenditures - PM'!C78)</f>
        <v/>
      </c>
      <c r="R78" s="176" t="str">
        <f>IF(ISBLANK('Expenditures - PM'!D78),"",'Expenditures - PM'!D78)</f>
        <v/>
      </c>
      <c r="S78" s="221" t="str">
        <f>IF(SUM('Expenditures - PM'!L78:AE78)=100,"",IF(SUM('Expenditures - PM'!L78:AE78)=0,"","No!"))</f>
        <v/>
      </c>
      <c r="U78" s="176" t="str">
        <f>IF(ISBLANK('Expenditures - SI'!C78),"",'Expenditures - SI'!C78)</f>
        <v/>
      </c>
      <c r="V78" s="176" t="str">
        <f>IF(ISBLANK('Expenditures - SI'!D78),"",'Expenditures - SI'!D78)</f>
        <v/>
      </c>
      <c r="W78" s="221" t="str">
        <f>IF(SUM('Expenditures - SI'!L78:AC78)=100,"",IF(SUM('Expenditures - SI'!L78:AC78)=0,"","No!"))</f>
        <v/>
      </c>
      <c r="Y78" s="176" t="str">
        <f>IF(ISBLANK('Expenditures - HSS'!C78),"",'Expenditures - HSS'!C78)</f>
        <v/>
      </c>
      <c r="Z78" s="176" t="str">
        <f>IF(ISBLANK('Expenditures - HSS'!D78),"",'Expenditures - HSS'!D78)</f>
        <v/>
      </c>
      <c r="AA78" s="221" t="str">
        <f>IF(SUM('Expenditures - HSS'!H78:L78)=SUM('Expenditures - HSS'!N78:Y78),"","No!")</f>
        <v/>
      </c>
      <c r="AB78" s="221" t="str">
        <f>IF(SUM('Expenditures - HSS'!Z78:AR78)=100,"",IF(SUM('Expenditures - HSS'!Z78:AR78)=0,"","No!"))</f>
        <v/>
      </c>
    </row>
    <row r="79" spans="1:28">
      <c r="A79" s="28"/>
      <c r="B79" s="63"/>
      <c r="C79" s="175" t="str">
        <f>IF(ISBLANK('Expenditures - Site-Level'!C79),"",'Expenditures - Site-Level'!C79)</f>
        <v/>
      </c>
      <c r="D79" s="175" t="str">
        <f>IF(ISBLANK('Expenditures - Site-Level'!D79),"",'Expenditures - Site-Level'!D79)</f>
        <v/>
      </c>
      <c r="E79" s="220" t="str">
        <f>IF(SUM('Expenditures - Site-Level'!X79:AL79)=SUM('Expenditures - Site-Level'!AN79:AS79),"","No!")</f>
        <v/>
      </c>
      <c r="F79" s="220" t="str">
        <f>IF('Expenditures - Site-Level'!BA79=SUM('Expenditures - Site-Level'!BQ79:BR79),"","No!")</f>
        <v/>
      </c>
      <c r="G79" s="220" t="str">
        <f>IF('Expenditures - Site-Level'!BC79=SUM('Expenditures - Site-Level'!BO79:BP79),"","No!")</f>
        <v/>
      </c>
      <c r="H79" s="220" t="str">
        <f>IF(SUM('Expenditures - Site-Level'!BK79:BN79)=100,"",IF(SUM('Expenditures - Site-Level'!BK79:BN79)=0,"","No!"))</f>
        <v/>
      </c>
      <c r="I79" s="220" t="str">
        <f>IF(SUM('Expenditures - Site-Level'!CJ79:CX79)=SUM('Expenditures - Site-Level'!CZ79:DB79),"","No!")</f>
        <v/>
      </c>
      <c r="J79" s="220" t="str">
        <f>IF('Expenditures - Site-Level'!EQ79=SUM('Expenditures - Site-Level'!FD79:FG79),"","No!")</f>
        <v/>
      </c>
      <c r="K79" s="220" t="str">
        <f>IF('Expenditures - Site-Level'!ET79=SUM('Expenditures - Site-Level'!FH79:FK79),"","No!")</f>
        <v/>
      </c>
      <c r="L79" s="220" t="str">
        <f>IF(SUM('Expenditures - Site-Level'!EZ79:FC79)=100,"",IF(SUM('Expenditures - Site-Level'!EZ79:FC79)=0,"","No!"))</f>
        <v/>
      </c>
      <c r="M79" s="220" t="str">
        <f>IF(SUM('Expenditures - Site-Level'!GC79:GQ79)=SUM('Expenditures - Site-Level'!GS79:GX79),"","No!")</f>
        <v/>
      </c>
      <c r="N79" s="220" t="str">
        <f>IF(SUM('Expenditures - Site-Level'!GZ79:HN79)=SUM('Expenditures - Site-Level'!HP79:HT79),"","No!")</f>
        <v/>
      </c>
      <c r="O79" s="220" t="str">
        <f>IF(SUM('Expenditures - Site-Level'!HV79:IJ79)=SUM('Expenditures - Site-Level'!IL79:IO79),"","No!")</f>
        <v/>
      </c>
      <c r="Q79" s="175" t="str">
        <f>IF(ISBLANK('Expenditures - PM'!C79),"",'Expenditures - PM'!C79)</f>
        <v/>
      </c>
      <c r="R79" s="175" t="str">
        <f>IF(ISBLANK('Expenditures - PM'!D79),"",'Expenditures - PM'!D79)</f>
        <v/>
      </c>
      <c r="S79" s="220" t="str">
        <f>IF(SUM('Expenditures - PM'!L79:AE79)=100,"",IF(SUM('Expenditures - PM'!L79:AE79)=0,"","No!"))</f>
        <v/>
      </c>
      <c r="U79" s="175" t="str">
        <f>IF(ISBLANK('Expenditures - SI'!C79),"",'Expenditures - SI'!C79)</f>
        <v/>
      </c>
      <c r="V79" s="175" t="str">
        <f>IF(ISBLANK('Expenditures - SI'!D79),"",'Expenditures - SI'!D79)</f>
        <v/>
      </c>
      <c r="W79" s="220" t="str">
        <f>IF(SUM('Expenditures - SI'!L79:AC79)=100,"",IF(SUM('Expenditures - SI'!L79:AC79)=0,"","No!"))</f>
        <v/>
      </c>
      <c r="Y79" s="175" t="str">
        <f>IF(ISBLANK('Expenditures - HSS'!C79),"",'Expenditures - HSS'!C79)</f>
        <v/>
      </c>
      <c r="Z79" s="175" t="str">
        <f>IF(ISBLANK('Expenditures - HSS'!D79),"",'Expenditures - HSS'!D79)</f>
        <v/>
      </c>
      <c r="AA79" s="220" t="str">
        <f>IF(SUM('Expenditures - HSS'!H79:L79)=SUM('Expenditures - HSS'!N79:Y79),"","No!")</f>
        <v/>
      </c>
      <c r="AB79" s="220" t="str">
        <f>IF(SUM('Expenditures - HSS'!Z79:AR79)=100,"",IF(SUM('Expenditures - HSS'!Z79:AR79)=0,"","No!"))</f>
        <v/>
      </c>
    </row>
    <row r="80" spans="1:28">
      <c r="A80" s="28"/>
      <c r="B80" s="63"/>
      <c r="C80" s="176" t="str">
        <f>IF(ISBLANK('Expenditures - Site-Level'!C80),"",'Expenditures - Site-Level'!C80)</f>
        <v/>
      </c>
      <c r="D80" s="176" t="str">
        <f>IF(ISBLANK('Expenditures - Site-Level'!D80),"",'Expenditures - Site-Level'!D80)</f>
        <v/>
      </c>
      <c r="E80" s="221" t="str">
        <f>IF(SUM('Expenditures - Site-Level'!X80:AL80)=SUM('Expenditures - Site-Level'!AN80:AS80),"","No!")</f>
        <v/>
      </c>
      <c r="F80" s="221" t="str">
        <f>IF('Expenditures - Site-Level'!BA80=SUM('Expenditures - Site-Level'!BQ80:BR80),"","No!")</f>
        <v/>
      </c>
      <c r="G80" s="221" t="str">
        <f>IF('Expenditures - Site-Level'!BC80=SUM('Expenditures - Site-Level'!BO80:BP80),"","No!")</f>
        <v/>
      </c>
      <c r="H80" s="221" t="str">
        <f>IF(SUM('Expenditures - Site-Level'!BK80:BN80)=100,"",IF(SUM('Expenditures - Site-Level'!BK80:BN80)=0,"","No!"))</f>
        <v/>
      </c>
      <c r="I80" s="221" t="str">
        <f>IF(SUM('Expenditures - Site-Level'!CJ80:CX80)=SUM('Expenditures - Site-Level'!CZ80:DB80),"","No!")</f>
        <v/>
      </c>
      <c r="J80" s="221" t="str">
        <f>IF('Expenditures - Site-Level'!EQ80=SUM('Expenditures - Site-Level'!FD80:FG80),"","No!")</f>
        <v/>
      </c>
      <c r="K80" s="221" t="str">
        <f>IF('Expenditures - Site-Level'!ET80=SUM('Expenditures - Site-Level'!FH80:FK80),"","No!")</f>
        <v/>
      </c>
      <c r="L80" s="221" t="str">
        <f>IF(SUM('Expenditures - Site-Level'!EZ80:FC80)=100,"",IF(SUM('Expenditures - Site-Level'!EZ80:FC80)=0,"","No!"))</f>
        <v/>
      </c>
      <c r="M80" s="221" t="str">
        <f>IF(SUM('Expenditures - Site-Level'!GC80:GQ80)=SUM('Expenditures - Site-Level'!GS80:GX80),"","No!")</f>
        <v/>
      </c>
      <c r="N80" s="221" t="str">
        <f>IF(SUM('Expenditures - Site-Level'!GZ80:HN80)=SUM('Expenditures - Site-Level'!HP80:HT80),"","No!")</f>
        <v/>
      </c>
      <c r="O80" s="221" t="str">
        <f>IF(SUM('Expenditures - Site-Level'!HV80:IJ80)=SUM('Expenditures - Site-Level'!IL80:IO80),"","No!")</f>
        <v/>
      </c>
      <c r="Q80" s="176" t="str">
        <f>IF(ISBLANK('Expenditures - PM'!C80),"",'Expenditures - PM'!C80)</f>
        <v/>
      </c>
      <c r="R80" s="176" t="str">
        <f>IF(ISBLANK('Expenditures - PM'!D80),"",'Expenditures - PM'!D80)</f>
        <v/>
      </c>
      <c r="S80" s="221" t="str">
        <f>IF(SUM('Expenditures - PM'!L80:AE80)=100,"",IF(SUM('Expenditures - PM'!L80:AE80)=0,"","No!"))</f>
        <v/>
      </c>
      <c r="U80" s="176" t="str">
        <f>IF(ISBLANK('Expenditures - SI'!C80),"",'Expenditures - SI'!C80)</f>
        <v/>
      </c>
      <c r="V80" s="176" t="str">
        <f>IF(ISBLANK('Expenditures - SI'!D80),"",'Expenditures - SI'!D80)</f>
        <v/>
      </c>
      <c r="W80" s="221" t="str">
        <f>IF(SUM('Expenditures - SI'!L80:AC80)=100,"",IF(SUM('Expenditures - SI'!L80:AC80)=0,"","No!"))</f>
        <v/>
      </c>
      <c r="Y80" s="176" t="str">
        <f>IF(ISBLANK('Expenditures - HSS'!C80),"",'Expenditures - HSS'!C80)</f>
        <v/>
      </c>
      <c r="Z80" s="176" t="str">
        <f>IF(ISBLANK('Expenditures - HSS'!D80),"",'Expenditures - HSS'!D80)</f>
        <v/>
      </c>
      <c r="AA80" s="221" t="str">
        <f>IF(SUM('Expenditures - HSS'!H80:L80)=SUM('Expenditures - HSS'!N80:Y80),"","No!")</f>
        <v/>
      </c>
      <c r="AB80" s="221" t="str">
        <f>IF(SUM('Expenditures - HSS'!Z80:AR80)=100,"",IF(SUM('Expenditures - HSS'!Z80:AR80)=0,"","No!"))</f>
        <v/>
      </c>
    </row>
    <row r="81" spans="1:28">
      <c r="A81" s="28"/>
      <c r="B81" s="63"/>
      <c r="C81" s="175" t="str">
        <f>IF(ISBLANK('Expenditures - Site-Level'!C81),"",'Expenditures - Site-Level'!C81)</f>
        <v/>
      </c>
      <c r="D81" s="175" t="str">
        <f>IF(ISBLANK('Expenditures - Site-Level'!D81),"",'Expenditures - Site-Level'!D81)</f>
        <v/>
      </c>
      <c r="E81" s="220" t="str">
        <f>IF(SUM('Expenditures - Site-Level'!X81:AL81)=SUM('Expenditures - Site-Level'!AN81:AS81),"","No!")</f>
        <v/>
      </c>
      <c r="F81" s="220" t="str">
        <f>IF('Expenditures - Site-Level'!BA81=SUM('Expenditures - Site-Level'!BQ81:BR81),"","No!")</f>
        <v/>
      </c>
      <c r="G81" s="220" t="str">
        <f>IF('Expenditures - Site-Level'!BC81=SUM('Expenditures - Site-Level'!BO81:BP81),"","No!")</f>
        <v/>
      </c>
      <c r="H81" s="220" t="str">
        <f>IF(SUM('Expenditures - Site-Level'!BK81:BN81)=100,"",IF(SUM('Expenditures - Site-Level'!BK81:BN81)=0,"","No!"))</f>
        <v/>
      </c>
      <c r="I81" s="220" t="str">
        <f>IF(SUM('Expenditures - Site-Level'!CJ81:CX81)=SUM('Expenditures - Site-Level'!CZ81:DB81),"","No!")</f>
        <v/>
      </c>
      <c r="J81" s="220" t="str">
        <f>IF('Expenditures - Site-Level'!EQ81=SUM('Expenditures - Site-Level'!FD81:FG81),"","No!")</f>
        <v/>
      </c>
      <c r="K81" s="220" t="str">
        <f>IF('Expenditures - Site-Level'!ET81=SUM('Expenditures - Site-Level'!FH81:FK81),"","No!")</f>
        <v/>
      </c>
      <c r="L81" s="220" t="str">
        <f>IF(SUM('Expenditures - Site-Level'!EZ81:FC81)=100,"",IF(SUM('Expenditures - Site-Level'!EZ81:FC81)=0,"","No!"))</f>
        <v/>
      </c>
      <c r="M81" s="220" t="str">
        <f>IF(SUM('Expenditures - Site-Level'!GC81:GQ81)=SUM('Expenditures - Site-Level'!GS81:GX81),"","No!")</f>
        <v/>
      </c>
      <c r="N81" s="220" t="str">
        <f>IF(SUM('Expenditures - Site-Level'!GZ81:HN81)=SUM('Expenditures - Site-Level'!HP81:HT81),"","No!")</f>
        <v/>
      </c>
      <c r="O81" s="220" t="str">
        <f>IF(SUM('Expenditures - Site-Level'!HV81:IJ81)=SUM('Expenditures - Site-Level'!IL81:IO81),"","No!")</f>
        <v/>
      </c>
      <c r="Q81" s="175" t="str">
        <f>IF(ISBLANK('Expenditures - PM'!C81),"",'Expenditures - PM'!C81)</f>
        <v/>
      </c>
      <c r="R81" s="175" t="str">
        <f>IF(ISBLANK('Expenditures - PM'!D81),"",'Expenditures - PM'!D81)</f>
        <v/>
      </c>
      <c r="S81" s="220" t="str">
        <f>IF(SUM('Expenditures - PM'!L81:AE81)=100,"",IF(SUM('Expenditures - PM'!L81:AE81)=0,"","No!"))</f>
        <v/>
      </c>
      <c r="U81" s="175" t="str">
        <f>IF(ISBLANK('Expenditures - SI'!C81),"",'Expenditures - SI'!C81)</f>
        <v/>
      </c>
      <c r="V81" s="175" t="str">
        <f>IF(ISBLANK('Expenditures - SI'!D81),"",'Expenditures - SI'!D81)</f>
        <v/>
      </c>
      <c r="W81" s="220" t="str">
        <f>IF(SUM('Expenditures - SI'!L81:AC81)=100,"",IF(SUM('Expenditures - SI'!L81:AC81)=0,"","No!"))</f>
        <v/>
      </c>
      <c r="Y81" s="175" t="str">
        <f>IF(ISBLANK('Expenditures - HSS'!C81),"",'Expenditures - HSS'!C81)</f>
        <v/>
      </c>
      <c r="Z81" s="175" t="str">
        <f>IF(ISBLANK('Expenditures - HSS'!D81),"",'Expenditures - HSS'!D81)</f>
        <v/>
      </c>
      <c r="AA81" s="220" t="str">
        <f>IF(SUM('Expenditures - HSS'!H81:L81)=SUM('Expenditures - HSS'!N81:Y81),"","No!")</f>
        <v/>
      </c>
      <c r="AB81" s="220" t="str">
        <f>IF(SUM('Expenditures - HSS'!Z81:AR81)=100,"",IF(SUM('Expenditures - HSS'!Z81:AR81)=0,"","No!"))</f>
        <v/>
      </c>
    </row>
    <row r="82" spans="1:28">
      <c r="A82" s="28"/>
      <c r="B82" s="63"/>
      <c r="C82" s="176" t="str">
        <f>IF(ISBLANK('Expenditures - Site-Level'!C82),"",'Expenditures - Site-Level'!C82)</f>
        <v/>
      </c>
      <c r="D82" s="176" t="str">
        <f>IF(ISBLANK('Expenditures - Site-Level'!D82),"",'Expenditures - Site-Level'!D82)</f>
        <v/>
      </c>
      <c r="E82" s="221" t="str">
        <f>IF(SUM('Expenditures - Site-Level'!X82:AL82)=SUM('Expenditures - Site-Level'!AN82:AS82),"","No!")</f>
        <v/>
      </c>
      <c r="F82" s="221" t="str">
        <f>IF('Expenditures - Site-Level'!BA82=SUM('Expenditures - Site-Level'!BQ82:BR82),"","No!")</f>
        <v/>
      </c>
      <c r="G82" s="221" t="str">
        <f>IF('Expenditures - Site-Level'!BC82=SUM('Expenditures - Site-Level'!BO82:BP82),"","No!")</f>
        <v/>
      </c>
      <c r="H82" s="221" t="str">
        <f>IF(SUM('Expenditures - Site-Level'!BK82:BN82)=100,"",IF(SUM('Expenditures - Site-Level'!BK82:BN82)=0,"","No!"))</f>
        <v/>
      </c>
      <c r="I82" s="221" t="str">
        <f>IF(SUM('Expenditures - Site-Level'!CJ82:CX82)=SUM('Expenditures - Site-Level'!CZ82:DB82),"","No!")</f>
        <v/>
      </c>
      <c r="J82" s="221" t="str">
        <f>IF('Expenditures - Site-Level'!EQ82=SUM('Expenditures - Site-Level'!FD82:FG82),"","No!")</f>
        <v/>
      </c>
      <c r="K82" s="221" t="str">
        <f>IF('Expenditures - Site-Level'!ET82=SUM('Expenditures - Site-Level'!FH82:FK82),"","No!")</f>
        <v/>
      </c>
      <c r="L82" s="221" t="str">
        <f>IF(SUM('Expenditures - Site-Level'!EZ82:FC82)=100,"",IF(SUM('Expenditures - Site-Level'!EZ82:FC82)=0,"","No!"))</f>
        <v/>
      </c>
      <c r="M82" s="221" t="str">
        <f>IF(SUM('Expenditures - Site-Level'!GC82:GQ82)=SUM('Expenditures - Site-Level'!GS82:GX82),"","No!")</f>
        <v/>
      </c>
      <c r="N82" s="221" t="str">
        <f>IF(SUM('Expenditures - Site-Level'!GZ82:HN82)=SUM('Expenditures - Site-Level'!HP82:HT82),"","No!")</f>
        <v/>
      </c>
      <c r="O82" s="221" t="str">
        <f>IF(SUM('Expenditures - Site-Level'!HV82:IJ82)=SUM('Expenditures - Site-Level'!IL82:IO82),"","No!")</f>
        <v/>
      </c>
      <c r="Q82" s="176" t="str">
        <f>IF(ISBLANK('Expenditures - PM'!C82),"",'Expenditures - PM'!C82)</f>
        <v/>
      </c>
      <c r="R82" s="176" t="str">
        <f>IF(ISBLANK('Expenditures - PM'!D82),"",'Expenditures - PM'!D82)</f>
        <v/>
      </c>
      <c r="S82" s="221" t="str">
        <f>IF(SUM('Expenditures - PM'!L82:AE82)=100,"",IF(SUM('Expenditures - PM'!L82:AE82)=0,"","No!"))</f>
        <v/>
      </c>
      <c r="U82" s="176" t="str">
        <f>IF(ISBLANK('Expenditures - SI'!C82),"",'Expenditures - SI'!C82)</f>
        <v/>
      </c>
      <c r="V82" s="176" t="str">
        <f>IF(ISBLANK('Expenditures - SI'!D82),"",'Expenditures - SI'!D82)</f>
        <v/>
      </c>
      <c r="W82" s="221" t="str">
        <f>IF(SUM('Expenditures - SI'!L82:AC82)=100,"",IF(SUM('Expenditures - SI'!L82:AC82)=0,"","No!"))</f>
        <v/>
      </c>
      <c r="Y82" s="176" t="str">
        <f>IF(ISBLANK('Expenditures - HSS'!C82),"",'Expenditures - HSS'!C82)</f>
        <v/>
      </c>
      <c r="Z82" s="176" t="str">
        <f>IF(ISBLANK('Expenditures - HSS'!D82),"",'Expenditures - HSS'!D82)</f>
        <v/>
      </c>
      <c r="AA82" s="221" t="str">
        <f>IF(SUM('Expenditures - HSS'!H82:L82)=SUM('Expenditures - HSS'!N82:Y82),"","No!")</f>
        <v/>
      </c>
      <c r="AB82" s="221" t="str">
        <f>IF(SUM('Expenditures - HSS'!Z82:AR82)=100,"",IF(SUM('Expenditures - HSS'!Z82:AR82)=0,"","No!"))</f>
        <v/>
      </c>
    </row>
    <row r="83" spans="1:28">
      <c r="A83" s="28"/>
      <c r="B83" s="63"/>
      <c r="C83" s="175" t="str">
        <f>IF(ISBLANK('Expenditures - Site-Level'!C83),"",'Expenditures - Site-Level'!C83)</f>
        <v/>
      </c>
      <c r="D83" s="175" t="str">
        <f>IF(ISBLANK('Expenditures - Site-Level'!D83),"",'Expenditures - Site-Level'!D83)</f>
        <v/>
      </c>
      <c r="E83" s="220" t="str">
        <f>IF(SUM('Expenditures - Site-Level'!X83:AL83)=SUM('Expenditures - Site-Level'!AN83:AS83),"","No!")</f>
        <v/>
      </c>
      <c r="F83" s="220" t="str">
        <f>IF('Expenditures - Site-Level'!BA83=SUM('Expenditures - Site-Level'!BQ83:BR83),"","No!")</f>
        <v/>
      </c>
      <c r="G83" s="220" t="str">
        <f>IF('Expenditures - Site-Level'!BC83=SUM('Expenditures - Site-Level'!BO83:BP83),"","No!")</f>
        <v/>
      </c>
      <c r="H83" s="220" t="str">
        <f>IF(SUM('Expenditures - Site-Level'!BK83:BN83)=100,"",IF(SUM('Expenditures - Site-Level'!BK83:BN83)=0,"","No!"))</f>
        <v/>
      </c>
      <c r="I83" s="220" t="str">
        <f>IF(SUM('Expenditures - Site-Level'!CJ83:CX83)=SUM('Expenditures - Site-Level'!CZ83:DB83),"","No!")</f>
        <v/>
      </c>
      <c r="J83" s="220" t="str">
        <f>IF('Expenditures - Site-Level'!EQ83=SUM('Expenditures - Site-Level'!FD83:FG83),"","No!")</f>
        <v/>
      </c>
      <c r="K83" s="220" t="str">
        <f>IF('Expenditures - Site-Level'!ET83=SUM('Expenditures - Site-Level'!FH83:FK83),"","No!")</f>
        <v/>
      </c>
      <c r="L83" s="220" t="str">
        <f>IF(SUM('Expenditures - Site-Level'!EZ83:FC83)=100,"",IF(SUM('Expenditures - Site-Level'!EZ83:FC83)=0,"","No!"))</f>
        <v/>
      </c>
      <c r="M83" s="220" t="str">
        <f>IF(SUM('Expenditures - Site-Level'!GC83:GQ83)=SUM('Expenditures - Site-Level'!GS83:GX83),"","No!")</f>
        <v/>
      </c>
      <c r="N83" s="220" t="str">
        <f>IF(SUM('Expenditures - Site-Level'!GZ83:HN83)=SUM('Expenditures - Site-Level'!HP83:HT83),"","No!")</f>
        <v/>
      </c>
      <c r="O83" s="220" t="str">
        <f>IF(SUM('Expenditures - Site-Level'!HV83:IJ83)=SUM('Expenditures - Site-Level'!IL83:IO83),"","No!")</f>
        <v/>
      </c>
      <c r="Q83" s="175" t="str">
        <f>IF(ISBLANK('Expenditures - PM'!C83),"",'Expenditures - PM'!C83)</f>
        <v/>
      </c>
      <c r="R83" s="175" t="str">
        <f>IF(ISBLANK('Expenditures - PM'!D83),"",'Expenditures - PM'!D83)</f>
        <v/>
      </c>
      <c r="S83" s="220" t="str">
        <f>IF(SUM('Expenditures - PM'!L83:AE83)=100,"",IF(SUM('Expenditures - PM'!L83:AE83)=0,"","No!"))</f>
        <v/>
      </c>
      <c r="U83" s="175" t="str">
        <f>IF(ISBLANK('Expenditures - SI'!C83),"",'Expenditures - SI'!C83)</f>
        <v/>
      </c>
      <c r="V83" s="175" t="str">
        <f>IF(ISBLANK('Expenditures - SI'!D83),"",'Expenditures - SI'!D83)</f>
        <v/>
      </c>
      <c r="W83" s="220" t="str">
        <f>IF(SUM('Expenditures - SI'!L83:AC83)=100,"",IF(SUM('Expenditures - SI'!L83:AC83)=0,"","No!"))</f>
        <v/>
      </c>
      <c r="Y83" s="175" t="str">
        <f>IF(ISBLANK('Expenditures - HSS'!C83),"",'Expenditures - HSS'!C83)</f>
        <v/>
      </c>
      <c r="Z83" s="175" t="str">
        <f>IF(ISBLANK('Expenditures - HSS'!D83),"",'Expenditures - HSS'!D83)</f>
        <v/>
      </c>
      <c r="AA83" s="220" t="str">
        <f>IF(SUM('Expenditures - HSS'!H83:L83)=SUM('Expenditures - HSS'!N83:Y83),"","No!")</f>
        <v/>
      </c>
      <c r="AB83" s="220" t="str">
        <f>IF(SUM('Expenditures - HSS'!Z83:AR83)=100,"",IF(SUM('Expenditures - HSS'!Z83:AR83)=0,"","No!"))</f>
        <v/>
      </c>
    </row>
    <row r="84" spans="1:28">
      <c r="A84" s="28"/>
      <c r="B84" s="63"/>
      <c r="C84" s="176" t="str">
        <f>IF(ISBLANK('Expenditures - Site-Level'!C84),"",'Expenditures - Site-Level'!C84)</f>
        <v/>
      </c>
      <c r="D84" s="176" t="str">
        <f>IF(ISBLANK('Expenditures - Site-Level'!D84),"",'Expenditures - Site-Level'!D84)</f>
        <v/>
      </c>
      <c r="E84" s="221" t="str">
        <f>IF(SUM('Expenditures - Site-Level'!X84:AL84)=SUM('Expenditures - Site-Level'!AN84:AS84),"","No!")</f>
        <v/>
      </c>
      <c r="F84" s="221" t="str">
        <f>IF('Expenditures - Site-Level'!BA84=SUM('Expenditures - Site-Level'!BQ84:BR84),"","No!")</f>
        <v/>
      </c>
      <c r="G84" s="221" t="str">
        <f>IF('Expenditures - Site-Level'!BC84=SUM('Expenditures - Site-Level'!BO84:BP84),"","No!")</f>
        <v/>
      </c>
      <c r="H84" s="221" t="str">
        <f>IF(SUM('Expenditures - Site-Level'!BK84:BN84)=100,"",IF(SUM('Expenditures - Site-Level'!BK84:BN84)=0,"","No!"))</f>
        <v/>
      </c>
      <c r="I84" s="221" t="str">
        <f>IF(SUM('Expenditures - Site-Level'!CJ84:CX84)=SUM('Expenditures - Site-Level'!CZ84:DB84),"","No!")</f>
        <v/>
      </c>
      <c r="J84" s="221" t="str">
        <f>IF('Expenditures - Site-Level'!EQ84=SUM('Expenditures - Site-Level'!FD84:FG84),"","No!")</f>
        <v/>
      </c>
      <c r="K84" s="221" t="str">
        <f>IF('Expenditures - Site-Level'!ET84=SUM('Expenditures - Site-Level'!FH84:FK84),"","No!")</f>
        <v/>
      </c>
      <c r="L84" s="221" t="str">
        <f>IF(SUM('Expenditures - Site-Level'!EZ84:FC84)=100,"",IF(SUM('Expenditures - Site-Level'!EZ84:FC84)=0,"","No!"))</f>
        <v/>
      </c>
      <c r="M84" s="221" t="str">
        <f>IF(SUM('Expenditures - Site-Level'!GC84:GQ84)=SUM('Expenditures - Site-Level'!GS84:GX84),"","No!")</f>
        <v/>
      </c>
      <c r="N84" s="221" t="str">
        <f>IF(SUM('Expenditures - Site-Level'!GZ84:HN84)=SUM('Expenditures - Site-Level'!HP84:HT84),"","No!")</f>
        <v/>
      </c>
      <c r="O84" s="221" t="str">
        <f>IF(SUM('Expenditures - Site-Level'!HV84:IJ84)=SUM('Expenditures - Site-Level'!IL84:IO84),"","No!")</f>
        <v/>
      </c>
      <c r="Q84" s="176" t="str">
        <f>IF(ISBLANK('Expenditures - PM'!C84),"",'Expenditures - PM'!C84)</f>
        <v/>
      </c>
      <c r="R84" s="176" t="str">
        <f>IF(ISBLANK('Expenditures - PM'!D84),"",'Expenditures - PM'!D84)</f>
        <v/>
      </c>
      <c r="S84" s="221" t="str">
        <f>IF(SUM('Expenditures - PM'!L84:AE84)=100,"",IF(SUM('Expenditures - PM'!L84:AE84)=0,"","No!"))</f>
        <v/>
      </c>
      <c r="U84" s="176" t="str">
        <f>IF(ISBLANK('Expenditures - SI'!C84),"",'Expenditures - SI'!C84)</f>
        <v/>
      </c>
      <c r="V84" s="176" t="str">
        <f>IF(ISBLANK('Expenditures - SI'!D84),"",'Expenditures - SI'!D84)</f>
        <v/>
      </c>
      <c r="W84" s="221" t="str">
        <f>IF(SUM('Expenditures - SI'!L84:AC84)=100,"",IF(SUM('Expenditures - SI'!L84:AC84)=0,"","No!"))</f>
        <v/>
      </c>
      <c r="Y84" s="176" t="str">
        <f>IF(ISBLANK('Expenditures - HSS'!C84),"",'Expenditures - HSS'!C84)</f>
        <v/>
      </c>
      <c r="Z84" s="176" t="str">
        <f>IF(ISBLANK('Expenditures - HSS'!D84),"",'Expenditures - HSS'!D84)</f>
        <v/>
      </c>
      <c r="AA84" s="221" t="str">
        <f>IF(SUM('Expenditures - HSS'!H84:L84)=SUM('Expenditures - HSS'!N84:Y84),"","No!")</f>
        <v/>
      </c>
      <c r="AB84" s="221" t="str">
        <f>IF(SUM('Expenditures - HSS'!Z84:AR84)=100,"",IF(SUM('Expenditures - HSS'!Z84:AR84)=0,"","No!"))</f>
        <v/>
      </c>
    </row>
    <row r="85" spans="1:28">
      <c r="A85" s="28"/>
      <c r="B85" s="63"/>
      <c r="C85" s="175" t="str">
        <f>IF(ISBLANK('Expenditures - Site-Level'!C85),"",'Expenditures - Site-Level'!C85)</f>
        <v/>
      </c>
      <c r="D85" s="175" t="str">
        <f>IF(ISBLANK('Expenditures - Site-Level'!D85),"",'Expenditures - Site-Level'!D85)</f>
        <v/>
      </c>
      <c r="E85" s="220" t="str">
        <f>IF(SUM('Expenditures - Site-Level'!X85:AL85)=SUM('Expenditures - Site-Level'!AN85:AS85),"","No!")</f>
        <v/>
      </c>
      <c r="F85" s="220" t="str">
        <f>IF('Expenditures - Site-Level'!BA85=SUM('Expenditures - Site-Level'!BQ85:BR85),"","No!")</f>
        <v/>
      </c>
      <c r="G85" s="220" t="str">
        <f>IF('Expenditures - Site-Level'!BC85=SUM('Expenditures - Site-Level'!BO85:BP85),"","No!")</f>
        <v/>
      </c>
      <c r="H85" s="220" t="str">
        <f>IF(SUM('Expenditures - Site-Level'!BK85:BN85)=100,"",IF(SUM('Expenditures - Site-Level'!BK85:BN85)=0,"","No!"))</f>
        <v/>
      </c>
      <c r="I85" s="220" t="str">
        <f>IF(SUM('Expenditures - Site-Level'!CJ85:CX85)=SUM('Expenditures - Site-Level'!CZ85:DB85),"","No!")</f>
        <v/>
      </c>
      <c r="J85" s="220" t="str">
        <f>IF('Expenditures - Site-Level'!EQ85=SUM('Expenditures - Site-Level'!FD85:FG85),"","No!")</f>
        <v/>
      </c>
      <c r="K85" s="220" t="str">
        <f>IF('Expenditures - Site-Level'!ET85=SUM('Expenditures - Site-Level'!FH85:FK85),"","No!")</f>
        <v/>
      </c>
      <c r="L85" s="220" t="str">
        <f>IF(SUM('Expenditures - Site-Level'!EZ85:FC85)=100,"",IF(SUM('Expenditures - Site-Level'!EZ85:FC85)=0,"","No!"))</f>
        <v/>
      </c>
      <c r="M85" s="220" t="str">
        <f>IF(SUM('Expenditures - Site-Level'!GC85:GQ85)=SUM('Expenditures - Site-Level'!GS85:GX85),"","No!")</f>
        <v/>
      </c>
      <c r="N85" s="220" t="str">
        <f>IF(SUM('Expenditures - Site-Level'!GZ85:HN85)=SUM('Expenditures - Site-Level'!HP85:HT85),"","No!")</f>
        <v/>
      </c>
      <c r="O85" s="220" t="str">
        <f>IF(SUM('Expenditures - Site-Level'!HV85:IJ85)=SUM('Expenditures - Site-Level'!IL85:IO85),"","No!")</f>
        <v/>
      </c>
      <c r="Q85" s="175" t="str">
        <f>IF(ISBLANK('Expenditures - PM'!C85),"",'Expenditures - PM'!C85)</f>
        <v/>
      </c>
      <c r="R85" s="175" t="str">
        <f>IF(ISBLANK('Expenditures - PM'!D85),"",'Expenditures - PM'!D85)</f>
        <v/>
      </c>
      <c r="S85" s="220" t="str">
        <f>IF(SUM('Expenditures - PM'!L85:AE85)=100,"",IF(SUM('Expenditures - PM'!L85:AE85)=0,"","No!"))</f>
        <v/>
      </c>
      <c r="U85" s="175" t="str">
        <f>IF(ISBLANK('Expenditures - SI'!C85),"",'Expenditures - SI'!C85)</f>
        <v/>
      </c>
      <c r="V85" s="175" t="str">
        <f>IF(ISBLANK('Expenditures - SI'!D85),"",'Expenditures - SI'!D85)</f>
        <v/>
      </c>
      <c r="W85" s="220" t="str">
        <f>IF(SUM('Expenditures - SI'!L85:AC85)=100,"",IF(SUM('Expenditures - SI'!L85:AC85)=0,"","No!"))</f>
        <v/>
      </c>
      <c r="Y85" s="175" t="str">
        <f>IF(ISBLANK('Expenditures - HSS'!C85),"",'Expenditures - HSS'!C85)</f>
        <v/>
      </c>
      <c r="Z85" s="175" t="str">
        <f>IF(ISBLANK('Expenditures - HSS'!D85),"",'Expenditures - HSS'!D85)</f>
        <v/>
      </c>
      <c r="AA85" s="220" t="str">
        <f>IF(SUM('Expenditures - HSS'!H85:L85)=SUM('Expenditures - HSS'!N85:Y85),"","No!")</f>
        <v/>
      </c>
      <c r="AB85" s="220" t="str">
        <f>IF(SUM('Expenditures - HSS'!Z85:AR85)=100,"",IF(SUM('Expenditures - HSS'!Z85:AR85)=0,"","No!"))</f>
        <v/>
      </c>
    </row>
    <row r="86" spans="1:28">
      <c r="A86" s="28"/>
      <c r="B86" s="63"/>
      <c r="C86" s="176" t="str">
        <f>IF(ISBLANK('Expenditures - Site-Level'!C86),"",'Expenditures - Site-Level'!C86)</f>
        <v/>
      </c>
      <c r="D86" s="176" t="str">
        <f>IF(ISBLANK('Expenditures - Site-Level'!D86),"",'Expenditures - Site-Level'!D86)</f>
        <v/>
      </c>
      <c r="E86" s="221" t="str">
        <f>IF(SUM('Expenditures - Site-Level'!X86:AL86)=SUM('Expenditures - Site-Level'!AN86:AS86),"","No!")</f>
        <v/>
      </c>
      <c r="F86" s="221" t="str">
        <f>IF('Expenditures - Site-Level'!BA86=SUM('Expenditures - Site-Level'!BQ86:BR86),"","No!")</f>
        <v/>
      </c>
      <c r="G86" s="221" t="str">
        <f>IF('Expenditures - Site-Level'!BC86=SUM('Expenditures - Site-Level'!BO86:BP86),"","No!")</f>
        <v/>
      </c>
      <c r="H86" s="221" t="str">
        <f>IF(SUM('Expenditures - Site-Level'!BK86:BN86)=100,"",IF(SUM('Expenditures - Site-Level'!BK86:BN86)=0,"","No!"))</f>
        <v/>
      </c>
      <c r="I86" s="221" t="str">
        <f>IF(SUM('Expenditures - Site-Level'!CJ86:CX86)=SUM('Expenditures - Site-Level'!CZ86:DB86),"","No!")</f>
        <v/>
      </c>
      <c r="J86" s="221" t="str">
        <f>IF('Expenditures - Site-Level'!EQ86=SUM('Expenditures - Site-Level'!FD86:FG86),"","No!")</f>
        <v/>
      </c>
      <c r="K86" s="221" t="str">
        <f>IF('Expenditures - Site-Level'!ET86=SUM('Expenditures - Site-Level'!FH86:FK86),"","No!")</f>
        <v/>
      </c>
      <c r="L86" s="221" t="str">
        <f>IF(SUM('Expenditures - Site-Level'!EZ86:FC86)=100,"",IF(SUM('Expenditures - Site-Level'!EZ86:FC86)=0,"","No!"))</f>
        <v/>
      </c>
      <c r="M86" s="221" t="str">
        <f>IF(SUM('Expenditures - Site-Level'!GC86:GQ86)=SUM('Expenditures - Site-Level'!GS86:GX86),"","No!")</f>
        <v/>
      </c>
      <c r="N86" s="221" t="str">
        <f>IF(SUM('Expenditures - Site-Level'!GZ86:HN86)=SUM('Expenditures - Site-Level'!HP86:HT86),"","No!")</f>
        <v/>
      </c>
      <c r="O86" s="221" t="str">
        <f>IF(SUM('Expenditures - Site-Level'!HV86:IJ86)=SUM('Expenditures - Site-Level'!IL86:IO86),"","No!")</f>
        <v/>
      </c>
      <c r="Q86" s="176" t="str">
        <f>IF(ISBLANK('Expenditures - PM'!C86),"",'Expenditures - PM'!C86)</f>
        <v/>
      </c>
      <c r="R86" s="176" t="str">
        <f>IF(ISBLANK('Expenditures - PM'!D86),"",'Expenditures - PM'!D86)</f>
        <v/>
      </c>
      <c r="S86" s="221" t="str">
        <f>IF(SUM('Expenditures - PM'!L86:AE86)=100,"",IF(SUM('Expenditures - PM'!L86:AE86)=0,"","No!"))</f>
        <v/>
      </c>
      <c r="U86" s="176" t="str">
        <f>IF(ISBLANK('Expenditures - SI'!C86),"",'Expenditures - SI'!C86)</f>
        <v/>
      </c>
      <c r="V86" s="176" t="str">
        <f>IF(ISBLANK('Expenditures - SI'!D86),"",'Expenditures - SI'!D86)</f>
        <v/>
      </c>
      <c r="W86" s="221" t="str">
        <f>IF(SUM('Expenditures - SI'!L86:AC86)=100,"",IF(SUM('Expenditures - SI'!L86:AC86)=0,"","No!"))</f>
        <v/>
      </c>
      <c r="Y86" s="176" t="str">
        <f>IF(ISBLANK('Expenditures - HSS'!C86),"",'Expenditures - HSS'!C86)</f>
        <v/>
      </c>
      <c r="Z86" s="176" t="str">
        <f>IF(ISBLANK('Expenditures - HSS'!D86),"",'Expenditures - HSS'!D86)</f>
        <v/>
      </c>
      <c r="AA86" s="221" t="str">
        <f>IF(SUM('Expenditures - HSS'!H86:L86)=SUM('Expenditures - HSS'!N86:Y86),"","No!")</f>
        <v/>
      </c>
      <c r="AB86" s="221" t="str">
        <f>IF(SUM('Expenditures - HSS'!Z86:AR86)=100,"",IF(SUM('Expenditures - HSS'!Z86:AR86)=0,"","No!"))</f>
        <v/>
      </c>
    </row>
    <row r="87" spans="1:28">
      <c r="A87" s="28"/>
      <c r="B87" s="63"/>
      <c r="C87" s="175" t="str">
        <f>IF(ISBLANK('Expenditures - Site-Level'!C87),"",'Expenditures - Site-Level'!C87)</f>
        <v/>
      </c>
      <c r="D87" s="175" t="str">
        <f>IF(ISBLANK('Expenditures - Site-Level'!D87),"",'Expenditures - Site-Level'!D87)</f>
        <v/>
      </c>
      <c r="E87" s="220" t="str">
        <f>IF(SUM('Expenditures - Site-Level'!X87:AL87)=SUM('Expenditures - Site-Level'!AN87:AS87),"","No!")</f>
        <v/>
      </c>
      <c r="F87" s="220" t="str">
        <f>IF('Expenditures - Site-Level'!BA87=SUM('Expenditures - Site-Level'!BQ87:BR87),"","No!")</f>
        <v/>
      </c>
      <c r="G87" s="220" t="str">
        <f>IF('Expenditures - Site-Level'!BC87=SUM('Expenditures - Site-Level'!BO87:BP87),"","No!")</f>
        <v/>
      </c>
      <c r="H87" s="220" t="str">
        <f>IF(SUM('Expenditures - Site-Level'!BK87:BN87)=100,"",IF(SUM('Expenditures - Site-Level'!BK87:BN87)=0,"","No!"))</f>
        <v/>
      </c>
      <c r="I87" s="220" t="str">
        <f>IF(SUM('Expenditures - Site-Level'!CJ87:CX87)=SUM('Expenditures - Site-Level'!CZ87:DB87),"","No!")</f>
        <v/>
      </c>
      <c r="J87" s="220" t="str">
        <f>IF('Expenditures - Site-Level'!EQ87=SUM('Expenditures - Site-Level'!FD87:FG87),"","No!")</f>
        <v/>
      </c>
      <c r="K87" s="220" t="str">
        <f>IF('Expenditures - Site-Level'!ET87=SUM('Expenditures - Site-Level'!FH87:FK87),"","No!")</f>
        <v/>
      </c>
      <c r="L87" s="220" t="str">
        <f>IF(SUM('Expenditures - Site-Level'!EZ87:FC87)=100,"",IF(SUM('Expenditures - Site-Level'!EZ87:FC87)=0,"","No!"))</f>
        <v/>
      </c>
      <c r="M87" s="220" t="str">
        <f>IF(SUM('Expenditures - Site-Level'!GC87:GQ87)=SUM('Expenditures - Site-Level'!GS87:GX87),"","No!")</f>
        <v/>
      </c>
      <c r="N87" s="220" t="str">
        <f>IF(SUM('Expenditures - Site-Level'!GZ87:HN87)=SUM('Expenditures - Site-Level'!HP87:HT87),"","No!")</f>
        <v/>
      </c>
      <c r="O87" s="220" t="str">
        <f>IF(SUM('Expenditures - Site-Level'!HV87:IJ87)=SUM('Expenditures - Site-Level'!IL87:IO87),"","No!")</f>
        <v/>
      </c>
      <c r="Q87" s="175" t="str">
        <f>IF(ISBLANK('Expenditures - PM'!C87),"",'Expenditures - PM'!C87)</f>
        <v/>
      </c>
      <c r="R87" s="175" t="str">
        <f>IF(ISBLANK('Expenditures - PM'!D87),"",'Expenditures - PM'!D87)</f>
        <v/>
      </c>
      <c r="S87" s="220" t="str">
        <f>IF(SUM('Expenditures - PM'!L87:AE87)=100,"",IF(SUM('Expenditures - PM'!L87:AE87)=0,"","No!"))</f>
        <v/>
      </c>
      <c r="U87" s="175" t="str">
        <f>IF(ISBLANK('Expenditures - SI'!C87),"",'Expenditures - SI'!C87)</f>
        <v/>
      </c>
      <c r="V87" s="175" t="str">
        <f>IF(ISBLANK('Expenditures - SI'!D87),"",'Expenditures - SI'!D87)</f>
        <v/>
      </c>
      <c r="W87" s="220" t="str">
        <f>IF(SUM('Expenditures - SI'!L87:AC87)=100,"",IF(SUM('Expenditures - SI'!L87:AC87)=0,"","No!"))</f>
        <v/>
      </c>
      <c r="Y87" s="175" t="str">
        <f>IF(ISBLANK('Expenditures - HSS'!C87),"",'Expenditures - HSS'!C87)</f>
        <v/>
      </c>
      <c r="Z87" s="175" t="str">
        <f>IF(ISBLANK('Expenditures - HSS'!D87),"",'Expenditures - HSS'!D87)</f>
        <v/>
      </c>
      <c r="AA87" s="220" t="str">
        <f>IF(SUM('Expenditures - HSS'!H87:L87)=SUM('Expenditures - HSS'!N87:Y87),"","No!")</f>
        <v/>
      </c>
      <c r="AB87" s="220" t="str">
        <f>IF(SUM('Expenditures - HSS'!Z87:AR87)=100,"",IF(SUM('Expenditures - HSS'!Z87:AR87)=0,"","No!"))</f>
        <v/>
      </c>
    </row>
    <row r="88" spans="1:28">
      <c r="A88" s="28"/>
      <c r="B88" s="63"/>
      <c r="C88" s="176" t="str">
        <f>IF(ISBLANK('Expenditures - Site-Level'!C88),"",'Expenditures - Site-Level'!C88)</f>
        <v/>
      </c>
      <c r="D88" s="176" t="str">
        <f>IF(ISBLANK('Expenditures - Site-Level'!D88),"",'Expenditures - Site-Level'!D88)</f>
        <v/>
      </c>
      <c r="E88" s="221" t="str">
        <f>IF(SUM('Expenditures - Site-Level'!X88:AL88)=SUM('Expenditures - Site-Level'!AN88:AS88),"","No!")</f>
        <v/>
      </c>
      <c r="F88" s="221" t="str">
        <f>IF('Expenditures - Site-Level'!BA88=SUM('Expenditures - Site-Level'!BQ88:BR88),"","No!")</f>
        <v/>
      </c>
      <c r="G88" s="221" t="str">
        <f>IF('Expenditures - Site-Level'!BC88=SUM('Expenditures - Site-Level'!BO88:BP88),"","No!")</f>
        <v/>
      </c>
      <c r="H88" s="221" t="str">
        <f>IF(SUM('Expenditures - Site-Level'!BK88:BN88)=100,"",IF(SUM('Expenditures - Site-Level'!BK88:BN88)=0,"","No!"))</f>
        <v/>
      </c>
      <c r="I88" s="221" t="str">
        <f>IF(SUM('Expenditures - Site-Level'!CJ88:CX88)=SUM('Expenditures - Site-Level'!CZ88:DB88),"","No!")</f>
        <v/>
      </c>
      <c r="J88" s="221" t="str">
        <f>IF('Expenditures - Site-Level'!EQ88=SUM('Expenditures - Site-Level'!FD88:FG88),"","No!")</f>
        <v/>
      </c>
      <c r="K88" s="221" t="str">
        <f>IF('Expenditures - Site-Level'!ET88=SUM('Expenditures - Site-Level'!FH88:FK88),"","No!")</f>
        <v/>
      </c>
      <c r="L88" s="221" t="str">
        <f>IF(SUM('Expenditures - Site-Level'!EZ88:FC88)=100,"",IF(SUM('Expenditures - Site-Level'!EZ88:FC88)=0,"","No!"))</f>
        <v/>
      </c>
      <c r="M88" s="221" t="str">
        <f>IF(SUM('Expenditures - Site-Level'!GC88:GQ88)=SUM('Expenditures - Site-Level'!GS88:GX88),"","No!")</f>
        <v/>
      </c>
      <c r="N88" s="221" t="str">
        <f>IF(SUM('Expenditures - Site-Level'!GZ88:HN88)=SUM('Expenditures - Site-Level'!HP88:HT88),"","No!")</f>
        <v/>
      </c>
      <c r="O88" s="221" t="str">
        <f>IF(SUM('Expenditures - Site-Level'!HV88:IJ88)=SUM('Expenditures - Site-Level'!IL88:IO88),"","No!")</f>
        <v/>
      </c>
      <c r="Q88" s="176" t="str">
        <f>IF(ISBLANK('Expenditures - PM'!C88),"",'Expenditures - PM'!C88)</f>
        <v/>
      </c>
      <c r="R88" s="176" t="str">
        <f>IF(ISBLANK('Expenditures - PM'!D88),"",'Expenditures - PM'!D88)</f>
        <v/>
      </c>
      <c r="S88" s="221" t="str">
        <f>IF(SUM('Expenditures - PM'!L88:AE88)=100,"",IF(SUM('Expenditures - PM'!L88:AE88)=0,"","No!"))</f>
        <v/>
      </c>
      <c r="U88" s="176" t="str">
        <f>IF(ISBLANK('Expenditures - SI'!C88),"",'Expenditures - SI'!C88)</f>
        <v/>
      </c>
      <c r="V88" s="176" t="str">
        <f>IF(ISBLANK('Expenditures - SI'!D88),"",'Expenditures - SI'!D88)</f>
        <v/>
      </c>
      <c r="W88" s="221" t="str">
        <f>IF(SUM('Expenditures - SI'!L88:AC88)=100,"",IF(SUM('Expenditures - SI'!L88:AC88)=0,"","No!"))</f>
        <v/>
      </c>
      <c r="Y88" s="176" t="str">
        <f>IF(ISBLANK('Expenditures - HSS'!C88),"",'Expenditures - HSS'!C88)</f>
        <v/>
      </c>
      <c r="Z88" s="176" t="str">
        <f>IF(ISBLANK('Expenditures - HSS'!D88),"",'Expenditures - HSS'!D88)</f>
        <v/>
      </c>
      <c r="AA88" s="221" t="str">
        <f>IF(SUM('Expenditures - HSS'!H88:L88)=SUM('Expenditures - HSS'!N88:Y88),"","No!")</f>
        <v/>
      </c>
      <c r="AB88" s="221" t="str">
        <f>IF(SUM('Expenditures - HSS'!Z88:AR88)=100,"",IF(SUM('Expenditures - HSS'!Z88:AR88)=0,"","No!"))</f>
        <v/>
      </c>
    </row>
    <row r="89" spans="1:28">
      <c r="A89" s="28"/>
      <c r="B89" s="63"/>
      <c r="C89" s="175" t="str">
        <f>IF(ISBLANK('Expenditures - Site-Level'!C89),"",'Expenditures - Site-Level'!C89)</f>
        <v/>
      </c>
      <c r="D89" s="175" t="str">
        <f>IF(ISBLANK('Expenditures - Site-Level'!D89),"",'Expenditures - Site-Level'!D89)</f>
        <v/>
      </c>
      <c r="E89" s="220" t="str">
        <f>IF(SUM('Expenditures - Site-Level'!X89:AL89)=SUM('Expenditures - Site-Level'!AN89:AS89),"","No!")</f>
        <v/>
      </c>
      <c r="F89" s="220" t="str">
        <f>IF('Expenditures - Site-Level'!BA89=SUM('Expenditures - Site-Level'!BQ89:BR89),"","No!")</f>
        <v/>
      </c>
      <c r="G89" s="220" t="str">
        <f>IF('Expenditures - Site-Level'!BC89=SUM('Expenditures - Site-Level'!BO89:BP89),"","No!")</f>
        <v/>
      </c>
      <c r="H89" s="220" t="str">
        <f>IF(SUM('Expenditures - Site-Level'!BK89:BN89)=100,"",IF(SUM('Expenditures - Site-Level'!BK89:BN89)=0,"","No!"))</f>
        <v/>
      </c>
      <c r="I89" s="220" t="str">
        <f>IF(SUM('Expenditures - Site-Level'!CJ89:CX89)=SUM('Expenditures - Site-Level'!CZ89:DB89),"","No!")</f>
        <v/>
      </c>
      <c r="J89" s="220" t="str">
        <f>IF('Expenditures - Site-Level'!EQ89=SUM('Expenditures - Site-Level'!FD89:FG89),"","No!")</f>
        <v/>
      </c>
      <c r="K89" s="220" t="str">
        <f>IF('Expenditures - Site-Level'!ET89=SUM('Expenditures - Site-Level'!FH89:FK89),"","No!")</f>
        <v/>
      </c>
      <c r="L89" s="220" t="str">
        <f>IF(SUM('Expenditures - Site-Level'!EZ89:FC89)=100,"",IF(SUM('Expenditures - Site-Level'!EZ89:FC89)=0,"","No!"))</f>
        <v/>
      </c>
      <c r="M89" s="220" t="str">
        <f>IF(SUM('Expenditures - Site-Level'!GC89:GQ89)=SUM('Expenditures - Site-Level'!GS89:GX89),"","No!")</f>
        <v/>
      </c>
      <c r="N89" s="220" t="str">
        <f>IF(SUM('Expenditures - Site-Level'!GZ89:HN89)=SUM('Expenditures - Site-Level'!HP89:HT89),"","No!")</f>
        <v/>
      </c>
      <c r="O89" s="220" t="str">
        <f>IF(SUM('Expenditures - Site-Level'!HV89:IJ89)=SUM('Expenditures - Site-Level'!IL89:IO89),"","No!")</f>
        <v/>
      </c>
      <c r="Q89" s="175" t="str">
        <f>IF(ISBLANK('Expenditures - PM'!C89),"",'Expenditures - PM'!C89)</f>
        <v/>
      </c>
      <c r="R89" s="175" t="str">
        <f>IF(ISBLANK('Expenditures - PM'!D89),"",'Expenditures - PM'!D89)</f>
        <v/>
      </c>
      <c r="S89" s="220" t="str">
        <f>IF(SUM('Expenditures - PM'!L89:AE89)=100,"",IF(SUM('Expenditures - PM'!L89:AE89)=0,"","No!"))</f>
        <v/>
      </c>
      <c r="U89" s="175" t="str">
        <f>IF(ISBLANK('Expenditures - SI'!C89),"",'Expenditures - SI'!C89)</f>
        <v/>
      </c>
      <c r="V89" s="175" t="str">
        <f>IF(ISBLANK('Expenditures - SI'!D89),"",'Expenditures - SI'!D89)</f>
        <v/>
      </c>
      <c r="W89" s="220" t="str">
        <f>IF(SUM('Expenditures - SI'!L89:AC89)=100,"",IF(SUM('Expenditures - SI'!L89:AC89)=0,"","No!"))</f>
        <v/>
      </c>
      <c r="Y89" s="175" t="str">
        <f>IF(ISBLANK('Expenditures - HSS'!C89),"",'Expenditures - HSS'!C89)</f>
        <v/>
      </c>
      <c r="Z89" s="175" t="str">
        <f>IF(ISBLANK('Expenditures - HSS'!D89),"",'Expenditures - HSS'!D89)</f>
        <v/>
      </c>
      <c r="AA89" s="220" t="str">
        <f>IF(SUM('Expenditures - HSS'!H89:L89)=SUM('Expenditures - HSS'!N89:Y89),"","No!")</f>
        <v/>
      </c>
      <c r="AB89" s="220" t="str">
        <f>IF(SUM('Expenditures - HSS'!Z89:AR89)=100,"",IF(SUM('Expenditures - HSS'!Z89:AR89)=0,"","No!"))</f>
        <v/>
      </c>
    </row>
    <row r="90" spans="1:28">
      <c r="A90" s="28"/>
      <c r="B90" s="63"/>
      <c r="C90" s="176" t="str">
        <f>IF(ISBLANK('Expenditures - Site-Level'!C90),"",'Expenditures - Site-Level'!C90)</f>
        <v/>
      </c>
      <c r="D90" s="176" t="str">
        <f>IF(ISBLANK('Expenditures - Site-Level'!D90),"",'Expenditures - Site-Level'!D90)</f>
        <v/>
      </c>
      <c r="E90" s="221" t="str">
        <f>IF(SUM('Expenditures - Site-Level'!X90:AL90)=SUM('Expenditures - Site-Level'!AN90:AS90),"","No!")</f>
        <v/>
      </c>
      <c r="F90" s="221" t="str">
        <f>IF('Expenditures - Site-Level'!BA90=SUM('Expenditures - Site-Level'!BQ90:BR90),"","No!")</f>
        <v/>
      </c>
      <c r="G90" s="221" t="str">
        <f>IF('Expenditures - Site-Level'!BC90=SUM('Expenditures - Site-Level'!BO90:BP90),"","No!")</f>
        <v/>
      </c>
      <c r="H90" s="221" t="str">
        <f>IF(SUM('Expenditures - Site-Level'!BK90:BN90)=100,"",IF(SUM('Expenditures - Site-Level'!BK90:BN90)=0,"","No!"))</f>
        <v/>
      </c>
      <c r="I90" s="221" t="str">
        <f>IF(SUM('Expenditures - Site-Level'!CJ90:CX90)=SUM('Expenditures - Site-Level'!CZ90:DB90),"","No!")</f>
        <v/>
      </c>
      <c r="J90" s="221" t="str">
        <f>IF('Expenditures - Site-Level'!EQ90=SUM('Expenditures - Site-Level'!FD90:FG90),"","No!")</f>
        <v/>
      </c>
      <c r="K90" s="221" t="str">
        <f>IF('Expenditures - Site-Level'!ET90=SUM('Expenditures - Site-Level'!FH90:FK90),"","No!")</f>
        <v/>
      </c>
      <c r="L90" s="221" t="str">
        <f>IF(SUM('Expenditures - Site-Level'!EZ90:FC90)=100,"",IF(SUM('Expenditures - Site-Level'!EZ90:FC90)=0,"","No!"))</f>
        <v/>
      </c>
      <c r="M90" s="221" t="str">
        <f>IF(SUM('Expenditures - Site-Level'!GC90:GQ90)=SUM('Expenditures - Site-Level'!GS90:GX90),"","No!")</f>
        <v/>
      </c>
      <c r="N90" s="221" t="str">
        <f>IF(SUM('Expenditures - Site-Level'!GZ90:HN90)=SUM('Expenditures - Site-Level'!HP90:HT90),"","No!")</f>
        <v/>
      </c>
      <c r="O90" s="221" t="str">
        <f>IF(SUM('Expenditures - Site-Level'!HV90:IJ90)=SUM('Expenditures - Site-Level'!IL90:IO90),"","No!")</f>
        <v/>
      </c>
      <c r="Q90" s="176" t="str">
        <f>IF(ISBLANK('Expenditures - PM'!C90),"",'Expenditures - PM'!C90)</f>
        <v/>
      </c>
      <c r="R90" s="176" t="str">
        <f>IF(ISBLANK('Expenditures - PM'!D90),"",'Expenditures - PM'!D90)</f>
        <v/>
      </c>
      <c r="S90" s="221" t="str">
        <f>IF(SUM('Expenditures - PM'!L90:AE90)=100,"",IF(SUM('Expenditures - PM'!L90:AE90)=0,"","No!"))</f>
        <v/>
      </c>
      <c r="U90" s="176" t="str">
        <f>IF(ISBLANK('Expenditures - SI'!C90),"",'Expenditures - SI'!C90)</f>
        <v/>
      </c>
      <c r="V90" s="176" t="str">
        <f>IF(ISBLANK('Expenditures - SI'!D90),"",'Expenditures - SI'!D90)</f>
        <v/>
      </c>
      <c r="W90" s="221" t="str">
        <f>IF(SUM('Expenditures - SI'!L90:AC90)=100,"",IF(SUM('Expenditures - SI'!L90:AC90)=0,"","No!"))</f>
        <v/>
      </c>
      <c r="Y90" s="176" t="str">
        <f>IF(ISBLANK('Expenditures - HSS'!C90),"",'Expenditures - HSS'!C90)</f>
        <v/>
      </c>
      <c r="Z90" s="176" t="str">
        <f>IF(ISBLANK('Expenditures - HSS'!D90),"",'Expenditures - HSS'!D90)</f>
        <v/>
      </c>
      <c r="AA90" s="221" t="str">
        <f>IF(SUM('Expenditures - HSS'!H90:L90)=SUM('Expenditures - HSS'!N90:Y90),"","No!")</f>
        <v/>
      </c>
      <c r="AB90" s="221" t="str">
        <f>IF(SUM('Expenditures - HSS'!Z90:AR90)=100,"",IF(SUM('Expenditures - HSS'!Z90:AR90)=0,"","No!"))</f>
        <v/>
      </c>
    </row>
    <row r="91" spans="1:28">
      <c r="A91" s="28"/>
      <c r="B91" s="63"/>
      <c r="C91" s="175" t="str">
        <f>IF(ISBLANK('Expenditures - Site-Level'!C91),"",'Expenditures - Site-Level'!C91)</f>
        <v/>
      </c>
      <c r="D91" s="175" t="str">
        <f>IF(ISBLANK('Expenditures - Site-Level'!D91),"",'Expenditures - Site-Level'!D91)</f>
        <v/>
      </c>
      <c r="E91" s="220" t="str">
        <f>IF(SUM('Expenditures - Site-Level'!X91:AL91)=SUM('Expenditures - Site-Level'!AN91:AS91),"","No!")</f>
        <v/>
      </c>
      <c r="F91" s="220" t="str">
        <f>IF('Expenditures - Site-Level'!BA91=SUM('Expenditures - Site-Level'!BQ91:BR91),"","No!")</f>
        <v/>
      </c>
      <c r="G91" s="220" t="str">
        <f>IF('Expenditures - Site-Level'!BC91=SUM('Expenditures - Site-Level'!BO91:BP91),"","No!")</f>
        <v/>
      </c>
      <c r="H91" s="220" t="str">
        <f>IF(SUM('Expenditures - Site-Level'!BK91:BN91)=100,"",IF(SUM('Expenditures - Site-Level'!BK91:BN91)=0,"","No!"))</f>
        <v/>
      </c>
      <c r="I91" s="220" t="str">
        <f>IF(SUM('Expenditures - Site-Level'!CJ91:CX91)=SUM('Expenditures - Site-Level'!CZ91:DB91),"","No!")</f>
        <v/>
      </c>
      <c r="J91" s="220" t="str">
        <f>IF('Expenditures - Site-Level'!EQ91=SUM('Expenditures - Site-Level'!FD91:FG91),"","No!")</f>
        <v/>
      </c>
      <c r="K91" s="220" t="str">
        <f>IF('Expenditures - Site-Level'!ET91=SUM('Expenditures - Site-Level'!FH91:FK91),"","No!")</f>
        <v/>
      </c>
      <c r="L91" s="220" t="str">
        <f>IF(SUM('Expenditures - Site-Level'!EZ91:FC91)=100,"",IF(SUM('Expenditures - Site-Level'!EZ91:FC91)=0,"","No!"))</f>
        <v/>
      </c>
      <c r="M91" s="220" t="str">
        <f>IF(SUM('Expenditures - Site-Level'!GC91:GQ91)=SUM('Expenditures - Site-Level'!GS91:GX91),"","No!")</f>
        <v/>
      </c>
      <c r="N91" s="220" t="str">
        <f>IF(SUM('Expenditures - Site-Level'!GZ91:HN91)=SUM('Expenditures - Site-Level'!HP91:HT91),"","No!")</f>
        <v/>
      </c>
      <c r="O91" s="220" t="str">
        <f>IF(SUM('Expenditures - Site-Level'!HV91:IJ91)=SUM('Expenditures - Site-Level'!IL91:IO91),"","No!")</f>
        <v/>
      </c>
      <c r="Q91" s="175" t="str">
        <f>IF(ISBLANK('Expenditures - PM'!C91),"",'Expenditures - PM'!C91)</f>
        <v/>
      </c>
      <c r="R91" s="175" t="str">
        <f>IF(ISBLANK('Expenditures - PM'!D91),"",'Expenditures - PM'!D91)</f>
        <v/>
      </c>
      <c r="S91" s="220" t="str">
        <f>IF(SUM('Expenditures - PM'!L91:AE91)=100,"",IF(SUM('Expenditures - PM'!L91:AE91)=0,"","No!"))</f>
        <v/>
      </c>
      <c r="U91" s="175" t="str">
        <f>IF(ISBLANK('Expenditures - SI'!C91),"",'Expenditures - SI'!C91)</f>
        <v/>
      </c>
      <c r="V91" s="175" t="str">
        <f>IF(ISBLANK('Expenditures - SI'!D91),"",'Expenditures - SI'!D91)</f>
        <v/>
      </c>
      <c r="W91" s="220" t="str">
        <f>IF(SUM('Expenditures - SI'!L91:AC91)=100,"",IF(SUM('Expenditures - SI'!L91:AC91)=0,"","No!"))</f>
        <v/>
      </c>
      <c r="Y91" s="175" t="str">
        <f>IF(ISBLANK('Expenditures - HSS'!C91),"",'Expenditures - HSS'!C91)</f>
        <v/>
      </c>
      <c r="Z91" s="175" t="str">
        <f>IF(ISBLANK('Expenditures - HSS'!D91),"",'Expenditures - HSS'!D91)</f>
        <v/>
      </c>
      <c r="AA91" s="220" t="str">
        <f>IF(SUM('Expenditures - HSS'!H91:L91)=SUM('Expenditures - HSS'!N91:Y91),"","No!")</f>
        <v/>
      </c>
      <c r="AB91" s="220" t="str">
        <f>IF(SUM('Expenditures - HSS'!Z91:AR91)=100,"",IF(SUM('Expenditures - HSS'!Z91:AR91)=0,"","No!"))</f>
        <v/>
      </c>
    </row>
    <row r="92" spans="1:28">
      <c r="A92" s="28"/>
      <c r="B92" s="63"/>
      <c r="C92" s="176" t="str">
        <f>IF(ISBLANK('Expenditures - Site-Level'!C92),"",'Expenditures - Site-Level'!C92)</f>
        <v/>
      </c>
      <c r="D92" s="176" t="str">
        <f>IF(ISBLANK('Expenditures - Site-Level'!D92),"",'Expenditures - Site-Level'!D92)</f>
        <v/>
      </c>
      <c r="E92" s="221" t="str">
        <f>IF(SUM('Expenditures - Site-Level'!X92:AL92)=SUM('Expenditures - Site-Level'!AN92:AS92),"","No!")</f>
        <v/>
      </c>
      <c r="F92" s="221" t="str">
        <f>IF('Expenditures - Site-Level'!BA92=SUM('Expenditures - Site-Level'!BQ92:BR92),"","No!")</f>
        <v/>
      </c>
      <c r="G92" s="221" t="str">
        <f>IF('Expenditures - Site-Level'!BC92=SUM('Expenditures - Site-Level'!BO92:BP92),"","No!")</f>
        <v/>
      </c>
      <c r="H92" s="221" t="str">
        <f>IF(SUM('Expenditures - Site-Level'!BK92:BN92)=100,"",IF(SUM('Expenditures - Site-Level'!BK92:BN92)=0,"","No!"))</f>
        <v/>
      </c>
      <c r="I92" s="221" t="str">
        <f>IF(SUM('Expenditures - Site-Level'!CJ92:CX92)=SUM('Expenditures - Site-Level'!CZ92:DB92),"","No!")</f>
        <v/>
      </c>
      <c r="J92" s="221" t="str">
        <f>IF('Expenditures - Site-Level'!EQ92=SUM('Expenditures - Site-Level'!FD92:FG92),"","No!")</f>
        <v/>
      </c>
      <c r="K92" s="221" t="str">
        <f>IF('Expenditures - Site-Level'!ET92=SUM('Expenditures - Site-Level'!FH92:FK92),"","No!")</f>
        <v/>
      </c>
      <c r="L92" s="221" t="str">
        <f>IF(SUM('Expenditures - Site-Level'!EZ92:FC92)=100,"",IF(SUM('Expenditures - Site-Level'!EZ92:FC92)=0,"","No!"))</f>
        <v/>
      </c>
      <c r="M92" s="221" t="str">
        <f>IF(SUM('Expenditures - Site-Level'!GC92:GQ92)=SUM('Expenditures - Site-Level'!GS92:GX92),"","No!")</f>
        <v/>
      </c>
      <c r="N92" s="221" t="str">
        <f>IF(SUM('Expenditures - Site-Level'!GZ92:HN92)=SUM('Expenditures - Site-Level'!HP92:HT92),"","No!")</f>
        <v/>
      </c>
      <c r="O92" s="221" t="str">
        <f>IF(SUM('Expenditures - Site-Level'!HV92:IJ92)=SUM('Expenditures - Site-Level'!IL92:IO92),"","No!")</f>
        <v/>
      </c>
      <c r="Q92" s="176" t="str">
        <f>IF(ISBLANK('Expenditures - PM'!C92),"",'Expenditures - PM'!C92)</f>
        <v/>
      </c>
      <c r="R92" s="176" t="str">
        <f>IF(ISBLANK('Expenditures - PM'!D92),"",'Expenditures - PM'!D92)</f>
        <v/>
      </c>
      <c r="S92" s="221" t="str">
        <f>IF(SUM('Expenditures - PM'!L92:AE92)=100,"",IF(SUM('Expenditures - PM'!L92:AE92)=0,"","No!"))</f>
        <v/>
      </c>
      <c r="U92" s="176" t="str">
        <f>IF(ISBLANK('Expenditures - SI'!C92),"",'Expenditures - SI'!C92)</f>
        <v/>
      </c>
      <c r="V92" s="176" t="str">
        <f>IF(ISBLANK('Expenditures - SI'!D92),"",'Expenditures - SI'!D92)</f>
        <v/>
      </c>
      <c r="W92" s="221" t="str">
        <f>IF(SUM('Expenditures - SI'!L92:AC92)=100,"",IF(SUM('Expenditures - SI'!L92:AC92)=0,"","No!"))</f>
        <v/>
      </c>
      <c r="Y92" s="176" t="str">
        <f>IF(ISBLANK('Expenditures - HSS'!C92),"",'Expenditures - HSS'!C92)</f>
        <v/>
      </c>
      <c r="Z92" s="176" t="str">
        <f>IF(ISBLANK('Expenditures - HSS'!D92),"",'Expenditures - HSS'!D92)</f>
        <v/>
      </c>
      <c r="AA92" s="221" t="str">
        <f>IF(SUM('Expenditures - HSS'!H92:L92)=SUM('Expenditures - HSS'!N92:Y92),"","No!")</f>
        <v/>
      </c>
      <c r="AB92" s="221" t="str">
        <f>IF(SUM('Expenditures - HSS'!Z92:AR92)=100,"",IF(SUM('Expenditures - HSS'!Z92:AR92)=0,"","No!"))</f>
        <v/>
      </c>
    </row>
    <row r="93" spans="1:28">
      <c r="A93" s="28"/>
      <c r="B93" s="63"/>
      <c r="C93" s="175" t="str">
        <f>IF(ISBLANK('Expenditures - Site-Level'!C93),"",'Expenditures - Site-Level'!C93)</f>
        <v/>
      </c>
      <c r="D93" s="175" t="str">
        <f>IF(ISBLANK('Expenditures - Site-Level'!D93),"",'Expenditures - Site-Level'!D93)</f>
        <v/>
      </c>
      <c r="E93" s="220" t="str">
        <f>IF(SUM('Expenditures - Site-Level'!X93:AL93)=SUM('Expenditures - Site-Level'!AN93:AS93),"","No!")</f>
        <v/>
      </c>
      <c r="F93" s="220" t="str">
        <f>IF('Expenditures - Site-Level'!BA93=SUM('Expenditures - Site-Level'!BQ93:BR93),"","No!")</f>
        <v/>
      </c>
      <c r="G93" s="220" t="str">
        <f>IF('Expenditures - Site-Level'!BC93=SUM('Expenditures - Site-Level'!BO93:BP93),"","No!")</f>
        <v/>
      </c>
      <c r="H93" s="220" t="str">
        <f>IF(SUM('Expenditures - Site-Level'!BK93:BN93)=100,"",IF(SUM('Expenditures - Site-Level'!BK93:BN93)=0,"","No!"))</f>
        <v/>
      </c>
      <c r="I93" s="220" t="str">
        <f>IF(SUM('Expenditures - Site-Level'!CJ93:CX93)=SUM('Expenditures - Site-Level'!CZ93:DB93),"","No!")</f>
        <v/>
      </c>
      <c r="J93" s="220" t="str">
        <f>IF('Expenditures - Site-Level'!EQ93=SUM('Expenditures - Site-Level'!FD93:FG93),"","No!")</f>
        <v/>
      </c>
      <c r="K93" s="220" t="str">
        <f>IF('Expenditures - Site-Level'!ET93=SUM('Expenditures - Site-Level'!FH93:FK93),"","No!")</f>
        <v/>
      </c>
      <c r="L93" s="220" t="str">
        <f>IF(SUM('Expenditures - Site-Level'!EZ93:FC93)=100,"",IF(SUM('Expenditures - Site-Level'!EZ93:FC93)=0,"","No!"))</f>
        <v/>
      </c>
      <c r="M93" s="220" t="str">
        <f>IF(SUM('Expenditures - Site-Level'!GC93:GQ93)=SUM('Expenditures - Site-Level'!GS93:GX93),"","No!")</f>
        <v/>
      </c>
      <c r="N93" s="220" t="str">
        <f>IF(SUM('Expenditures - Site-Level'!GZ93:HN93)=SUM('Expenditures - Site-Level'!HP93:HT93),"","No!")</f>
        <v/>
      </c>
      <c r="O93" s="220" t="str">
        <f>IF(SUM('Expenditures - Site-Level'!HV93:IJ93)=SUM('Expenditures - Site-Level'!IL93:IO93),"","No!")</f>
        <v/>
      </c>
      <c r="Q93" s="175" t="str">
        <f>IF(ISBLANK('Expenditures - PM'!C93),"",'Expenditures - PM'!C93)</f>
        <v/>
      </c>
      <c r="R93" s="175" t="str">
        <f>IF(ISBLANK('Expenditures - PM'!D93),"",'Expenditures - PM'!D93)</f>
        <v/>
      </c>
      <c r="S93" s="220" t="str">
        <f>IF(SUM('Expenditures - PM'!L93:AE93)=100,"",IF(SUM('Expenditures - PM'!L93:AE93)=0,"","No!"))</f>
        <v/>
      </c>
      <c r="U93" s="175" t="str">
        <f>IF(ISBLANK('Expenditures - SI'!C93),"",'Expenditures - SI'!C93)</f>
        <v/>
      </c>
      <c r="V93" s="175" t="str">
        <f>IF(ISBLANK('Expenditures - SI'!D93),"",'Expenditures - SI'!D93)</f>
        <v/>
      </c>
      <c r="W93" s="220" t="str">
        <f>IF(SUM('Expenditures - SI'!L93:AC93)=100,"",IF(SUM('Expenditures - SI'!L93:AC93)=0,"","No!"))</f>
        <v/>
      </c>
      <c r="Y93" s="175" t="str">
        <f>IF(ISBLANK('Expenditures - HSS'!C93),"",'Expenditures - HSS'!C93)</f>
        <v/>
      </c>
      <c r="Z93" s="175" t="str">
        <f>IF(ISBLANK('Expenditures - HSS'!D93),"",'Expenditures - HSS'!D93)</f>
        <v/>
      </c>
      <c r="AA93" s="220" t="str">
        <f>IF(SUM('Expenditures - HSS'!H93:L93)=SUM('Expenditures - HSS'!N93:Y93),"","No!")</f>
        <v/>
      </c>
      <c r="AB93" s="220" t="str">
        <f>IF(SUM('Expenditures - HSS'!Z93:AR93)=100,"",IF(SUM('Expenditures - HSS'!Z93:AR93)=0,"","No!"))</f>
        <v/>
      </c>
    </row>
    <row r="94" spans="1:28">
      <c r="A94" s="28"/>
      <c r="B94" s="63"/>
      <c r="C94" s="176" t="str">
        <f>IF(ISBLANK('Expenditures - Site-Level'!C94),"",'Expenditures - Site-Level'!C94)</f>
        <v/>
      </c>
      <c r="D94" s="176" t="str">
        <f>IF(ISBLANK('Expenditures - Site-Level'!D94),"",'Expenditures - Site-Level'!D94)</f>
        <v/>
      </c>
      <c r="E94" s="221" t="str">
        <f>IF(SUM('Expenditures - Site-Level'!X94:AL94)=SUM('Expenditures - Site-Level'!AN94:AS94),"","No!")</f>
        <v/>
      </c>
      <c r="F94" s="221" t="str">
        <f>IF('Expenditures - Site-Level'!BA94=SUM('Expenditures - Site-Level'!BQ94:BR94),"","No!")</f>
        <v/>
      </c>
      <c r="G94" s="221" t="str">
        <f>IF('Expenditures - Site-Level'!BC94=SUM('Expenditures - Site-Level'!BO94:BP94),"","No!")</f>
        <v/>
      </c>
      <c r="H94" s="221" t="str">
        <f>IF(SUM('Expenditures - Site-Level'!BK94:BN94)=100,"",IF(SUM('Expenditures - Site-Level'!BK94:BN94)=0,"","No!"))</f>
        <v/>
      </c>
      <c r="I94" s="221" t="str">
        <f>IF(SUM('Expenditures - Site-Level'!CJ94:CX94)=SUM('Expenditures - Site-Level'!CZ94:DB94),"","No!")</f>
        <v/>
      </c>
      <c r="J94" s="221" t="str">
        <f>IF('Expenditures - Site-Level'!EQ94=SUM('Expenditures - Site-Level'!FD94:FG94),"","No!")</f>
        <v/>
      </c>
      <c r="K94" s="221" t="str">
        <f>IF('Expenditures - Site-Level'!ET94=SUM('Expenditures - Site-Level'!FH94:FK94),"","No!")</f>
        <v/>
      </c>
      <c r="L94" s="221" t="str">
        <f>IF(SUM('Expenditures - Site-Level'!EZ94:FC94)=100,"",IF(SUM('Expenditures - Site-Level'!EZ94:FC94)=0,"","No!"))</f>
        <v/>
      </c>
      <c r="M94" s="221" t="str">
        <f>IF(SUM('Expenditures - Site-Level'!GC94:GQ94)=SUM('Expenditures - Site-Level'!GS94:GX94),"","No!")</f>
        <v/>
      </c>
      <c r="N94" s="221" t="str">
        <f>IF(SUM('Expenditures - Site-Level'!GZ94:HN94)=SUM('Expenditures - Site-Level'!HP94:HT94),"","No!")</f>
        <v/>
      </c>
      <c r="O94" s="221" t="str">
        <f>IF(SUM('Expenditures - Site-Level'!HV94:IJ94)=SUM('Expenditures - Site-Level'!IL94:IO94),"","No!")</f>
        <v/>
      </c>
      <c r="Q94" s="176" t="str">
        <f>IF(ISBLANK('Expenditures - PM'!C94),"",'Expenditures - PM'!C94)</f>
        <v/>
      </c>
      <c r="R94" s="176" t="str">
        <f>IF(ISBLANK('Expenditures - PM'!D94),"",'Expenditures - PM'!D94)</f>
        <v/>
      </c>
      <c r="S94" s="221" t="str">
        <f>IF(SUM('Expenditures - PM'!L94:AE94)=100,"",IF(SUM('Expenditures - PM'!L94:AE94)=0,"","No!"))</f>
        <v/>
      </c>
      <c r="U94" s="176" t="str">
        <f>IF(ISBLANK('Expenditures - SI'!C94),"",'Expenditures - SI'!C94)</f>
        <v/>
      </c>
      <c r="V94" s="176" t="str">
        <f>IF(ISBLANK('Expenditures - SI'!D94),"",'Expenditures - SI'!D94)</f>
        <v/>
      </c>
      <c r="W94" s="221" t="str">
        <f>IF(SUM('Expenditures - SI'!L94:AC94)=100,"",IF(SUM('Expenditures - SI'!L94:AC94)=0,"","No!"))</f>
        <v/>
      </c>
      <c r="Y94" s="176" t="str">
        <f>IF(ISBLANK('Expenditures - HSS'!C94),"",'Expenditures - HSS'!C94)</f>
        <v/>
      </c>
      <c r="Z94" s="176" t="str">
        <f>IF(ISBLANK('Expenditures - HSS'!D94),"",'Expenditures - HSS'!D94)</f>
        <v/>
      </c>
      <c r="AA94" s="221" t="str">
        <f>IF(SUM('Expenditures - HSS'!H94:L94)=SUM('Expenditures - HSS'!N94:Y94),"","No!")</f>
        <v/>
      </c>
      <c r="AB94" s="221" t="str">
        <f>IF(SUM('Expenditures - HSS'!Z94:AR94)=100,"",IF(SUM('Expenditures - HSS'!Z94:AR94)=0,"","No!"))</f>
        <v/>
      </c>
    </row>
    <row r="95" spans="1:28">
      <c r="A95" s="28"/>
      <c r="B95" s="63"/>
      <c r="C95" s="175" t="str">
        <f>IF(ISBLANK('Expenditures - Site-Level'!C95),"",'Expenditures - Site-Level'!C95)</f>
        <v/>
      </c>
      <c r="D95" s="175" t="str">
        <f>IF(ISBLANK('Expenditures - Site-Level'!D95),"",'Expenditures - Site-Level'!D95)</f>
        <v/>
      </c>
      <c r="E95" s="220" t="str">
        <f>IF(SUM('Expenditures - Site-Level'!X95:AL95)=SUM('Expenditures - Site-Level'!AN95:AS95),"","No!")</f>
        <v/>
      </c>
      <c r="F95" s="220" t="str">
        <f>IF('Expenditures - Site-Level'!BA95=SUM('Expenditures - Site-Level'!BQ95:BR95),"","No!")</f>
        <v/>
      </c>
      <c r="G95" s="220" t="str">
        <f>IF('Expenditures - Site-Level'!BC95=SUM('Expenditures - Site-Level'!BO95:BP95),"","No!")</f>
        <v/>
      </c>
      <c r="H95" s="220" t="str">
        <f>IF(SUM('Expenditures - Site-Level'!BK95:BN95)=100,"",IF(SUM('Expenditures - Site-Level'!BK95:BN95)=0,"","No!"))</f>
        <v/>
      </c>
      <c r="I95" s="220" t="str">
        <f>IF(SUM('Expenditures - Site-Level'!CJ95:CX95)=SUM('Expenditures - Site-Level'!CZ95:DB95),"","No!")</f>
        <v/>
      </c>
      <c r="J95" s="220" t="str">
        <f>IF('Expenditures - Site-Level'!EQ95=SUM('Expenditures - Site-Level'!FD95:FG95),"","No!")</f>
        <v/>
      </c>
      <c r="K95" s="220" t="str">
        <f>IF('Expenditures - Site-Level'!ET95=SUM('Expenditures - Site-Level'!FH95:FK95),"","No!")</f>
        <v/>
      </c>
      <c r="L95" s="220" t="str">
        <f>IF(SUM('Expenditures - Site-Level'!EZ95:FC95)=100,"",IF(SUM('Expenditures - Site-Level'!EZ95:FC95)=0,"","No!"))</f>
        <v/>
      </c>
      <c r="M95" s="220" t="str">
        <f>IF(SUM('Expenditures - Site-Level'!GC95:GQ95)=SUM('Expenditures - Site-Level'!GS95:GX95),"","No!")</f>
        <v/>
      </c>
      <c r="N95" s="220" t="str">
        <f>IF(SUM('Expenditures - Site-Level'!GZ95:HN95)=SUM('Expenditures - Site-Level'!HP95:HT95),"","No!")</f>
        <v/>
      </c>
      <c r="O95" s="220" t="str">
        <f>IF(SUM('Expenditures - Site-Level'!HV95:IJ95)=SUM('Expenditures - Site-Level'!IL95:IO95),"","No!")</f>
        <v/>
      </c>
      <c r="Q95" s="175" t="str">
        <f>IF(ISBLANK('Expenditures - PM'!C95),"",'Expenditures - PM'!C95)</f>
        <v/>
      </c>
      <c r="R95" s="175" t="str">
        <f>IF(ISBLANK('Expenditures - PM'!D95),"",'Expenditures - PM'!D95)</f>
        <v/>
      </c>
      <c r="S95" s="220" t="str">
        <f>IF(SUM('Expenditures - PM'!L95:AE95)=100,"",IF(SUM('Expenditures - PM'!L95:AE95)=0,"","No!"))</f>
        <v/>
      </c>
      <c r="U95" s="175" t="str">
        <f>IF(ISBLANK('Expenditures - SI'!C95),"",'Expenditures - SI'!C95)</f>
        <v/>
      </c>
      <c r="V95" s="175" t="str">
        <f>IF(ISBLANK('Expenditures - SI'!D95),"",'Expenditures - SI'!D95)</f>
        <v/>
      </c>
      <c r="W95" s="220" t="str">
        <f>IF(SUM('Expenditures - SI'!L95:AC95)=100,"",IF(SUM('Expenditures - SI'!L95:AC95)=0,"","No!"))</f>
        <v/>
      </c>
      <c r="Y95" s="175" t="str">
        <f>IF(ISBLANK('Expenditures - HSS'!C95),"",'Expenditures - HSS'!C95)</f>
        <v/>
      </c>
      <c r="Z95" s="175" t="str">
        <f>IF(ISBLANK('Expenditures - HSS'!D95),"",'Expenditures - HSS'!D95)</f>
        <v/>
      </c>
      <c r="AA95" s="220" t="str">
        <f>IF(SUM('Expenditures - HSS'!H95:L95)=SUM('Expenditures - HSS'!N95:Y95),"","No!")</f>
        <v/>
      </c>
      <c r="AB95" s="220" t="str">
        <f>IF(SUM('Expenditures - HSS'!Z95:AR95)=100,"",IF(SUM('Expenditures - HSS'!Z95:AR95)=0,"","No!"))</f>
        <v/>
      </c>
    </row>
    <row r="96" spans="1:28">
      <c r="A96" s="28"/>
      <c r="B96" s="63"/>
      <c r="C96" s="176" t="str">
        <f>IF(ISBLANK('Expenditures - Site-Level'!C96),"",'Expenditures - Site-Level'!C96)</f>
        <v/>
      </c>
      <c r="D96" s="176" t="str">
        <f>IF(ISBLANK('Expenditures - Site-Level'!D96),"",'Expenditures - Site-Level'!D96)</f>
        <v/>
      </c>
      <c r="E96" s="221" t="str">
        <f>IF(SUM('Expenditures - Site-Level'!X96:AL96)=SUM('Expenditures - Site-Level'!AN96:AS96),"","No!")</f>
        <v/>
      </c>
      <c r="F96" s="221" t="str">
        <f>IF('Expenditures - Site-Level'!BA96=SUM('Expenditures - Site-Level'!BQ96:BR96),"","No!")</f>
        <v/>
      </c>
      <c r="G96" s="221" t="str">
        <f>IF('Expenditures - Site-Level'!BC96=SUM('Expenditures - Site-Level'!BO96:BP96),"","No!")</f>
        <v/>
      </c>
      <c r="H96" s="221" t="str">
        <f>IF(SUM('Expenditures - Site-Level'!BK96:BN96)=100,"",IF(SUM('Expenditures - Site-Level'!BK96:BN96)=0,"","No!"))</f>
        <v/>
      </c>
      <c r="I96" s="221" t="str">
        <f>IF(SUM('Expenditures - Site-Level'!CJ96:CX96)=SUM('Expenditures - Site-Level'!CZ96:DB96),"","No!")</f>
        <v/>
      </c>
      <c r="J96" s="221" t="str">
        <f>IF('Expenditures - Site-Level'!EQ96=SUM('Expenditures - Site-Level'!FD96:FG96),"","No!")</f>
        <v/>
      </c>
      <c r="K96" s="221" t="str">
        <f>IF('Expenditures - Site-Level'!ET96=SUM('Expenditures - Site-Level'!FH96:FK96),"","No!")</f>
        <v/>
      </c>
      <c r="L96" s="221" t="str">
        <f>IF(SUM('Expenditures - Site-Level'!EZ96:FC96)=100,"",IF(SUM('Expenditures - Site-Level'!EZ96:FC96)=0,"","No!"))</f>
        <v/>
      </c>
      <c r="M96" s="221" t="str">
        <f>IF(SUM('Expenditures - Site-Level'!GC96:GQ96)=SUM('Expenditures - Site-Level'!GS96:GX96),"","No!")</f>
        <v/>
      </c>
      <c r="N96" s="221" t="str">
        <f>IF(SUM('Expenditures - Site-Level'!GZ96:HN96)=SUM('Expenditures - Site-Level'!HP96:HT96),"","No!")</f>
        <v/>
      </c>
      <c r="O96" s="221" t="str">
        <f>IF(SUM('Expenditures - Site-Level'!HV96:IJ96)=SUM('Expenditures - Site-Level'!IL96:IO96),"","No!")</f>
        <v/>
      </c>
      <c r="Q96" s="176" t="str">
        <f>IF(ISBLANK('Expenditures - PM'!C96),"",'Expenditures - PM'!C96)</f>
        <v/>
      </c>
      <c r="R96" s="176" t="str">
        <f>IF(ISBLANK('Expenditures - PM'!D96),"",'Expenditures - PM'!D96)</f>
        <v/>
      </c>
      <c r="S96" s="221" t="str">
        <f>IF(SUM('Expenditures - PM'!L96:AE96)=100,"",IF(SUM('Expenditures - PM'!L96:AE96)=0,"","No!"))</f>
        <v/>
      </c>
      <c r="U96" s="176" t="str">
        <f>IF(ISBLANK('Expenditures - SI'!C96),"",'Expenditures - SI'!C96)</f>
        <v/>
      </c>
      <c r="V96" s="176" t="str">
        <f>IF(ISBLANK('Expenditures - SI'!D96),"",'Expenditures - SI'!D96)</f>
        <v/>
      </c>
      <c r="W96" s="221" t="str">
        <f>IF(SUM('Expenditures - SI'!L96:AC96)=100,"",IF(SUM('Expenditures - SI'!L96:AC96)=0,"","No!"))</f>
        <v/>
      </c>
      <c r="Y96" s="176" t="str">
        <f>IF(ISBLANK('Expenditures - HSS'!C96),"",'Expenditures - HSS'!C96)</f>
        <v/>
      </c>
      <c r="Z96" s="176" t="str">
        <f>IF(ISBLANK('Expenditures - HSS'!D96),"",'Expenditures - HSS'!D96)</f>
        <v/>
      </c>
      <c r="AA96" s="221" t="str">
        <f>IF(SUM('Expenditures - HSS'!H96:L96)=SUM('Expenditures - HSS'!N96:Y96),"","No!")</f>
        <v/>
      </c>
      <c r="AB96" s="221" t="str">
        <f>IF(SUM('Expenditures - HSS'!Z96:AR96)=100,"",IF(SUM('Expenditures - HSS'!Z96:AR96)=0,"","No!"))</f>
        <v/>
      </c>
    </row>
    <row r="97" spans="1:28">
      <c r="A97" s="28"/>
      <c r="B97" s="63"/>
      <c r="C97" s="175" t="str">
        <f>IF(ISBLANK('Expenditures - Site-Level'!C97),"",'Expenditures - Site-Level'!C97)</f>
        <v/>
      </c>
      <c r="D97" s="175" t="str">
        <f>IF(ISBLANK('Expenditures - Site-Level'!D97),"",'Expenditures - Site-Level'!D97)</f>
        <v/>
      </c>
      <c r="E97" s="220" t="str">
        <f>IF(SUM('Expenditures - Site-Level'!X97:AL97)=SUM('Expenditures - Site-Level'!AN97:AS97),"","No!")</f>
        <v/>
      </c>
      <c r="F97" s="220" t="str">
        <f>IF('Expenditures - Site-Level'!BA97=SUM('Expenditures - Site-Level'!BQ97:BR97),"","No!")</f>
        <v/>
      </c>
      <c r="G97" s="220" t="str">
        <f>IF('Expenditures - Site-Level'!BC97=SUM('Expenditures - Site-Level'!BO97:BP97),"","No!")</f>
        <v/>
      </c>
      <c r="H97" s="220" t="str">
        <f>IF(SUM('Expenditures - Site-Level'!BK97:BN97)=100,"",IF(SUM('Expenditures - Site-Level'!BK97:BN97)=0,"","No!"))</f>
        <v/>
      </c>
      <c r="I97" s="220" t="str">
        <f>IF(SUM('Expenditures - Site-Level'!CJ97:CX97)=SUM('Expenditures - Site-Level'!CZ97:DB97),"","No!")</f>
        <v/>
      </c>
      <c r="J97" s="220" t="str">
        <f>IF('Expenditures - Site-Level'!EQ97=SUM('Expenditures - Site-Level'!FD97:FG97),"","No!")</f>
        <v/>
      </c>
      <c r="K97" s="220" t="str">
        <f>IF('Expenditures - Site-Level'!ET97=SUM('Expenditures - Site-Level'!FH97:FK97),"","No!")</f>
        <v/>
      </c>
      <c r="L97" s="220" t="str">
        <f>IF(SUM('Expenditures - Site-Level'!EZ97:FC97)=100,"",IF(SUM('Expenditures - Site-Level'!EZ97:FC97)=0,"","No!"))</f>
        <v/>
      </c>
      <c r="M97" s="220" t="str">
        <f>IF(SUM('Expenditures - Site-Level'!GC97:GQ97)=SUM('Expenditures - Site-Level'!GS97:GX97),"","No!")</f>
        <v/>
      </c>
      <c r="N97" s="220" t="str">
        <f>IF(SUM('Expenditures - Site-Level'!GZ97:HN97)=SUM('Expenditures - Site-Level'!HP97:HT97),"","No!")</f>
        <v/>
      </c>
      <c r="O97" s="220" t="str">
        <f>IF(SUM('Expenditures - Site-Level'!HV97:IJ97)=SUM('Expenditures - Site-Level'!IL97:IO97),"","No!")</f>
        <v/>
      </c>
      <c r="Q97" s="175" t="str">
        <f>IF(ISBLANK('Expenditures - PM'!C97),"",'Expenditures - PM'!C97)</f>
        <v/>
      </c>
      <c r="R97" s="175" t="str">
        <f>IF(ISBLANK('Expenditures - PM'!D97),"",'Expenditures - PM'!D97)</f>
        <v/>
      </c>
      <c r="S97" s="220" t="str">
        <f>IF(SUM('Expenditures - PM'!L97:AE97)=100,"",IF(SUM('Expenditures - PM'!L97:AE97)=0,"","No!"))</f>
        <v/>
      </c>
      <c r="U97" s="175" t="str">
        <f>IF(ISBLANK('Expenditures - SI'!C97),"",'Expenditures - SI'!C97)</f>
        <v/>
      </c>
      <c r="V97" s="175" t="str">
        <f>IF(ISBLANK('Expenditures - SI'!D97),"",'Expenditures - SI'!D97)</f>
        <v/>
      </c>
      <c r="W97" s="220" t="str">
        <f>IF(SUM('Expenditures - SI'!L97:AC97)=100,"",IF(SUM('Expenditures - SI'!L97:AC97)=0,"","No!"))</f>
        <v/>
      </c>
      <c r="Y97" s="175" t="str">
        <f>IF(ISBLANK('Expenditures - HSS'!C97),"",'Expenditures - HSS'!C97)</f>
        <v/>
      </c>
      <c r="Z97" s="175" t="str">
        <f>IF(ISBLANK('Expenditures - HSS'!D97),"",'Expenditures - HSS'!D97)</f>
        <v/>
      </c>
      <c r="AA97" s="220" t="str">
        <f>IF(SUM('Expenditures - HSS'!H97:L97)=SUM('Expenditures - HSS'!N97:Y97),"","No!")</f>
        <v/>
      </c>
      <c r="AB97" s="220" t="str">
        <f>IF(SUM('Expenditures - HSS'!Z97:AR97)=100,"",IF(SUM('Expenditures - HSS'!Z97:AR97)=0,"","No!"))</f>
        <v/>
      </c>
    </row>
    <row r="98" spans="1:28">
      <c r="A98" s="28"/>
      <c r="B98" s="63"/>
      <c r="C98" s="176" t="str">
        <f>IF(ISBLANK('Expenditures - Site-Level'!C98),"",'Expenditures - Site-Level'!C98)</f>
        <v/>
      </c>
      <c r="D98" s="176" t="str">
        <f>IF(ISBLANK('Expenditures - Site-Level'!D98),"",'Expenditures - Site-Level'!D98)</f>
        <v/>
      </c>
      <c r="E98" s="221" t="str">
        <f>IF(SUM('Expenditures - Site-Level'!X98:AL98)=SUM('Expenditures - Site-Level'!AN98:AS98),"","No!")</f>
        <v/>
      </c>
      <c r="F98" s="221" t="str">
        <f>IF('Expenditures - Site-Level'!BA98=SUM('Expenditures - Site-Level'!BQ98:BR98),"","No!")</f>
        <v/>
      </c>
      <c r="G98" s="221" t="str">
        <f>IF('Expenditures - Site-Level'!BC98=SUM('Expenditures - Site-Level'!BO98:BP98),"","No!")</f>
        <v/>
      </c>
      <c r="H98" s="221" t="str">
        <f>IF(SUM('Expenditures - Site-Level'!BK98:BN98)=100,"",IF(SUM('Expenditures - Site-Level'!BK98:BN98)=0,"","No!"))</f>
        <v/>
      </c>
      <c r="I98" s="221" t="str">
        <f>IF(SUM('Expenditures - Site-Level'!CJ98:CX98)=SUM('Expenditures - Site-Level'!CZ98:DB98),"","No!")</f>
        <v/>
      </c>
      <c r="J98" s="221" t="str">
        <f>IF('Expenditures - Site-Level'!EQ98=SUM('Expenditures - Site-Level'!FD98:FG98),"","No!")</f>
        <v/>
      </c>
      <c r="K98" s="221" t="str">
        <f>IF('Expenditures - Site-Level'!ET98=SUM('Expenditures - Site-Level'!FH98:FK98),"","No!")</f>
        <v/>
      </c>
      <c r="L98" s="221" t="str">
        <f>IF(SUM('Expenditures - Site-Level'!EZ98:FC98)=100,"",IF(SUM('Expenditures - Site-Level'!EZ98:FC98)=0,"","No!"))</f>
        <v/>
      </c>
      <c r="M98" s="221" t="str">
        <f>IF(SUM('Expenditures - Site-Level'!GC98:GQ98)=SUM('Expenditures - Site-Level'!GS98:GX98),"","No!")</f>
        <v/>
      </c>
      <c r="N98" s="221" t="str">
        <f>IF(SUM('Expenditures - Site-Level'!GZ98:HN98)=SUM('Expenditures - Site-Level'!HP98:HT98),"","No!")</f>
        <v/>
      </c>
      <c r="O98" s="221" t="str">
        <f>IF(SUM('Expenditures - Site-Level'!HV98:IJ98)=SUM('Expenditures - Site-Level'!IL98:IO98),"","No!")</f>
        <v/>
      </c>
      <c r="Q98" s="176" t="str">
        <f>IF(ISBLANK('Expenditures - PM'!C98),"",'Expenditures - PM'!C98)</f>
        <v/>
      </c>
      <c r="R98" s="176" t="str">
        <f>IF(ISBLANK('Expenditures - PM'!D98),"",'Expenditures - PM'!D98)</f>
        <v/>
      </c>
      <c r="S98" s="221" t="str">
        <f>IF(SUM('Expenditures - PM'!L98:AE98)=100,"",IF(SUM('Expenditures - PM'!L98:AE98)=0,"","No!"))</f>
        <v/>
      </c>
      <c r="U98" s="176" t="str">
        <f>IF(ISBLANK('Expenditures - SI'!C98),"",'Expenditures - SI'!C98)</f>
        <v/>
      </c>
      <c r="V98" s="176" t="str">
        <f>IF(ISBLANK('Expenditures - SI'!D98),"",'Expenditures - SI'!D98)</f>
        <v/>
      </c>
      <c r="W98" s="221" t="str">
        <f>IF(SUM('Expenditures - SI'!L98:AC98)=100,"",IF(SUM('Expenditures - SI'!L98:AC98)=0,"","No!"))</f>
        <v/>
      </c>
      <c r="Y98" s="176" t="str">
        <f>IF(ISBLANK('Expenditures - HSS'!C98),"",'Expenditures - HSS'!C98)</f>
        <v/>
      </c>
      <c r="Z98" s="176" t="str">
        <f>IF(ISBLANK('Expenditures - HSS'!D98),"",'Expenditures - HSS'!D98)</f>
        <v/>
      </c>
      <c r="AA98" s="221" t="str">
        <f>IF(SUM('Expenditures - HSS'!H98:L98)=SUM('Expenditures - HSS'!N98:Y98),"","No!")</f>
        <v/>
      </c>
      <c r="AB98" s="221" t="str">
        <f>IF(SUM('Expenditures - HSS'!Z98:AR98)=100,"",IF(SUM('Expenditures - HSS'!Z98:AR98)=0,"","No!"))</f>
        <v/>
      </c>
    </row>
    <row r="99" spans="1:28">
      <c r="A99" s="28"/>
      <c r="B99" s="63"/>
      <c r="C99" s="175" t="str">
        <f>IF(ISBLANK('Expenditures - Site-Level'!C99),"",'Expenditures - Site-Level'!C99)</f>
        <v/>
      </c>
      <c r="D99" s="175" t="str">
        <f>IF(ISBLANK('Expenditures - Site-Level'!D99),"",'Expenditures - Site-Level'!D99)</f>
        <v/>
      </c>
      <c r="E99" s="220" t="str">
        <f>IF(SUM('Expenditures - Site-Level'!X99:AL99)=SUM('Expenditures - Site-Level'!AN99:AS99),"","No!")</f>
        <v/>
      </c>
      <c r="F99" s="220" t="str">
        <f>IF('Expenditures - Site-Level'!BA99=SUM('Expenditures - Site-Level'!BQ99:BR99),"","No!")</f>
        <v/>
      </c>
      <c r="G99" s="220" t="str">
        <f>IF('Expenditures - Site-Level'!BC99=SUM('Expenditures - Site-Level'!BO99:BP99),"","No!")</f>
        <v/>
      </c>
      <c r="H99" s="220" t="str">
        <f>IF(SUM('Expenditures - Site-Level'!BK99:BN99)=100,"",IF(SUM('Expenditures - Site-Level'!BK99:BN99)=0,"","No!"))</f>
        <v/>
      </c>
      <c r="I99" s="220" t="str">
        <f>IF(SUM('Expenditures - Site-Level'!CJ99:CX99)=SUM('Expenditures - Site-Level'!CZ99:DB99),"","No!")</f>
        <v/>
      </c>
      <c r="J99" s="220" t="str">
        <f>IF('Expenditures - Site-Level'!EQ99=SUM('Expenditures - Site-Level'!FD99:FG99),"","No!")</f>
        <v/>
      </c>
      <c r="K99" s="220" t="str">
        <f>IF('Expenditures - Site-Level'!ET99=SUM('Expenditures - Site-Level'!FH99:FK99),"","No!")</f>
        <v/>
      </c>
      <c r="L99" s="220" t="str">
        <f>IF(SUM('Expenditures - Site-Level'!EZ99:FC99)=100,"",IF(SUM('Expenditures - Site-Level'!EZ99:FC99)=0,"","No!"))</f>
        <v/>
      </c>
      <c r="M99" s="220" t="str">
        <f>IF(SUM('Expenditures - Site-Level'!GC99:GQ99)=SUM('Expenditures - Site-Level'!GS99:GX99),"","No!")</f>
        <v/>
      </c>
      <c r="N99" s="220" t="str">
        <f>IF(SUM('Expenditures - Site-Level'!GZ99:HN99)=SUM('Expenditures - Site-Level'!HP99:HT99),"","No!")</f>
        <v/>
      </c>
      <c r="O99" s="220" t="str">
        <f>IF(SUM('Expenditures - Site-Level'!HV99:IJ99)=SUM('Expenditures - Site-Level'!IL99:IO99),"","No!")</f>
        <v/>
      </c>
      <c r="Q99" s="175" t="str">
        <f>IF(ISBLANK('Expenditures - PM'!C99),"",'Expenditures - PM'!C99)</f>
        <v/>
      </c>
      <c r="R99" s="175" t="str">
        <f>IF(ISBLANK('Expenditures - PM'!D99),"",'Expenditures - PM'!D99)</f>
        <v/>
      </c>
      <c r="S99" s="220" t="str">
        <f>IF(SUM('Expenditures - PM'!L99:AE99)=100,"",IF(SUM('Expenditures - PM'!L99:AE99)=0,"","No!"))</f>
        <v/>
      </c>
      <c r="U99" s="175" t="str">
        <f>IF(ISBLANK('Expenditures - SI'!C99),"",'Expenditures - SI'!C99)</f>
        <v/>
      </c>
      <c r="V99" s="175" t="str">
        <f>IF(ISBLANK('Expenditures - SI'!D99),"",'Expenditures - SI'!D99)</f>
        <v/>
      </c>
      <c r="W99" s="220" t="str">
        <f>IF(SUM('Expenditures - SI'!L99:AC99)=100,"",IF(SUM('Expenditures - SI'!L99:AC99)=0,"","No!"))</f>
        <v/>
      </c>
      <c r="Y99" s="175" t="str">
        <f>IF(ISBLANK('Expenditures - HSS'!C99),"",'Expenditures - HSS'!C99)</f>
        <v/>
      </c>
      <c r="Z99" s="175" t="str">
        <f>IF(ISBLANK('Expenditures - HSS'!D99),"",'Expenditures - HSS'!D99)</f>
        <v/>
      </c>
      <c r="AA99" s="220" t="str">
        <f>IF(SUM('Expenditures - HSS'!H99:L99)=SUM('Expenditures - HSS'!N99:Y99),"","No!")</f>
        <v/>
      </c>
      <c r="AB99" s="220" t="str">
        <f>IF(SUM('Expenditures - HSS'!Z99:AR99)=100,"",IF(SUM('Expenditures - HSS'!Z99:AR99)=0,"","No!"))</f>
        <v/>
      </c>
    </row>
    <row r="100" spans="1:28">
      <c r="A100" s="28"/>
      <c r="B100" s="63"/>
      <c r="C100" s="176" t="str">
        <f>IF(ISBLANK('Expenditures - Site-Level'!C100),"",'Expenditures - Site-Level'!C100)</f>
        <v/>
      </c>
      <c r="D100" s="176" t="str">
        <f>IF(ISBLANK('Expenditures - Site-Level'!D100),"",'Expenditures - Site-Level'!D100)</f>
        <v/>
      </c>
      <c r="E100" s="221" t="str">
        <f>IF(SUM('Expenditures - Site-Level'!X100:AL100)=SUM('Expenditures - Site-Level'!AN100:AS100),"","No!")</f>
        <v/>
      </c>
      <c r="F100" s="221" t="str">
        <f>IF('Expenditures - Site-Level'!BA100=SUM('Expenditures - Site-Level'!BQ100:BR100),"","No!")</f>
        <v/>
      </c>
      <c r="G100" s="221" t="str">
        <f>IF('Expenditures - Site-Level'!BC100=SUM('Expenditures - Site-Level'!BO100:BP100),"","No!")</f>
        <v/>
      </c>
      <c r="H100" s="221" t="str">
        <f>IF(SUM('Expenditures - Site-Level'!BK100:BN100)=100,"",IF(SUM('Expenditures - Site-Level'!BK100:BN100)=0,"","No!"))</f>
        <v/>
      </c>
      <c r="I100" s="221" t="str">
        <f>IF(SUM('Expenditures - Site-Level'!CJ100:CX100)=SUM('Expenditures - Site-Level'!CZ100:DB100),"","No!")</f>
        <v/>
      </c>
      <c r="J100" s="221" t="str">
        <f>IF('Expenditures - Site-Level'!EQ100=SUM('Expenditures - Site-Level'!FD100:FG100),"","No!")</f>
        <v/>
      </c>
      <c r="K100" s="221" t="str">
        <f>IF('Expenditures - Site-Level'!ET100=SUM('Expenditures - Site-Level'!FH100:FK100),"","No!")</f>
        <v/>
      </c>
      <c r="L100" s="221" t="str">
        <f>IF(SUM('Expenditures - Site-Level'!EZ100:FC100)=100,"",IF(SUM('Expenditures - Site-Level'!EZ100:FC100)=0,"","No!"))</f>
        <v/>
      </c>
      <c r="M100" s="221" t="str">
        <f>IF(SUM('Expenditures - Site-Level'!GC100:GQ100)=SUM('Expenditures - Site-Level'!GS100:GX100),"","No!")</f>
        <v/>
      </c>
      <c r="N100" s="221" t="str">
        <f>IF(SUM('Expenditures - Site-Level'!GZ100:HN100)=SUM('Expenditures - Site-Level'!HP100:HT100),"","No!")</f>
        <v/>
      </c>
      <c r="O100" s="221" t="str">
        <f>IF(SUM('Expenditures - Site-Level'!HV100:IJ100)=SUM('Expenditures - Site-Level'!IL100:IO100),"","No!")</f>
        <v/>
      </c>
      <c r="Q100" s="176" t="str">
        <f>IF(ISBLANK('Expenditures - PM'!C100),"",'Expenditures - PM'!C100)</f>
        <v/>
      </c>
      <c r="R100" s="176" t="str">
        <f>IF(ISBLANK('Expenditures - PM'!D100),"",'Expenditures - PM'!D100)</f>
        <v/>
      </c>
      <c r="S100" s="221" t="str">
        <f>IF(SUM('Expenditures - PM'!L100:AE100)=100,"",IF(SUM('Expenditures - PM'!L100:AE100)=0,"","No!"))</f>
        <v/>
      </c>
      <c r="U100" s="176" t="str">
        <f>IF(ISBLANK('Expenditures - SI'!C100),"",'Expenditures - SI'!C100)</f>
        <v/>
      </c>
      <c r="V100" s="176" t="str">
        <f>IF(ISBLANK('Expenditures - SI'!D100),"",'Expenditures - SI'!D100)</f>
        <v/>
      </c>
      <c r="W100" s="221" t="str">
        <f>IF(SUM('Expenditures - SI'!L100:AC100)=100,"",IF(SUM('Expenditures - SI'!L100:AC100)=0,"","No!"))</f>
        <v/>
      </c>
      <c r="Y100" s="176" t="str">
        <f>IF(ISBLANK('Expenditures - HSS'!C100),"",'Expenditures - HSS'!C100)</f>
        <v/>
      </c>
      <c r="Z100" s="176" t="str">
        <f>IF(ISBLANK('Expenditures - HSS'!D100),"",'Expenditures - HSS'!D100)</f>
        <v/>
      </c>
      <c r="AA100" s="221" t="str">
        <f>IF(SUM('Expenditures - HSS'!H100:L100)=SUM('Expenditures - HSS'!N100:Y100),"","No!")</f>
        <v/>
      </c>
      <c r="AB100" s="221" t="str">
        <f>IF(SUM('Expenditures - HSS'!Z100:AR100)=100,"",IF(SUM('Expenditures - HSS'!Z100:AR100)=0,"","No!"))</f>
        <v/>
      </c>
    </row>
    <row r="101" spans="1:28">
      <c r="A101" s="28"/>
      <c r="B101" s="63"/>
      <c r="C101" s="175" t="str">
        <f>IF(ISBLANK('Expenditures - Site-Level'!C101),"",'Expenditures - Site-Level'!C101)</f>
        <v/>
      </c>
      <c r="D101" s="175" t="str">
        <f>IF(ISBLANK('Expenditures - Site-Level'!D101),"",'Expenditures - Site-Level'!D101)</f>
        <v/>
      </c>
      <c r="E101" s="220" t="str">
        <f>IF(SUM('Expenditures - Site-Level'!X101:AL101)=SUM('Expenditures - Site-Level'!AN101:AS101),"","No!")</f>
        <v/>
      </c>
      <c r="F101" s="220" t="str">
        <f>IF('Expenditures - Site-Level'!BA101=SUM('Expenditures - Site-Level'!BQ101:BR101),"","No!")</f>
        <v/>
      </c>
      <c r="G101" s="220" t="str">
        <f>IF('Expenditures - Site-Level'!BC101=SUM('Expenditures - Site-Level'!BO101:BP101),"","No!")</f>
        <v/>
      </c>
      <c r="H101" s="220" t="str">
        <f>IF(SUM('Expenditures - Site-Level'!BK101:BN101)=100,"",IF(SUM('Expenditures - Site-Level'!BK101:BN101)=0,"","No!"))</f>
        <v/>
      </c>
      <c r="I101" s="220" t="str">
        <f>IF(SUM('Expenditures - Site-Level'!CJ101:CX101)=SUM('Expenditures - Site-Level'!CZ101:DB101),"","No!")</f>
        <v/>
      </c>
      <c r="J101" s="220" t="str">
        <f>IF('Expenditures - Site-Level'!EQ101=SUM('Expenditures - Site-Level'!FD101:FG101),"","No!")</f>
        <v/>
      </c>
      <c r="K101" s="220" t="str">
        <f>IF('Expenditures - Site-Level'!ET101=SUM('Expenditures - Site-Level'!FH101:FK101),"","No!")</f>
        <v/>
      </c>
      <c r="L101" s="220" t="str">
        <f>IF(SUM('Expenditures - Site-Level'!EZ101:FC101)=100,"",IF(SUM('Expenditures - Site-Level'!EZ101:FC101)=0,"","No!"))</f>
        <v/>
      </c>
      <c r="M101" s="220" t="str">
        <f>IF(SUM('Expenditures - Site-Level'!GC101:GQ101)=SUM('Expenditures - Site-Level'!GS101:GX101),"","No!")</f>
        <v/>
      </c>
      <c r="N101" s="220" t="str">
        <f>IF(SUM('Expenditures - Site-Level'!GZ101:HN101)=SUM('Expenditures - Site-Level'!HP101:HT101),"","No!")</f>
        <v/>
      </c>
      <c r="O101" s="220" t="str">
        <f>IF(SUM('Expenditures - Site-Level'!HV101:IJ101)=SUM('Expenditures - Site-Level'!IL101:IO101),"","No!")</f>
        <v/>
      </c>
      <c r="Q101" s="175" t="str">
        <f>IF(ISBLANK('Expenditures - PM'!C101),"",'Expenditures - PM'!C101)</f>
        <v/>
      </c>
      <c r="R101" s="175" t="str">
        <f>IF(ISBLANK('Expenditures - PM'!D101),"",'Expenditures - PM'!D101)</f>
        <v/>
      </c>
      <c r="S101" s="220" t="str">
        <f>IF(SUM('Expenditures - PM'!L101:AE101)=100,"",IF(SUM('Expenditures - PM'!L101:AE101)=0,"","No!"))</f>
        <v/>
      </c>
      <c r="U101" s="175" t="str">
        <f>IF(ISBLANK('Expenditures - SI'!C101),"",'Expenditures - SI'!C101)</f>
        <v/>
      </c>
      <c r="V101" s="175" t="str">
        <f>IF(ISBLANK('Expenditures - SI'!D101),"",'Expenditures - SI'!D101)</f>
        <v/>
      </c>
      <c r="W101" s="220" t="str">
        <f>IF(SUM('Expenditures - SI'!L101:AC101)=100,"",IF(SUM('Expenditures - SI'!L101:AC101)=0,"","No!"))</f>
        <v/>
      </c>
      <c r="Y101" s="175" t="str">
        <f>IF(ISBLANK('Expenditures - HSS'!C101),"",'Expenditures - HSS'!C101)</f>
        <v/>
      </c>
      <c r="Z101" s="175" t="str">
        <f>IF(ISBLANK('Expenditures - HSS'!D101),"",'Expenditures - HSS'!D101)</f>
        <v/>
      </c>
      <c r="AA101" s="220" t="str">
        <f>IF(SUM('Expenditures - HSS'!H101:L101)=SUM('Expenditures - HSS'!N101:Y101),"","No!")</f>
        <v/>
      </c>
      <c r="AB101" s="220" t="str">
        <f>IF(SUM('Expenditures - HSS'!Z101:AR101)=100,"",IF(SUM('Expenditures - HSS'!Z101:AR101)=0,"","No!"))</f>
        <v/>
      </c>
    </row>
    <row r="102" spans="1:28">
      <c r="A102" s="28"/>
      <c r="B102" s="63"/>
      <c r="C102" s="176" t="str">
        <f>IF(ISBLANK('Expenditures - Site-Level'!C102),"",'Expenditures - Site-Level'!C102)</f>
        <v/>
      </c>
      <c r="D102" s="176" t="str">
        <f>IF(ISBLANK('Expenditures - Site-Level'!D102),"",'Expenditures - Site-Level'!D102)</f>
        <v/>
      </c>
      <c r="E102" s="221" t="str">
        <f>IF(SUM('Expenditures - Site-Level'!X102:AL102)=SUM('Expenditures - Site-Level'!AN102:AS102),"","No!")</f>
        <v/>
      </c>
      <c r="F102" s="221" t="str">
        <f>IF('Expenditures - Site-Level'!BA102=SUM('Expenditures - Site-Level'!BQ102:BR102),"","No!")</f>
        <v/>
      </c>
      <c r="G102" s="221" t="str">
        <f>IF('Expenditures - Site-Level'!BC102=SUM('Expenditures - Site-Level'!BO102:BP102),"","No!")</f>
        <v/>
      </c>
      <c r="H102" s="221" t="str">
        <f>IF(SUM('Expenditures - Site-Level'!BK102:BN102)=100,"",IF(SUM('Expenditures - Site-Level'!BK102:BN102)=0,"","No!"))</f>
        <v/>
      </c>
      <c r="I102" s="221" t="str">
        <f>IF(SUM('Expenditures - Site-Level'!CJ102:CX102)=SUM('Expenditures - Site-Level'!CZ102:DB102),"","No!")</f>
        <v/>
      </c>
      <c r="J102" s="221" t="str">
        <f>IF('Expenditures - Site-Level'!EQ102=SUM('Expenditures - Site-Level'!FD102:FG102),"","No!")</f>
        <v/>
      </c>
      <c r="K102" s="221" t="str">
        <f>IF('Expenditures - Site-Level'!ET102=SUM('Expenditures - Site-Level'!FH102:FK102),"","No!")</f>
        <v/>
      </c>
      <c r="L102" s="221" t="str">
        <f>IF(SUM('Expenditures - Site-Level'!EZ102:FC102)=100,"",IF(SUM('Expenditures - Site-Level'!EZ102:FC102)=0,"","No!"))</f>
        <v/>
      </c>
      <c r="M102" s="221" t="str">
        <f>IF(SUM('Expenditures - Site-Level'!GC102:GQ102)=SUM('Expenditures - Site-Level'!GS102:GX102),"","No!")</f>
        <v/>
      </c>
      <c r="N102" s="221" t="str">
        <f>IF(SUM('Expenditures - Site-Level'!GZ102:HN102)=SUM('Expenditures - Site-Level'!HP102:HT102),"","No!")</f>
        <v/>
      </c>
      <c r="O102" s="221" t="str">
        <f>IF(SUM('Expenditures - Site-Level'!HV102:IJ102)=SUM('Expenditures - Site-Level'!IL102:IO102),"","No!")</f>
        <v/>
      </c>
      <c r="Q102" s="176" t="str">
        <f>IF(ISBLANK('Expenditures - PM'!C102),"",'Expenditures - PM'!C102)</f>
        <v/>
      </c>
      <c r="R102" s="176" t="str">
        <f>IF(ISBLANK('Expenditures - PM'!D102),"",'Expenditures - PM'!D102)</f>
        <v/>
      </c>
      <c r="S102" s="221" t="str">
        <f>IF(SUM('Expenditures - PM'!L102:AE102)=100,"",IF(SUM('Expenditures - PM'!L102:AE102)=0,"","No!"))</f>
        <v/>
      </c>
      <c r="U102" s="176" t="str">
        <f>IF(ISBLANK('Expenditures - SI'!C102),"",'Expenditures - SI'!C102)</f>
        <v/>
      </c>
      <c r="V102" s="176" t="str">
        <f>IF(ISBLANK('Expenditures - SI'!D102),"",'Expenditures - SI'!D102)</f>
        <v/>
      </c>
      <c r="W102" s="221" t="str">
        <f>IF(SUM('Expenditures - SI'!L102:AC102)=100,"",IF(SUM('Expenditures - SI'!L102:AC102)=0,"","No!"))</f>
        <v/>
      </c>
      <c r="Y102" s="176" t="str">
        <f>IF(ISBLANK('Expenditures - HSS'!C102),"",'Expenditures - HSS'!C102)</f>
        <v/>
      </c>
      <c r="Z102" s="176" t="str">
        <f>IF(ISBLANK('Expenditures - HSS'!D102),"",'Expenditures - HSS'!D102)</f>
        <v/>
      </c>
      <c r="AA102" s="221" t="str">
        <f>IF(SUM('Expenditures - HSS'!H102:L102)=SUM('Expenditures - HSS'!N102:Y102),"","No!")</f>
        <v/>
      </c>
      <c r="AB102" s="221" t="str">
        <f>IF(SUM('Expenditures - HSS'!Z102:AR102)=100,"",IF(SUM('Expenditures - HSS'!Z102:AR102)=0,"","No!"))</f>
        <v/>
      </c>
    </row>
    <row r="103" spans="1:28">
      <c r="A103" s="28"/>
      <c r="B103" s="63"/>
      <c r="C103" s="175" t="str">
        <f>IF(ISBLANK('Expenditures - Site-Level'!C103),"",'Expenditures - Site-Level'!C103)</f>
        <v/>
      </c>
      <c r="D103" s="175" t="str">
        <f>IF(ISBLANK('Expenditures - Site-Level'!D103),"",'Expenditures - Site-Level'!D103)</f>
        <v/>
      </c>
      <c r="E103" s="220" t="str">
        <f>IF(SUM('Expenditures - Site-Level'!X103:AL103)=SUM('Expenditures - Site-Level'!AN103:AS103),"","No!")</f>
        <v/>
      </c>
      <c r="F103" s="220" t="str">
        <f>IF('Expenditures - Site-Level'!BA103=SUM('Expenditures - Site-Level'!BQ103:BR103),"","No!")</f>
        <v/>
      </c>
      <c r="G103" s="220" t="str">
        <f>IF('Expenditures - Site-Level'!BC103=SUM('Expenditures - Site-Level'!BO103:BP103),"","No!")</f>
        <v/>
      </c>
      <c r="H103" s="220" t="str">
        <f>IF(SUM('Expenditures - Site-Level'!BK103:BN103)=100,"",IF(SUM('Expenditures - Site-Level'!BK103:BN103)=0,"","No!"))</f>
        <v/>
      </c>
      <c r="I103" s="220" t="str">
        <f>IF(SUM('Expenditures - Site-Level'!CJ103:CX103)=SUM('Expenditures - Site-Level'!CZ103:DB103),"","No!")</f>
        <v/>
      </c>
      <c r="J103" s="220" t="str">
        <f>IF('Expenditures - Site-Level'!EQ103=SUM('Expenditures - Site-Level'!FD103:FG103),"","No!")</f>
        <v/>
      </c>
      <c r="K103" s="220" t="str">
        <f>IF('Expenditures - Site-Level'!ET103=SUM('Expenditures - Site-Level'!FH103:FK103),"","No!")</f>
        <v/>
      </c>
      <c r="L103" s="220" t="str">
        <f>IF(SUM('Expenditures - Site-Level'!EZ103:FC103)=100,"",IF(SUM('Expenditures - Site-Level'!EZ103:FC103)=0,"","No!"))</f>
        <v/>
      </c>
      <c r="M103" s="220" t="str">
        <f>IF(SUM('Expenditures - Site-Level'!GC103:GQ103)=SUM('Expenditures - Site-Level'!GS103:GX103),"","No!")</f>
        <v/>
      </c>
      <c r="N103" s="220" t="str">
        <f>IF(SUM('Expenditures - Site-Level'!GZ103:HN103)=SUM('Expenditures - Site-Level'!HP103:HT103),"","No!")</f>
        <v/>
      </c>
      <c r="O103" s="220" t="str">
        <f>IF(SUM('Expenditures - Site-Level'!HV103:IJ103)=SUM('Expenditures - Site-Level'!IL103:IO103),"","No!")</f>
        <v/>
      </c>
      <c r="Q103" s="175" t="str">
        <f>IF(ISBLANK('Expenditures - PM'!C103),"",'Expenditures - PM'!C103)</f>
        <v/>
      </c>
      <c r="R103" s="175" t="str">
        <f>IF(ISBLANK('Expenditures - PM'!D103),"",'Expenditures - PM'!D103)</f>
        <v/>
      </c>
      <c r="S103" s="220" t="str">
        <f>IF(SUM('Expenditures - PM'!L103:AE103)=100,"",IF(SUM('Expenditures - PM'!L103:AE103)=0,"","No!"))</f>
        <v/>
      </c>
      <c r="U103" s="175" t="str">
        <f>IF(ISBLANK('Expenditures - SI'!C103),"",'Expenditures - SI'!C103)</f>
        <v/>
      </c>
      <c r="V103" s="175" t="str">
        <f>IF(ISBLANK('Expenditures - SI'!D103),"",'Expenditures - SI'!D103)</f>
        <v/>
      </c>
      <c r="W103" s="220" t="str">
        <f>IF(SUM('Expenditures - SI'!L103:AC103)=100,"",IF(SUM('Expenditures - SI'!L103:AC103)=0,"","No!"))</f>
        <v/>
      </c>
      <c r="Y103" s="175" t="str">
        <f>IF(ISBLANK('Expenditures - HSS'!C103),"",'Expenditures - HSS'!C103)</f>
        <v/>
      </c>
      <c r="Z103" s="175" t="str">
        <f>IF(ISBLANK('Expenditures - HSS'!D103),"",'Expenditures - HSS'!D103)</f>
        <v/>
      </c>
      <c r="AA103" s="220" t="str">
        <f>IF(SUM('Expenditures - HSS'!H103:L103)=SUM('Expenditures - HSS'!N103:Y103),"","No!")</f>
        <v/>
      </c>
      <c r="AB103" s="220" t="str">
        <f>IF(SUM('Expenditures - HSS'!Z103:AR103)=100,"",IF(SUM('Expenditures - HSS'!Z103:AR103)=0,"","No!"))</f>
        <v/>
      </c>
    </row>
    <row r="104" spans="1:28">
      <c r="A104" s="28"/>
      <c r="B104" s="63"/>
      <c r="C104" s="176" t="str">
        <f>IF(ISBLANK('Expenditures - Site-Level'!C104),"",'Expenditures - Site-Level'!C104)</f>
        <v/>
      </c>
      <c r="D104" s="176" t="str">
        <f>IF(ISBLANK('Expenditures - Site-Level'!D104),"",'Expenditures - Site-Level'!D104)</f>
        <v/>
      </c>
      <c r="E104" s="221" t="str">
        <f>IF(SUM('Expenditures - Site-Level'!X104:AL104)=SUM('Expenditures - Site-Level'!AN104:AS104),"","No!")</f>
        <v/>
      </c>
      <c r="F104" s="221" t="str">
        <f>IF('Expenditures - Site-Level'!BA104=SUM('Expenditures - Site-Level'!BQ104:BR104),"","No!")</f>
        <v/>
      </c>
      <c r="G104" s="221" t="str">
        <f>IF('Expenditures - Site-Level'!BC104=SUM('Expenditures - Site-Level'!BO104:BP104),"","No!")</f>
        <v/>
      </c>
      <c r="H104" s="221" t="str">
        <f>IF(SUM('Expenditures - Site-Level'!BK104:BN104)=100,"",IF(SUM('Expenditures - Site-Level'!BK104:BN104)=0,"","No!"))</f>
        <v/>
      </c>
      <c r="I104" s="221" t="str">
        <f>IF(SUM('Expenditures - Site-Level'!CJ104:CX104)=SUM('Expenditures - Site-Level'!CZ104:DB104),"","No!")</f>
        <v/>
      </c>
      <c r="J104" s="221" t="str">
        <f>IF('Expenditures - Site-Level'!EQ104=SUM('Expenditures - Site-Level'!FD104:FG104),"","No!")</f>
        <v/>
      </c>
      <c r="K104" s="221" t="str">
        <f>IF('Expenditures - Site-Level'!ET104=SUM('Expenditures - Site-Level'!FH104:FK104),"","No!")</f>
        <v/>
      </c>
      <c r="L104" s="221" t="str">
        <f>IF(SUM('Expenditures - Site-Level'!EZ104:FC104)=100,"",IF(SUM('Expenditures - Site-Level'!EZ104:FC104)=0,"","No!"))</f>
        <v/>
      </c>
      <c r="M104" s="221" t="str">
        <f>IF(SUM('Expenditures - Site-Level'!GC104:GQ104)=SUM('Expenditures - Site-Level'!GS104:GX104),"","No!")</f>
        <v/>
      </c>
      <c r="N104" s="221" t="str">
        <f>IF(SUM('Expenditures - Site-Level'!GZ104:HN104)=SUM('Expenditures - Site-Level'!HP104:HT104),"","No!")</f>
        <v/>
      </c>
      <c r="O104" s="221" t="str">
        <f>IF(SUM('Expenditures - Site-Level'!HV104:IJ104)=SUM('Expenditures - Site-Level'!IL104:IO104),"","No!")</f>
        <v/>
      </c>
      <c r="Q104" s="176" t="str">
        <f>IF(ISBLANK('Expenditures - PM'!C104),"",'Expenditures - PM'!C104)</f>
        <v/>
      </c>
      <c r="R104" s="176" t="str">
        <f>IF(ISBLANK('Expenditures - PM'!D104),"",'Expenditures - PM'!D104)</f>
        <v/>
      </c>
      <c r="S104" s="221" t="str">
        <f>IF(SUM('Expenditures - PM'!L104:AE104)=100,"",IF(SUM('Expenditures - PM'!L104:AE104)=0,"","No!"))</f>
        <v/>
      </c>
      <c r="U104" s="176" t="str">
        <f>IF(ISBLANK('Expenditures - SI'!C104),"",'Expenditures - SI'!C104)</f>
        <v/>
      </c>
      <c r="V104" s="176" t="str">
        <f>IF(ISBLANK('Expenditures - SI'!D104),"",'Expenditures - SI'!D104)</f>
        <v/>
      </c>
      <c r="W104" s="221" t="str">
        <f>IF(SUM('Expenditures - SI'!L104:AC104)=100,"",IF(SUM('Expenditures - SI'!L104:AC104)=0,"","No!"))</f>
        <v/>
      </c>
      <c r="Y104" s="176" t="str">
        <f>IF(ISBLANK('Expenditures - HSS'!C104),"",'Expenditures - HSS'!C104)</f>
        <v/>
      </c>
      <c r="Z104" s="176" t="str">
        <f>IF(ISBLANK('Expenditures - HSS'!D104),"",'Expenditures - HSS'!D104)</f>
        <v/>
      </c>
      <c r="AA104" s="221" t="str">
        <f>IF(SUM('Expenditures - HSS'!H104:L104)=SUM('Expenditures - HSS'!N104:Y104),"","No!")</f>
        <v/>
      </c>
      <c r="AB104" s="221" t="str">
        <f>IF(SUM('Expenditures - HSS'!Z104:AR104)=100,"",IF(SUM('Expenditures - HSS'!Z104:AR104)=0,"","No!"))</f>
        <v/>
      </c>
    </row>
    <row r="105" spans="1:28">
      <c r="A105" s="28"/>
      <c r="B105" s="63"/>
      <c r="C105" s="175" t="str">
        <f>IF(ISBLANK('Expenditures - Site-Level'!C105),"",'Expenditures - Site-Level'!C105)</f>
        <v/>
      </c>
      <c r="D105" s="175" t="str">
        <f>IF(ISBLANK('Expenditures - Site-Level'!D105),"",'Expenditures - Site-Level'!D105)</f>
        <v/>
      </c>
      <c r="E105" s="220" t="str">
        <f>IF(SUM('Expenditures - Site-Level'!X105:AL105)=SUM('Expenditures - Site-Level'!AN105:AS105),"","No!")</f>
        <v/>
      </c>
      <c r="F105" s="220" t="str">
        <f>IF('Expenditures - Site-Level'!BA105=SUM('Expenditures - Site-Level'!BQ105:BR105),"","No!")</f>
        <v/>
      </c>
      <c r="G105" s="220" t="str">
        <f>IF('Expenditures - Site-Level'!BC105=SUM('Expenditures - Site-Level'!BO105:BP105),"","No!")</f>
        <v/>
      </c>
      <c r="H105" s="220" t="str">
        <f>IF(SUM('Expenditures - Site-Level'!BK105:BN105)=100,"",IF(SUM('Expenditures - Site-Level'!BK105:BN105)=0,"","No!"))</f>
        <v/>
      </c>
      <c r="I105" s="220" t="str">
        <f>IF(SUM('Expenditures - Site-Level'!CJ105:CX105)=SUM('Expenditures - Site-Level'!CZ105:DB105),"","No!")</f>
        <v/>
      </c>
      <c r="J105" s="220" t="str">
        <f>IF('Expenditures - Site-Level'!EQ105=SUM('Expenditures - Site-Level'!FD105:FG105),"","No!")</f>
        <v/>
      </c>
      <c r="K105" s="220" t="str">
        <f>IF('Expenditures - Site-Level'!ET105=SUM('Expenditures - Site-Level'!FH105:FK105),"","No!")</f>
        <v/>
      </c>
      <c r="L105" s="220" t="str">
        <f>IF(SUM('Expenditures - Site-Level'!EZ105:FC105)=100,"",IF(SUM('Expenditures - Site-Level'!EZ105:FC105)=0,"","No!"))</f>
        <v/>
      </c>
      <c r="M105" s="220" t="str">
        <f>IF(SUM('Expenditures - Site-Level'!GC105:GQ105)=SUM('Expenditures - Site-Level'!GS105:GX105),"","No!")</f>
        <v/>
      </c>
      <c r="N105" s="220" t="str">
        <f>IF(SUM('Expenditures - Site-Level'!GZ105:HN105)=SUM('Expenditures - Site-Level'!HP105:HT105),"","No!")</f>
        <v/>
      </c>
      <c r="O105" s="220" t="str">
        <f>IF(SUM('Expenditures - Site-Level'!HV105:IJ105)=SUM('Expenditures - Site-Level'!IL105:IO105),"","No!")</f>
        <v/>
      </c>
      <c r="Q105" s="175" t="str">
        <f>IF(ISBLANK('Expenditures - PM'!C105),"",'Expenditures - PM'!C105)</f>
        <v/>
      </c>
      <c r="R105" s="175" t="str">
        <f>IF(ISBLANK('Expenditures - PM'!D105),"",'Expenditures - PM'!D105)</f>
        <v/>
      </c>
      <c r="S105" s="220" t="str">
        <f>IF(SUM('Expenditures - PM'!L105:AE105)=100,"",IF(SUM('Expenditures - PM'!L105:AE105)=0,"","No!"))</f>
        <v/>
      </c>
      <c r="U105" s="175" t="str">
        <f>IF(ISBLANK('Expenditures - SI'!C105),"",'Expenditures - SI'!C105)</f>
        <v/>
      </c>
      <c r="V105" s="175" t="str">
        <f>IF(ISBLANK('Expenditures - SI'!D105),"",'Expenditures - SI'!D105)</f>
        <v/>
      </c>
      <c r="W105" s="220" t="str">
        <f>IF(SUM('Expenditures - SI'!L105:AC105)=100,"",IF(SUM('Expenditures - SI'!L105:AC105)=0,"","No!"))</f>
        <v/>
      </c>
      <c r="Y105" s="175" t="str">
        <f>IF(ISBLANK('Expenditures - HSS'!C105),"",'Expenditures - HSS'!C105)</f>
        <v/>
      </c>
      <c r="Z105" s="175" t="str">
        <f>IF(ISBLANK('Expenditures - HSS'!D105),"",'Expenditures - HSS'!D105)</f>
        <v/>
      </c>
      <c r="AA105" s="220" t="str">
        <f>IF(SUM('Expenditures - HSS'!H105:L105)=SUM('Expenditures - HSS'!N105:Y105),"","No!")</f>
        <v/>
      </c>
      <c r="AB105" s="220" t="str">
        <f>IF(SUM('Expenditures - HSS'!Z105:AR105)=100,"",IF(SUM('Expenditures - HSS'!Z105:AR105)=0,"","No!"))</f>
        <v/>
      </c>
    </row>
    <row r="106" spans="1:28">
      <c r="A106" s="28"/>
      <c r="B106" s="63"/>
      <c r="C106" s="176" t="str">
        <f>IF(ISBLANK('Expenditures - Site-Level'!C106),"",'Expenditures - Site-Level'!C106)</f>
        <v/>
      </c>
      <c r="D106" s="176" t="str">
        <f>IF(ISBLANK('Expenditures - Site-Level'!D106),"",'Expenditures - Site-Level'!D106)</f>
        <v/>
      </c>
      <c r="E106" s="221" t="str">
        <f>IF(SUM('Expenditures - Site-Level'!X106:AL106)=SUM('Expenditures - Site-Level'!AN106:AS106),"","No!")</f>
        <v/>
      </c>
      <c r="F106" s="221" t="str">
        <f>IF('Expenditures - Site-Level'!BA106=SUM('Expenditures - Site-Level'!BQ106:BR106),"","No!")</f>
        <v/>
      </c>
      <c r="G106" s="221" t="str">
        <f>IF('Expenditures - Site-Level'!BC106=SUM('Expenditures - Site-Level'!BO106:BP106),"","No!")</f>
        <v/>
      </c>
      <c r="H106" s="221" t="str">
        <f>IF(SUM('Expenditures - Site-Level'!BK106:BN106)=100,"",IF(SUM('Expenditures - Site-Level'!BK106:BN106)=0,"","No!"))</f>
        <v/>
      </c>
      <c r="I106" s="221" t="str">
        <f>IF(SUM('Expenditures - Site-Level'!CJ106:CX106)=SUM('Expenditures - Site-Level'!CZ106:DB106),"","No!")</f>
        <v/>
      </c>
      <c r="J106" s="221" t="str">
        <f>IF('Expenditures - Site-Level'!EQ106=SUM('Expenditures - Site-Level'!FD106:FG106),"","No!")</f>
        <v/>
      </c>
      <c r="K106" s="221" t="str">
        <f>IF('Expenditures - Site-Level'!ET106=SUM('Expenditures - Site-Level'!FH106:FK106),"","No!")</f>
        <v/>
      </c>
      <c r="L106" s="221" t="str">
        <f>IF(SUM('Expenditures - Site-Level'!EZ106:FC106)=100,"",IF(SUM('Expenditures - Site-Level'!EZ106:FC106)=0,"","No!"))</f>
        <v/>
      </c>
      <c r="M106" s="221" t="str">
        <f>IF(SUM('Expenditures - Site-Level'!GC106:GQ106)=SUM('Expenditures - Site-Level'!GS106:GX106),"","No!")</f>
        <v/>
      </c>
      <c r="N106" s="221" t="str">
        <f>IF(SUM('Expenditures - Site-Level'!GZ106:HN106)=SUM('Expenditures - Site-Level'!HP106:HT106),"","No!")</f>
        <v/>
      </c>
      <c r="O106" s="221" t="str">
        <f>IF(SUM('Expenditures - Site-Level'!HV106:IJ106)=SUM('Expenditures - Site-Level'!IL106:IO106),"","No!")</f>
        <v/>
      </c>
      <c r="Q106" s="176" t="str">
        <f>IF(ISBLANK('Expenditures - PM'!C106),"",'Expenditures - PM'!C106)</f>
        <v/>
      </c>
      <c r="R106" s="176" t="str">
        <f>IF(ISBLANK('Expenditures - PM'!D106),"",'Expenditures - PM'!D106)</f>
        <v/>
      </c>
      <c r="S106" s="221" t="str">
        <f>IF(SUM('Expenditures - PM'!L106:AE106)=100,"",IF(SUM('Expenditures - PM'!L106:AE106)=0,"","No!"))</f>
        <v/>
      </c>
      <c r="U106" s="176" t="str">
        <f>IF(ISBLANK('Expenditures - SI'!C106),"",'Expenditures - SI'!C106)</f>
        <v/>
      </c>
      <c r="V106" s="176" t="str">
        <f>IF(ISBLANK('Expenditures - SI'!D106),"",'Expenditures - SI'!D106)</f>
        <v/>
      </c>
      <c r="W106" s="221" t="str">
        <f>IF(SUM('Expenditures - SI'!L106:AC106)=100,"",IF(SUM('Expenditures - SI'!L106:AC106)=0,"","No!"))</f>
        <v/>
      </c>
      <c r="Y106" s="176" t="str">
        <f>IF(ISBLANK('Expenditures - HSS'!C106),"",'Expenditures - HSS'!C106)</f>
        <v/>
      </c>
      <c r="Z106" s="176" t="str">
        <f>IF(ISBLANK('Expenditures - HSS'!D106),"",'Expenditures - HSS'!D106)</f>
        <v/>
      </c>
      <c r="AA106" s="221" t="str">
        <f>IF(SUM('Expenditures - HSS'!H106:L106)=SUM('Expenditures - HSS'!N106:Y106),"","No!")</f>
        <v/>
      </c>
      <c r="AB106" s="221" t="str">
        <f>IF(SUM('Expenditures - HSS'!Z106:AR106)=100,"",IF(SUM('Expenditures - HSS'!Z106:AR106)=0,"","No!"))</f>
        <v/>
      </c>
    </row>
    <row r="107" spans="1:28">
      <c r="A107" s="28"/>
      <c r="B107" s="63"/>
      <c r="C107" s="175" t="str">
        <f>IF(ISBLANK('Expenditures - Site-Level'!C107),"",'Expenditures - Site-Level'!C107)</f>
        <v/>
      </c>
      <c r="D107" s="175" t="str">
        <f>IF(ISBLANK('Expenditures - Site-Level'!D107),"",'Expenditures - Site-Level'!D107)</f>
        <v/>
      </c>
      <c r="E107" s="220" t="str">
        <f>IF(SUM('Expenditures - Site-Level'!X107:AL107)=SUM('Expenditures - Site-Level'!AN107:AS107),"","No!")</f>
        <v/>
      </c>
      <c r="F107" s="220" t="str">
        <f>IF('Expenditures - Site-Level'!BA107=SUM('Expenditures - Site-Level'!BQ107:BR107),"","No!")</f>
        <v/>
      </c>
      <c r="G107" s="220" t="str">
        <f>IF('Expenditures - Site-Level'!BC107=SUM('Expenditures - Site-Level'!BO107:BP107),"","No!")</f>
        <v/>
      </c>
      <c r="H107" s="220" t="str">
        <f>IF(SUM('Expenditures - Site-Level'!BK107:BN107)=100,"",IF(SUM('Expenditures - Site-Level'!BK107:BN107)=0,"","No!"))</f>
        <v/>
      </c>
      <c r="I107" s="220" t="str">
        <f>IF(SUM('Expenditures - Site-Level'!CJ107:CX107)=SUM('Expenditures - Site-Level'!CZ107:DB107),"","No!")</f>
        <v/>
      </c>
      <c r="J107" s="220" t="str">
        <f>IF('Expenditures - Site-Level'!EQ107=SUM('Expenditures - Site-Level'!FD107:FG107),"","No!")</f>
        <v/>
      </c>
      <c r="K107" s="220" t="str">
        <f>IF('Expenditures - Site-Level'!ET107=SUM('Expenditures - Site-Level'!FH107:FK107),"","No!")</f>
        <v/>
      </c>
      <c r="L107" s="220" t="str">
        <f>IF(SUM('Expenditures - Site-Level'!EZ107:FC107)=100,"",IF(SUM('Expenditures - Site-Level'!EZ107:FC107)=0,"","No!"))</f>
        <v/>
      </c>
      <c r="M107" s="220" t="str">
        <f>IF(SUM('Expenditures - Site-Level'!GC107:GQ107)=SUM('Expenditures - Site-Level'!GS107:GX107),"","No!")</f>
        <v/>
      </c>
      <c r="N107" s="220" t="str">
        <f>IF(SUM('Expenditures - Site-Level'!GZ107:HN107)=SUM('Expenditures - Site-Level'!HP107:HT107),"","No!")</f>
        <v/>
      </c>
      <c r="O107" s="220" t="str">
        <f>IF(SUM('Expenditures - Site-Level'!HV107:IJ107)=SUM('Expenditures - Site-Level'!IL107:IO107),"","No!")</f>
        <v/>
      </c>
      <c r="Q107" s="175" t="str">
        <f>IF(ISBLANK('Expenditures - PM'!C107),"",'Expenditures - PM'!C107)</f>
        <v/>
      </c>
      <c r="R107" s="175" t="str">
        <f>IF(ISBLANK('Expenditures - PM'!D107),"",'Expenditures - PM'!D107)</f>
        <v/>
      </c>
      <c r="S107" s="220" t="str">
        <f>IF(SUM('Expenditures - PM'!L107:AE107)=100,"",IF(SUM('Expenditures - PM'!L107:AE107)=0,"","No!"))</f>
        <v/>
      </c>
      <c r="U107" s="175" t="str">
        <f>IF(ISBLANK('Expenditures - SI'!C107),"",'Expenditures - SI'!C107)</f>
        <v/>
      </c>
      <c r="V107" s="175" t="str">
        <f>IF(ISBLANK('Expenditures - SI'!D107),"",'Expenditures - SI'!D107)</f>
        <v/>
      </c>
      <c r="W107" s="220" t="str">
        <f>IF(SUM('Expenditures - SI'!L107:AC107)=100,"",IF(SUM('Expenditures - SI'!L107:AC107)=0,"","No!"))</f>
        <v/>
      </c>
      <c r="Y107" s="175" t="str">
        <f>IF(ISBLANK('Expenditures - HSS'!C107),"",'Expenditures - HSS'!C107)</f>
        <v/>
      </c>
      <c r="Z107" s="175" t="str">
        <f>IF(ISBLANK('Expenditures - HSS'!D107),"",'Expenditures - HSS'!D107)</f>
        <v/>
      </c>
      <c r="AA107" s="220" t="str">
        <f>IF(SUM('Expenditures - HSS'!H107:L107)=SUM('Expenditures - HSS'!N107:Y107),"","No!")</f>
        <v/>
      </c>
      <c r="AB107" s="220" t="str">
        <f>IF(SUM('Expenditures - HSS'!Z107:AR107)=100,"",IF(SUM('Expenditures - HSS'!Z107:AR107)=0,"","No!"))</f>
        <v/>
      </c>
    </row>
    <row r="108" spans="1:28">
      <c r="A108" s="28"/>
      <c r="B108" s="63"/>
      <c r="C108" s="176" t="str">
        <f>IF(ISBLANK('Expenditures - Site-Level'!C108),"",'Expenditures - Site-Level'!C108)</f>
        <v/>
      </c>
      <c r="D108" s="176" t="str">
        <f>IF(ISBLANK('Expenditures - Site-Level'!D108),"",'Expenditures - Site-Level'!D108)</f>
        <v/>
      </c>
      <c r="E108" s="221" t="str">
        <f>IF(SUM('Expenditures - Site-Level'!X108:AL108)=SUM('Expenditures - Site-Level'!AN108:AS108),"","No!")</f>
        <v/>
      </c>
      <c r="F108" s="221" t="str">
        <f>IF('Expenditures - Site-Level'!BA108=SUM('Expenditures - Site-Level'!BQ108:BR108),"","No!")</f>
        <v/>
      </c>
      <c r="G108" s="221" t="str">
        <f>IF('Expenditures - Site-Level'!BC108=SUM('Expenditures - Site-Level'!BO108:BP108),"","No!")</f>
        <v/>
      </c>
      <c r="H108" s="221" t="str">
        <f>IF(SUM('Expenditures - Site-Level'!BK108:BN108)=100,"",IF(SUM('Expenditures - Site-Level'!BK108:BN108)=0,"","No!"))</f>
        <v/>
      </c>
      <c r="I108" s="221" t="str">
        <f>IF(SUM('Expenditures - Site-Level'!CJ108:CX108)=SUM('Expenditures - Site-Level'!CZ108:DB108),"","No!")</f>
        <v/>
      </c>
      <c r="J108" s="221" t="str">
        <f>IF('Expenditures - Site-Level'!EQ108=SUM('Expenditures - Site-Level'!FD108:FG108),"","No!")</f>
        <v/>
      </c>
      <c r="K108" s="221" t="str">
        <f>IF('Expenditures - Site-Level'!ET108=SUM('Expenditures - Site-Level'!FH108:FK108),"","No!")</f>
        <v/>
      </c>
      <c r="L108" s="221" t="str">
        <f>IF(SUM('Expenditures - Site-Level'!EZ108:FC108)=100,"",IF(SUM('Expenditures - Site-Level'!EZ108:FC108)=0,"","No!"))</f>
        <v/>
      </c>
      <c r="M108" s="221" t="str">
        <f>IF(SUM('Expenditures - Site-Level'!GC108:GQ108)=SUM('Expenditures - Site-Level'!GS108:GX108),"","No!")</f>
        <v/>
      </c>
      <c r="N108" s="221" t="str">
        <f>IF(SUM('Expenditures - Site-Level'!GZ108:HN108)=SUM('Expenditures - Site-Level'!HP108:HT108),"","No!")</f>
        <v/>
      </c>
      <c r="O108" s="221" t="str">
        <f>IF(SUM('Expenditures - Site-Level'!HV108:IJ108)=SUM('Expenditures - Site-Level'!IL108:IO108),"","No!")</f>
        <v/>
      </c>
      <c r="Q108" s="176" t="str">
        <f>IF(ISBLANK('Expenditures - PM'!C108),"",'Expenditures - PM'!C108)</f>
        <v/>
      </c>
      <c r="R108" s="176" t="str">
        <f>IF(ISBLANK('Expenditures - PM'!D108),"",'Expenditures - PM'!D108)</f>
        <v/>
      </c>
      <c r="S108" s="221" t="str">
        <f>IF(SUM('Expenditures - PM'!L108:AE108)=100,"",IF(SUM('Expenditures - PM'!L108:AE108)=0,"","No!"))</f>
        <v/>
      </c>
      <c r="U108" s="176" t="str">
        <f>IF(ISBLANK('Expenditures - SI'!C108),"",'Expenditures - SI'!C108)</f>
        <v/>
      </c>
      <c r="V108" s="176" t="str">
        <f>IF(ISBLANK('Expenditures - SI'!D108),"",'Expenditures - SI'!D108)</f>
        <v/>
      </c>
      <c r="W108" s="221" t="str">
        <f>IF(SUM('Expenditures - SI'!L108:AC108)=100,"",IF(SUM('Expenditures - SI'!L108:AC108)=0,"","No!"))</f>
        <v/>
      </c>
      <c r="Y108" s="176" t="str">
        <f>IF(ISBLANK('Expenditures - HSS'!C108),"",'Expenditures - HSS'!C108)</f>
        <v/>
      </c>
      <c r="Z108" s="176" t="str">
        <f>IF(ISBLANK('Expenditures - HSS'!D108),"",'Expenditures - HSS'!D108)</f>
        <v/>
      </c>
      <c r="AA108" s="221" t="str">
        <f>IF(SUM('Expenditures - HSS'!H108:L108)=SUM('Expenditures - HSS'!N108:Y108),"","No!")</f>
        <v/>
      </c>
      <c r="AB108" s="221" t="str">
        <f>IF(SUM('Expenditures - HSS'!Z108:AR108)=100,"",IF(SUM('Expenditures - HSS'!Z108:AR108)=0,"","No!"))</f>
        <v/>
      </c>
    </row>
    <row r="109" spans="1:28">
      <c r="A109" s="28"/>
      <c r="B109" s="63"/>
      <c r="C109" s="175" t="str">
        <f>IF(ISBLANK('Expenditures - Site-Level'!C109),"",'Expenditures - Site-Level'!C109)</f>
        <v/>
      </c>
      <c r="D109" s="175" t="str">
        <f>IF(ISBLANK('Expenditures - Site-Level'!D109),"",'Expenditures - Site-Level'!D109)</f>
        <v/>
      </c>
      <c r="E109" s="220" t="str">
        <f>IF(SUM('Expenditures - Site-Level'!X109:AL109)=SUM('Expenditures - Site-Level'!AN109:AS109),"","No!")</f>
        <v/>
      </c>
      <c r="F109" s="220" t="str">
        <f>IF('Expenditures - Site-Level'!BA109=SUM('Expenditures - Site-Level'!BQ109:BR109),"","No!")</f>
        <v/>
      </c>
      <c r="G109" s="220" t="str">
        <f>IF('Expenditures - Site-Level'!BC109=SUM('Expenditures - Site-Level'!BO109:BP109),"","No!")</f>
        <v/>
      </c>
      <c r="H109" s="220" t="str">
        <f>IF(SUM('Expenditures - Site-Level'!BK109:BN109)=100,"",IF(SUM('Expenditures - Site-Level'!BK109:BN109)=0,"","No!"))</f>
        <v/>
      </c>
      <c r="I109" s="220" t="str">
        <f>IF(SUM('Expenditures - Site-Level'!CJ109:CX109)=SUM('Expenditures - Site-Level'!CZ109:DB109),"","No!")</f>
        <v/>
      </c>
      <c r="J109" s="220" t="str">
        <f>IF('Expenditures - Site-Level'!EQ109=SUM('Expenditures - Site-Level'!FD109:FG109),"","No!")</f>
        <v/>
      </c>
      <c r="K109" s="220" t="str">
        <f>IF('Expenditures - Site-Level'!ET109=SUM('Expenditures - Site-Level'!FH109:FK109),"","No!")</f>
        <v/>
      </c>
      <c r="L109" s="220" t="str">
        <f>IF(SUM('Expenditures - Site-Level'!EZ109:FC109)=100,"",IF(SUM('Expenditures - Site-Level'!EZ109:FC109)=0,"","No!"))</f>
        <v/>
      </c>
      <c r="M109" s="220" t="str">
        <f>IF(SUM('Expenditures - Site-Level'!GC109:GQ109)=SUM('Expenditures - Site-Level'!GS109:GX109),"","No!")</f>
        <v/>
      </c>
      <c r="N109" s="220" t="str">
        <f>IF(SUM('Expenditures - Site-Level'!GZ109:HN109)=SUM('Expenditures - Site-Level'!HP109:HT109),"","No!")</f>
        <v/>
      </c>
      <c r="O109" s="220" t="str">
        <f>IF(SUM('Expenditures - Site-Level'!HV109:IJ109)=SUM('Expenditures - Site-Level'!IL109:IO109),"","No!")</f>
        <v/>
      </c>
      <c r="Q109" s="175" t="str">
        <f>IF(ISBLANK('Expenditures - PM'!C109),"",'Expenditures - PM'!C109)</f>
        <v/>
      </c>
      <c r="R109" s="175" t="str">
        <f>IF(ISBLANK('Expenditures - PM'!D109),"",'Expenditures - PM'!D109)</f>
        <v/>
      </c>
      <c r="S109" s="220" t="str">
        <f>IF(SUM('Expenditures - PM'!L109:AE109)=100,"",IF(SUM('Expenditures - PM'!L109:AE109)=0,"","No!"))</f>
        <v/>
      </c>
      <c r="U109" s="175" t="str">
        <f>IF(ISBLANK('Expenditures - SI'!C109),"",'Expenditures - SI'!C109)</f>
        <v/>
      </c>
      <c r="V109" s="175" t="str">
        <f>IF(ISBLANK('Expenditures - SI'!D109),"",'Expenditures - SI'!D109)</f>
        <v/>
      </c>
      <c r="W109" s="220" t="str">
        <f>IF(SUM('Expenditures - SI'!L109:AC109)=100,"",IF(SUM('Expenditures - SI'!L109:AC109)=0,"","No!"))</f>
        <v/>
      </c>
      <c r="Y109" s="175" t="str">
        <f>IF(ISBLANK('Expenditures - HSS'!C109),"",'Expenditures - HSS'!C109)</f>
        <v/>
      </c>
      <c r="Z109" s="175" t="str">
        <f>IF(ISBLANK('Expenditures - HSS'!D109),"",'Expenditures - HSS'!D109)</f>
        <v/>
      </c>
      <c r="AA109" s="220" t="str">
        <f>IF(SUM('Expenditures - HSS'!H109:L109)=SUM('Expenditures - HSS'!N109:Y109),"","No!")</f>
        <v/>
      </c>
      <c r="AB109" s="220" t="str">
        <f>IF(SUM('Expenditures - HSS'!Z109:AR109)=100,"",IF(SUM('Expenditures - HSS'!Z109:AR109)=0,"","No!"))</f>
        <v/>
      </c>
    </row>
    <row r="110" spans="1:28">
      <c r="A110" s="28"/>
      <c r="B110" s="63"/>
      <c r="C110" s="176" t="str">
        <f>IF(ISBLANK('Expenditures - Site-Level'!C110),"",'Expenditures - Site-Level'!C110)</f>
        <v/>
      </c>
      <c r="D110" s="176" t="str">
        <f>IF(ISBLANK('Expenditures - Site-Level'!D110),"",'Expenditures - Site-Level'!D110)</f>
        <v/>
      </c>
      <c r="E110" s="221" t="str">
        <f>IF(SUM('Expenditures - Site-Level'!X110:AL110)=SUM('Expenditures - Site-Level'!AN110:AS110),"","No!")</f>
        <v/>
      </c>
      <c r="F110" s="221" t="str">
        <f>IF('Expenditures - Site-Level'!BA110=SUM('Expenditures - Site-Level'!BQ110:BR110),"","No!")</f>
        <v/>
      </c>
      <c r="G110" s="221" t="str">
        <f>IF('Expenditures - Site-Level'!BC110=SUM('Expenditures - Site-Level'!BO110:BP110),"","No!")</f>
        <v/>
      </c>
      <c r="H110" s="221" t="str">
        <f>IF(SUM('Expenditures - Site-Level'!BK110:BN110)=100,"",IF(SUM('Expenditures - Site-Level'!BK110:BN110)=0,"","No!"))</f>
        <v/>
      </c>
      <c r="I110" s="221" t="str">
        <f>IF(SUM('Expenditures - Site-Level'!CJ110:CX110)=SUM('Expenditures - Site-Level'!CZ110:DB110),"","No!")</f>
        <v/>
      </c>
      <c r="J110" s="221" t="str">
        <f>IF('Expenditures - Site-Level'!EQ110=SUM('Expenditures - Site-Level'!FD110:FG110),"","No!")</f>
        <v/>
      </c>
      <c r="K110" s="221" t="str">
        <f>IF('Expenditures - Site-Level'!ET110=SUM('Expenditures - Site-Level'!FH110:FK110),"","No!")</f>
        <v/>
      </c>
      <c r="L110" s="221" t="str">
        <f>IF(SUM('Expenditures - Site-Level'!EZ110:FC110)=100,"",IF(SUM('Expenditures - Site-Level'!EZ110:FC110)=0,"","No!"))</f>
        <v/>
      </c>
      <c r="M110" s="221" t="str">
        <f>IF(SUM('Expenditures - Site-Level'!GC110:GQ110)=SUM('Expenditures - Site-Level'!GS110:GX110),"","No!")</f>
        <v/>
      </c>
      <c r="N110" s="221" t="str">
        <f>IF(SUM('Expenditures - Site-Level'!GZ110:HN110)=SUM('Expenditures - Site-Level'!HP110:HT110),"","No!")</f>
        <v/>
      </c>
      <c r="O110" s="221" t="str">
        <f>IF(SUM('Expenditures - Site-Level'!HV110:IJ110)=SUM('Expenditures - Site-Level'!IL110:IO110),"","No!")</f>
        <v/>
      </c>
      <c r="Q110" s="176" t="str">
        <f>IF(ISBLANK('Expenditures - PM'!C110),"",'Expenditures - PM'!C110)</f>
        <v/>
      </c>
      <c r="R110" s="176" t="str">
        <f>IF(ISBLANK('Expenditures - PM'!D110),"",'Expenditures - PM'!D110)</f>
        <v/>
      </c>
      <c r="S110" s="221" t="str">
        <f>IF(SUM('Expenditures - PM'!L110:AE110)=100,"",IF(SUM('Expenditures - PM'!L110:AE110)=0,"","No!"))</f>
        <v/>
      </c>
      <c r="U110" s="176" t="str">
        <f>IF(ISBLANK('Expenditures - SI'!C110),"",'Expenditures - SI'!C110)</f>
        <v/>
      </c>
      <c r="V110" s="176" t="str">
        <f>IF(ISBLANK('Expenditures - SI'!D110),"",'Expenditures - SI'!D110)</f>
        <v/>
      </c>
      <c r="W110" s="221" t="str">
        <f>IF(SUM('Expenditures - SI'!L110:AC110)=100,"",IF(SUM('Expenditures - SI'!L110:AC110)=0,"","No!"))</f>
        <v/>
      </c>
      <c r="Y110" s="176" t="str">
        <f>IF(ISBLANK('Expenditures - HSS'!C110),"",'Expenditures - HSS'!C110)</f>
        <v/>
      </c>
      <c r="Z110" s="176" t="str">
        <f>IF(ISBLANK('Expenditures - HSS'!D110),"",'Expenditures - HSS'!D110)</f>
        <v/>
      </c>
      <c r="AA110" s="221" t="str">
        <f>IF(SUM('Expenditures - HSS'!H110:L110)=SUM('Expenditures - HSS'!N110:Y110),"","No!")</f>
        <v/>
      </c>
      <c r="AB110" s="221" t="str">
        <f>IF(SUM('Expenditures - HSS'!Z110:AR110)=100,"",IF(SUM('Expenditures - HSS'!Z110:AR110)=0,"","No!"))</f>
        <v/>
      </c>
    </row>
    <row r="111" spans="1:28">
      <c r="A111" s="28"/>
      <c r="B111" s="63"/>
      <c r="C111" s="175" t="str">
        <f>IF(ISBLANK('Expenditures - Site-Level'!C111),"",'Expenditures - Site-Level'!C111)</f>
        <v/>
      </c>
      <c r="D111" s="175" t="str">
        <f>IF(ISBLANK('Expenditures - Site-Level'!D111),"",'Expenditures - Site-Level'!D111)</f>
        <v/>
      </c>
      <c r="E111" s="220" t="str">
        <f>IF(SUM('Expenditures - Site-Level'!X111:AL111)=SUM('Expenditures - Site-Level'!AN111:AS111),"","No!")</f>
        <v/>
      </c>
      <c r="F111" s="220" t="str">
        <f>IF('Expenditures - Site-Level'!BA111=SUM('Expenditures - Site-Level'!BQ111:BR111),"","No!")</f>
        <v/>
      </c>
      <c r="G111" s="220" t="str">
        <f>IF('Expenditures - Site-Level'!BC111=SUM('Expenditures - Site-Level'!BO111:BP111),"","No!")</f>
        <v/>
      </c>
      <c r="H111" s="220" t="str">
        <f>IF(SUM('Expenditures - Site-Level'!BK111:BN111)=100,"",IF(SUM('Expenditures - Site-Level'!BK111:BN111)=0,"","No!"))</f>
        <v/>
      </c>
      <c r="I111" s="220" t="str">
        <f>IF(SUM('Expenditures - Site-Level'!CJ111:CX111)=SUM('Expenditures - Site-Level'!CZ111:DB111),"","No!")</f>
        <v/>
      </c>
      <c r="J111" s="220" t="str">
        <f>IF('Expenditures - Site-Level'!EQ111=SUM('Expenditures - Site-Level'!FD111:FG111),"","No!")</f>
        <v/>
      </c>
      <c r="K111" s="220" t="str">
        <f>IF('Expenditures - Site-Level'!ET111=SUM('Expenditures - Site-Level'!FH111:FK111),"","No!")</f>
        <v/>
      </c>
      <c r="L111" s="220" t="str">
        <f>IF(SUM('Expenditures - Site-Level'!EZ111:FC111)=100,"",IF(SUM('Expenditures - Site-Level'!EZ111:FC111)=0,"","No!"))</f>
        <v/>
      </c>
      <c r="M111" s="220" t="str">
        <f>IF(SUM('Expenditures - Site-Level'!GC111:GQ111)=SUM('Expenditures - Site-Level'!GS111:GX111),"","No!")</f>
        <v/>
      </c>
      <c r="N111" s="220" t="str">
        <f>IF(SUM('Expenditures - Site-Level'!GZ111:HN111)=SUM('Expenditures - Site-Level'!HP111:HT111),"","No!")</f>
        <v/>
      </c>
      <c r="O111" s="220" t="str">
        <f>IF(SUM('Expenditures - Site-Level'!HV111:IJ111)=SUM('Expenditures - Site-Level'!IL111:IO111),"","No!")</f>
        <v/>
      </c>
      <c r="Q111" s="175" t="str">
        <f>IF(ISBLANK('Expenditures - PM'!C111),"",'Expenditures - PM'!C111)</f>
        <v/>
      </c>
      <c r="R111" s="175" t="str">
        <f>IF(ISBLANK('Expenditures - PM'!D111),"",'Expenditures - PM'!D111)</f>
        <v/>
      </c>
      <c r="S111" s="220" t="str">
        <f>IF(SUM('Expenditures - PM'!L111:AE111)=100,"",IF(SUM('Expenditures - PM'!L111:AE111)=0,"","No!"))</f>
        <v/>
      </c>
      <c r="U111" s="175" t="str">
        <f>IF(ISBLANK('Expenditures - SI'!C111),"",'Expenditures - SI'!C111)</f>
        <v/>
      </c>
      <c r="V111" s="175" t="str">
        <f>IF(ISBLANK('Expenditures - SI'!D111),"",'Expenditures - SI'!D111)</f>
        <v/>
      </c>
      <c r="W111" s="220" t="str">
        <f>IF(SUM('Expenditures - SI'!L111:AC111)=100,"",IF(SUM('Expenditures - SI'!L111:AC111)=0,"","No!"))</f>
        <v/>
      </c>
      <c r="Y111" s="175" t="str">
        <f>IF(ISBLANK('Expenditures - HSS'!C111),"",'Expenditures - HSS'!C111)</f>
        <v/>
      </c>
      <c r="Z111" s="175" t="str">
        <f>IF(ISBLANK('Expenditures - HSS'!D111),"",'Expenditures - HSS'!D111)</f>
        <v/>
      </c>
      <c r="AA111" s="220" t="str">
        <f>IF(SUM('Expenditures - HSS'!H111:L111)=SUM('Expenditures - HSS'!N111:Y111),"","No!")</f>
        <v/>
      </c>
      <c r="AB111" s="220" t="str">
        <f>IF(SUM('Expenditures - HSS'!Z111:AR111)=100,"",IF(SUM('Expenditures - HSS'!Z111:AR111)=0,"","No!"))</f>
        <v/>
      </c>
    </row>
    <row r="112" spans="1:28">
      <c r="A112" s="28"/>
      <c r="B112" s="63"/>
      <c r="C112" s="176" t="str">
        <f>IF(ISBLANK('Expenditures - Site-Level'!C112),"",'Expenditures - Site-Level'!C112)</f>
        <v/>
      </c>
      <c r="D112" s="176" t="str">
        <f>IF(ISBLANK('Expenditures - Site-Level'!D112),"",'Expenditures - Site-Level'!D112)</f>
        <v/>
      </c>
      <c r="E112" s="221" t="str">
        <f>IF(SUM('Expenditures - Site-Level'!X112:AL112)=SUM('Expenditures - Site-Level'!AN112:AS112),"","No!")</f>
        <v/>
      </c>
      <c r="F112" s="221" t="str">
        <f>IF('Expenditures - Site-Level'!BA112=SUM('Expenditures - Site-Level'!BQ112:BR112),"","No!")</f>
        <v/>
      </c>
      <c r="G112" s="221" t="str">
        <f>IF('Expenditures - Site-Level'!BC112=SUM('Expenditures - Site-Level'!BO112:BP112),"","No!")</f>
        <v/>
      </c>
      <c r="H112" s="221" t="str">
        <f>IF(SUM('Expenditures - Site-Level'!BK112:BN112)=100,"",IF(SUM('Expenditures - Site-Level'!BK112:BN112)=0,"","No!"))</f>
        <v/>
      </c>
      <c r="I112" s="221" t="str">
        <f>IF(SUM('Expenditures - Site-Level'!CJ112:CX112)=SUM('Expenditures - Site-Level'!CZ112:DB112),"","No!")</f>
        <v/>
      </c>
      <c r="J112" s="221" t="str">
        <f>IF('Expenditures - Site-Level'!EQ112=SUM('Expenditures - Site-Level'!FD112:FG112),"","No!")</f>
        <v/>
      </c>
      <c r="K112" s="221" t="str">
        <f>IF('Expenditures - Site-Level'!ET112=SUM('Expenditures - Site-Level'!FH112:FK112),"","No!")</f>
        <v/>
      </c>
      <c r="L112" s="221" t="str">
        <f>IF(SUM('Expenditures - Site-Level'!EZ112:FC112)=100,"",IF(SUM('Expenditures - Site-Level'!EZ112:FC112)=0,"","No!"))</f>
        <v/>
      </c>
      <c r="M112" s="221" t="str">
        <f>IF(SUM('Expenditures - Site-Level'!GC112:GQ112)=SUM('Expenditures - Site-Level'!GS112:GX112),"","No!")</f>
        <v/>
      </c>
      <c r="N112" s="221" t="str">
        <f>IF(SUM('Expenditures - Site-Level'!GZ112:HN112)=SUM('Expenditures - Site-Level'!HP112:HT112),"","No!")</f>
        <v/>
      </c>
      <c r="O112" s="221" t="str">
        <f>IF(SUM('Expenditures - Site-Level'!HV112:IJ112)=SUM('Expenditures - Site-Level'!IL112:IO112),"","No!")</f>
        <v/>
      </c>
      <c r="Q112" s="176" t="str">
        <f>IF(ISBLANK('Expenditures - PM'!C112),"",'Expenditures - PM'!C112)</f>
        <v/>
      </c>
      <c r="R112" s="176" t="str">
        <f>IF(ISBLANK('Expenditures - PM'!D112),"",'Expenditures - PM'!D112)</f>
        <v/>
      </c>
      <c r="S112" s="221" t="str">
        <f>IF(SUM('Expenditures - PM'!L112:AE112)=100,"",IF(SUM('Expenditures - PM'!L112:AE112)=0,"","No!"))</f>
        <v/>
      </c>
      <c r="U112" s="176" t="str">
        <f>IF(ISBLANK('Expenditures - SI'!C112),"",'Expenditures - SI'!C112)</f>
        <v/>
      </c>
      <c r="V112" s="176" t="str">
        <f>IF(ISBLANK('Expenditures - SI'!D112),"",'Expenditures - SI'!D112)</f>
        <v/>
      </c>
      <c r="W112" s="221" t="str">
        <f>IF(SUM('Expenditures - SI'!L112:AC112)=100,"",IF(SUM('Expenditures - SI'!L112:AC112)=0,"","No!"))</f>
        <v/>
      </c>
      <c r="Y112" s="176" t="str">
        <f>IF(ISBLANK('Expenditures - HSS'!C112),"",'Expenditures - HSS'!C112)</f>
        <v/>
      </c>
      <c r="Z112" s="176" t="str">
        <f>IF(ISBLANK('Expenditures - HSS'!D112),"",'Expenditures - HSS'!D112)</f>
        <v/>
      </c>
      <c r="AA112" s="221" t="str">
        <f>IF(SUM('Expenditures - HSS'!H112:L112)=SUM('Expenditures - HSS'!N112:Y112),"","No!")</f>
        <v/>
      </c>
      <c r="AB112" s="221" t="str">
        <f>IF(SUM('Expenditures - HSS'!Z112:AR112)=100,"",IF(SUM('Expenditures - HSS'!Z112:AR112)=0,"","No!"))</f>
        <v/>
      </c>
    </row>
    <row r="113" spans="1:28">
      <c r="A113" s="28"/>
      <c r="B113" s="63"/>
      <c r="C113" s="175" t="str">
        <f>IF(ISBLANK('Expenditures - Site-Level'!C113),"",'Expenditures - Site-Level'!C113)</f>
        <v/>
      </c>
      <c r="D113" s="175" t="str">
        <f>IF(ISBLANK('Expenditures - Site-Level'!D113),"",'Expenditures - Site-Level'!D113)</f>
        <v/>
      </c>
      <c r="E113" s="220" t="str">
        <f>IF(SUM('Expenditures - Site-Level'!X113:AL113)=SUM('Expenditures - Site-Level'!AN113:AS113),"","No!")</f>
        <v/>
      </c>
      <c r="F113" s="220" t="str">
        <f>IF('Expenditures - Site-Level'!BA113=SUM('Expenditures - Site-Level'!BQ113:BR113),"","No!")</f>
        <v/>
      </c>
      <c r="G113" s="220" t="str">
        <f>IF('Expenditures - Site-Level'!BC113=SUM('Expenditures - Site-Level'!BO113:BP113),"","No!")</f>
        <v/>
      </c>
      <c r="H113" s="220" t="str">
        <f>IF(SUM('Expenditures - Site-Level'!BK113:BN113)=100,"",IF(SUM('Expenditures - Site-Level'!BK113:BN113)=0,"","No!"))</f>
        <v/>
      </c>
      <c r="I113" s="220" t="str">
        <f>IF(SUM('Expenditures - Site-Level'!CJ113:CX113)=SUM('Expenditures - Site-Level'!CZ113:DB113),"","No!")</f>
        <v/>
      </c>
      <c r="J113" s="220" t="str">
        <f>IF('Expenditures - Site-Level'!EQ113=SUM('Expenditures - Site-Level'!FD113:FG113),"","No!")</f>
        <v/>
      </c>
      <c r="K113" s="220" t="str">
        <f>IF('Expenditures - Site-Level'!ET113=SUM('Expenditures - Site-Level'!FH113:FK113),"","No!")</f>
        <v/>
      </c>
      <c r="L113" s="220" t="str">
        <f>IF(SUM('Expenditures - Site-Level'!EZ113:FC113)=100,"",IF(SUM('Expenditures - Site-Level'!EZ113:FC113)=0,"","No!"))</f>
        <v/>
      </c>
      <c r="M113" s="220" t="str">
        <f>IF(SUM('Expenditures - Site-Level'!GC113:GQ113)=SUM('Expenditures - Site-Level'!GS113:GX113),"","No!")</f>
        <v/>
      </c>
      <c r="N113" s="220" t="str">
        <f>IF(SUM('Expenditures - Site-Level'!GZ113:HN113)=SUM('Expenditures - Site-Level'!HP113:HT113),"","No!")</f>
        <v/>
      </c>
      <c r="O113" s="220" t="str">
        <f>IF(SUM('Expenditures - Site-Level'!HV113:IJ113)=SUM('Expenditures - Site-Level'!IL113:IO113),"","No!")</f>
        <v/>
      </c>
      <c r="Q113" s="175" t="str">
        <f>IF(ISBLANK('Expenditures - PM'!C113),"",'Expenditures - PM'!C113)</f>
        <v/>
      </c>
      <c r="R113" s="175" t="str">
        <f>IF(ISBLANK('Expenditures - PM'!D113),"",'Expenditures - PM'!D113)</f>
        <v/>
      </c>
      <c r="S113" s="220" t="str">
        <f>IF(SUM('Expenditures - PM'!L113:AE113)=100,"",IF(SUM('Expenditures - PM'!L113:AE113)=0,"","No!"))</f>
        <v/>
      </c>
      <c r="U113" s="175" t="str">
        <f>IF(ISBLANK('Expenditures - SI'!C113),"",'Expenditures - SI'!C113)</f>
        <v/>
      </c>
      <c r="V113" s="175" t="str">
        <f>IF(ISBLANK('Expenditures - SI'!D113),"",'Expenditures - SI'!D113)</f>
        <v/>
      </c>
      <c r="W113" s="220" t="str">
        <f>IF(SUM('Expenditures - SI'!L113:AC113)=100,"",IF(SUM('Expenditures - SI'!L113:AC113)=0,"","No!"))</f>
        <v/>
      </c>
      <c r="Y113" s="175" t="str">
        <f>IF(ISBLANK('Expenditures - HSS'!C113),"",'Expenditures - HSS'!C113)</f>
        <v/>
      </c>
      <c r="Z113" s="175" t="str">
        <f>IF(ISBLANK('Expenditures - HSS'!D113),"",'Expenditures - HSS'!D113)</f>
        <v/>
      </c>
      <c r="AA113" s="220" t="str">
        <f>IF(SUM('Expenditures - HSS'!H113:L113)=SUM('Expenditures - HSS'!N113:Y113),"","No!")</f>
        <v/>
      </c>
      <c r="AB113" s="220" t="str">
        <f>IF(SUM('Expenditures - HSS'!Z113:AR113)=100,"",IF(SUM('Expenditures - HSS'!Z113:AR113)=0,"","No!"))</f>
        <v/>
      </c>
    </row>
    <row r="114" spans="1:28">
      <c r="A114" s="28"/>
      <c r="B114" s="63"/>
      <c r="C114" s="176" t="str">
        <f>IF(ISBLANK('Expenditures - Site-Level'!C114),"",'Expenditures - Site-Level'!C114)</f>
        <v/>
      </c>
      <c r="D114" s="176" t="str">
        <f>IF(ISBLANK('Expenditures - Site-Level'!D114),"",'Expenditures - Site-Level'!D114)</f>
        <v/>
      </c>
      <c r="E114" s="221" t="str">
        <f>IF(SUM('Expenditures - Site-Level'!X114:AL114)=SUM('Expenditures - Site-Level'!AN114:AS114),"","No!")</f>
        <v/>
      </c>
      <c r="F114" s="221" t="str">
        <f>IF('Expenditures - Site-Level'!BA114=SUM('Expenditures - Site-Level'!BQ114:BR114),"","No!")</f>
        <v/>
      </c>
      <c r="G114" s="221" t="str">
        <f>IF('Expenditures - Site-Level'!BC114=SUM('Expenditures - Site-Level'!BO114:BP114),"","No!")</f>
        <v/>
      </c>
      <c r="H114" s="221" t="str">
        <f>IF(SUM('Expenditures - Site-Level'!BK114:BN114)=100,"",IF(SUM('Expenditures - Site-Level'!BK114:BN114)=0,"","No!"))</f>
        <v/>
      </c>
      <c r="I114" s="221" t="str">
        <f>IF(SUM('Expenditures - Site-Level'!CJ114:CX114)=SUM('Expenditures - Site-Level'!CZ114:DB114),"","No!")</f>
        <v/>
      </c>
      <c r="J114" s="221" t="str">
        <f>IF('Expenditures - Site-Level'!EQ114=SUM('Expenditures - Site-Level'!FD114:FG114),"","No!")</f>
        <v/>
      </c>
      <c r="K114" s="221" t="str">
        <f>IF('Expenditures - Site-Level'!ET114=SUM('Expenditures - Site-Level'!FH114:FK114),"","No!")</f>
        <v/>
      </c>
      <c r="L114" s="221" t="str">
        <f>IF(SUM('Expenditures - Site-Level'!EZ114:FC114)=100,"",IF(SUM('Expenditures - Site-Level'!EZ114:FC114)=0,"","No!"))</f>
        <v/>
      </c>
      <c r="M114" s="221" t="str">
        <f>IF(SUM('Expenditures - Site-Level'!GC114:GQ114)=SUM('Expenditures - Site-Level'!GS114:GX114),"","No!")</f>
        <v/>
      </c>
      <c r="N114" s="221" t="str">
        <f>IF(SUM('Expenditures - Site-Level'!GZ114:HN114)=SUM('Expenditures - Site-Level'!HP114:HT114),"","No!")</f>
        <v/>
      </c>
      <c r="O114" s="221" t="str">
        <f>IF(SUM('Expenditures - Site-Level'!HV114:IJ114)=SUM('Expenditures - Site-Level'!IL114:IO114),"","No!")</f>
        <v/>
      </c>
      <c r="Q114" s="176" t="str">
        <f>IF(ISBLANK('Expenditures - PM'!C114),"",'Expenditures - PM'!C114)</f>
        <v/>
      </c>
      <c r="R114" s="176" t="str">
        <f>IF(ISBLANK('Expenditures - PM'!D114),"",'Expenditures - PM'!D114)</f>
        <v/>
      </c>
      <c r="S114" s="221" t="str">
        <f>IF(SUM('Expenditures - PM'!L114:AE114)=100,"",IF(SUM('Expenditures - PM'!L114:AE114)=0,"","No!"))</f>
        <v/>
      </c>
      <c r="U114" s="176" t="str">
        <f>IF(ISBLANK('Expenditures - SI'!C114),"",'Expenditures - SI'!C114)</f>
        <v/>
      </c>
      <c r="V114" s="176" t="str">
        <f>IF(ISBLANK('Expenditures - SI'!D114),"",'Expenditures - SI'!D114)</f>
        <v/>
      </c>
      <c r="W114" s="221" t="str">
        <f>IF(SUM('Expenditures - SI'!L114:AC114)=100,"",IF(SUM('Expenditures - SI'!L114:AC114)=0,"","No!"))</f>
        <v/>
      </c>
      <c r="Y114" s="176" t="str">
        <f>IF(ISBLANK('Expenditures - HSS'!C114),"",'Expenditures - HSS'!C114)</f>
        <v/>
      </c>
      <c r="Z114" s="176" t="str">
        <f>IF(ISBLANK('Expenditures - HSS'!D114),"",'Expenditures - HSS'!D114)</f>
        <v/>
      </c>
      <c r="AA114" s="221" t="str">
        <f>IF(SUM('Expenditures - HSS'!H114:L114)=SUM('Expenditures - HSS'!N114:Y114),"","No!")</f>
        <v/>
      </c>
      <c r="AB114" s="221" t="str">
        <f>IF(SUM('Expenditures - HSS'!Z114:AR114)=100,"",IF(SUM('Expenditures - HSS'!Z114:AR114)=0,"","No!"))</f>
        <v/>
      </c>
    </row>
    <row r="115" spans="1:28">
      <c r="A115" s="28"/>
      <c r="B115" s="63"/>
      <c r="C115" s="175" t="str">
        <f>IF(ISBLANK('Expenditures - Site-Level'!C115),"",'Expenditures - Site-Level'!C115)</f>
        <v/>
      </c>
      <c r="D115" s="175" t="str">
        <f>IF(ISBLANK('Expenditures - Site-Level'!D115),"",'Expenditures - Site-Level'!D115)</f>
        <v/>
      </c>
      <c r="E115" s="220" t="str">
        <f>IF(SUM('Expenditures - Site-Level'!X115:AL115)=SUM('Expenditures - Site-Level'!AN115:AS115),"","No!")</f>
        <v/>
      </c>
      <c r="F115" s="220" t="str">
        <f>IF('Expenditures - Site-Level'!BA115=SUM('Expenditures - Site-Level'!BQ115:BR115),"","No!")</f>
        <v/>
      </c>
      <c r="G115" s="220" t="str">
        <f>IF('Expenditures - Site-Level'!BC115=SUM('Expenditures - Site-Level'!BO115:BP115),"","No!")</f>
        <v/>
      </c>
      <c r="H115" s="220" t="str">
        <f>IF(SUM('Expenditures - Site-Level'!BK115:BN115)=100,"",IF(SUM('Expenditures - Site-Level'!BK115:BN115)=0,"","No!"))</f>
        <v/>
      </c>
      <c r="I115" s="220" t="str">
        <f>IF(SUM('Expenditures - Site-Level'!CJ115:CX115)=SUM('Expenditures - Site-Level'!CZ115:DB115),"","No!")</f>
        <v/>
      </c>
      <c r="J115" s="220" t="str">
        <f>IF('Expenditures - Site-Level'!EQ115=SUM('Expenditures - Site-Level'!FD115:FG115),"","No!")</f>
        <v/>
      </c>
      <c r="K115" s="220" t="str">
        <f>IF('Expenditures - Site-Level'!ET115=SUM('Expenditures - Site-Level'!FH115:FK115),"","No!")</f>
        <v/>
      </c>
      <c r="L115" s="220" t="str">
        <f>IF(SUM('Expenditures - Site-Level'!EZ115:FC115)=100,"",IF(SUM('Expenditures - Site-Level'!EZ115:FC115)=0,"","No!"))</f>
        <v/>
      </c>
      <c r="M115" s="220" t="str">
        <f>IF(SUM('Expenditures - Site-Level'!GC115:GQ115)=SUM('Expenditures - Site-Level'!GS115:GX115),"","No!")</f>
        <v/>
      </c>
      <c r="N115" s="220" t="str">
        <f>IF(SUM('Expenditures - Site-Level'!GZ115:HN115)=SUM('Expenditures - Site-Level'!HP115:HT115),"","No!")</f>
        <v/>
      </c>
      <c r="O115" s="220" t="str">
        <f>IF(SUM('Expenditures - Site-Level'!HV115:IJ115)=SUM('Expenditures - Site-Level'!IL115:IO115),"","No!")</f>
        <v/>
      </c>
      <c r="Q115" s="175" t="str">
        <f>IF(ISBLANK('Expenditures - PM'!C115),"",'Expenditures - PM'!C115)</f>
        <v/>
      </c>
      <c r="R115" s="175" t="str">
        <f>IF(ISBLANK('Expenditures - PM'!D115),"",'Expenditures - PM'!D115)</f>
        <v/>
      </c>
      <c r="S115" s="220" t="str">
        <f>IF(SUM('Expenditures - PM'!L115:AE115)=100,"",IF(SUM('Expenditures - PM'!L115:AE115)=0,"","No!"))</f>
        <v/>
      </c>
      <c r="U115" s="175" t="str">
        <f>IF(ISBLANK('Expenditures - SI'!C115),"",'Expenditures - SI'!C115)</f>
        <v/>
      </c>
      <c r="V115" s="175" t="str">
        <f>IF(ISBLANK('Expenditures - SI'!D115),"",'Expenditures - SI'!D115)</f>
        <v/>
      </c>
      <c r="W115" s="220" t="str">
        <f>IF(SUM('Expenditures - SI'!L115:AC115)=100,"",IF(SUM('Expenditures - SI'!L115:AC115)=0,"","No!"))</f>
        <v/>
      </c>
      <c r="Y115" s="175" t="str">
        <f>IF(ISBLANK('Expenditures - HSS'!C115),"",'Expenditures - HSS'!C115)</f>
        <v/>
      </c>
      <c r="Z115" s="175" t="str">
        <f>IF(ISBLANK('Expenditures - HSS'!D115),"",'Expenditures - HSS'!D115)</f>
        <v/>
      </c>
      <c r="AA115" s="220" t="str">
        <f>IF(SUM('Expenditures - HSS'!H115:L115)=SUM('Expenditures - HSS'!N115:Y115),"","No!")</f>
        <v/>
      </c>
      <c r="AB115" s="220" t="str">
        <f>IF(SUM('Expenditures - HSS'!Z115:AR115)=100,"",IF(SUM('Expenditures - HSS'!Z115:AR115)=0,"","No!"))</f>
        <v/>
      </c>
    </row>
    <row r="116" spans="1:28">
      <c r="A116" s="28"/>
      <c r="B116" s="63"/>
      <c r="C116" s="176" t="str">
        <f>IF(ISBLANK('Expenditures - Site-Level'!C116),"",'Expenditures - Site-Level'!C116)</f>
        <v/>
      </c>
      <c r="D116" s="176" t="str">
        <f>IF(ISBLANK('Expenditures - Site-Level'!D116),"",'Expenditures - Site-Level'!D116)</f>
        <v/>
      </c>
      <c r="E116" s="221" t="str">
        <f>IF(SUM('Expenditures - Site-Level'!X116:AL116)=SUM('Expenditures - Site-Level'!AN116:AS116),"","No!")</f>
        <v/>
      </c>
      <c r="F116" s="221" t="str">
        <f>IF('Expenditures - Site-Level'!BA116=SUM('Expenditures - Site-Level'!BQ116:BR116),"","No!")</f>
        <v/>
      </c>
      <c r="G116" s="221" t="str">
        <f>IF('Expenditures - Site-Level'!BC116=SUM('Expenditures - Site-Level'!BO116:BP116),"","No!")</f>
        <v/>
      </c>
      <c r="H116" s="221" t="str">
        <f>IF(SUM('Expenditures - Site-Level'!BK116:BN116)=100,"",IF(SUM('Expenditures - Site-Level'!BK116:BN116)=0,"","No!"))</f>
        <v/>
      </c>
      <c r="I116" s="221" t="str">
        <f>IF(SUM('Expenditures - Site-Level'!CJ116:CX116)=SUM('Expenditures - Site-Level'!CZ116:DB116),"","No!")</f>
        <v/>
      </c>
      <c r="J116" s="221" t="str">
        <f>IF('Expenditures - Site-Level'!EQ116=SUM('Expenditures - Site-Level'!FD116:FG116),"","No!")</f>
        <v/>
      </c>
      <c r="K116" s="221" t="str">
        <f>IF('Expenditures - Site-Level'!ET116=SUM('Expenditures - Site-Level'!FH116:FK116),"","No!")</f>
        <v/>
      </c>
      <c r="L116" s="221" t="str">
        <f>IF(SUM('Expenditures - Site-Level'!EZ116:FC116)=100,"",IF(SUM('Expenditures - Site-Level'!EZ116:FC116)=0,"","No!"))</f>
        <v/>
      </c>
      <c r="M116" s="221" t="str">
        <f>IF(SUM('Expenditures - Site-Level'!GC116:GQ116)=SUM('Expenditures - Site-Level'!GS116:GX116),"","No!")</f>
        <v/>
      </c>
      <c r="N116" s="221" t="str">
        <f>IF(SUM('Expenditures - Site-Level'!GZ116:HN116)=SUM('Expenditures - Site-Level'!HP116:HT116),"","No!")</f>
        <v/>
      </c>
      <c r="O116" s="221" t="str">
        <f>IF(SUM('Expenditures - Site-Level'!HV116:IJ116)=SUM('Expenditures - Site-Level'!IL116:IO116),"","No!")</f>
        <v/>
      </c>
      <c r="Q116" s="176" t="str">
        <f>IF(ISBLANK('Expenditures - PM'!C116),"",'Expenditures - PM'!C116)</f>
        <v/>
      </c>
      <c r="R116" s="176" t="str">
        <f>IF(ISBLANK('Expenditures - PM'!D116),"",'Expenditures - PM'!D116)</f>
        <v/>
      </c>
      <c r="S116" s="221" t="str">
        <f>IF(SUM('Expenditures - PM'!L116:AE116)=100,"",IF(SUM('Expenditures - PM'!L116:AE116)=0,"","No!"))</f>
        <v/>
      </c>
      <c r="U116" s="176" t="str">
        <f>IF(ISBLANK('Expenditures - SI'!C116),"",'Expenditures - SI'!C116)</f>
        <v/>
      </c>
      <c r="V116" s="176" t="str">
        <f>IF(ISBLANK('Expenditures - SI'!D116),"",'Expenditures - SI'!D116)</f>
        <v/>
      </c>
      <c r="W116" s="221" t="str">
        <f>IF(SUM('Expenditures - SI'!L116:AC116)=100,"",IF(SUM('Expenditures - SI'!L116:AC116)=0,"","No!"))</f>
        <v/>
      </c>
      <c r="Y116" s="176" t="str">
        <f>IF(ISBLANK('Expenditures - HSS'!C116),"",'Expenditures - HSS'!C116)</f>
        <v/>
      </c>
      <c r="Z116" s="176" t="str">
        <f>IF(ISBLANK('Expenditures - HSS'!D116),"",'Expenditures - HSS'!D116)</f>
        <v/>
      </c>
      <c r="AA116" s="221" t="str">
        <f>IF(SUM('Expenditures - HSS'!H116:L116)=SUM('Expenditures - HSS'!N116:Y116),"","No!")</f>
        <v/>
      </c>
      <c r="AB116" s="221" t="str">
        <f>IF(SUM('Expenditures - HSS'!Z116:AR116)=100,"",IF(SUM('Expenditures - HSS'!Z116:AR116)=0,"","No!"))</f>
        <v/>
      </c>
    </row>
    <row r="117" spans="1:28">
      <c r="A117" s="28"/>
      <c r="B117" s="63"/>
      <c r="C117" s="175" t="str">
        <f>IF(ISBLANK('Expenditures - Site-Level'!C117),"",'Expenditures - Site-Level'!C117)</f>
        <v/>
      </c>
      <c r="D117" s="175" t="str">
        <f>IF(ISBLANK('Expenditures - Site-Level'!D117),"",'Expenditures - Site-Level'!D117)</f>
        <v/>
      </c>
      <c r="E117" s="220" t="str">
        <f>IF(SUM('Expenditures - Site-Level'!X117:AL117)=SUM('Expenditures - Site-Level'!AN117:AS117),"","No!")</f>
        <v/>
      </c>
      <c r="F117" s="220" t="str">
        <f>IF('Expenditures - Site-Level'!BA117=SUM('Expenditures - Site-Level'!BQ117:BR117),"","No!")</f>
        <v/>
      </c>
      <c r="G117" s="220" t="str">
        <f>IF('Expenditures - Site-Level'!BC117=SUM('Expenditures - Site-Level'!BO117:BP117),"","No!")</f>
        <v/>
      </c>
      <c r="H117" s="220" t="str">
        <f>IF(SUM('Expenditures - Site-Level'!BK117:BN117)=100,"",IF(SUM('Expenditures - Site-Level'!BK117:BN117)=0,"","No!"))</f>
        <v/>
      </c>
      <c r="I117" s="220" t="str">
        <f>IF(SUM('Expenditures - Site-Level'!CJ117:CX117)=SUM('Expenditures - Site-Level'!CZ117:DB117),"","No!")</f>
        <v/>
      </c>
      <c r="J117" s="220" t="str">
        <f>IF('Expenditures - Site-Level'!EQ117=SUM('Expenditures - Site-Level'!FD117:FG117),"","No!")</f>
        <v/>
      </c>
      <c r="K117" s="220" t="str">
        <f>IF('Expenditures - Site-Level'!ET117=SUM('Expenditures - Site-Level'!FH117:FK117),"","No!")</f>
        <v/>
      </c>
      <c r="L117" s="220" t="str">
        <f>IF(SUM('Expenditures - Site-Level'!EZ117:FC117)=100,"",IF(SUM('Expenditures - Site-Level'!EZ117:FC117)=0,"","No!"))</f>
        <v/>
      </c>
      <c r="M117" s="220" t="str">
        <f>IF(SUM('Expenditures - Site-Level'!GC117:GQ117)=SUM('Expenditures - Site-Level'!GS117:GX117),"","No!")</f>
        <v/>
      </c>
      <c r="N117" s="220" t="str">
        <f>IF(SUM('Expenditures - Site-Level'!GZ117:HN117)=SUM('Expenditures - Site-Level'!HP117:HT117),"","No!")</f>
        <v/>
      </c>
      <c r="O117" s="220" t="str">
        <f>IF(SUM('Expenditures - Site-Level'!HV117:IJ117)=SUM('Expenditures - Site-Level'!IL117:IO117),"","No!")</f>
        <v/>
      </c>
      <c r="Q117" s="175" t="str">
        <f>IF(ISBLANK('Expenditures - PM'!C117),"",'Expenditures - PM'!C117)</f>
        <v/>
      </c>
      <c r="R117" s="175" t="str">
        <f>IF(ISBLANK('Expenditures - PM'!D117),"",'Expenditures - PM'!D117)</f>
        <v/>
      </c>
      <c r="S117" s="220" t="str">
        <f>IF(SUM('Expenditures - PM'!L117:AE117)=100,"",IF(SUM('Expenditures - PM'!L117:AE117)=0,"","No!"))</f>
        <v/>
      </c>
      <c r="U117" s="175" t="str">
        <f>IF(ISBLANK('Expenditures - SI'!C117),"",'Expenditures - SI'!C117)</f>
        <v/>
      </c>
      <c r="V117" s="175" t="str">
        <f>IF(ISBLANK('Expenditures - SI'!D117),"",'Expenditures - SI'!D117)</f>
        <v/>
      </c>
      <c r="W117" s="220" t="str">
        <f>IF(SUM('Expenditures - SI'!L117:AC117)=100,"",IF(SUM('Expenditures - SI'!L117:AC117)=0,"","No!"))</f>
        <v/>
      </c>
      <c r="Y117" s="175" t="str">
        <f>IF(ISBLANK('Expenditures - HSS'!C117),"",'Expenditures - HSS'!C117)</f>
        <v/>
      </c>
      <c r="Z117" s="175" t="str">
        <f>IF(ISBLANK('Expenditures - HSS'!D117),"",'Expenditures - HSS'!D117)</f>
        <v/>
      </c>
      <c r="AA117" s="220" t="str">
        <f>IF(SUM('Expenditures - HSS'!H117:L117)=SUM('Expenditures - HSS'!N117:Y117),"","No!")</f>
        <v/>
      </c>
      <c r="AB117" s="220" t="str">
        <f>IF(SUM('Expenditures - HSS'!Z117:AR117)=100,"",IF(SUM('Expenditures - HSS'!Z117:AR117)=0,"","No!"))</f>
        <v/>
      </c>
    </row>
    <row r="118" spans="1:28">
      <c r="A118" s="28"/>
      <c r="B118" s="63"/>
      <c r="C118" s="176" t="str">
        <f>IF(ISBLANK('Expenditures - Site-Level'!C118),"",'Expenditures - Site-Level'!C118)</f>
        <v/>
      </c>
      <c r="D118" s="176" t="str">
        <f>IF(ISBLANK('Expenditures - Site-Level'!D118),"",'Expenditures - Site-Level'!D118)</f>
        <v/>
      </c>
      <c r="E118" s="221" t="str">
        <f>IF(SUM('Expenditures - Site-Level'!X118:AL118)=SUM('Expenditures - Site-Level'!AN118:AS118),"","No!")</f>
        <v/>
      </c>
      <c r="F118" s="221" t="str">
        <f>IF('Expenditures - Site-Level'!BA118=SUM('Expenditures - Site-Level'!BQ118:BR118),"","No!")</f>
        <v/>
      </c>
      <c r="G118" s="221" t="str">
        <f>IF('Expenditures - Site-Level'!BC118=SUM('Expenditures - Site-Level'!BO118:BP118),"","No!")</f>
        <v/>
      </c>
      <c r="H118" s="221" t="str">
        <f>IF(SUM('Expenditures - Site-Level'!BK118:BN118)=100,"",IF(SUM('Expenditures - Site-Level'!BK118:BN118)=0,"","No!"))</f>
        <v/>
      </c>
      <c r="I118" s="221" t="str">
        <f>IF(SUM('Expenditures - Site-Level'!CJ118:CX118)=SUM('Expenditures - Site-Level'!CZ118:DB118),"","No!")</f>
        <v/>
      </c>
      <c r="J118" s="221" t="str">
        <f>IF('Expenditures - Site-Level'!EQ118=SUM('Expenditures - Site-Level'!FD118:FG118),"","No!")</f>
        <v/>
      </c>
      <c r="K118" s="221" t="str">
        <f>IF('Expenditures - Site-Level'!ET118=SUM('Expenditures - Site-Level'!FH118:FK118),"","No!")</f>
        <v/>
      </c>
      <c r="L118" s="221" t="str">
        <f>IF(SUM('Expenditures - Site-Level'!EZ118:FC118)=100,"",IF(SUM('Expenditures - Site-Level'!EZ118:FC118)=0,"","No!"))</f>
        <v/>
      </c>
      <c r="M118" s="221" t="str">
        <f>IF(SUM('Expenditures - Site-Level'!GC118:GQ118)=SUM('Expenditures - Site-Level'!GS118:GX118),"","No!")</f>
        <v/>
      </c>
      <c r="N118" s="221" t="str">
        <f>IF(SUM('Expenditures - Site-Level'!GZ118:HN118)=SUM('Expenditures - Site-Level'!HP118:HT118),"","No!")</f>
        <v/>
      </c>
      <c r="O118" s="221" t="str">
        <f>IF(SUM('Expenditures - Site-Level'!HV118:IJ118)=SUM('Expenditures - Site-Level'!IL118:IO118),"","No!")</f>
        <v/>
      </c>
      <c r="Q118" s="176" t="str">
        <f>IF(ISBLANK('Expenditures - PM'!C118),"",'Expenditures - PM'!C118)</f>
        <v/>
      </c>
      <c r="R118" s="176" t="str">
        <f>IF(ISBLANK('Expenditures - PM'!D118),"",'Expenditures - PM'!D118)</f>
        <v/>
      </c>
      <c r="S118" s="221" t="str">
        <f>IF(SUM('Expenditures - PM'!L118:AE118)=100,"",IF(SUM('Expenditures - PM'!L118:AE118)=0,"","No!"))</f>
        <v/>
      </c>
      <c r="U118" s="176" t="str">
        <f>IF(ISBLANK('Expenditures - SI'!C118),"",'Expenditures - SI'!C118)</f>
        <v/>
      </c>
      <c r="V118" s="176" t="str">
        <f>IF(ISBLANK('Expenditures - SI'!D118),"",'Expenditures - SI'!D118)</f>
        <v/>
      </c>
      <c r="W118" s="221" t="str">
        <f>IF(SUM('Expenditures - SI'!L118:AC118)=100,"",IF(SUM('Expenditures - SI'!L118:AC118)=0,"","No!"))</f>
        <v/>
      </c>
      <c r="Y118" s="176" t="str">
        <f>IF(ISBLANK('Expenditures - HSS'!C118),"",'Expenditures - HSS'!C118)</f>
        <v/>
      </c>
      <c r="Z118" s="176" t="str">
        <f>IF(ISBLANK('Expenditures - HSS'!D118),"",'Expenditures - HSS'!D118)</f>
        <v/>
      </c>
      <c r="AA118" s="221" t="str">
        <f>IF(SUM('Expenditures - HSS'!H118:L118)=SUM('Expenditures - HSS'!N118:Y118),"","No!")</f>
        <v/>
      </c>
      <c r="AB118" s="221" t="str">
        <f>IF(SUM('Expenditures - HSS'!Z118:AR118)=100,"",IF(SUM('Expenditures - HSS'!Z118:AR118)=0,"","No!"))</f>
        <v/>
      </c>
    </row>
    <row r="119" spans="1:28">
      <c r="A119" s="28"/>
      <c r="B119" s="63"/>
      <c r="C119" s="175" t="str">
        <f>IF(ISBLANK('Expenditures - Site-Level'!C119),"",'Expenditures - Site-Level'!C119)</f>
        <v/>
      </c>
      <c r="D119" s="175" t="str">
        <f>IF(ISBLANK('Expenditures - Site-Level'!D119),"",'Expenditures - Site-Level'!D119)</f>
        <v/>
      </c>
      <c r="E119" s="220" t="str">
        <f>IF(SUM('Expenditures - Site-Level'!X119:AL119)=SUM('Expenditures - Site-Level'!AN119:AS119),"","No!")</f>
        <v/>
      </c>
      <c r="F119" s="220" t="str">
        <f>IF('Expenditures - Site-Level'!BA119=SUM('Expenditures - Site-Level'!BQ119:BR119),"","No!")</f>
        <v/>
      </c>
      <c r="G119" s="220" t="str">
        <f>IF('Expenditures - Site-Level'!BC119=SUM('Expenditures - Site-Level'!BO119:BP119),"","No!")</f>
        <v/>
      </c>
      <c r="H119" s="220" t="str">
        <f>IF(SUM('Expenditures - Site-Level'!BK119:BN119)=100,"",IF(SUM('Expenditures - Site-Level'!BK119:BN119)=0,"","No!"))</f>
        <v/>
      </c>
      <c r="I119" s="220" t="str">
        <f>IF(SUM('Expenditures - Site-Level'!CJ119:CX119)=SUM('Expenditures - Site-Level'!CZ119:DB119),"","No!")</f>
        <v/>
      </c>
      <c r="J119" s="220" t="str">
        <f>IF('Expenditures - Site-Level'!EQ119=SUM('Expenditures - Site-Level'!FD119:FG119),"","No!")</f>
        <v/>
      </c>
      <c r="K119" s="220" t="str">
        <f>IF('Expenditures - Site-Level'!ET119=SUM('Expenditures - Site-Level'!FH119:FK119),"","No!")</f>
        <v/>
      </c>
      <c r="L119" s="220" t="str">
        <f>IF(SUM('Expenditures - Site-Level'!EZ119:FC119)=100,"",IF(SUM('Expenditures - Site-Level'!EZ119:FC119)=0,"","No!"))</f>
        <v/>
      </c>
      <c r="M119" s="220" t="str">
        <f>IF(SUM('Expenditures - Site-Level'!GC119:GQ119)=SUM('Expenditures - Site-Level'!GS119:GX119),"","No!")</f>
        <v/>
      </c>
      <c r="N119" s="220" t="str">
        <f>IF(SUM('Expenditures - Site-Level'!GZ119:HN119)=SUM('Expenditures - Site-Level'!HP119:HT119),"","No!")</f>
        <v/>
      </c>
      <c r="O119" s="220" t="str">
        <f>IF(SUM('Expenditures - Site-Level'!HV119:IJ119)=SUM('Expenditures - Site-Level'!IL119:IO119),"","No!")</f>
        <v/>
      </c>
      <c r="Q119" s="175" t="str">
        <f>IF(ISBLANK('Expenditures - PM'!C119),"",'Expenditures - PM'!C119)</f>
        <v/>
      </c>
      <c r="R119" s="175" t="str">
        <f>IF(ISBLANK('Expenditures - PM'!D119),"",'Expenditures - PM'!D119)</f>
        <v/>
      </c>
      <c r="S119" s="220" t="str">
        <f>IF(SUM('Expenditures - PM'!L119:AE119)=100,"",IF(SUM('Expenditures - PM'!L119:AE119)=0,"","No!"))</f>
        <v/>
      </c>
      <c r="U119" s="175" t="str">
        <f>IF(ISBLANK('Expenditures - SI'!C119),"",'Expenditures - SI'!C119)</f>
        <v/>
      </c>
      <c r="V119" s="175" t="str">
        <f>IF(ISBLANK('Expenditures - SI'!D119),"",'Expenditures - SI'!D119)</f>
        <v/>
      </c>
      <c r="W119" s="220" t="str">
        <f>IF(SUM('Expenditures - SI'!L119:AC119)=100,"",IF(SUM('Expenditures - SI'!L119:AC119)=0,"","No!"))</f>
        <v/>
      </c>
      <c r="Y119" s="175" t="str">
        <f>IF(ISBLANK('Expenditures - HSS'!C119),"",'Expenditures - HSS'!C119)</f>
        <v/>
      </c>
      <c r="Z119" s="175" t="str">
        <f>IF(ISBLANK('Expenditures - HSS'!D119),"",'Expenditures - HSS'!D119)</f>
        <v/>
      </c>
      <c r="AA119" s="220" t="str">
        <f>IF(SUM('Expenditures - HSS'!H119:L119)=SUM('Expenditures - HSS'!N119:Y119),"","No!")</f>
        <v/>
      </c>
      <c r="AB119" s="220" t="str">
        <f>IF(SUM('Expenditures - HSS'!Z119:AR119)=100,"",IF(SUM('Expenditures - HSS'!Z119:AR119)=0,"","No!"))</f>
        <v/>
      </c>
    </row>
    <row r="120" spans="1:28">
      <c r="A120" s="28"/>
      <c r="B120" s="63"/>
      <c r="C120" s="176" t="str">
        <f>IF(ISBLANK('Expenditures - Site-Level'!C120),"",'Expenditures - Site-Level'!C120)</f>
        <v/>
      </c>
      <c r="D120" s="176" t="str">
        <f>IF(ISBLANK('Expenditures - Site-Level'!D120),"",'Expenditures - Site-Level'!D120)</f>
        <v/>
      </c>
      <c r="E120" s="221" t="str">
        <f>IF(SUM('Expenditures - Site-Level'!X120:AL120)=SUM('Expenditures - Site-Level'!AN120:AS120),"","No!")</f>
        <v/>
      </c>
      <c r="F120" s="221" t="str">
        <f>IF('Expenditures - Site-Level'!BA120=SUM('Expenditures - Site-Level'!BQ120:BR120),"","No!")</f>
        <v/>
      </c>
      <c r="G120" s="221" t="str">
        <f>IF('Expenditures - Site-Level'!BC120=SUM('Expenditures - Site-Level'!BO120:BP120),"","No!")</f>
        <v/>
      </c>
      <c r="H120" s="221" t="str">
        <f>IF(SUM('Expenditures - Site-Level'!BK120:BN120)=100,"",IF(SUM('Expenditures - Site-Level'!BK120:BN120)=0,"","No!"))</f>
        <v/>
      </c>
      <c r="I120" s="221" t="str">
        <f>IF(SUM('Expenditures - Site-Level'!CJ120:CX120)=SUM('Expenditures - Site-Level'!CZ120:DB120),"","No!")</f>
        <v/>
      </c>
      <c r="J120" s="221" t="str">
        <f>IF('Expenditures - Site-Level'!EQ120=SUM('Expenditures - Site-Level'!FD120:FG120),"","No!")</f>
        <v/>
      </c>
      <c r="K120" s="221" t="str">
        <f>IF('Expenditures - Site-Level'!ET120=SUM('Expenditures - Site-Level'!FH120:FK120),"","No!")</f>
        <v/>
      </c>
      <c r="L120" s="221" t="str">
        <f>IF(SUM('Expenditures - Site-Level'!EZ120:FC120)=100,"",IF(SUM('Expenditures - Site-Level'!EZ120:FC120)=0,"","No!"))</f>
        <v/>
      </c>
      <c r="M120" s="221" t="str">
        <f>IF(SUM('Expenditures - Site-Level'!GC120:GQ120)=SUM('Expenditures - Site-Level'!GS120:GX120),"","No!")</f>
        <v/>
      </c>
      <c r="N120" s="221" t="str">
        <f>IF(SUM('Expenditures - Site-Level'!GZ120:HN120)=SUM('Expenditures - Site-Level'!HP120:HT120),"","No!")</f>
        <v/>
      </c>
      <c r="O120" s="221" t="str">
        <f>IF(SUM('Expenditures - Site-Level'!HV120:IJ120)=SUM('Expenditures - Site-Level'!IL120:IO120),"","No!")</f>
        <v/>
      </c>
      <c r="Q120" s="176" t="str">
        <f>IF(ISBLANK('Expenditures - PM'!C120),"",'Expenditures - PM'!C120)</f>
        <v/>
      </c>
      <c r="R120" s="176" t="str">
        <f>IF(ISBLANK('Expenditures - PM'!D120),"",'Expenditures - PM'!D120)</f>
        <v/>
      </c>
      <c r="S120" s="221" t="str">
        <f>IF(SUM('Expenditures - PM'!L120:AE120)=100,"",IF(SUM('Expenditures - PM'!L120:AE120)=0,"","No!"))</f>
        <v/>
      </c>
      <c r="U120" s="176" t="str">
        <f>IF(ISBLANK('Expenditures - SI'!C120),"",'Expenditures - SI'!C120)</f>
        <v/>
      </c>
      <c r="V120" s="176" t="str">
        <f>IF(ISBLANK('Expenditures - SI'!D120),"",'Expenditures - SI'!D120)</f>
        <v/>
      </c>
      <c r="W120" s="221" t="str">
        <f>IF(SUM('Expenditures - SI'!L120:AC120)=100,"",IF(SUM('Expenditures - SI'!L120:AC120)=0,"","No!"))</f>
        <v/>
      </c>
      <c r="Y120" s="176" t="str">
        <f>IF(ISBLANK('Expenditures - HSS'!C120),"",'Expenditures - HSS'!C120)</f>
        <v/>
      </c>
      <c r="Z120" s="176" t="str">
        <f>IF(ISBLANK('Expenditures - HSS'!D120),"",'Expenditures - HSS'!D120)</f>
        <v/>
      </c>
      <c r="AA120" s="221" t="str">
        <f>IF(SUM('Expenditures - HSS'!H120:L120)=SUM('Expenditures - HSS'!N120:Y120),"","No!")</f>
        <v/>
      </c>
      <c r="AB120" s="221" t="str">
        <f>IF(SUM('Expenditures - HSS'!Z120:AR120)=100,"",IF(SUM('Expenditures - HSS'!Z120:AR120)=0,"","No!"))</f>
        <v/>
      </c>
    </row>
    <row r="121" spans="1:28">
      <c r="A121" s="28"/>
      <c r="B121" s="63"/>
      <c r="C121" s="175" t="str">
        <f>IF(ISBLANK('Expenditures - Site-Level'!C121),"",'Expenditures - Site-Level'!C121)</f>
        <v/>
      </c>
      <c r="D121" s="175" t="str">
        <f>IF(ISBLANK('Expenditures - Site-Level'!D121),"",'Expenditures - Site-Level'!D121)</f>
        <v/>
      </c>
      <c r="E121" s="220" t="str">
        <f>IF(SUM('Expenditures - Site-Level'!X121:AL121)=SUM('Expenditures - Site-Level'!AN121:AS121),"","No!")</f>
        <v/>
      </c>
      <c r="F121" s="220" t="str">
        <f>IF('Expenditures - Site-Level'!BA121=SUM('Expenditures - Site-Level'!BQ121:BR121),"","No!")</f>
        <v/>
      </c>
      <c r="G121" s="220" t="str">
        <f>IF('Expenditures - Site-Level'!BC121=SUM('Expenditures - Site-Level'!BO121:BP121),"","No!")</f>
        <v/>
      </c>
      <c r="H121" s="220" t="str">
        <f>IF(SUM('Expenditures - Site-Level'!BK121:BN121)=100,"",IF(SUM('Expenditures - Site-Level'!BK121:BN121)=0,"","No!"))</f>
        <v/>
      </c>
      <c r="I121" s="220" t="str">
        <f>IF(SUM('Expenditures - Site-Level'!CJ121:CX121)=SUM('Expenditures - Site-Level'!CZ121:DB121),"","No!")</f>
        <v/>
      </c>
      <c r="J121" s="220" t="str">
        <f>IF('Expenditures - Site-Level'!EQ121=SUM('Expenditures - Site-Level'!FD121:FG121),"","No!")</f>
        <v/>
      </c>
      <c r="K121" s="220" t="str">
        <f>IF('Expenditures - Site-Level'!ET121=SUM('Expenditures - Site-Level'!FH121:FK121),"","No!")</f>
        <v/>
      </c>
      <c r="L121" s="220" t="str">
        <f>IF(SUM('Expenditures - Site-Level'!EZ121:FC121)=100,"",IF(SUM('Expenditures - Site-Level'!EZ121:FC121)=0,"","No!"))</f>
        <v/>
      </c>
      <c r="M121" s="220" t="str">
        <f>IF(SUM('Expenditures - Site-Level'!GC121:GQ121)=SUM('Expenditures - Site-Level'!GS121:GX121),"","No!")</f>
        <v/>
      </c>
      <c r="N121" s="220" t="str">
        <f>IF(SUM('Expenditures - Site-Level'!GZ121:HN121)=SUM('Expenditures - Site-Level'!HP121:HT121),"","No!")</f>
        <v/>
      </c>
      <c r="O121" s="220" t="str">
        <f>IF(SUM('Expenditures - Site-Level'!HV121:IJ121)=SUM('Expenditures - Site-Level'!IL121:IO121),"","No!")</f>
        <v/>
      </c>
      <c r="Q121" s="175" t="str">
        <f>IF(ISBLANK('Expenditures - PM'!C121),"",'Expenditures - PM'!C121)</f>
        <v/>
      </c>
      <c r="R121" s="175" t="str">
        <f>IF(ISBLANK('Expenditures - PM'!D121),"",'Expenditures - PM'!D121)</f>
        <v/>
      </c>
      <c r="S121" s="220" t="str">
        <f>IF(SUM('Expenditures - PM'!L121:AE121)=100,"",IF(SUM('Expenditures - PM'!L121:AE121)=0,"","No!"))</f>
        <v/>
      </c>
      <c r="U121" s="175" t="str">
        <f>IF(ISBLANK('Expenditures - SI'!C121),"",'Expenditures - SI'!C121)</f>
        <v/>
      </c>
      <c r="V121" s="175" t="str">
        <f>IF(ISBLANK('Expenditures - SI'!D121),"",'Expenditures - SI'!D121)</f>
        <v/>
      </c>
      <c r="W121" s="220" t="str">
        <f>IF(SUM('Expenditures - SI'!L121:AC121)=100,"",IF(SUM('Expenditures - SI'!L121:AC121)=0,"","No!"))</f>
        <v/>
      </c>
      <c r="Y121" s="175" t="str">
        <f>IF(ISBLANK('Expenditures - HSS'!C121),"",'Expenditures - HSS'!C121)</f>
        <v/>
      </c>
      <c r="Z121" s="175" t="str">
        <f>IF(ISBLANK('Expenditures - HSS'!D121),"",'Expenditures - HSS'!D121)</f>
        <v/>
      </c>
      <c r="AA121" s="220" t="str">
        <f>IF(SUM('Expenditures - HSS'!H121:L121)=SUM('Expenditures - HSS'!N121:Y121),"","No!")</f>
        <v/>
      </c>
      <c r="AB121" s="220" t="str">
        <f>IF(SUM('Expenditures - HSS'!Z121:AR121)=100,"",IF(SUM('Expenditures - HSS'!Z121:AR121)=0,"","No!"))</f>
        <v/>
      </c>
    </row>
    <row r="122" spans="1:28">
      <c r="A122" s="28"/>
      <c r="B122" s="63"/>
      <c r="C122" s="176" t="str">
        <f>IF(ISBLANK('Expenditures - Site-Level'!C122),"",'Expenditures - Site-Level'!C122)</f>
        <v/>
      </c>
      <c r="D122" s="176" t="str">
        <f>IF(ISBLANK('Expenditures - Site-Level'!D122),"",'Expenditures - Site-Level'!D122)</f>
        <v/>
      </c>
      <c r="E122" s="221" t="str">
        <f>IF(SUM('Expenditures - Site-Level'!X122:AL122)=SUM('Expenditures - Site-Level'!AN122:AS122),"","No!")</f>
        <v/>
      </c>
      <c r="F122" s="221" t="str">
        <f>IF('Expenditures - Site-Level'!BA122=SUM('Expenditures - Site-Level'!BQ122:BR122),"","No!")</f>
        <v/>
      </c>
      <c r="G122" s="221" t="str">
        <f>IF('Expenditures - Site-Level'!BC122=SUM('Expenditures - Site-Level'!BO122:BP122),"","No!")</f>
        <v/>
      </c>
      <c r="H122" s="221" t="str">
        <f>IF(SUM('Expenditures - Site-Level'!BK122:BN122)=100,"",IF(SUM('Expenditures - Site-Level'!BK122:BN122)=0,"","No!"))</f>
        <v/>
      </c>
      <c r="I122" s="221" t="str">
        <f>IF(SUM('Expenditures - Site-Level'!CJ122:CX122)=SUM('Expenditures - Site-Level'!CZ122:DB122),"","No!")</f>
        <v/>
      </c>
      <c r="J122" s="221" t="str">
        <f>IF('Expenditures - Site-Level'!EQ122=SUM('Expenditures - Site-Level'!FD122:FG122),"","No!")</f>
        <v/>
      </c>
      <c r="K122" s="221" t="str">
        <f>IF('Expenditures - Site-Level'!ET122=SUM('Expenditures - Site-Level'!FH122:FK122),"","No!")</f>
        <v/>
      </c>
      <c r="L122" s="221" t="str">
        <f>IF(SUM('Expenditures - Site-Level'!EZ122:FC122)=100,"",IF(SUM('Expenditures - Site-Level'!EZ122:FC122)=0,"","No!"))</f>
        <v/>
      </c>
      <c r="M122" s="221" t="str">
        <f>IF(SUM('Expenditures - Site-Level'!GC122:GQ122)=SUM('Expenditures - Site-Level'!GS122:GX122),"","No!")</f>
        <v/>
      </c>
      <c r="N122" s="221" t="str">
        <f>IF(SUM('Expenditures - Site-Level'!GZ122:HN122)=SUM('Expenditures - Site-Level'!HP122:HT122),"","No!")</f>
        <v/>
      </c>
      <c r="O122" s="221" t="str">
        <f>IF(SUM('Expenditures - Site-Level'!HV122:IJ122)=SUM('Expenditures - Site-Level'!IL122:IO122),"","No!")</f>
        <v/>
      </c>
      <c r="Q122" s="176" t="str">
        <f>IF(ISBLANK('Expenditures - PM'!C122),"",'Expenditures - PM'!C122)</f>
        <v/>
      </c>
      <c r="R122" s="176" t="str">
        <f>IF(ISBLANK('Expenditures - PM'!D122),"",'Expenditures - PM'!D122)</f>
        <v/>
      </c>
      <c r="S122" s="221" t="str">
        <f>IF(SUM('Expenditures - PM'!L122:AE122)=100,"",IF(SUM('Expenditures - PM'!L122:AE122)=0,"","No!"))</f>
        <v/>
      </c>
      <c r="U122" s="176" t="str">
        <f>IF(ISBLANK('Expenditures - SI'!C122),"",'Expenditures - SI'!C122)</f>
        <v/>
      </c>
      <c r="V122" s="176" t="str">
        <f>IF(ISBLANK('Expenditures - SI'!D122),"",'Expenditures - SI'!D122)</f>
        <v/>
      </c>
      <c r="W122" s="221" t="str">
        <f>IF(SUM('Expenditures - SI'!L122:AC122)=100,"",IF(SUM('Expenditures - SI'!L122:AC122)=0,"","No!"))</f>
        <v/>
      </c>
      <c r="Y122" s="176" t="str">
        <f>IF(ISBLANK('Expenditures - HSS'!C122),"",'Expenditures - HSS'!C122)</f>
        <v/>
      </c>
      <c r="Z122" s="176" t="str">
        <f>IF(ISBLANK('Expenditures - HSS'!D122),"",'Expenditures - HSS'!D122)</f>
        <v/>
      </c>
      <c r="AA122" s="221" t="str">
        <f>IF(SUM('Expenditures - HSS'!H122:L122)=SUM('Expenditures - HSS'!N122:Y122),"","No!")</f>
        <v/>
      </c>
      <c r="AB122" s="221" t="str">
        <f>IF(SUM('Expenditures - HSS'!Z122:AR122)=100,"",IF(SUM('Expenditures - HSS'!Z122:AR122)=0,"","No!"))</f>
        <v/>
      </c>
    </row>
    <row r="123" spans="1:28">
      <c r="A123" s="28"/>
      <c r="B123" s="63"/>
      <c r="C123" s="175" t="str">
        <f>IF(ISBLANK('Expenditures - Site-Level'!C123),"",'Expenditures - Site-Level'!C123)</f>
        <v/>
      </c>
      <c r="D123" s="175" t="str">
        <f>IF(ISBLANK('Expenditures - Site-Level'!D123),"",'Expenditures - Site-Level'!D123)</f>
        <v/>
      </c>
      <c r="E123" s="220" t="str">
        <f>IF(SUM('Expenditures - Site-Level'!X123:AL123)=SUM('Expenditures - Site-Level'!AN123:AS123),"","No!")</f>
        <v/>
      </c>
      <c r="F123" s="220" t="str">
        <f>IF('Expenditures - Site-Level'!BA123=SUM('Expenditures - Site-Level'!BQ123:BR123),"","No!")</f>
        <v/>
      </c>
      <c r="G123" s="220" t="str">
        <f>IF('Expenditures - Site-Level'!BC123=SUM('Expenditures - Site-Level'!BO123:BP123),"","No!")</f>
        <v/>
      </c>
      <c r="H123" s="220" t="str">
        <f>IF(SUM('Expenditures - Site-Level'!BK123:BN123)=100,"",IF(SUM('Expenditures - Site-Level'!BK123:BN123)=0,"","No!"))</f>
        <v/>
      </c>
      <c r="I123" s="220" t="str">
        <f>IF(SUM('Expenditures - Site-Level'!CJ123:CX123)=SUM('Expenditures - Site-Level'!CZ123:DB123),"","No!")</f>
        <v/>
      </c>
      <c r="J123" s="220" t="str">
        <f>IF('Expenditures - Site-Level'!EQ123=SUM('Expenditures - Site-Level'!FD123:FG123),"","No!")</f>
        <v/>
      </c>
      <c r="K123" s="220" t="str">
        <f>IF('Expenditures - Site-Level'!ET123=SUM('Expenditures - Site-Level'!FH123:FK123),"","No!")</f>
        <v/>
      </c>
      <c r="L123" s="220" t="str">
        <f>IF(SUM('Expenditures - Site-Level'!EZ123:FC123)=100,"",IF(SUM('Expenditures - Site-Level'!EZ123:FC123)=0,"","No!"))</f>
        <v/>
      </c>
      <c r="M123" s="220" t="str">
        <f>IF(SUM('Expenditures - Site-Level'!GC123:GQ123)=SUM('Expenditures - Site-Level'!GS123:GX123),"","No!")</f>
        <v/>
      </c>
      <c r="N123" s="220" t="str">
        <f>IF(SUM('Expenditures - Site-Level'!GZ123:HN123)=SUM('Expenditures - Site-Level'!HP123:HT123),"","No!")</f>
        <v/>
      </c>
      <c r="O123" s="220" t="str">
        <f>IF(SUM('Expenditures - Site-Level'!HV123:IJ123)=SUM('Expenditures - Site-Level'!IL123:IO123),"","No!")</f>
        <v/>
      </c>
      <c r="Q123" s="175" t="str">
        <f>IF(ISBLANK('Expenditures - PM'!C123),"",'Expenditures - PM'!C123)</f>
        <v/>
      </c>
      <c r="R123" s="175" t="str">
        <f>IF(ISBLANK('Expenditures - PM'!D123),"",'Expenditures - PM'!D123)</f>
        <v/>
      </c>
      <c r="S123" s="220" t="str">
        <f>IF(SUM('Expenditures - PM'!L123:AE123)=100,"",IF(SUM('Expenditures - PM'!L123:AE123)=0,"","No!"))</f>
        <v/>
      </c>
      <c r="U123" s="175" t="str">
        <f>IF(ISBLANK('Expenditures - SI'!C123),"",'Expenditures - SI'!C123)</f>
        <v/>
      </c>
      <c r="V123" s="175" t="str">
        <f>IF(ISBLANK('Expenditures - SI'!D123),"",'Expenditures - SI'!D123)</f>
        <v/>
      </c>
      <c r="W123" s="220" t="str">
        <f>IF(SUM('Expenditures - SI'!L123:AC123)=100,"",IF(SUM('Expenditures - SI'!L123:AC123)=0,"","No!"))</f>
        <v/>
      </c>
      <c r="Y123" s="175" t="str">
        <f>IF(ISBLANK('Expenditures - HSS'!C123),"",'Expenditures - HSS'!C123)</f>
        <v/>
      </c>
      <c r="Z123" s="175" t="str">
        <f>IF(ISBLANK('Expenditures - HSS'!D123),"",'Expenditures - HSS'!D123)</f>
        <v/>
      </c>
      <c r="AA123" s="220" t="str">
        <f>IF(SUM('Expenditures - HSS'!H123:L123)=SUM('Expenditures - HSS'!N123:Y123),"","No!")</f>
        <v/>
      </c>
      <c r="AB123" s="220" t="str">
        <f>IF(SUM('Expenditures - HSS'!Z123:AR123)=100,"",IF(SUM('Expenditures - HSS'!Z123:AR123)=0,"","No!"))</f>
        <v/>
      </c>
    </row>
    <row r="124" spans="1:28">
      <c r="A124" s="28"/>
      <c r="B124" s="63"/>
      <c r="C124" s="176" t="str">
        <f>IF(ISBLANK('Expenditures - Site-Level'!C124),"",'Expenditures - Site-Level'!C124)</f>
        <v/>
      </c>
      <c r="D124" s="176" t="str">
        <f>IF(ISBLANK('Expenditures - Site-Level'!D124),"",'Expenditures - Site-Level'!D124)</f>
        <v/>
      </c>
      <c r="E124" s="221" t="str">
        <f>IF(SUM('Expenditures - Site-Level'!X124:AL124)=SUM('Expenditures - Site-Level'!AN124:AS124),"","No!")</f>
        <v/>
      </c>
      <c r="F124" s="221" t="str">
        <f>IF('Expenditures - Site-Level'!BA124=SUM('Expenditures - Site-Level'!BQ124:BR124),"","No!")</f>
        <v/>
      </c>
      <c r="G124" s="221" t="str">
        <f>IF('Expenditures - Site-Level'!BC124=SUM('Expenditures - Site-Level'!BO124:BP124),"","No!")</f>
        <v/>
      </c>
      <c r="H124" s="221" t="str">
        <f>IF(SUM('Expenditures - Site-Level'!BK124:BN124)=100,"",IF(SUM('Expenditures - Site-Level'!BK124:BN124)=0,"","No!"))</f>
        <v/>
      </c>
      <c r="I124" s="221" t="str">
        <f>IF(SUM('Expenditures - Site-Level'!CJ124:CX124)=SUM('Expenditures - Site-Level'!CZ124:DB124),"","No!")</f>
        <v/>
      </c>
      <c r="J124" s="221" t="str">
        <f>IF('Expenditures - Site-Level'!EQ124=SUM('Expenditures - Site-Level'!FD124:FG124),"","No!")</f>
        <v/>
      </c>
      <c r="K124" s="221" t="str">
        <f>IF('Expenditures - Site-Level'!ET124=SUM('Expenditures - Site-Level'!FH124:FK124),"","No!")</f>
        <v/>
      </c>
      <c r="L124" s="221" t="str">
        <f>IF(SUM('Expenditures - Site-Level'!EZ124:FC124)=100,"",IF(SUM('Expenditures - Site-Level'!EZ124:FC124)=0,"","No!"))</f>
        <v/>
      </c>
      <c r="M124" s="221" t="str">
        <f>IF(SUM('Expenditures - Site-Level'!GC124:GQ124)=SUM('Expenditures - Site-Level'!GS124:GX124),"","No!")</f>
        <v/>
      </c>
      <c r="N124" s="221" t="str">
        <f>IF(SUM('Expenditures - Site-Level'!GZ124:HN124)=SUM('Expenditures - Site-Level'!HP124:HT124),"","No!")</f>
        <v/>
      </c>
      <c r="O124" s="221" t="str">
        <f>IF(SUM('Expenditures - Site-Level'!HV124:IJ124)=SUM('Expenditures - Site-Level'!IL124:IO124),"","No!")</f>
        <v/>
      </c>
      <c r="Q124" s="176" t="str">
        <f>IF(ISBLANK('Expenditures - PM'!C124),"",'Expenditures - PM'!C124)</f>
        <v/>
      </c>
      <c r="R124" s="176" t="str">
        <f>IF(ISBLANK('Expenditures - PM'!D124),"",'Expenditures - PM'!D124)</f>
        <v/>
      </c>
      <c r="S124" s="221" t="str">
        <f>IF(SUM('Expenditures - PM'!L124:AE124)=100,"",IF(SUM('Expenditures - PM'!L124:AE124)=0,"","No!"))</f>
        <v/>
      </c>
      <c r="U124" s="176" t="str">
        <f>IF(ISBLANK('Expenditures - SI'!C124),"",'Expenditures - SI'!C124)</f>
        <v/>
      </c>
      <c r="V124" s="176" t="str">
        <f>IF(ISBLANK('Expenditures - SI'!D124),"",'Expenditures - SI'!D124)</f>
        <v/>
      </c>
      <c r="W124" s="221" t="str">
        <f>IF(SUM('Expenditures - SI'!L124:AC124)=100,"",IF(SUM('Expenditures - SI'!L124:AC124)=0,"","No!"))</f>
        <v/>
      </c>
      <c r="Y124" s="176" t="str">
        <f>IF(ISBLANK('Expenditures - HSS'!C124),"",'Expenditures - HSS'!C124)</f>
        <v/>
      </c>
      <c r="Z124" s="176" t="str">
        <f>IF(ISBLANK('Expenditures - HSS'!D124),"",'Expenditures - HSS'!D124)</f>
        <v/>
      </c>
      <c r="AA124" s="221" t="str">
        <f>IF(SUM('Expenditures - HSS'!H124:L124)=SUM('Expenditures - HSS'!N124:Y124),"","No!")</f>
        <v/>
      </c>
      <c r="AB124" s="221" t="str">
        <f>IF(SUM('Expenditures - HSS'!Z124:AR124)=100,"",IF(SUM('Expenditures - HSS'!Z124:AR124)=0,"","No!"))</f>
        <v/>
      </c>
    </row>
    <row r="125" spans="1:28">
      <c r="A125" s="28"/>
      <c r="B125" s="63"/>
      <c r="C125" s="175" t="str">
        <f>IF(ISBLANK('Expenditures - Site-Level'!C125),"",'Expenditures - Site-Level'!C125)</f>
        <v/>
      </c>
      <c r="D125" s="175" t="str">
        <f>IF(ISBLANK('Expenditures - Site-Level'!D125),"",'Expenditures - Site-Level'!D125)</f>
        <v/>
      </c>
      <c r="E125" s="220" t="str">
        <f>IF(SUM('Expenditures - Site-Level'!X125:AL125)=SUM('Expenditures - Site-Level'!AN125:AS125),"","No!")</f>
        <v/>
      </c>
      <c r="F125" s="220" t="str">
        <f>IF('Expenditures - Site-Level'!BA125=SUM('Expenditures - Site-Level'!BQ125:BR125),"","No!")</f>
        <v/>
      </c>
      <c r="G125" s="220" t="str">
        <f>IF('Expenditures - Site-Level'!BC125=SUM('Expenditures - Site-Level'!BO125:BP125),"","No!")</f>
        <v/>
      </c>
      <c r="H125" s="220" t="str">
        <f>IF(SUM('Expenditures - Site-Level'!BK125:BN125)=100,"",IF(SUM('Expenditures - Site-Level'!BK125:BN125)=0,"","No!"))</f>
        <v/>
      </c>
      <c r="I125" s="220" t="str">
        <f>IF(SUM('Expenditures - Site-Level'!CJ125:CX125)=SUM('Expenditures - Site-Level'!CZ125:DB125),"","No!")</f>
        <v/>
      </c>
      <c r="J125" s="220" t="str">
        <f>IF('Expenditures - Site-Level'!EQ125=SUM('Expenditures - Site-Level'!FD125:FG125),"","No!")</f>
        <v/>
      </c>
      <c r="K125" s="220" t="str">
        <f>IF('Expenditures - Site-Level'!ET125=SUM('Expenditures - Site-Level'!FH125:FK125),"","No!")</f>
        <v/>
      </c>
      <c r="L125" s="220" t="str">
        <f>IF(SUM('Expenditures - Site-Level'!EZ125:FC125)=100,"",IF(SUM('Expenditures - Site-Level'!EZ125:FC125)=0,"","No!"))</f>
        <v/>
      </c>
      <c r="M125" s="220" t="str">
        <f>IF(SUM('Expenditures - Site-Level'!GC125:GQ125)=SUM('Expenditures - Site-Level'!GS125:GX125),"","No!")</f>
        <v/>
      </c>
      <c r="N125" s="220" t="str">
        <f>IF(SUM('Expenditures - Site-Level'!GZ125:HN125)=SUM('Expenditures - Site-Level'!HP125:HT125),"","No!")</f>
        <v/>
      </c>
      <c r="O125" s="220" t="str">
        <f>IF(SUM('Expenditures - Site-Level'!HV125:IJ125)=SUM('Expenditures - Site-Level'!IL125:IO125),"","No!")</f>
        <v/>
      </c>
      <c r="Q125" s="175" t="str">
        <f>IF(ISBLANK('Expenditures - PM'!C125),"",'Expenditures - PM'!C125)</f>
        <v/>
      </c>
      <c r="R125" s="175" t="str">
        <f>IF(ISBLANK('Expenditures - PM'!D125),"",'Expenditures - PM'!D125)</f>
        <v/>
      </c>
      <c r="S125" s="220" t="str">
        <f>IF(SUM('Expenditures - PM'!L125:AE125)=100,"",IF(SUM('Expenditures - PM'!L125:AE125)=0,"","No!"))</f>
        <v/>
      </c>
      <c r="U125" s="175" t="str">
        <f>IF(ISBLANK('Expenditures - SI'!C125),"",'Expenditures - SI'!C125)</f>
        <v/>
      </c>
      <c r="V125" s="175" t="str">
        <f>IF(ISBLANK('Expenditures - SI'!D125),"",'Expenditures - SI'!D125)</f>
        <v/>
      </c>
      <c r="W125" s="220" t="str">
        <f>IF(SUM('Expenditures - SI'!L125:AC125)=100,"",IF(SUM('Expenditures - SI'!L125:AC125)=0,"","No!"))</f>
        <v/>
      </c>
      <c r="Y125" s="175" t="str">
        <f>IF(ISBLANK('Expenditures - HSS'!C125),"",'Expenditures - HSS'!C125)</f>
        <v/>
      </c>
      <c r="Z125" s="175" t="str">
        <f>IF(ISBLANK('Expenditures - HSS'!D125),"",'Expenditures - HSS'!D125)</f>
        <v/>
      </c>
      <c r="AA125" s="220" t="str">
        <f>IF(SUM('Expenditures - HSS'!H125:L125)=SUM('Expenditures - HSS'!N125:Y125),"","No!")</f>
        <v/>
      </c>
      <c r="AB125" s="220" t="str">
        <f>IF(SUM('Expenditures - HSS'!Z125:AR125)=100,"",IF(SUM('Expenditures - HSS'!Z125:AR125)=0,"","No!"))</f>
        <v/>
      </c>
    </row>
    <row r="126" spans="1:28">
      <c r="A126" s="28"/>
      <c r="B126" s="63"/>
      <c r="C126" s="176" t="str">
        <f>IF(ISBLANK('Expenditures - Site-Level'!C126),"",'Expenditures - Site-Level'!C126)</f>
        <v/>
      </c>
      <c r="D126" s="176" t="str">
        <f>IF(ISBLANK('Expenditures - Site-Level'!D126),"",'Expenditures - Site-Level'!D126)</f>
        <v/>
      </c>
      <c r="E126" s="221" t="str">
        <f>IF(SUM('Expenditures - Site-Level'!X126:AL126)=SUM('Expenditures - Site-Level'!AN126:AS126),"","No!")</f>
        <v/>
      </c>
      <c r="F126" s="221" t="str">
        <f>IF('Expenditures - Site-Level'!BA126=SUM('Expenditures - Site-Level'!BQ126:BR126),"","No!")</f>
        <v/>
      </c>
      <c r="G126" s="221" t="str">
        <f>IF('Expenditures - Site-Level'!BC126=SUM('Expenditures - Site-Level'!BO126:BP126),"","No!")</f>
        <v/>
      </c>
      <c r="H126" s="221" t="str">
        <f>IF(SUM('Expenditures - Site-Level'!BK126:BN126)=100,"",IF(SUM('Expenditures - Site-Level'!BK126:BN126)=0,"","No!"))</f>
        <v/>
      </c>
      <c r="I126" s="221" t="str">
        <f>IF(SUM('Expenditures - Site-Level'!CJ126:CX126)=SUM('Expenditures - Site-Level'!CZ126:DB126),"","No!")</f>
        <v/>
      </c>
      <c r="J126" s="221" t="str">
        <f>IF('Expenditures - Site-Level'!EQ126=SUM('Expenditures - Site-Level'!FD126:FG126),"","No!")</f>
        <v/>
      </c>
      <c r="K126" s="221" t="str">
        <f>IF('Expenditures - Site-Level'!ET126=SUM('Expenditures - Site-Level'!FH126:FK126),"","No!")</f>
        <v/>
      </c>
      <c r="L126" s="221" t="str">
        <f>IF(SUM('Expenditures - Site-Level'!EZ126:FC126)=100,"",IF(SUM('Expenditures - Site-Level'!EZ126:FC126)=0,"","No!"))</f>
        <v/>
      </c>
      <c r="M126" s="221" t="str">
        <f>IF(SUM('Expenditures - Site-Level'!GC126:GQ126)=SUM('Expenditures - Site-Level'!GS126:GX126),"","No!")</f>
        <v/>
      </c>
      <c r="N126" s="221" t="str">
        <f>IF(SUM('Expenditures - Site-Level'!GZ126:HN126)=SUM('Expenditures - Site-Level'!HP126:HT126),"","No!")</f>
        <v/>
      </c>
      <c r="O126" s="221" t="str">
        <f>IF(SUM('Expenditures - Site-Level'!HV126:IJ126)=SUM('Expenditures - Site-Level'!IL126:IO126),"","No!")</f>
        <v/>
      </c>
      <c r="Q126" s="176" t="str">
        <f>IF(ISBLANK('Expenditures - PM'!C126),"",'Expenditures - PM'!C126)</f>
        <v/>
      </c>
      <c r="R126" s="176" t="str">
        <f>IF(ISBLANK('Expenditures - PM'!D126),"",'Expenditures - PM'!D126)</f>
        <v/>
      </c>
      <c r="S126" s="221" t="str">
        <f>IF(SUM('Expenditures - PM'!L126:AE126)=100,"",IF(SUM('Expenditures - PM'!L126:AE126)=0,"","No!"))</f>
        <v/>
      </c>
      <c r="U126" s="176" t="str">
        <f>IF(ISBLANK('Expenditures - SI'!C126),"",'Expenditures - SI'!C126)</f>
        <v/>
      </c>
      <c r="V126" s="176" t="str">
        <f>IF(ISBLANK('Expenditures - SI'!D126),"",'Expenditures - SI'!D126)</f>
        <v/>
      </c>
      <c r="W126" s="221" t="str">
        <f>IF(SUM('Expenditures - SI'!L126:AC126)=100,"",IF(SUM('Expenditures - SI'!L126:AC126)=0,"","No!"))</f>
        <v/>
      </c>
      <c r="Y126" s="176" t="str">
        <f>IF(ISBLANK('Expenditures - HSS'!C126),"",'Expenditures - HSS'!C126)</f>
        <v/>
      </c>
      <c r="Z126" s="176" t="str">
        <f>IF(ISBLANK('Expenditures - HSS'!D126),"",'Expenditures - HSS'!D126)</f>
        <v/>
      </c>
      <c r="AA126" s="221" t="str">
        <f>IF(SUM('Expenditures - HSS'!H126:L126)=SUM('Expenditures - HSS'!N126:Y126),"","No!")</f>
        <v/>
      </c>
      <c r="AB126" s="221" t="str">
        <f>IF(SUM('Expenditures - HSS'!Z126:AR126)=100,"",IF(SUM('Expenditures - HSS'!Z126:AR126)=0,"","No!"))</f>
        <v/>
      </c>
    </row>
    <row r="127" spans="1:28">
      <c r="A127" s="28"/>
      <c r="B127" s="63"/>
      <c r="C127" s="175" t="str">
        <f>IF(ISBLANK('Expenditures - Site-Level'!C127),"",'Expenditures - Site-Level'!C127)</f>
        <v/>
      </c>
      <c r="D127" s="175" t="str">
        <f>IF(ISBLANK('Expenditures - Site-Level'!D127),"",'Expenditures - Site-Level'!D127)</f>
        <v/>
      </c>
      <c r="E127" s="220" t="str">
        <f>IF(SUM('Expenditures - Site-Level'!X127:AL127)=SUM('Expenditures - Site-Level'!AN127:AS127),"","No!")</f>
        <v/>
      </c>
      <c r="F127" s="220" t="str">
        <f>IF('Expenditures - Site-Level'!BA127=SUM('Expenditures - Site-Level'!BQ127:BR127),"","No!")</f>
        <v/>
      </c>
      <c r="G127" s="220" t="str">
        <f>IF('Expenditures - Site-Level'!BC127=SUM('Expenditures - Site-Level'!BO127:BP127),"","No!")</f>
        <v/>
      </c>
      <c r="H127" s="220" t="str">
        <f>IF(SUM('Expenditures - Site-Level'!BK127:BN127)=100,"",IF(SUM('Expenditures - Site-Level'!BK127:BN127)=0,"","No!"))</f>
        <v/>
      </c>
      <c r="I127" s="220" t="str">
        <f>IF(SUM('Expenditures - Site-Level'!CJ127:CX127)=SUM('Expenditures - Site-Level'!CZ127:DB127),"","No!")</f>
        <v/>
      </c>
      <c r="J127" s="220" t="str">
        <f>IF('Expenditures - Site-Level'!EQ127=SUM('Expenditures - Site-Level'!FD127:FG127),"","No!")</f>
        <v/>
      </c>
      <c r="K127" s="220" t="str">
        <f>IF('Expenditures - Site-Level'!ET127=SUM('Expenditures - Site-Level'!FH127:FK127),"","No!")</f>
        <v/>
      </c>
      <c r="L127" s="220" t="str">
        <f>IF(SUM('Expenditures - Site-Level'!EZ127:FC127)=100,"",IF(SUM('Expenditures - Site-Level'!EZ127:FC127)=0,"","No!"))</f>
        <v/>
      </c>
      <c r="M127" s="220" t="str">
        <f>IF(SUM('Expenditures - Site-Level'!GC127:GQ127)=SUM('Expenditures - Site-Level'!GS127:GX127),"","No!")</f>
        <v/>
      </c>
      <c r="N127" s="220" t="str">
        <f>IF(SUM('Expenditures - Site-Level'!GZ127:HN127)=SUM('Expenditures - Site-Level'!HP127:HT127),"","No!")</f>
        <v/>
      </c>
      <c r="O127" s="220" t="str">
        <f>IF(SUM('Expenditures - Site-Level'!HV127:IJ127)=SUM('Expenditures - Site-Level'!IL127:IO127),"","No!")</f>
        <v/>
      </c>
      <c r="Q127" s="175" t="str">
        <f>IF(ISBLANK('Expenditures - PM'!C127),"",'Expenditures - PM'!C127)</f>
        <v/>
      </c>
      <c r="R127" s="175" t="str">
        <f>IF(ISBLANK('Expenditures - PM'!D127),"",'Expenditures - PM'!D127)</f>
        <v/>
      </c>
      <c r="S127" s="220" t="str">
        <f>IF(SUM('Expenditures - PM'!L127:AE127)=100,"",IF(SUM('Expenditures - PM'!L127:AE127)=0,"","No!"))</f>
        <v/>
      </c>
      <c r="U127" s="175" t="str">
        <f>IF(ISBLANK('Expenditures - SI'!C127),"",'Expenditures - SI'!C127)</f>
        <v/>
      </c>
      <c r="V127" s="175" t="str">
        <f>IF(ISBLANK('Expenditures - SI'!D127),"",'Expenditures - SI'!D127)</f>
        <v/>
      </c>
      <c r="W127" s="220" t="str">
        <f>IF(SUM('Expenditures - SI'!L127:AC127)=100,"",IF(SUM('Expenditures - SI'!L127:AC127)=0,"","No!"))</f>
        <v/>
      </c>
      <c r="Y127" s="175" t="str">
        <f>IF(ISBLANK('Expenditures - HSS'!C127),"",'Expenditures - HSS'!C127)</f>
        <v/>
      </c>
      <c r="Z127" s="175" t="str">
        <f>IF(ISBLANK('Expenditures - HSS'!D127),"",'Expenditures - HSS'!D127)</f>
        <v/>
      </c>
      <c r="AA127" s="220" t="str">
        <f>IF(SUM('Expenditures - HSS'!H127:L127)=SUM('Expenditures - HSS'!N127:Y127),"","No!")</f>
        <v/>
      </c>
      <c r="AB127" s="220" t="str">
        <f>IF(SUM('Expenditures - HSS'!Z127:AR127)=100,"",IF(SUM('Expenditures - HSS'!Z127:AR127)=0,"","No!"))</f>
        <v/>
      </c>
    </row>
    <row r="128" spans="1:28">
      <c r="A128" s="28"/>
      <c r="B128" s="63"/>
      <c r="C128" s="176" t="str">
        <f>IF(ISBLANK('Expenditures - Site-Level'!C128),"",'Expenditures - Site-Level'!C128)</f>
        <v/>
      </c>
      <c r="D128" s="176" t="str">
        <f>IF(ISBLANK('Expenditures - Site-Level'!D128),"",'Expenditures - Site-Level'!D128)</f>
        <v/>
      </c>
      <c r="E128" s="221" t="str">
        <f>IF(SUM('Expenditures - Site-Level'!X128:AL128)=SUM('Expenditures - Site-Level'!AN128:AS128),"","No!")</f>
        <v/>
      </c>
      <c r="F128" s="221" t="str">
        <f>IF('Expenditures - Site-Level'!BA128=SUM('Expenditures - Site-Level'!BQ128:BR128),"","No!")</f>
        <v/>
      </c>
      <c r="G128" s="221" t="str">
        <f>IF('Expenditures - Site-Level'!BC128=SUM('Expenditures - Site-Level'!BO128:BP128),"","No!")</f>
        <v/>
      </c>
      <c r="H128" s="221" t="str">
        <f>IF(SUM('Expenditures - Site-Level'!BK128:BN128)=100,"",IF(SUM('Expenditures - Site-Level'!BK128:BN128)=0,"","No!"))</f>
        <v/>
      </c>
      <c r="I128" s="221" t="str">
        <f>IF(SUM('Expenditures - Site-Level'!CJ128:CX128)=SUM('Expenditures - Site-Level'!CZ128:DB128),"","No!")</f>
        <v/>
      </c>
      <c r="J128" s="221" t="str">
        <f>IF('Expenditures - Site-Level'!EQ128=SUM('Expenditures - Site-Level'!FD128:FG128),"","No!")</f>
        <v/>
      </c>
      <c r="K128" s="221" t="str">
        <f>IF('Expenditures - Site-Level'!ET128=SUM('Expenditures - Site-Level'!FH128:FK128),"","No!")</f>
        <v/>
      </c>
      <c r="L128" s="221" t="str">
        <f>IF(SUM('Expenditures - Site-Level'!EZ128:FC128)=100,"",IF(SUM('Expenditures - Site-Level'!EZ128:FC128)=0,"","No!"))</f>
        <v/>
      </c>
      <c r="M128" s="221" t="str">
        <f>IF(SUM('Expenditures - Site-Level'!GC128:GQ128)=SUM('Expenditures - Site-Level'!GS128:GX128),"","No!")</f>
        <v/>
      </c>
      <c r="N128" s="221" t="str">
        <f>IF(SUM('Expenditures - Site-Level'!GZ128:HN128)=SUM('Expenditures - Site-Level'!HP128:HT128),"","No!")</f>
        <v/>
      </c>
      <c r="O128" s="221" t="str">
        <f>IF(SUM('Expenditures - Site-Level'!HV128:IJ128)=SUM('Expenditures - Site-Level'!IL128:IO128),"","No!")</f>
        <v/>
      </c>
      <c r="Q128" s="176" t="str">
        <f>IF(ISBLANK('Expenditures - PM'!C128),"",'Expenditures - PM'!C128)</f>
        <v/>
      </c>
      <c r="R128" s="176" t="str">
        <f>IF(ISBLANK('Expenditures - PM'!D128),"",'Expenditures - PM'!D128)</f>
        <v/>
      </c>
      <c r="S128" s="221" t="str">
        <f>IF(SUM('Expenditures - PM'!L128:AE128)=100,"",IF(SUM('Expenditures - PM'!L128:AE128)=0,"","No!"))</f>
        <v/>
      </c>
      <c r="U128" s="176" t="str">
        <f>IF(ISBLANK('Expenditures - SI'!C128),"",'Expenditures - SI'!C128)</f>
        <v/>
      </c>
      <c r="V128" s="176" t="str">
        <f>IF(ISBLANK('Expenditures - SI'!D128),"",'Expenditures - SI'!D128)</f>
        <v/>
      </c>
      <c r="W128" s="221" t="str">
        <f>IF(SUM('Expenditures - SI'!L128:AC128)=100,"",IF(SUM('Expenditures - SI'!L128:AC128)=0,"","No!"))</f>
        <v/>
      </c>
      <c r="Y128" s="176" t="str">
        <f>IF(ISBLANK('Expenditures - HSS'!C128),"",'Expenditures - HSS'!C128)</f>
        <v/>
      </c>
      <c r="Z128" s="176" t="str">
        <f>IF(ISBLANK('Expenditures - HSS'!D128),"",'Expenditures - HSS'!D128)</f>
        <v/>
      </c>
      <c r="AA128" s="221" t="str">
        <f>IF(SUM('Expenditures - HSS'!H128:L128)=SUM('Expenditures - HSS'!N128:Y128),"","No!")</f>
        <v/>
      </c>
      <c r="AB128" s="221" t="str">
        <f>IF(SUM('Expenditures - HSS'!Z128:AR128)=100,"",IF(SUM('Expenditures - HSS'!Z128:AR128)=0,"","No!"))</f>
        <v/>
      </c>
    </row>
    <row r="129" spans="1:28">
      <c r="A129" s="28"/>
      <c r="B129" s="63"/>
      <c r="C129" s="175" t="str">
        <f>IF(ISBLANK('Expenditures - Site-Level'!C129),"",'Expenditures - Site-Level'!C129)</f>
        <v/>
      </c>
      <c r="D129" s="175" t="str">
        <f>IF(ISBLANK('Expenditures - Site-Level'!D129),"",'Expenditures - Site-Level'!D129)</f>
        <v/>
      </c>
      <c r="E129" s="220" t="str">
        <f>IF(SUM('Expenditures - Site-Level'!X129:AL129)=SUM('Expenditures - Site-Level'!AN129:AS129),"","No!")</f>
        <v/>
      </c>
      <c r="F129" s="220" t="str">
        <f>IF('Expenditures - Site-Level'!BA129=SUM('Expenditures - Site-Level'!BQ129:BR129),"","No!")</f>
        <v/>
      </c>
      <c r="G129" s="220" t="str">
        <f>IF('Expenditures - Site-Level'!BC129=SUM('Expenditures - Site-Level'!BO129:BP129),"","No!")</f>
        <v/>
      </c>
      <c r="H129" s="220" t="str">
        <f>IF(SUM('Expenditures - Site-Level'!BK129:BN129)=100,"",IF(SUM('Expenditures - Site-Level'!BK129:BN129)=0,"","No!"))</f>
        <v/>
      </c>
      <c r="I129" s="220" t="str">
        <f>IF(SUM('Expenditures - Site-Level'!CJ129:CX129)=SUM('Expenditures - Site-Level'!CZ129:DB129),"","No!")</f>
        <v/>
      </c>
      <c r="J129" s="220" t="str">
        <f>IF('Expenditures - Site-Level'!EQ129=SUM('Expenditures - Site-Level'!FD129:FG129),"","No!")</f>
        <v/>
      </c>
      <c r="K129" s="220" t="str">
        <f>IF('Expenditures - Site-Level'!ET129=SUM('Expenditures - Site-Level'!FH129:FK129),"","No!")</f>
        <v/>
      </c>
      <c r="L129" s="220" t="str">
        <f>IF(SUM('Expenditures - Site-Level'!EZ129:FC129)=100,"",IF(SUM('Expenditures - Site-Level'!EZ129:FC129)=0,"","No!"))</f>
        <v/>
      </c>
      <c r="M129" s="220" t="str">
        <f>IF(SUM('Expenditures - Site-Level'!GC129:GQ129)=SUM('Expenditures - Site-Level'!GS129:GX129),"","No!")</f>
        <v/>
      </c>
      <c r="N129" s="220" t="str">
        <f>IF(SUM('Expenditures - Site-Level'!GZ129:HN129)=SUM('Expenditures - Site-Level'!HP129:HT129),"","No!")</f>
        <v/>
      </c>
      <c r="O129" s="220" t="str">
        <f>IF(SUM('Expenditures - Site-Level'!HV129:IJ129)=SUM('Expenditures - Site-Level'!IL129:IO129),"","No!")</f>
        <v/>
      </c>
      <c r="Q129" s="175" t="str">
        <f>IF(ISBLANK('Expenditures - PM'!C129),"",'Expenditures - PM'!C129)</f>
        <v/>
      </c>
      <c r="R129" s="175" t="str">
        <f>IF(ISBLANK('Expenditures - PM'!D129),"",'Expenditures - PM'!D129)</f>
        <v/>
      </c>
      <c r="S129" s="220" t="str">
        <f>IF(SUM('Expenditures - PM'!L129:AE129)=100,"",IF(SUM('Expenditures - PM'!L129:AE129)=0,"","No!"))</f>
        <v/>
      </c>
      <c r="U129" s="175" t="str">
        <f>IF(ISBLANK('Expenditures - SI'!C129),"",'Expenditures - SI'!C129)</f>
        <v/>
      </c>
      <c r="V129" s="175" t="str">
        <f>IF(ISBLANK('Expenditures - SI'!D129),"",'Expenditures - SI'!D129)</f>
        <v/>
      </c>
      <c r="W129" s="220" t="str">
        <f>IF(SUM('Expenditures - SI'!L129:AC129)=100,"",IF(SUM('Expenditures - SI'!L129:AC129)=0,"","No!"))</f>
        <v/>
      </c>
      <c r="Y129" s="175" t="str">
        <f>IF(ISBLANK('Expenditures - HSS'!C129),"",'Expenditures - HSS'!C129)</f>
        <v/>
      </c>
      <c r="Z129" s="175" t="str">
        <f>IF(ISBLANK('Expenditures - HSS'!D129),"",'Expenditures - HSS'!D129)</f>
        <v/>
      </c>
      <c r="AA129" s="220" t="str">
        <f>IF(SUM('Expenditures - HSS'!H129:L129)=SUM('Expenditures - HSS'!N129:Y129),"","No!")</f>
        <v/>
      </c>
      <c r="AB129" s="220" t="str">
        <f>IF(SUM('Expenditures - HSS'!Z129:AR129)=100,"",IF(SUM('Expenditures - HSS'!Z129:AR129)=0,"","No!"))</f>
        <v/>
      </c>
    </row>
    <row r="130" spans="1:28">
      <c r="A130" s="28"/>
      <c r="B130" s="63"/>
      <c r="C130" s="176" t="str">
        <f>IF(ISBLANK('Expenditures - Site-Level'!C130),"",'Expenditures - Site-Level'!C130)</f>
        <v/>
      </c>
      <c r="D130" s="176" t="str">
        <f>IF(ISBLANK('Expenditures - Site-Level'!D130),"",'Expenditures - Site-Level'!D130)</f>
        <v/>
      </c>
      <c r="E130" s="221" t="str">
        <f>IF(SUM('Expenditures - Site-Level'!X130:AL130)=SUM('Expenditures - Site-Level'!AN130:AS130),"","No!")</f>
        <v/>
      </c>
      <c r="F130" s="221" t="str">
        <f>IF('Expenditures - Site-Level'!BA130=SUM('Expenditures - Site-Level'!BQ130:BR130),"","No!")</f>
        <v/>
      </c>
      <c r="G130" s="221" t="str">
        <f>IF('Expenditures - Site-Level'!BC130=SUM('Expenditures - Site-Level'!BO130:BP130),"","No!")</f>
        <v/>
      </c>
      <c r="H130" s="221" t="str">
        <f>IF(SUM('Expenditures - Site-Level'!BK130:BN130)=100,"",IF(SUM('Expenditures - Site-Level'!BK130:BN130)=0,"","No!"))</f>
        <v/>
      </c>
      <c r="I130" s="221" t="str">
        <f>IF(SUM('Expenditures - Site-Level'!CJ130:CX130)=SUM('Expenditures - Site-Level'!CZ130:DB130),"","No!")</f>
        <v/>
      </c>
      <c r="J130" s="221" t="str">
        <f>IF('Expenditures - Site-Level'!EQ130=SUM('Expenditures - Site-Level'!FD130:FG130),"","No!")</f>
        <v/>
      </c>
      <c r="K130" s="221" t="str">
        <f>IF('Expenditures - Site-Level'!ET130=SUM('Expenditures - Site-Level'!FH130:FK130),"","No!")</f>
        <v/>
      </c>
      <c r="L130" s="221" t="str">
        <f>IF(SUM('Expenditures - Site-Level'!EZ130:FC130)=100,"",IF(SUM('Expenditures - Site-Level'!EZ130:FC130)=0,"","No!"))</f>
        <v/>
      </c>
      <c r="M130" s="221" t="str">
        <f>IF(SUM('Expenditures - Site-Level'!GC130:GQ130)=SUM('Expenditures - Site-Level'!GS130:GX130),"","No!")</f>
        <v/>
      </c>
      <c r="N130" s="221" t="str">
        <f>IF(SUM('Expenditures - Site-Level'!GZ130:HN130)=SUM('Expenditures - Site-Level'!HP130:HT130),"","No!")</f>
        <v/>
      </c>
      <c r="O130" s="221" t="str">
        <f>IF(SUM('Expenditures - Site-Level'!HV130:IJ130)=SUM('Expenditures - Site-Level'!IL130:IO130),"","No!")</f>
        <v/>
      </c>
      <c r="Q130" s="176" t="str">
        <f>IF(ISBLANK('Expenditures - PM'!C130),"",'Expenditures - PM'!C130)</f>
        <v/>
      </c>
      <c r="R130" s="176" t="str">
        <f>IF(ISBLANK('Expenditures - PM'!D130),"",'Expenditures - PM'!D130)</f>
        <v/>
      </c>
      <c r="S130" s="221" t="str">
        <f>IF(SUM('Expenditures - PM'!L130:AE130)=100,"",IF(SUM('Expenditures - PM'!L130:AE130)=0,"","No!"))</f>
        <v/>
      </c>
      <c r="U130" s="176" t="str">
        <f>IF(ISBLANK('Expenditures - SI'!C130),"",'Expenditures - SI'!C130)</f>
        <v/>
      </c>
      <c r="V130" s="176" t="str">
        <f>IF(ISBLANK('Expenditures - SI'!D130),"",'Expenditures - SI'!D130)</f>
        <v/>
      </c>
      <c r="W130" s="221" t="str">
        <f>IF(SUM('Expenditures - SI'!L130:AC130)=100,"",IF(SUM('Expenditures - SI'!L130:AC130)=0,"","No!"))</f>
        <v/>
      </c>
      <c r="Y130" s="176" t="str">
        <f>IF(ISBLANK('Expenditures - HSS'!C130),"",'Expenditures - HSS'!C130)</f>
        <v/>
      </c>
      <c r="Z130" s="176" t="str">
        <f>IF(ISBLANK('Expenditures - HSS'!D130),"",'Expenditures - HSS'!D130)</f>
        <v/>
      </c>
      <c r="AA130" s="221" t="str">
        <f>IF(SUM('Expenditures - HSS'!H130:L130)=SUM('Expenditures - HSS'!N130:Y130),"","No!")</f>
        <v/>
      </c>
      <c r="AB130" s="221" t="str">
        <f>IF(SUM('Expenditures - HSS'!Z130:AR130)=100,"",IF(SUM('Expenditures - HSS'!Z130:AR130)=0,"","No!"))</f>
        <v/>
      </c>
    </row>
    <row r="131" spans="1:28">
      <c r="A131" s="28"/>
      <c r="B131" s="63"/>
      <c r="C131" s="175" t="str">
        <f>IF(ISBLANK('Expenditures - Site-Level'!C131),"",'Expenditures - Site-Level'!C131)</f>
        <v/>
      </c>
      <c r="D131" s="175" t="str">
        <f>IF(ISBLANK('Expenditures - Site-Level'!D131),"",'Expenditures - Site-Level'!D131)</f>
        <v/>
      </c>
      <c r="E131" s="220" t="str">
        <f>IF(SUM('Expenditures - Site-Level'!X131:AL131)=SUM('Expenditures - Site-Level'!AN131:AS131),"","No!")</f>
        <v/>
      </c>
      <c r="F131" s="220" t="str">
        <f>IF('Expenditures - Site-Level'!BA131=SUM('Expenditures - Site-Level'!BQ131:BR131),"","No!")</f>
        <v/>
      </c>
      <c r="G131" s="220" t="str">
        <f>IF('Expenditures - Site-Level'!BC131=SUM('Expenditures - Site-Level'!BO131:BP131),"","No!")</f>
        <v/>
      </c>
      <c r="H131" s="220" t="str">
        <f>IF(SUM('Expenditures - Site-Level'!BK131:BN131)=100,"",IF(SUM('Expenditures - Site-Level'!BK131:BN131)=0,"","No!"))</f>
        <v/>
      </c>
      <c r="I131" s="220" t="str">
        <f>IF(SUM('Expenditures - Site-Level'!CJ131:CX131)=SUM('Expenditures - Site-Level'!CZ131:DB131),"","No!")</f>
        <v/>
      </c>
      <c r="J131" s="220" t="str">
        <f>IF('Expenditures - Site-Level'!EQ131=SUM('Expenditures - Site-Level'!FD131:FG131),"","No!")</f>
        <v/>
      </c>
      <c r="K131" s="220" t="str">
        <f>IF('Expenditures - Site-Level'!ET131=SUM('Expenditures - Site-Level'!FH131:FK131),"","No!")</f>
        <v/>
      </c>
      <c r="L131" s="220" t="str">
        <f>IF(SUM('Expenditures - Site-Level'!EZ131:FC131)=100,"",IF(SUM('Expenditures - Site-Level'!EZ131:FC131)=0,"","No!"))</f>
        <v/>
      </c>
      <c r="M131" s="220" t="str">
        <f>IF(SUM('Expenditures - Site-Level'!GC131:GQ131)=SUM('Expenditures - Site-Level'!GS131:GX131),"","No!")</f>
        <v/>
      </c>
      <c r="N131" s="220" t="str">
        <f>IF(SUM('Expenditures - Site-Level'!GZ131:HN131)=SUM('Expenditures - Site-Level'!HP131:HT131),"","No!")</f>
        <v/>
      </c>
      <c r="O131" s="220" t="str">
        <f>IF(SUM('Expenditures - Site-Level'!HV131:IJ131)=SUM('Expenditures - Site-Level'!IL131:IO131),"","No!")</f>
        <v/>
      </c>
      <c r="Q131" s="175" t="str">
        <f>IF(ISBLANK('Expenditures - PM'!C131),"",'Expenditures - PM'!C131)</f>
        <v/>
      </c>
      <c r="R131" s="175" t="str">
        <f>IF(ISBLANK('Expenditures - PM'!D131),"",'Expenditures - PM'!D131)</f>
        <v/>
      </c>
      <c r="S131" s="220" t="str">
        <f>IF(SUM('Expenditures - PM'!L131:AE131)=100,"",IF(SUM('Expenditures - PM'!L131:AE131)=0,"","No!"))</f>
        <v/>
      </c>
      <c r="U131" s="175" t="str">
        <f>IF(ISBLANK('Expenditures - SI'!C131),"",'Expenditures - SI'!C131)</f>
        <v/>
      </c>
      <c r="V131" s="175" t="str">
        <f>IF(ISBLANK('Expenditures - SI'!D131),"",'Expenditures - SI'!D131)</f>
        <v/>
      </c>
      <c r="W131" s="220" t="str">
        <f>IF(SUM('Expenditures - SI'!L131:AC131)=100,"",IF(SUM('Expenditures - SI'!L131:AC131)=0,"","No!"))</f>
        <v/>
      </c>
      <c r="Y131" s="175" t="str">
        <f>IF(ISBLANK('Expenditures - HSS'!C131),"",'Expenditures - HSS'!C131)</f>
        <v/>
      </c>
      <c r="Z131" s="175" t="str">
        <f>IF(ISBLANK('Expenditures - HSS'!D131),"",'Expenditures - HSS'!D131)</f>
        <v/>
      </c>
      <c r="AA131" s="220" t="str">
        <f>IF(SUM('Expenditures - HSS'!H131:L131)=SUM('Expenditures - HSS'!N131:Y131),"","No!")</f>
        <v/>
      </c>
      <c r="AB131" s="220" t="str">
        <f>IF(SUM('Expenditures - HSS'!Z131:AR131)=100,"",IF(SUM('Expenditures - HSS'!Z131:AR131)=0,"","No!"))</f>
        <v/>
      </c>
    </row>
    <row r="132" spans="1:28">
      <c r="A132" s="28"/>
      <c r="B132" s="63"/>
      <c r="C132" s="176" t="str">
        <f>IF(ISBLANK('Expenditures - Site-Level'!C132),"",'Expenditures - Site-Level'!C132)</f>
        <v/>
      </c>
      <c r="D132" s="176" t="str">
        <f>IF(ISBLANK('Expenditures - Site-Level'!D132),"",'Expenditures - Site-Level'!D132)</f>
        <v/>
      </c>
      <c r="E132" s="221" t="str">
        <f>IF(SUM('Expenditures - Site-Level'!X132:AL132)=SUM('Expenditures - Site-Level'!AN132:AS132),"","No!")</f>
        <v/>
      </c>
      <c r="F132" s="221" t="str">
        <f>IF('Expenditures - Site-Level'!BA132=SUM('Expenditures - Site-Level'!BQ132:BR132),"","No!")</f>
        <v/>
      </c>
      <c r="G132" s="221" t="str">
        <f>IF('Expenditures - Site-Level'!BC132=SUM('Expenditures - Site-Level'!BO132:BP132),"","No!")</f>
        <v/>
      </c>
      <c r="H132" s="221" t="str">
        <f>IF(SUM('Expenditures - Site-Level'!BK132:BN132)=100,"",IF(SUM('Expenditures - Site-Level'!BK132:BN132)=0,"","No!"))</f>
        <v/>
      </c>
      <c r="I132" s="221" t="str">
        <f>IF(SUM('Expenditures - Site-Level'!CJ132:CX132)=SUM('Expenditures - Site-Level'!CZ132:DB132),"","No!")</f>
        <v/>
      </c>
      <c r="J132" s="221" t="str">
        <f>IF('Expenditures - Site-Level'!EQ132=SUM('Expenditures - Site-Level'!FD132:FG132),"","No!")</f>
        <v/>
      </c>
      <c r="K132" s="221" t="str">
        <f>IF('Expenditures - Site-Level'!ET132=SUM('Expenditures - Site-Level'!FH132:FK132),"","No!")</f>
        <v/>
      </c>
      <c r="L132" s="221" t="str">
        <f>IF(SUM('Expenditures - Site-Level'!EZ132:FC132)=100,"",IF(SUM('Expenditures - Site-Level'!EZ132:FC132)=0,"","No!"))</f>
        <v/>
      </c>
      <c r="M132" s="221" t="str">
        <f>IF(SUM('Expenditures - Site-Level'!GC132:GQ132)=SUM('Expenditures - Site-Level'!GS132:GX132),"","No!")</f>
        <v/>
      </c>
      <c r="N132" s="221" t="str">
        <f>IF(SUM('Expenditures - Site-Level'!GZ132:HN132)=SUM('Expenditures - Site-Level'!HP132:HT132),"","No!")</f>
        <v/>
      </c>
      <c r="O132" s="221" t="str">
        <f>IF(SUM('Expenditures - Site-Level'!HV132:IJ132)=SUM('Expenditures - Site-Level'!IL132:IO132),"","No!")</f>
        <v/>
      </c>
      <c r="Q132" s="176" t="str">
        <f>IF(ISBLANK('Expenditures - PM'!C132),"",'Expenditures - PM'!C132)</f>
        <v/>
      </c>
      <c r="R132" s="176" t="str">
        <f>IF(ISBLANK('Expenditures - PM'!D132),"",'Expenditures - PM'!D132)</f>
        <v/>
      </c>
      <c r="S132" s="221" t="str">
        <f>IF(SUM('Expenditures - PM'!L132:AE132)=100,"",IF(SUM('Expenditures - PM'!L132:AE132)=0,"","No!"))</f>
        <v/>
      </c>
      <c r="U132" s="176" t="str">
        <f>IF(ISBLANK('Expenditures - SI'!C132),"",'Expenditures - SI'!C132)</f>
        <v/>
      </c>
      <c r="V132" s="176" t="str">
        <f>IF(ISBLANK('Expenditures - SI'!D132),"",'Expenditures - SI'!D132)</f>
        <v/>
      </c>
      <c r="W132" s="221" t="str">
        <f>IF(SUM('Expenditures - SI'!L132:AC132)=100,"",IF(SUM('Expenditures - SI'!L132:AC132)=0,"","No!"))</f>
        <v/>
      </c>
      <c r="Y132" s="176" t="str">
        <f>IF(ISBLANK('Expenditures - HSS'!C132),"",'Expenditures - HSS'!C132)</f>
        <v/>
      </c>
      <c r="Z132" s="176" t="str">
        <f>IF(ISBLANK('Expenditures - HSS'!D132),"",'Expenditures - HSS'!D132)</f>
        <v/>
      </c>
      <c r="AA132" s="221" t="str">
        <f>IF(SUM('Expenditures - HSS'!H132:L132)=SUM('Expenditures - HSS'!N132:Y132),"","No!")</f>
        <v/>
      </c>
      <c r="AB132" s="221" t="str">
        <f>IF(SUM('Expenditures - HSS'!Z132:AR132)=100,"",IF(SUM('Expenditures - HSS'!Z132:AR132)=0,"","No!"))</f>
        <v/>
      </c>
    </row>
    <row r="133" spans="1:28">
      <c r="A133" s="28"/>
      <c r="B133" s="63"/>
      <c r="C133" s="175" t="str">
        <f>IF(ISBLANK('Expenditures - Site-Level'!C133),"",'Expenditures - Site-Level'!C133)</f>
        <v/>
      </c>
      <c r="D133" s="175" t="str">
        <f>IF(ISBLANK('Expenditures - Site-Level'!D133),"",'Expenditures - Site-Level'!D133)</f>
        <v/>
      </c>
      <c r="E133" s="220" t="str">
        <f>IF(SUM('Expenditures - Site-Level'!X133:AL133)=SUM('Expenditures - Site-Level'!AN133:AS133),"","No!")</f>
        <v/>
      </c>
      <c r="F133" s="220" t="str">
        <f>IF('Expenditures - Site-Level'!BA133=SUM('Expenditures - Site-Level'!BQ133:BR133),"","No!")</f>
        <v/>
      </c>
      <c r="G133" s="220" t="str">
        <f>IF('Expenditures - Site-Level'!BC133=SUM('Expenditures - Site-Level'!BO133:BP133),"","No!")</f>
        <v/>
      </c>
      <c r="H133" s="220" t="str">
        <f>IF(SUM('Expenditures - Site-Level'!BK133:BN133)=100,"",IF(SUM('Expenditures - Site-Level'!BK133:BN133)=0,"","No!"))</f>
        <v/>
      </c>
      <c r="I133" s="220" t="str">
        <f>IF(SUM('Expenditures - Site-Level'!CJ133:CX133)=SUM('Expenditures - Site-Level'!CZ133:DB133),"","No!")</f>
        <v/>
      </c>
      <c r="J133" s="220" t="str">
        <f>IF('Expenditures - Site-Level'!EQ133=SUM('Expenditures - Site-Level'!FD133:FG133),"","No!")</f>
        <v/>
      </c>
      <c r="K133" s="220" t="str">
        <f>IF('Expenditures - Site-Level'!ET133=SUM('Expenditures - Site-Level'!FH133:FK133),"","No!")</f>
        <v/>
      </c>
      <c r="L133" s="220" t="str">
        <f>IF(SUM('Expenditures - Site-Level'!EZ133:FC133)=100,"",IF(SUM('Expenditures - Site-Level'!EZ133:FC133)=0,"","No!"))</f>
        <v/>
      </c>
      <c r="M133" s="220" t="str">
        <f>IF(SUM('Expenditures - Site-Level'!GC133:GQ133)=SUM('Expenditures - Site-Level'!GS133:GX133),"","No!")</f>
        <v/>
      </c>
      <c r="N133" s="220" t="str">
        <f>IF(SUM('Expenditures - Site-Level'!GZ133:HN133)=SUM('Expenditures - Site-Level'!HP133:HT133),"","No!")</f>
        <v/>
      </c>
      <c r="O133" s="220" t="str">
        <f>IF(SUM('Expenditures - Site-Level'!HV133:IJ133)=SUM('Expenditures - Site-Level'!IL133:IO133),"","No!")</f>
        <v/>
      </c>
      <c r="Q133" s="175" t="str">
        <f>IF(ISBLANK('Expenditures - PM'!C133),"",'Expenditures - PM'!C133)</f>
        <v/>
      </c>
      <c r="R133" s="175" t="str">
        <f>IF(ISBLANK('Expenditures - PM'!D133),"",'Expenditures - PM'!D133)</f>
        <v/>
      </c>
      <c r="S133" s="220" t="str">
        <f>IF(SUM('Expenditures - PM'!L133:AE133)=100,"",IF(SUM('Expenditures - PM'!L133:AE133)=0,"","No!"))</f>
        <v/>
      </c>
      <c r="U133" s="175" t="str">
        <f>IF(ISBLANK('Expenditures - SI'!C133),"",'Expenditures - SI'!C133)</f>
        <v/>
      </c>
      <c r="V133" s="175" t="str">
        <f>IF(ISBLANK('Expenditures - SI'!D133),"",'Expenditures - SI'!D133)</f>
        <v/>
      </c>
      <c r="W133" s="220" t="str">
        <f>IF(SUM('Expenditures - SI'!L133:AC133)=100,"",IF(SUM('Expenditures - SI'!L133:AC133)=0,"","No!"))</f>
        <v/>
      </c>
      <c r="Y133" s="175" t="str">
        <f>IF(ISBLANK('Expenditures - HSS'!C133),"",'Expenditures - HSS'!C133)</f>
        <v/>
      </c>
      <c r="Z133" s="175" t="str">
        <f>IF(ISBLANK('Expenditures - HSS'!D133),"",'Expenditures - HSS'!D133)</f>
        <v/>
      </c>
      <c r="AA133" s="220" t="str">
        <f>IF(SUM('Expenditures - HSS'!H133:L133)=SUM('Expenditures - HSS'!N133:Y133),"","No!")</f>
        <v/>
      </c>
      <c r="AB133" s="220" t="str">
        <f>IF(SUM('Expenditures - HSS'!Z133:AR133)=100,"",IF(SUM('Expenditures - HSS'!Z133:AR133)=0,"","No!"))</f>
        <v/>
      </c>
    </row>
    <row r="134" spans="1:28">
      <c r="A134" s="28"/>
      <c r="B134" s="63"/>
      <c r="C134" s="176" t="str">
        <f>IF(ISBLANK('Expenditures - Site-Level'!C134),"",'Expenditures - Site-Level'!C134)</f>
        <v/>
      </c>
      <c r="D134" s="176" t="str">
        <f>IF(ISBLANK('Expenditures - Site-Level'!D134),"",'Expenditures - Site-Level'!D134)</f>
        <v/>
      </c>
      <c r="E134" s="221" t="str">
        <f>IF(SUM('Expenditures - Site-Level'!X134:AL134)=SUM('Expenditures - Site-Level'!AN134:AS134),"","No!")</f>
        <v/>
      </c>
      <c r="F134" s="221" t="str">
        <f>IF('Expenditures - Site-Level'!BA134=SUM('Expenditures - Site-Level'!BQ134:BR134),"","No!")</f>
        <v/>
      </c>
      <c r="G134" s="221" t="str">
        <f>IF('Expenditures - Site-Level'!BC134=SUM('Expenditures - Site-Level'!BO134:BP134),"","No!")</f>
        <v/>
      </c>
      <c r="H134" s="221" t="str">
        <f>IF(SUM('Expenditures - Site-Level'!BK134:BN134)=100,"",IF(SUM('Expenditures - Site-Level'!BK134:BN134)=0,"","No!"))</f>
        <v/>
      </c>
      <c r="I134" s="221" t="str">
        <f>IF(SUM('Expenditures - Site-Level'!CJ134:CX134)=SUM('Expenditures - Site-Level'!CZ134:DB134),"","No!")</f>
        <v/>
      </c>
      <c r="J134" s="221" t="str">
        <f>IF('Expenditures - Site-Level'!EQ134=SUM('Expenditures - Site-Level'!FD134:FG134),"","No!")</f>
        <v/>
      </c>
      <c r="K134" s="221" t="str">
        <f>IF('Expenditures - Site-Level'!ET134=SUM('Expenditures - Site-Level'!FH134:FK134),"","No!")</f>
        <v/>
      </c>
      <c r="L134" s="221" t="str">
        <f>IF(SUM('Expenditures - Site-Level'!EZ134:FC134)=100,"",IF(SUM('Expenditures - Site-Level'!EZ134:FC134)=0,"","No!"))</f>
        <v/>
      </c>
      <c r="M134" s="221" t="str">
        <f>IF(SUM('Expenditures - Site-Level'!GC134:GQ134)=SUM('Expenditures - Site-Level'!GS134:GX134),"","No!")</f>
        <v/>
      </c>
      <c r="N134" s="221" t="str">
        <f>IF(SUM('Expenditures - Site-Level'!GZ134:HN134)=SUM('Expenditures - Site-Level'!HP134:HT134),"","No!")</f>
        <v/>
      </c>
      <c r="O134" s="221" t="str">
        <f>IF(SUM('Expenditures - Site-Level'!HV134:IJ134)=SUM('Expenditures - Site-Level'!IL134:IO134),"","No!")</f>
        <v/>
      </c>
      <c r="Q134" s="176" t="str">
        <f>IF(ISBLANK('Expenditures - PM'!C134),"",'Expenditures - PM'!C134)</f>
        <v/>
      </c>
      <c r="R134" s="176" t="str">
        <f>IF(ISBLANK('Expenditures - PM'!D134),"",'Expenditures - PM'!D134)</f>
        <v/>
      </c>
      <c r="S134" s="221" t="str">
        <f>IF(SUM('Expenditures - PM'!L134:AE134)=100,"",IF(SUM('Expenditures - PM'!L134:AE134)=0,"","No!"))</f>
        <v/>
      </c>
      <c r="U134" s="176" t="str">
        <f>IF(ISBLANK('Expenditures - SI'!C134),"",'Expenditures - SI'!C134)</f>
        <v/>
      </c>
      <c r="V134" s="176" t="str">
        <f>IF(ISBLANK('Expenditures - SI'!D134),"",'Expenditures - SI'!D134)</f>
        <v/>
      </c>
      <c r="W134" s="221" t="str">
        <f>IF(SUM('Expenditures - SI'!L134:AC134)=100,"",IF(SUM('Expenditures - SI'!L134:AC134)=0,"","No!"))</f>
        <v/>
      </c>
      <c r="Y134" s="176" t="str">
        <f>IF(ISBLANK('Expenditures - HSS'!C134),"",'Expenditures - HSS'!C134)</f>
        <v/>
      </c>
      <c r="Z134" s="176" t="str">
        <f>IF(ISBLANK('Expenditures - HSS'!D134),"",'Expenditures - HSS'!D134)</f>
        <v/>
      </c>
      <c r="AA134" s="221" t="str">
        <f>IF(SUM('Expenditures - HSS'!H134:L134)=SUM('Expenditures - HSS'!N134:Y134),"","No!")</f>
        <v/>
      </c>
      <c r="AB134" s="221" t="str">
        <f>IF(SUM('Expenditures - HSS'!Z134:AR134)=100,"",IF(SUM('Expenditures - HSS'!Z134:AR134)=0,"","No!"))</f>
        <v/>
      </c>
    </row>
    <row r="135" spans="1:28">
      <c r="A135" s="28"/>
      <c r="B135" s="63"/>
      <c r="C135" s="175" t="str">
        <f>IF(ISBLANK('Expenditures - Site-Level'!C135),"",'Expenditures - Site-Level'!C135)</f>
        <v/>
      </c>
      <c r="D135" s="175" t="str">
        <f>IF(ISBLANK('Expenditures - Site-Level'!D135),"",'Expenditures - Site-Level'!D135)</f>
        <v/>
      </c>
      <c r="E135" s="220" t="str">
        <f>IF(SUM('Expenditures - Site-Level'!X135:AL135)=SUM('Expenditures - Site-Level'!AN135:AS135),"","No!")</f>
        <v/>
      </c>
      <c r="F135" s="220" t="str">
        <f>IF('Expenditures - Site-Level'!BA135=SUM('Expenditures - Site-Level'!BQ135:BR135),"","No!")</f>
        <v/>
      </c>
      <c r="G135" s="220" t="str">
        <f>IF('Expenditures - Site-Level'!BC135=SUM('Expenditures - Site-Level'!BO135:BP135),"","No!")</f>
        <v/>
      </c>
      <c r="H135" s="220" t="str">
        <f>IF(SUM('Expenditures - Site-Level'!BK135:BN135)=100,"",IF(SUM('Expenditures - Site-Level'!BK135:BN135)=0,"","No!"))</f>
        <v/>
      </c>
      <c r="I135" s="220" t="str">
        <f>IF(SUM('Expenditures - Site-Level'!CJ135:CX135)=SUM('Expenditures - Site-Level'!CZ135:DB135),"","No!")</f>
        <v/>
      </c>
      <c r="J135" s="220" t="str">
        <f>IF('Expenditures - Site-Level'!EQ135=SUM('Expenditures - Site-Level'!FD135:FG135),"","No!")</f>
        <v/>
      </c>
      <c r="K135" s="220" t="str">
        <f>IF('Expenditures - Site-Level'!ET135=SUM('Expenditures - Site-Level'!FH135:FK135),"","No!")</f>
        <v/>
      </c>
      <c r="L135" s="220" t="str">
        <f>IF(SUM('Expenditures - Site-Level'!EZ135:FC135)=100,"",IF(SUM('Expenditures - Site-Level'!EZ135:FC135)=0,"","No!"))</f>
        <v/>
      </c>
      <c r="M135" s="220" t="str">
        <f>IF(SUM('Expenditures - Site-Level'!GC135:GQ135)=SUM('Expenditures - Site-Level'!GS135:GX135),"","No!")</f>
        <v/>
      </c>
      <c r="N135" s="220" t="str">
        <f>IF(SUM('Expenditures - Site-Level'!GZ135:HN135)=SUM('Expenditures - Site-Level'!HP135:HT135),"","No!")</f>
        <v/>
      </c>
      <c r="O135" s="220" t="str">
        <f>IF(SUM('Expenditures - Site-Level'!HV135:IJ135)=SUM('Expenditures - Site-Level'!IL135:IO135),"","No!")</f>
        <v/>
      </c>
      <c r="Q135" s="175" t="str">
        <f>IF(ISBLANK('Expenditures - PM'!C135),"",'Expenditures - PM'!C135)</f>
        <v/>
      </c>
      <c r="R135" s="175" t="str">
        <f>IF(ISBLANK('Expenditures - PM'!D135),"",'Expenditures - PM'!D135)</f>
        <v/>
      </c>
      <c r="S135" s="220" t="str">
        <f>IF(SUM('Expenditures - PM'!L135:AE135)=100,"",IF(SUM('Expenditures - PM'!L135:AE135)=0,"","No!"))</f>
        <v/>
      </c>
      <c r="U135" s="175" t="str">
        <f>IF(ISBLANK('Expenditures - SI'!C135),"",'Expenditures - SI'!C135)</f>
        <v/>
      </c>
      <c r="V135" s="175" t="str">
        <f>IF(ISBLANK('Expenditures - SI'!D135),"",'Expenditures - SI'!D135)</f>
        <v/>
      </c>
      <c r="W135" s="220" t="str">
        <f>IF(SUM('Expenditures - SI'!L135:AC135)=100,"",IF(SUM('Expenditures - SI'!L135:AC135)=0,"","No!"))</f>
        <v/>
      </c>
      <c r="Y135" s="175" t="str">
        <f>IF(ISBLANK('Expenditures - HSS'!C135),"",'Expenditures - HSS'!C135)</f>
        <v/>
      </c>
      <c r="Z135" s="175" t="str">
        <f>IF(ISBLANK('Expenditures - HSS'!D135),"",'Expenditures - HSS'!D135)</f>
        <v/>
      </c>
      <c r="AA135" s="220" t="str">
        <f>IF(SUM('Expenditures - HSS'!H135:L135)=SUM('Expenditures - HSS'!N135:Y135),"","No!")</f>
        <v/>
      </c>
      <c r="AB135" s="220" t="str">
        <f>IF(SUM('Expenditures - HSS'!Z135:AR135)=100,"",IF(SUM('Expenditures - HSS'!Z135:AR135)=0,"","No!"))</f>
        <v/>
      </c>
    </row>
    <row r="136" spans="1:28">
      <c r="A136" s="28"/>
      <c r="B136" s="63"/>
      <c r="C136" s="176" t="str">
        <f>IF(ISBLANK('Expenditures - Site-Level'!C136),"",'Expenditures - Site-Level'!C136)</f>
        <v/>
      </c>
      <c r="D136" s="176" t="str">
        <f>IF(ISBLANK('Expenditures - Site-Level'!D136),"",'Expenditures - Site-Level'!D136)</f>
        <v/>
      </c>
      <c r="E136" s="221" t="str">
        <f>IF(SUM('Expenditures - Site-Level'!X136:AL136)=SUM('Expenditures - Site-Level'!AN136:AS136),"","No!")</f>
        <v/>
      </c>
      <c r="F136" s="221" t="str">
        <f>IF('Expenditures - Site-Level'!BA136=SUM('Expenditures - Site-Level'!BQ136:BR136),"","No!")</f>
        <v/>
      </c>
      <c r="G136" s="221" t="str">
        <f>IF('Expenditures - Site-Level'!BC136=SUM('Expenditures - Site-Level'!BO136:BP136),"","No!")</f>
        <v/>
      </c>
      <c r="H136" s="221" t="str">
        <f>IF(SUM('Expenditures - Site-Level'!BK136:BN136)=100,"",IF(SUM('Expenditures - Site-Level'!BK136:BN136)=0,"","No!"))</f>
        <v/>
      </c>
      <c r="I136" s="221" t="str">
        <f>IF(SUM('Expenditures - Site-Level'!CJ136:CX136)=SUM('Expenditures - Site-Level'!CZ136:DB136),"","No!")</f>
        <v/>
      </c>
      <c r="J136" s="221" t="str">
        <f>IF('Expenditures - Site-Level'!EQ136=SUM('Expenditures - Site-Level'!FD136:FG136),"","No!")</f>
        <v/>
      </c>
      <c r="K136" s="221" t="str">
        <f>IF('Expenditures - Site-Level'!ET136=SUM('Expenditures - Site-Level'!FH136:FK136),"","No!")</f>
        <v/>
      </c>
      <c r="L136" s="221" t="str">
        <f>IF(SUM('Expenditures - Site-Level'!EZ136:FC136)=100,"",IF(SUM('Expenditures - Site-Level'!EZ136:FC136)=0,"","No!"))</f>
        <v/>
      </c>
      <c r="M136" s="221" t="str">
        <f>IF(SUM('Expenditures - Site-Level'!GC136:GQ136)=SUM('Expenditures - Site-Level'!GS136:GX136),"","No!")</f>
        <v/>
      </c>
      <c r="N136" s="221" t="str">
        <f>IF(SUM('Expenditures - Site-Level'!GZ136:HN136)=SUM('Expenditures - Site-Level'!HP136:HT136),"","No!")</f>
        <v/>
      </c>
      <c r="O136" s="221" t="str">
        <f>IF(SUM('Expenditures - Site-Level'!HV136:IJ136)=SUM('Expenditures - Site-Level'!IL136:IO136),"","No!")</f>
        <v/>
      </c>
      <c r="Q136" s="176" t="str">
        <f>IF(ISBLANK('Expenditures - PM'!C136),"",'Expenditures - PM'!C136)</f>
        <v/>
      </c>
      <c r="R136" s="176" t="str">
        <f>IF(ISBLANK('Expenditures - PM'!D136),"",'Expenditures - PM'!D136)</f>
        <v/>
      </c>
      <c r="S136" s="221" t="str">
        <f>IF(SUM('Expenditures - PM'!L136:AE136)=100,"",IF(SUM('Expenditures - PM'!L136:AE136)=0,"","No!"))</f>
        <v/>
      </c>
      <c r="U136" s="176" t="str">
        <f>IF(ISBLANK('Expenditures - SI'!C136),"",'Expenditures - SI'!C136)</f>
        <v/>
      </c>
      <c r="V136" s="176" t="str">
        <f>IF(ISBLANK('Expenditures - SI'!D136),"",'Expenditures - SI'!D136)</f>
        <v/>
      </c>
      <c r="W136" s="221" t="str">
        <f>IF(SUM('Expenditures - SI'!L136:AC136)=100,"",IF(SUM('Expenditures - SI'!L136:AC136)=0,"","No!"))</f>
        <v/>
      </c>
      <c r="Y136" s="176" t="str">
        <f>IF(ISBLANK('Expenditures - HSS'!C136),"",'Expenditures - HSS'!C136)</f>
        <v/>
      </c>
      <c r="Z136" s="176" t="str">
        <f>IF(ISBLANK('Expenditures - HSS'!D136),"",'Expenditures - HSS'!D136)</f>
        <v/>
      </c>
      <c r="AA136" s="221" t="str">
        <f>IF(SUM('Expenditures - HSS'!H136:L136)=SUM('Expenditures - HSS'!N136:Y136),"","No!")</f>
        <v/>
      </c>
      <c r="AB136" s="221" t="str">
        <f>IF(SUM('Expenditures - HSS'!Z136:AR136)=100,"",IF(SUM('Expenditures - HSS'!Z136:AR136)=0,"","No!"))</f>
        <v/>
      </c>
    </row>
    <row r="137" spans="1:28">
      <c r="A137" s="28"/>
      <c r="B137" s="63"/>
      <c r="C137" s="175" t="str">
        <f>IF(ISBLANK('Expenditures - Site-Level'!C137),"",'Expenditures - Site-Level'!C137)</f>
        <v/>
      </c>
      <c r="D137" s="175" t="str">
        <f>IF(ISBLANK('Expenditures - Site-Level'!D137),"",'Expenditures - Site-Level'!D137)</f>
        <v/>
      </c>
      <c r="E137" s="220" t="str">
        <f>IF(SUM('Expenditures - Site-Level'!X137:AL137)=SUM('Expenditures - Site-Level'!AN137:AS137),"","No!")</f>
        <v/>
      </c>
      <c r="F137" s="220" t="str">
        <f>IF('Expenditures - Site-Level'!BA137=SUM('Expenditures - Site-Level'!BQ137:BR137),"","No!")</f>
        <v/>
      </c>
      <c r="G137" s="220" t="str">
        <f>IF('Expenditures - Site-Level'!BC137=SUM('Expenditures - Site-Level'!BO137:BP137),"","No!")</f>
        <v/>
      </c>
      <c r="H137" s="220" t="str">
        <f>IF(SUM('Expenditures - Site-Level'!BK137:BN137)=100,"",IF(SUM('Expenditures - Site-Level'!BK137:BN137)=0,"","No!"))</f>
        <v/>
      </c>
      <c r="I137" s="220" t="str">
        <f>IF(SUM('Expenditures - Site-Level'!CJ137:CX137)=SUM('Expenditures - Site-Level'!CZ137:DB137),"","No!")</f>
        <v/>
      </c>
      <c r="J137" s="220" t="str">
        <f>IF('Expenditures - Site-Level'!EQ137=SUM('Expenditures - Site-Level'!FD137:FG137),"","No!")</f>
        <v/>
      </c>
      <c r="K137" s="220" t="str">
        <f>IF('Expenditures - Site-Level'!ET137=SUM('Expenditures - Site-Level'!FH137:FK137),"","No!")</f>
        <v/>
      </c>
      <c r="L137" s="220" t="str">
        <f>IF(SUM('Expenditures - Site-Level'!EZ137:FC137)=100,"",IF(SUM('Expenditures - Site-Level'!EZ137:FC137)=0,"","No!"))</f>
        <v/>
      </c>
      <c r="M137" s="220" t="str">
        <f>IF(SUM('Expenditures - Site-Level'!GC137:GQ137)=SUM('Expenditures - Site-Level'!GS137:GX137),"","No!")</f>
        <v/>
      </c>
      <c r="N137" s="220" t="str">
        <f>IF(SUM('Expenditures - Site-Level'!GZ137:HN137)=SUM('Expenditures - Site-Level'!HP137:HT137),"","No!")</f>
        <v/>
      </c>
      <c r="O137" s="220" t="str">
        <f>IF(SUM('Expenditures - Site-Level'!HV137:IJ137)=SUM('Expenditures - Site-Level'!IL137:IO137),"","No!")</f>
        <v/>
      </c>
      <c r="Q137" s="175" t="str">
        <f>IF(ISBLANK('Expenditures - PM'!C137),"",'Expenditures - PM'!C137)</f>
        <v/>
      </c>
      <c r="R137" s="175" t="str">
        <f>IF(ISBLANK('Expenditures - PM'!D137),"",'Expenditures - PM'!D137)</f>
        <v/>
      </c>
      <c r="S137" s="220" t="str">
        <f>IF(SUM('Expenditures - PM'!L137:AE137)=100,"",IF(SUM('Expenditures - PM'!L137:AE137)=0,"","No!"))</f>
        <v/>
      </c>
      <c r="U137" s="175" t="str">
        <f>IF(ISBLANK('Expenditures - SI'!C137),"",'Expenditures - SI'!C137)</f>
        <v/>
      </c>
      <c r="V137" s="175" t="str">
        <f>IF(ISBLANK('Expenditures - SI'!D137),"",'Expenditures - SI'!D137)</f>
        <v/>
      </c>
      <c r="W137" s="220" t="str">
        <f>IF(SUM('Expenditures - SI'!L137:AC137)=100,"",IF(SUM('Expenditures - SI'!L137:AC137)=0,"","No!"))</f>
        <v/>
      </c>
      <c r="Y137" s="175" t="str">
        <f>IF(ISBLANK('Expenditures - HSS'!C137),"",'Expenditures - HSS'!C137)</f>
        <v/>
      </c>
      <c r="Z137" s="175" t="str">
        <f>IF(ISBLANK('Expenditures - HSS'!D137),"",'Expenditures - HSS'!D137)</f>
        <v/>
      </c>
      <c r="AA137" s="220" t="str">
        <f>IF(SUM('Expenditures - HSS'!H137:L137)=SUM('Expenditures - HSS'!N137:Y137),"","No!")</f>
        <v/>
      </c>
      <c r="AB137" s="220" t="str">
        <f>IF(SUM('Expenditures - HSS'!Z137:AR137)=100,"",IF(SUM('Expenditures - HSS'!Z137:AR137)=0,"","No!"))</f>
        <v/>
      </c>
    </row>
    <row r="138" spans="1:28">
      <c r="A138" s="28"/>
      <c r="B138" s="63"/>
      <c r="C138" s="176" t="str">
        <f>IF(ISBLANK('Expenditures - Site-Level'!C138),"",'Expenditures - Site-Level'!C138)</f>
        <v/>
      </c>
      <c r="D138" s="176" t="str">
        <f>IF(ISBLANK('Expenditures - Site-Level'!D138),"",'Expenditures - Site-Level'!D138)</f>
        <v/>
      </c>
      <c r="E138" s="221" t="str">
        <f>IF(SUM('Expenditures - Site-Level'!X138:AL138)=SUM('Expenditures - Site-Level'!AN138:AS138),"","No!")</f>
        <v/>
      </c>
      <c r="F138" s="221" t="str">
        <f>IF('Expenditures - Site-Level'!BA138=SUM('Expenditures - Site-Level'!BQ138:BR138),"","No!")</f>
        <v/>
      </c>
      <c r="G138" s="221" t="str">
        <f>IF('Expenditures - Site-Level'!BC138=SUM('Expenditures - Site-Level'!BO138:BP138),"","No!")</f>
        <v/>
      </c>
      <c r="H138" s="221" t="str">
        <f>IF(SUM('Expenditures - Site-Level'!BK138:BN138)=100,"",IF(SUM('Expenditures - Site-Level'!BK138:BN138)=0,"","No!"))</f>
        <v/>
      </c>
      <c r="I138" s="221" t="str">
        <f>IF(SUM('Expenditures - Site-Level'!CJ138:CX138)=SUM('Expenditures - Site-Level'!CZ138:DB138),"","No!")</f>
        <v/>
      </c>
      <c r="J138" s="221" t="str">
        <f>IF('Expenditures - Site-Level'!EQ138=SUM('Expenditures - Site-Level'!FD138:FG138),"","No!")</f>
        <v/>
      </c>
      <c r="K138" s="221" t="str">
        <f>IF('Expenditures - Site-Level'!ET138=SUM('Expenditures - Site-Level'!FH138:FK138),"","No!")</f>
        <v/>
      </c>
      <c r="L138" s="221" t="str">
        <f>IF(SUM('Expenditures - Site-Level'!EZ138:FC138)=100,"",IF(SUM('Expenditures - Site-Level'!EZ138:FC138)=0,"","No!"))</f>
        <v/>
      </c>
      <c r="M138" s="221" t="str">
        <f>IF(SUM('Expenditures - Site-Level'!GC138:GQ138)=SUM('Expenditures - Site-Level'!GS138:GX138),"","No!")</f>
        <v/>
      </c>
      <c r="N138" s="221" t="str">
        <f>IF(SUM('Expenditures - Site-Level'!GZ138:HN138)=SUM('Expenditures - Site-Level'!HP138:HT138),"","No!")</f>
        <v/>
      </c>
      <c r="O138" s="221" t="str">
        <f>IF(SUM('Expenditures - Site-Level'!HV138:IJ138)=SUM('Expenditures - Site-Level'!IL138:IO138),"","No!")</f>
        <v/>
      </c>
      <c r="Q138" s="176" t="str">
        <f>IF(ISBLANK('Expenditures - PM'!C138),"",'Expenditures - PM'!C138)</f>
        <v/>
      </c>
      <c r="R138" s="176" t="str">
        <f>IF(ISBLANK('Expenditures - PM'!D138),"",'Expenditures - PM'!D138)</f>
        <v/>
      </c>
      <c r="S138" s="221" t="str">
        <f>IF(SUM('Expenditures - PM'!L138:AE138)=100,"",IF(SUM('Expenditures - PM'!L138:AE138)=0,"","No!"))</f>
        <v/>
      </c>
      <c r="U138" s="176" t="str">
        <f>IF(ISBLANK('Expenditures - SI'!C138),"",'Expenditures - SI'!C138)</f>
        <v/>
      </c>
      <c r="V138" s="176" t="str">
        <f>IF(ISBLANK('Expenditures - SI'!D138),"",'Expenditures - SI'!D138)</f>
        <v/>
      </c>
      <c r="W138" s="221" t="str">
        <f>IF(SUM('Expenditures - SI'!L138:AC138)=100,"",IF(SUM('Expenditures - SI'!L138:AC138)=0,"","No!"))</f>
        <v/>
      </c>
      <c r="Y138" s="176" t="str">
        <f>IF(ISBLANK('Expenditures - HSS'!C138),"",'Expenditures - HSS'!C138)</f>
        <v/>
      </c>
      <c r="Z138" s="176" t="str">
        <f>IF(ISBLANK('Expenditures - HSS'!D138),"",'Expenditures - HSS'!D138)</f>
        <v/>
      </c>
      <c r="AA138" s="221" t="str">
        <f>IF(SUM('Expenditures - HSS'!H138:L138)=SUM('Expenditures - HSS'!N138:Y138),"","No!")</f>
        <v/>
      </c>
      <c r="AB138" s="221" t="str">
        <f>IF(SUM('Expenditures - HSS'!Z138:AR138)=100,"",IF(SUM('Expenditures - HSS'!Z138:AR138)=0,"","No!"))</f>
        <v/>
      </c>
    </row>
    <row r="139" spans="1:28">
      <c r="A139" s="28"/>
      <c r="B139" s="63"/>
      <c r="C139" s="175" t="str">
        <f>IF(ISBLANK('Expenditures - Site-Level'!C139),"",'Expenditures - Site-Level'!C139)</f>
        <v/>
      </c>
      <c r="D139" s="175" t="str">
        <f>IF(ISBLANK('Expenditures - Site-Level'!D139),"",'Expenditures - Site-Level'!D139)</f>
        <v/>
      </c>
      <c r="E139" s="220" t="str">
        <f>IF(SUM('Expenditures - Site-Level'!X139:AL139)=SUM('Expenditures - Site-Level'!AN139:AS139),"","No!")</f>
        <v/>
      </c>
      <c r="F139" s="220" t="str">
        <f>IF('Expenditures - Site-Level'!BA139=SUM('Expenditures - Site-Level'!BQ139:BR139),"","No!")</f>
        <v/>
      </c>
      <c r="G139" s="220" t="str">
        <f>IF('Expenditures - Site-Level'!BC139=SUM('Expenditures - Site-Level'!BO139:BP139),"","No!")</f>
        <v/>
      </c>
      <c r="H139" s="220" t="str">
        <f>IF(SUM('Expenditures - Site-Level'!BK139:BN139)=100,"",IF(SUM('Expenditures - Site-Level'!BK139:BN139)=0,"","No!"))</f>
        <v/>
      </c>
      <c r="I139" s="220" t="str">
        <f>IF(SUM('Expenditures - Site-Level'!CJ139:CX139)=SUM('Expenditures - Site-Level'!CZ139:DB139),"","No!")</f>
        <v/>
      </c>
      <c r="J139" s="220" t="str">
        <f>IF('Expenditures - Site-Level'!EQ139=SUM('Expenditures - Site-Level'!FD139:FG139),"","No!")</f>
        <v/>
      </c>
      <c r="K139" s="220" t="str">
        <f>IF('Expenditures - Site-Level'!ET139=SUM('Expenditures - Site-Level'!FH139:FK139),"","No!")</f>
        <v/>
      </c>
      <c r="L139" s="220" t="str">
        <f>IF(SUM('Expenditures - Site-Level'!EZ139:FC139)=100,"",IF(SUM('Expenditures - Site-Level'!EZ139:FC139)=0,"","No!"))</f>
        <v/>
      </c>
      <c r="M139" s="220" t="str">
        <f>IF(SUM('Expenditures - Site-Level'!GC139:GQ139)=SUM('Expenditures - Site-Level'!GS139:GX139),"","No!")</f>
        <v/>
      </c>
      <c r="N139" s="220" t="str">
        <f>IF(SUM('Expenditures - Site-Level'!GZ139:HN139)=SUM('Expenditures - Site-Level'!HP139:HT139),"","No!")</f>
        <v/>
      </c>
      <c r="O139" s="220" t="str">
        <f>IF(SUM('Expenditures - Site-Level'!HV139:IJ139)=SUM('Expenditures - Site-Level'!IL139:IO139),"","No!")</f>
        <v/>
      </c>
      <c r="Q139" s="175" t="str">
        <f>IF(ISBLANK('Expenditures - PM'!C139),"",'Expenditures - PM'!C139)</f>
        <v/>
      </c>
      <c r="R139" s="175" t="str">
        <f>IF(ISBLANK('Expenditures - PM'!D139),"",'Expenditures - PM'!D139)</f>
        <v/>
      </c>
      <c r="S139" s="220" t="str">
        <f>IF(SUM('Expenditures - PM'!L139:AE139)=100,"",IF(SUM('Expenditures - PM'!L139:AE139)=0,"","No!"))</f>
        <v/>
      </c>
      <c r="U139" s="175" t="str">
        <f>IF(ISBLANK('Expenditures - SI'!C139),"",'Expenditures - SI'!C139)</f>
        <v/>
      </c>
      <c r="V139" s="175" t="str">
        <f>IF(ISBLANK('Expenditures - SI'!D139),"",'Expenditures - SI'!D139)</f>
        <v/>
      </c>
      <c r="W139" s="220" t="str">
        <f>IF(SUM('Expenditures - SI'!L139:AC139)=100,"",IF(SUM('Expenditures - SI'!L139:AC139)=0,"","No!"))</f>
        <v/>
      </c>
      <c r="Y139" s="175" t="str">
        <f>IF(ISBLANK('Expenditures - HSS'!C139),"",'Expenditures - HSS'!C139)</f>
        <v/>
      </c>
      <c r="Z139" s="175" t="str">
        <f>IF(ISBLANK('Expenditures - HSS'!D139),"",'Expenditures - HSS'!D139)</f>
        <v/>
      </c>
      <c r="AA139" s="220" t="str">
        <f>IF(SUM('Expenditures - HSS'!H139:L139)=SUM('Expenditures - HSS'!N139:Y139),"","No!")</f>
        <v/>
      </c>
      <c r="AB139" s="220" t="str">
        <f>IF(SUM('Expenditures - HSS'!Z139:AR139)=100,"",IF(SUM('Expenditures - HSS'!Z139:AR139)=0,"","No!"))</f>
        <v/>
      </c>
    </row>
    <row r="140" spans="1:28">
      <c r="A140" s="28"/>
      <c r="B140" s="63"/>
      <c r="C140" s="176" t="str">
        <f>IF(ISBLANK('Expenditures - Site-Level'!C140),"",'Expenditures - Site-Level'!C140)</f>
        <v/>
      </c>
      <c r="D140" s="176" t="str">
        <f>IF(ISBLANK('Expenditures - Site-Level'!D140),"",'Expenditures - Site-Level'!D140)</f>
        <v/>
      </c>
      <c r="E140" s="221" t="str">
        <f>IF(SUM('Expenditures - Site-Level'!X140:AL140)=SUM('Expenditures - Site-Level'!AN140:AS140),"","No!")</f>
        <v/>
      </c>
      <c r="F140" s="221" t="str">
        <f>IF('Expenditures - Site-Level'!BA140=SUM('Expenditures - Site-Level'!BQ140:BR140),"","No!")</f>
        <v/>
      </c>
      <c r="G140" s="221" t="str">
        <f>IF('Expenditures - Site-Level'!BC140=SUM('Expenditures - Site-Level'!BO140:BP140),"","No!")</f>
        <v/>
      </c>
      <c r="H140" s="221" t="str">
        <f>IF(SUM('Expenditures - Site-Level'!BK140:BN140)=100,"",IF(SUM('Expenditures - Site-Level'!BK140:BN140)=0,"","No!"))</f>
        <v/>
      </c>
      <c r="I140" s="221" t="str">
        <f>IF(SUM('Expenditures - Site-Level'!CJ140:CX140)=SUM('Expenditures - Site-Level'!CZ140:DB140),"","No!")</f>
        <v/>
      </c>
      <c r="J140" s="221" t="str">
        <f>IF('Expenditures - Site-Level'!EQ140=SUM('Expenditures - Site-Level'!FD140:FG140),"","No!")</f>
        <v/>
      </c>
      <c r="K140" s="221" t="str">
        <f>IF('Expenditures - Site-Level'!ET140=SUM('Expenditures - Site-Level'!FH140:FK140),"","No!")</f>
        <v/>
      </c>
      <c r="L140" s="221" t="str">
        <f>IF(SUM('Expenditures - Site-Level'!EZ140:FC140)=100,"",IF(SUM('Expenditures - Site-Level'!EZ140:FC140)=0,"","No!"))</f>
        <v/>
      </c>
      <c r="M140" s="221" t="str">
        <f>IF(SUM('Expenditures - Site-Level'!GC140:GQ140)=SUM('Expenditures - Site-Level'!GS140:GX140),"","No!")</f>
        <v/>
      </c>
      <c r="N140" s="221" t="str">
        <f>IF(SUM('Expenditures - Site-Level'!GZ140:HN140)=SUM('Expenditures - Site-Level'!HP140:HT140),"","No!")</f>
        <v/>
      </c>
      <c r="O140" s="221" t="str">
        <f>IF(SUM('Expenditures - Site-Level'!HV140:IJ140)=SUM('Expenditures - Site-Level'!IL140:IO140),"","No!")</f>
        <v/>
      </c>
      <c r="Q140" s="176" t="str">
        <f>IF(ISBLANK('Expenditures - PM'!C140),"",'Expenditures - PM'!C140)</f>
        <v/>
      </c>
      <c r="R140" s="176" t="str">
        <f>IF(ISBLANK('Expenditures - PM'!D140),"",'Expenditures - PM'!D140)</f>
        <v/>
      </c>
      <c r="S140" s="221" t="str">
        <f>IF(SUM('Expenditures - PM'!L140:AE140)=100,"",IF(SUM('Expenditures - PM'!L140:AE140)=0,"","No!"))</f>
        <v/>
      </c>
      <c r="U140" s="176" t="str">
        <f>IF(ISBLANK('Expenditures - SI'!C140),"",'Expenditures - SI'!C140)</f>
        <v/>
      </c>
      <c r="V140" s="176" t="str">
        <f>IF(ISBLANK('Expenditures - SI'!D140),"",'Expenditures - SI'!D140)</f>
        <v/>
      </c>
      <c r="W140" s="221" t="str">
        <f>IF(SUM('Expenditures - SI'!L140:AC140)=100,"",IF(SUM('Expenditures - SI'!L140:AC140)=0,"","No!"))</f>
        <v/>
      </c>
      <c r="Y140" s="176" t="str">
        <f>IF(ISBLANK('Expenditures - HSS'!C140),"",'Expenditures - HSS'!C140)</f>
        <v/>
      </c>
      <c r="Z140" s="176" t="str">
        <f>IF(ISBLANK('Expenditures - HSS'!D140),"",'Expenditures - HSS'!D140)</f>
        <v/>
      </c>
      <c r="AA140" s="221" t="str">
        <f>IF(SUM('Expenditures - HSS'!H140:L140)=SUM('Expenditures - HSS'!N140:Y140),"","No!")</f>
        <v/>
      </c>
      <c r="AB140" s="221" t="str">
        <f>IF(SUM('Expenditures - HSS'!Z140:AR140)=100,"",IF(SUM('Expenditures - HSS'!Z140:AR140)=0,"","No!"))</f>
        <v/>
      </c>
    </row>
    <row r="141" spans="1:28">
      <c r="A141" s="28"/>
      <c r="B141" s="63"/>
      <c r="C141" s="175" t="str">
        <f>IF(ISBLANK('Expenditures - Site-Level'!C141),"",'Expenditures - Site-Level'!C141)</f>
        <v/>
      </c>
      <c r="D141" s="175" t="str">
        <f>IF(ISBLANK('Expenditures - Site-Level'!D141),"",'Expenditures - Site-Level'!D141)</f>
        <v/>
      </c>
      <c r="E141" s="220" t="str">
        <f>IF(SUM('Expenditures - Site-Level'!X141:AL141)=SUM('Expenditures - Site-Level'!AN141:AS141),"","No!")</f>
        <v/>
      </c>
      <c r="F141" s="220" t="str">
        <f>IF('Expenditures - Site-Level'!BA141=SUM('Expenditures - Site-Level'!BQ141:BR141),"","No!")</f>
        <v/>
      </c>
      <c r="G141" s="220" t="str">
        <f>IF('Expenditures - Site-Level'!BC141=SUM('Expenditures - Site-Level'!BO141:BP141),"","No!")</f>
        <v/>
      </c>
      <c r="H141" s="220" t="str">
        <f>IF(SUM('Expenditures - Site-Level'!BK141:BN141)=100,"",IF(SUM('Expenditures - Site-Level'!BK141:BN141)=0,"","No!"))</f>
        <v/>
      </c>
      <c r="I141" s="220" t="str">
        <f>IF(SUM('Expenditures - Site-Level'!CJ141:CX141)=SUM('Expenditures - Site-Level'!CZ141:DB141),"","No!")</f>
        <v/>
      </c>
      <c r="J141" s="220" t="str">
        <f>IF('Expenditures - Site-Level'!EQ141=SUM('Expenditures - Site-Level'!FD141:FG141),"","No!")</f>
        <v/>
      </c>
      <c r="K141" s="220" t="str">
        <f>IF('Expenditures - Site-Level'!ET141=SUM('Expenditures - Site-Level'!FH141:FK141),"","No!")</f>
        <v/>
      </c>
      <c r="L141" s="220" t="str">
        <f>IF(SUM('Expenditures - Site-Level'!EZ141:FC141)=100,"",IF(SUM('Expenditures - Site-Level'!EZ141:FC141)=0,"","No!"))</f>
        <v/>
      </c>
      <c r="M141" s="220" t="str">
        <f>IF(SUM('Expenditures - Site-Level'!GC141:GQ141)=SUM('Expenditures - Site-Level'!GS141:GX141),"","No!")</f>
        <v/>
      </c>
      <c r="N141" s="220" t="str">
        <f>IF(SUM('Expenditures - Site-Level'!GZ141:HN141)=SUM('Expenditures - Site-Level'!HP141:HT141),"","No!")</f>
        <v/>
      </c>
      <c r="O141" s="220" t="str">
        <f>IF(SUM('Expenditures - Site-Level'!HV141:IJ141)=SUM('Expenditures - Site-Level'!IL141:IO141),"","No!")</f>
        <v/>
      </c>
      <c r="Q141" s="175" t="str">
        <f>IF(ISBLANK('Expenditures - PM'!C141),"",'Expenditures - PM'!C141)</f>
        <v/>
      </c>
      <c r="R141" s="175" t="str">
        <f>IF(ISBLANK('Expenditures - PM'!D141),"",'Expenditures - PM'!D141)</f>
        <v/>
      </c>
      <c r="S141" s="220" t="str">
        <f>IF(SUM('Expenditures - PM'!L141:AE141)=100,"",IF(SUM('Expenditures - PM'!L141:AE141)=0,"","No!"))</f>
        <v/>
      </c>
      <c r="U141" s="175" t="str">
        <f>IF(ISBLANK('Expenditures - SI'!C141),"",'Expenditures - SI'!C141)</f>
        <v/>
      </c>
      <c r="V141" s="175" t="str">
        <f>IF(ISBLANK('Expenditures - SI'!D141),"",'Expenditures - SI'!D141)</f>
        <v/>
      </c>
      <c r="W141" s="220" t="str">
        <f>IF(SUM('Expenditures - SI'!L141:AC141)=100,"",IF(SUM('Expenditures - SI'!L141:AC141)=0,"","No!"))</f>
        <v/>
      </c>
      <c r="Y141" s="175" t="str">
        <f>IF(ISBLANK('Expenditures - HSS'!C141),"",'Expenditures - HSS'!C141)</f>
        <v/>
      </c>
      <c r="Z141" s="175" t="str">
        <f>IF(ISBLANK('Expenditures - HSS'!D141),"",'Expenditures - HSS'!D141)</f>
        <v/>
      </c>
      <c r="AA141" s="220" t="str">
        <f>IF(SUM('Expenditures - HSS'!H141:L141)=SUM('Expenditures - HSS'!N141:Y141),"","No!")</f>
        <v/>
      </c>
      <c r="AB141" s="220" t="str">
        <f>IF(SUM('Expenditures - HSS'!Z141:AR141)=100,"",IF(SUM('Expenditures - HSS'!Z141:AR141)=0,"","No!"))</f>
        <v/>
      </c>
    </row>
    <row r="142" spans="1:28">
      <c r="A142" s="28"/>
      <c r="B142" s="63"/>
      <c r="C142" s="176" t="str">
        <f>IF(ISBLANK('Expenditures - Site-Level'!C142),"",'Expenditures - Site-Level'!C142)</f>
        <v/>
      </c>
      <c r="D142" s="176" t="str">
        <f>IF(ISBLANK('Expenditures - Site-Level'!D142),"",'Expenditures - Site-Level'!D142)</f>
        <v/>
      </c>
      <c r="E142" s="221" t="str">
        <f>IF(SUM('Expenditures - Site-Level'!X142:AL142)=SUM('Expenditures - Site-Level'!AN142:AS142),"","No!")</f>
        <v/>
      </c>
      <c r="F142" s="221" t="str">
        <f>IF('Expenditures - Site-Level'!BA142=SUM('Expenditures - Site-Level'!BQ142:BR142),"","No!")</f>
        <v/>
      </c>
      <c r="G142" s="221" t="str">
        <f>IF('Expenditures - Site-Level'!BC142=SUM('Expenditures - Site-Level'!BO142:BP142),"","No!")</f>
        <v/>
      </c>
      <c r="H142" s="221" t="str">
        <f>IF(SUM('Expenditures - Site-Level'!BK142:BN142)=100,"",IF(SUM('Expenditures - Site-Level'!BK142:BN142)=0,"","No!"))</f>
        <v/>
      </c>
      <c r="I142" s="221" t="str">
        <f>IF(SUM('Expenditures - Site-Level'!CJ142:CX142)=SUM('Expenditures - Site-Level'!CZ142:DB142),"","No!")</f>
        <v/>
      </c>
      <c r="J142" s="221" t="str">
        <f>IF('Expenditures - Site-Level'!EQ142=SUM('Expenditures - Site-Level'!FD142:FG142),"","No!")</f>
        <v/>
      </c>
      <c r="K142" s="221" t="str">
        <f>IF('Expenditures - Site-Level'!ET142=SUM('Expenditures - Site-Level'!FH142:FK142),"","No!")</f>
        <v/>
      </c>
      <c r="L142" s="221" t="str">
        <f>IF(SUM('Expenditures - Site-Level'!EZ142:FC142)=100,"",IF(SUM('Expenditures - Site-Level'!EZ142:FC142)=0,"","No!"))</f>
        <v/>
      </c>
      <c r="M142" s="221" t="str">
        <f>IF(SUM('Expenditures - Site-Level'!GC142:GQ142)=SUM('Expenditures - Site-Level'!GS142:GX142),"","No!")</f>
        <v/>
      </c>
      <c r="N142" s="221" t="str">
        <f>IF(SUM('Expenditures - Site-Level'!GZ142:HN142)=SUM('Expenditures - Site-Level'!HP142:HT142),"","No!")</f>
        <v/>
      </c>
      <c r="O142" s="221" t="str">
        <f>IF(SUM('Expenditures - Site-Level'!HV142:IJ142)=SUM('Expenditures - Site-Level'!IL142:IO142),"","No!")</f>
        <v/>
      </c>
      <c r="Q142" s="176" t="str">
        <f>IF(ISBLANK('Expenditures - PM'!C142),"",'Expenditures - PM'!C142)</f>
        <v/>
      </c>
      <c r="R142" s="176" t="str">
        <f>IF(ISBLANK('Expenditures - PM'!D142),"",'Expenditures - PM'!D142)</f>
        <v/>
      </c>
      <c r="S142" s="221" t="str">
        <f>IF(SUM('Expenditures - PM'!L142:AE142)=100,"",IF(SUM('Expenditures - PM'!L142:AE142)=0,"","No!"))</f>
        <v/>
      </c>
      <c r="U142" s="176" t="str">
        <f>IF(ISBLANK('Expenditures - SI'!C142),"",'Expenditures - SI'!C142)</f>
        <v/>
      </c>
      <c r="V142" s="176" t="str">
        <f>IF(ISBLANK('Expenditures - SI'!D142),"",'Expenditures - SI'!D142)</f>
        <v/>
      </c>
      <c r="W142" s="221" t="str">
        <f>IF(SUM('Expenditures - SI'!L142:AC142)=100,"",IF(SUM('Expenditures - SI'!L142:AC142)=0,"","No!"))</f>
        <v/>
      </c>
      <c r="Y142" s="176" t="str">
        <f>IF(ISBLANK('Expenditures - HSS'!C142),"",'Expenditures - HSS'!C142)</f>
        <v/>
      </c>
      <c r="Z142" s="176" t="str">
        <f>IF(ISBLANK('Expenditures - HSS'!D142),"",'Expenditures - HSS'!D142)</f>
        <v/>
      </c>
      <c r="AA142" s="221" t="str">
        <f>IF(SUM('Expenditures - HSS'!H142:L142)=SUM('Expenditures - HSS'!N142:Y142),"","No!")</f>
        <v/>
      </c>
      <c r="AB142" s="221" t="str">
        <f>IF(SUM('Expenditures - HSS'!Z142:AR142)=100,"",IF(SUM('Expenditures - HSS'!Z142:AR142)=0,"","No!"))</f>
        <v/>
      </c>
    </row>
    <row r="143" spans="1:28">
      <c r="A143" s="28"/>
      <c r="B143" s="63"/>
      <c r="C143" s="175" t="str">
        <f>IF(ISBLANK('Expenditures - Site-Level'!C143),"",'Expenditures - Site-Level'!C143)</f>
        <v/>
      </c>
      <c r="D143" s="175" t="str">
        <f>IF(ISBLANK('Expenditures - Site-Level'!D143),"",'Expenditures - Site-Level'!D143)</f>
        <v/>
      </c>
      <c r="E143" s="220" t="str">
        <f>IF(SUM('Expenditures - Site-Level'!X143:AL143)=SUM('Expenditures - Site-Level'!AN143:AS143),"","No!")</f>
        <v/>
      </c>
      <c r="F143" s="220" t="str">
        <f>IF('Expenditures - Site-Level'!BA143=SUM('Expenditures - Site-Level'!BQ143:BR143),"","No!")</f>
        <v/>
      </c>
      <c r="G143" s="220" t="str">
        <f>IF('Expenditures - Site-Level'!BC143=SUM('Expenditures - Site-Level'!BO143:BP143),"","No!")</f>
        <v/>
      </c>
      <c r="H143" s="220" t="str">
        <f>IF(SUM('Expenditures - Site-Level'!BK143:BN143)=100,"",IF(SUM('Expenditures - Site-Level'!BK143:BN143)=0,"","No!"))</f>
        <v/>
      </c>
      <c r="I143" s="220" t="str">
        <f>IF(SUM('Expenditures - Site-Level'!CJ143:CX143)=SUM('Expenditures - Site-Level'!CZ143:DB143),"","No!")</f>
        <v/>
      </c>
      <c r="J143" s="220" t="str">
        <f>IF('Expenditures - Site-Level'!EQ143=SUM('Expenditures - Site-Level'!FD143:FG143),"","No!")</f>
        <v/>
      </c>
      <c r="K143" s="220" t="str">
        <f>IF('Expenditures - Site-Level'!ET143=SUM('Expenditures - Site-Level'!FH143:FK143),"","No!")</f>
        <v/>
      </c>
      <c r="L143" s="220" t="str">
        <f>IF(SUM('Expenditures - Site-Level'!EZ143:FC143)=100,"",IF(SUM('Expenditures - Site-Level'!EZ143:FC143)=0,"","No!"))</f>
        <v/>
      </c>
      <c r="M143" s="220" t="str">
        <f>IF(SUM('Expenditures - Site-Level'!GC143:GQ143)=SUM('Expenditures - Site-Level'!GS143:GX143),"","No!")</f>
        <v/>
      </c>
      <c r="N143" s="220" t="str">
        <f>IF(SUM('Expenditures - Site-Level'!GZ143:HN143)=SUM('Expenditures - Site-Level'!HP143:HT143),"","No!")</f>
        <v/>
      </c>
      <c r="O143" s="220" t="str">
        <f>IF(SUM('Expenditures - Site-Level'!HV143:IJ143)=SUM('Expenditures - Site-Level'!IL143:IO143),"","No!")</f>
        <v/>
      </c>
      <c r="Q143" s="175" t="str">
        <f>IF(ISBLANK('Expenditures - PM'!C143),"",'Expenditures - PM'!C143)</f>
        <v/>
      </c>
      <c r="R143" s="175" t="str">
        <f>IF(ISBLANK('Expenditures - PM'!D143),"",'Expenditures - PM'!D143)</f>
        <v/>
      </c>
      <c r="S143" s="220" t="str">
        <f>IF(SUM('Expenditures - PM'!L143:AE143)=100,"",IF(SUM('Expenditures - PM'!L143:AE143)=0,"","No!"))</f>
        <v/>
      </c>
      <c r="U143" s="175" t="str">
        <f>IF(ISBLANK('Expenditures - SI'!C143),"",'Expenditures - SI'!C143)</f>
        <v/>
      </c>
      <c r="V143" s="175" t="str">
        <f>IF(ISBLANK('Expenditures - SI'!D143),"",'Expenditures - SI'!D143)</f>
        <v/>
      </c>
      <c r="W143" s="220" t="str">
        <f>IF(SUM('Expenditures - SI'!L143:AC143)=100,"",IF(SUM('Expenditures - SI'!L143:AC143)=0,"","No!"))</f>
        <v/>
      </c>
      <c r="Y143" s="175" t="str">
        <f>IF(ISBLANK('Expenditures - HSS'!C143),"",'Expenditures - HSS'!C143)</f>
        <v/>
      </c>
      <c r="Z143" s="175" t="str">
        <f>IF(ISBLANK('Expenditures - HSS'!D143),"",'Expenditures - HSS'!D143)</f>
        <v/>
      </c>
      <c r="AA143" s="220" t="str">
        <f>IF(SUM('Expenditures - HSS'!H143:L143)=SUM('Expenditures - HSS'!N143:Y143),"","No!")</f>
        <v/>
      </c>
      <c r="AB143" s="220" t="str">
        <f>IF(SUM('Expenditures - HSS'!Z143:AR143)=100,"",IF(SUM('Expenditures - HSS'!Z143:AR143)=0,"","No!"))</f>
        <v/>
      </c>
    </row>
    <row r="144" spans="1:28">
      <c r="A144" s="28"/>
      <c r="B144" s="63"/>
      <c r="C144" s="176" t="str">
        <f>IF(ISBLANK('Expenditures - Site-Level'!C144),"",'Expenditures - Site-Level'!C144)</f>
        <v/>
      </c>
      <c r="D144" s="176" t="str">
        <f>IF(ISBLANK('Expenditures - Site-Level'!D144),"",'Expenditures - Site-Level'!D144)</f>
        <v/>
      </c>
      <c r="E144" s="221" t="str">
        <f>IF(SUM('Expenditures - Site-Level'!X144:AL144)=SUM('Expenditures - Site-Level'!AN144:AS144),"","No!")</f>
        <v/>
      </c>
      <c r="F144" s="221" t="str">
        <f>IF('Expenditures - Site-Level'!BA144=SUM('Expenditures - Site-Level'!BQ144:BR144),"","No!")</f>
        <v/>
      </c>
      <c r="G144" s="221" t="str">
        <f>IF('Expenditures - Site-Level'!BC144=SUM('Expenditures - Site-Level'!BO144:BP144),"","No!")</f>
        <v/>
      </c>
      <c r="H144" s="221" t="str">
        <f>IF(SUM('Expenditures - Site-Level'!BK144:BN144)=100,"",IF(SUM('Expenditures - Site-Level'!BK144:BN144)=0,"","No!"))</f>
        <v/>
      </c>
      <c r="I144" s="221" t="str">
        <f>IF(SUM('Expenditures - Site-Level'!CJ144:CX144)=SUM('Expenditures - Site-Level'!CZ144:DB144),"","No!")</f>
        <v/>
      </c>
      <c r="J144" s="221" t="str">
        <f>IF('Expenditures - Site-Level'!EQ144=SUM('Expenditures - Site-Level'!FD144:FG144),"","No!")</f>
        <v/>
      </c>
      <c r="K144" s="221" t="str">
        <f>IF('Expenditures - Site-Level'!ET144=SUM('Expenditures - Site-Level'!FH144:FK144),"","No!")</f>
        <v/>
      </c>
      <c r="L144" s="221" t="str">
        <f>IF(SUM('Expenditures - Site-Level'!EZ144:FC144)=100,"",IF(SUM('Expenditures - Site-Level'!EZ144:FC144)=0,"","No!"))</f>
        <v/>
      </c>
      <c r="M144" s="221" t="str">
        <f>IF(SUM('Expenditures - Site-Level'!GC144:GQ144)=SUM('Expenditures - Site-Level'!GS144:GX144),"","No!")</f>
        <v/>
      </c>
      <c r="N144" s="221" t="str">
        <f>IF(SUM('Expenditures - Site-Level'!GZ144:HN144)=SUM('Expenditures - Site-Level'!HP144:HT144),"","No!")</f>
        <v/>
      </c>
      <c r="O144" s="221" t="str">
        <f>IF(SUM('Expenditures - Site-Level'!HV144:IJ144)=SUM('Expenditures - Site-Level'!IL144:IO144),"","No!")</f>
        <v/>
      </c>
      <c r="Q144" s="176" t="str">
        <f>IF(ISBLANK('Expenditures - PM'!C144),"",'Expenditures - PM'!C144)</f>
        <v/>
      </c>
      <c r="R144" s="176" t="str">
        <f>IF(ISBLANK('Expenditures - PM'!D144),"",'Expenditures - PM'!D144)</f>
        <v/>
      </c>
      <c r="S144" s="221" t="str">
        <f>IF(SUM('Expenditures - PM'!L144:AE144)=100,"",IF(SUM('Expenditures - PM'!L144:AE144)=0,"","No!"))</f>
        <v/>
      </c>
      <c r="U144" s="176" t="str">
        <f>IF(ISBLANK('Expenditures - SI'!C144),"",'Expenditures - SI'!C144)</f>
        <v/>
      </c>
      <c r="V144" s="176" t="str">
        <f>IF(ISBLANK('Expenditures - SI'!D144),"",'Expenditures - SI'!D144)</f>
        <v/>
      </c>
      <c r="W144" s="221" t="str">
        <f>IF(SUM('Expenditures - SI'!L144:AC144)=100,"",IF(SUM('Expenditures - SI'!L144:AC144)=0,"","No!"))</f>
        <v/>
      </c>
      <c r="Y144" s="176" t="str">
        <f>IF(ISBLANK('Expenditures - HSS'!C144),"",'Expenditures - HSS'!C144)</f>
        <v/>
      </c>
      <c r="Z144" s="176" t="str">
        <f>IF(ISBLANK('Expenditures - HSS'!D144),"",'Expenditures - HSS'!D144)</f>
        <v/>
      </c>
      <c r="AA144" s="221" t="str">
        <f>IF(SUM('Expenditures - HSS'!H144:L144)=SUM('Expenditures - HSS'!N144:Y144),"","No!")</f>
        <v/>
      </c>
      <c r="AB144" s="221" t="str">
        <f>IF(SUM('Expenditures - HSS'!Z144:AR144)=100,"",IF(SUM('Expenditures - HSS'!Z144:AR144)=0,"","No!"))</f>
        <v/>
      </c>
    </row>
    <row r="145" spans="1:28">
      <c r="A145" s="28"/>
      <c r="B145" s="63"/>
      <c r="C145" s="175" t="str">
        <f>IF(ISBLANK('Expenditures - Site-Level'!C145),"",'Expenditures - Site-Level'!C145)</f>
        <v/>
      </c>
      <c r="D145" s="175" t="str">
        <f>IF(ISBLANK('Expenditures - Site-Level'!D145),"",'Expenditures - Site-Level'!D145)</f>
        <v/>
      </c>
      <c r="E145" s="220" t="str">
        <f>IF(SUM('Expenditures - Site-Level'!X145:AL145)=SUM('Expenditures - Site-Level'!AN145:AS145),"","No!")</f>
        <v/>
      </c>
      <c r="F145" s="220" t="str">
        <f>IF('Expenditures - Site-Level'!BA145=SUM('Expenditures - Site-Level'!BQ145:BR145),"","No!")</f>
        <v/>
      </c>
      <c r="G145" s="220" t="str">
        <f>IF('Expenditures - Site-Level'!BC145=SUM('Expenditures - Site-Level'!BO145:BP145),"","No!")</f>
        <v/>
      </c>
      <c r="H145" s="220" t="str">
        <f>IF(SUM('Expenditures - Site-Level'!BK145:BN145)=100,"",IF(SUM('Expenditures - Site-Level'!BK145:BN145)=0,"","No!"))</f>
        <v/>
      </c>
      <c r="I145" s="220" t="str">
        <f>IF(SUM('Expenditures - Site-Level'!CJ145:CX145)=SUM('Expenditures - Site-Level'!CZ145:DB145),"","No!")</f>
        <v/>
      </c>
      <c r="J145" s="220" t="str">
        <f>IF('Expenditures - Site-Level'!EQ145=SUM('Expenditures - Site-Level'!FD145:FG145),"","No!")</f>
        <v/>
      </c>
      <c r="K145" s="220" t="str">
        <f>IF('Expenditures - Site-Level'!ET145=SUM('Expenditures - Site-Level'!FH145:FK145),"","No!")</f>
        <v/>
      </c>
      <c r="L145" s="220" t="str">
        <f>IF(SUM('Expenditures - Site-Level'!EZ145:FC145)=100,"",IF(SUM('Expenditures - Site-Level'!EZ145:FC145)=0,"","No!"))</f>
        <v/>
      </c>
      <c r="M145" s="220" t="str">
        <f>IF(SUM('Expenditures - Site-Level'!GC145:GQ145)=SUM('Expenditures - Site-Level'!GS145:GX145),"","No!")</f>
        <v/>
      </c>
      <c r="N145" s="220" t="str">
        <f>IF(SUM('Expenditures - Site-Level'!GZ145:HN145)=SUM('Expenditures - Site-Level'!HP145:HT145),"","No!")</f>
        <v/>
      </c>
      <c r="O145" s="220" t="str">
        <f>IF(SUM('Expenditures - Site-Level'!HV145:IJ145)=SUM('Expenditures - Site-Level'!IL145:IO145),"","No!")</f>
        <v/>
      </c>
      <c r="Q145" s="175" t="str">
        <f>IF(ISBLANK('Expenditures - PM'!C145),"",'Expenditures - PM'!C145)</f>
        <v/>
      </c>
      <c r="R145" s="175" t="str">
        <f>IF(ISBLANK('Expenditures - PM'!D145),"",'Expenditures - PM'!D145)</f>
        <v/>
      </c>
      <c r="S145" s="220" t="str">
        <f>IF(SUM('Expenditures - PM'!L145:AE145)=100,"",IF(SUM('Expenditures - PM'!L145:AE145)=0,"","No!"))</f>
        <v/>
      </c>
      <c r="U145" s="175" t="str">
        <f>IF(ISBLANK('Expenditures - SI'!C145),"",'Expenditures - SI'!C145)</f>
        <v/>
      </c>
      <c r="V145" s="175" t="str">
        <f>IF(ISBLANK('Expenditures - SI'!D145),"",'Expenditures - SI'!D145)</f>
        <v/>
      </c>
      <c r="W145" s="220" t="str">
        <f>IF(SUM('Expenditures - SI'!L145:AC145)=100,"",IF(SUM('Expenditures - SI'!L145:AC145)=0,"","No!"))</f>
        <v/>
      </c>
      <c r="Y145" s="175" t="str">
        <f>IF(ISBLANK('Expenditures - HSS'!C145),"",'Expenditures - HSS'!C145)</f>
        <v/>
      </c>
      <c r="Z145" s="175" t="str">
        <f>IF(ISBLANK('Expenditures - HSS'!D145),"",'Expenditures - HSS'!D145)</f>
        <v/>
      </c>
      <c r="AA145" s="220" t="str">
        <f>IF(SUM('Expenditures - HSS'!H145:L145)=SUM('Expenditures - HSS'!N145:Y145),"","No!")</f>
        <v/>
      </c>
      <c r="AB145" s="220" t="str">
        <f>IF(SUM('Expenditures - HSS'!Z145:AR145)=100,"",IF(SUM('Expenditures - HSS'!Z145:AR145)=0,"","No!"))</f>
        <v/>
      </c>
    </row>
    <row r="146" spans="1:28">
      <c r="A146" s="28"/>
      <c r="B146" s="63"/>
      <c r="C146" s="176" t="str">
        <f>IF(ISBLANK('Expenditures - Site-Level'!C146),"",'Expenditures - Site-Level'!C146)</f>
        <v/>
      </c>
      <c r="D146" s="176" t="str">
        <f>IF(ISBLANK('Expenditures - Site-Level'!D146),"",'Expenditures - Site-Level'!D146)</f>
        <v/>
      </c>
      <c r="E146" s="221" t="str">
        <f>IF(SUM('Expenditures - Site-Level'!X146:AL146)=SUM('Expenditures - Site-Level'!AN146:AS146),"","No!")</f>
        <v/>
      </c>
      <c r="F146" s="221" t="str">
        <f>IF('Expenditures - Site-Level'!BA146=SUM('Expenditures - Site-Level'!BQ146:BR146),"","No!")</f>
        <v/>
      </c>
      <c r="G146" s="221" t="str">
        <f>IF('Expenditures - Site-Level'!BC146=SUM('Expenditures - Site-Level'!BO146:BP146),"","No!")</f>
        <v/>
      </c>
      <c r="H146" s="221" t="str">
        <f>IF(SUM('Expenditures - Site-Level'!BK146:BN146)=100,"",IF(SUM('Expenditures - Site-Level'!BK146:BN146)=0,"","No!"))</f>
        <v/>
      </c>
      <c r="I146" s="221" t="str">
        <f>IF(SUM('Expenditures - Site-Level'!CJ146:CX146)=SUM('Expenditures - Site-Level'!CZ146:DB146),"","No!")</f>
        <v/>
      </c>
      <c r="J146" s="221" t="str">
        <f>IF('Expenditures - Site-Level'!EQ146=SUM('Expenditures - Site-Level'!FD146:FG146),"","No!")</f>
        <v/>
      </c>
      <c r="K146" s="221" t="str">
        <f>IF('Expenditures - Site-Level'!ET146=SUM('Expenditures - Site-Level'!FH146:FK146),"","No!")</f>
        <v/>
      </c>
      <c r="L146" s="221" t="str">
        <f>IF(SUM('Expenditures - Site-Level'!EZ146:FC146)=100,"",IF(SUM('Expenditures - Site-Level'!EZ146:FC146)=0,"","No!"))</f>
        <v/>
      </c>
      <c r="M146" s="221" t="str">
        <f>IF(SUM('Expenditures - Site-Level'!GC146:GQ146)=SUM('Expenditures - Site-Level'!GS146:GX146),"","No!")</f>
        <v/>
      </c>
      <c r="N146" s="221" t="str">
        <f>IF(SUM('Expenditures - Site-Level'!GZ146:HN146)=SUM('Expenditures - Site-Level'!HP146:HT146),"","No!")</f>
        <v/>
      </c>
      <c r="O146" s="221" t="str">
        <f>IF(SUM('Expenditures - Site-Level'!HV146:IJ146)=SUM('Expenditures - Site-Level'!IL146:IO146),"","No!")</f>
        <v/>
      </c>
      <c r="Q146" s="176" t="str">
        <f>IF(ISBLANK('Expenditures - PM'!C146),"",'Expenditures - PM'!C146)</f>
        <v/>
      </c>
      <c r="R146" s="176" t="str">
        <f>IF(ISBLANK('Expenditures - PM'!D146),"",'Expenditures - PM'!D146)</f>
        <v/>
      </c>
      <c r="S146" s="221" t="str">
        <f>IF(SUM('Expenditures - PM'!L146:AE146)=100,"",IF(SUM('Expenditures - PM'!L146:AE146)=0,"","No!"))</f>
        <v/>
      </c>
      <c r="U146" s="176" t="str">
        <f>IF(ISBLANK('Expenditures - SI'!C146),"",'Expenditures - SI'!C146)</f>
        <v/>
      </c>
      <c r="V146" s="176" t="str">
        <f>IF(ISBLANK('Expenditures - SI'!D146),"",'Expenditures - SI'!D146)</f>
        <v/>
      </c>
      <c r="W146" s="221" t="str">
        <f>IF(SUM('Expenditures - SI'!L146:AC146)=100,"",IF(SUM('Expenditures - SI'!L146:AC146)=0,"","No!"))</f>
        <v/>
      </c>
      <c r="Y146" s="176" t="str">
        <f>IF(ISBLANK('Expenditures - HSS'!C146),"",'Expenditures - HSS'!C146)</f>
        <v/>
      </c>
      <c r="Z146" s="176" t="str">
        <f>IF(ISBLANK('Expenditures - HSS'!D146),"",'Expenditures - HSS'!D146)</f>
        <v/>
      </c>
      <c r="AA146" s="221" t="str">
        <f>IF(SUM('Expenditures - HSS'!H146:L146)=SUM('Expenditures - HSS'!N146:Y146),"","No!")</f>
        <v/>
      </c>
      <c r="AB146" s="221" t="str">
        <f>IF(SUM('Expenditures - HSS'!Z146:AR146)=100,"",IF(SUM('Expenditures - HSS'!Z146:AR146)=0,"","No!"))</f>
        <v/>
      </c>
    </row>
    <row r="147" spans="1:28">
      <c r="A147" s="28"/>
      <c r="B147" s="63"/>
      <c r="C147" s="175" t="str">
        <f>IF(ISBLANK('Expenditures - Site-Level'!C147),"",'Expenditures - Site-Level'!C147)</f>
        <v/>
      </c>
      <c r="D147" s="175" t="str">
        <f>IF(ISBLANK('Expenditures - Site-Level'!D147),"",'Expenditures - Site-Level'!D147)</f>
        <v/>
      </c>
      <c r="E147" s="220" t="str">
        <f>IF(SUM('Expenditures - Site-Level'!X147:AL147)=SUM('Expenditures - Site-Level'!AN147:AS147),"","No!")</f>
        <v/>
      </c>
      <c r="F147" s="220" t="str">
        <f>IF('Expenditures - Site-Level'!BA147=SUM('Expenditures - Site-Level'!BQ147:BR147),"","No!")</f>
        <v/>
      </c>
      <c r="G147" s="220" t="str">
        <f>IF('Expenditures - Site-Level'!BC147=SUM('Expenditures - Site-Level'!BO147:BP147),"","No!")</f>
        <v/>
      </c>
      <c r="H147" s="220" t="str">
        <f>IF(SUM('Expenditures - Site-Level'!BK147:BN147)=100,"",IF(SUM('Expenditures - Site-Level'!BK147:BN147)=0,"","No!"))</f>
        <v/>
      </c>
      <c r="I147" s="220" t="str">
        <f>IF(SUM('Expenditures - Site-Level'!CJ147:CX147)=SUM('Expenditures - Site-Level'!CZ147:DB147),"","No!")</f>
        <v/>
      </c>
      <c r="J147" s="220" t="str">
        <f>IF('Expenditures - Site-Level'!EQ147=SUM('Expenditures - Site-Level'!FD147:FG147),"","No!")</f>
        <v/>
      </c>
      <c r="K147" s="220" t="str">
        <f>IF('Expenditures - Site-Level'!ET147=SUM('Expenditures - Site-Level'!FH147:FK147),"","No!")</f>
        <v/>
      </c>
      <c r="L147" s="220" t="str">
        <f>IF(SUM('Expenditures - Site-Level'!EZ147:FC147)=100,"",IF(SUM('Expenditures - Site-Level'!EZ147:FC147)=0,"","No!"))</f>
        <v/>
      </c>
      <c r="M147" s="220" t="str">
        <f>IF(SUM('Expenditures - Site-Level'!GC147:GQ147)=SUM('Expenditures - Site-Level'!GS147:GX147),"","No!")</f>
        <v/>
      </c>
      <c r="N147" s="220" t="str">
        <f>IF(SUM('Expenditures - Site-Level'!GZ147:HN147)=SUM('Expenditures - Site-Level'!HP147:HT147),"","No!")</f>
        <v/>
      </c>
      <c r="O147" s="220" t="str">
        <f>IF(SUM('Expenditures - Site-Level'!HV147:IJ147)=SUM('Expenditures - Site-Level'!IL147:IO147),"","No!")</f>
        <v/>
      </c>
      <c r="Q147" s="175" t="str">
        <f>IF(ISBLANK('Expenditures - PM'!C147),"",'Expenditures - PM'!C147)</f>
        <v/>
      </c>
      <c r="R147" s="175" t="str">
        <f>IF(ISBLANK('Expenditures - PM'!D147),"",'Expenditures - PM'!D147)</f>
        <v/>
      </c>
      <c r="S147" s="220" t="str">
        <f>IF(SUM('Expenditures - PM'!L147:AE147)=100,"",IF(SUM('Expenditures - PM'!L147:AE147)=0,"","No!"))</f>
        <v/>
      </c>
      <c r="U147" s="175" t="str">
        <f>IF(ISBLANK('Expenditures - SI'!C147),"",'Expenditures - SI'!C147)</f>
        <v/>
      </c>
      <c r="V147" s="175" t="str">
        <f>IF(ISBLANK('Expenditures - SI'!D147),"",'Expenditures - SI'!D147)</f>
        <v/>
      </c>
      <c r="W147" s="220" t="str">
        <f>IF(SUM('Expenditures - SI'!L147:AC147)=100,"",IF(SUM('Expenditures - SI'!L147:AC147)=0,"","No!"))</f>
        <v/>
      </c>
      <c r="Y147" s="175" t="str">
        <f>IF(ISBLANK('Expenditures - HSS'!C147),"",'Expenditures - HSS'!C147)</f>
        <v/>
      </c>
      <c r="Z147" s="175" t="str">
        <f>IF(ISBLANK('Expenditures - HSS'!D147),"",'Expenditures - HSS'!D147)</f>
        <v/>
      </c>
      <c r="AA147" s="220" t="str">
        <f>IF(SUM('Expenditures - HSS'!H147:L147)=SUM('Expenditures - HSS'!N147:Y147),"","No!")</f>
        <v/>
      </c>
      <c r="AB147" s="220" t="str">
        <f>IF(SUM('Expenditures - HSS'!Z147:AR147)=100,"",IF(SUM('Expenditures - HSS'!Z147:AR147)=0,"","No!"))</f>
        <v/>
      </c>
    </row>
    <row r="148" spans="1:28">
      <c r="A148" s="28"/>
      <c r="B148" s="63"/>
      <c r="C148" s="176" t="str">
        <f>IF(ISBLANK('Expenditures - Site-Level'!C148),"",'Expenditures - Site-Level'!C148)</f>
        <v/>
      </c>
      <c r="D148" s="176" t="str">
        <f>IF(ISBLANK('Expenditures - Site-Level'!D148),"",'Expenditures - Site-Level'!D148)</f>
        <v/>
      </c>
      <c r="E148" s="221" t="str">
        <f>IF(SUM('Expenditures - Site-Level'!X148:AL148)=SUM('Expenditures - Site-Level'!AN148:AS148),"","No!")</f>
        <v/>
      </c>
      <c r="F148" s="221" t="str">
        <f>IF('Expenditures - Site-Level'!BA148=SUM('Expenditures - Site-Level'!BQ148:BR148),"","No!")</f>
        <v/>
      </c>
      <c r="G148" s="221" t="str">
        <f>IF('Expenditures - Site-Level'!BC148=SUM('Expenditures - Site-Level'!BO148:BP148),"","No!")</f>
        <v/>
      </c>
      <c r="H148" s="221" t="str">
        <f>IF(SUM('Expenditures - Site-Level'!BK148:BN148)=100,"",IF(SUM('Expenditures - Site-Level'!BK148:BN148)=0,"","No!"))</f>
        <v/>
      </c>
      <c r="I148" s="221" t="str">
        <f>IF(SUM('Expenditures - Site-Level'!CJ148:CX148)=SUM('Expenditures - Site-Level'!CZ148:DB148),"","No!")</f>
        <v/>
      </c>
      <c r="J148" s="221" t="str">
        <f>IF('Expenditures - Site-Level'!EQ148=SUM('Expenditures - Site-Level'!FD148:FG148),"","No!")</f>
        <v/>
      </c>
      <c r="K148" s="221" t="str">
        <f>IF('Expenditures - Site-Level'!ET148=SUM('Expenditures - Site-Level'!FH148:FK148),"","No!")</f>
        <v/>
      </c>
      <c r="L148" s="221" t="str">
        <f>IF(SUM('Expenditures - Site-Level'!EZ148:FC148)=100,"",IF(SUM('Expenditures - Site-Level'!EZ148:FC148)=0,"","No!"))</f>
        <v/>
      </c>
      <c r="M148" s="221" t="str">
        <f>IF(SUM('Expenditures - Site-Level'!GC148:GQ148)=SUM('Expenditures - Site-Level'!GS148:GX148),"","No!")</f>
        <v/>
      </c>
      <c r="N148" s="221" t="str">
        <f>IF(SUM('Expenditures - Site-Level'!GZ148:HN148)=SUM('Expenditures - Site-Level'!HP148:HT148),"","No!")</f>
        <v/>
      </c>
      <c r="O148" s="221" t="str">
        <f>IF(SUM('Expenditures - Site-Level'!HV148:IJ148)=SUM('Expenditures - Site-Level'!IL148:IO148),"","No!")</f>
        <v/>
      </c>
      <c r="Q148" s="176" t="str">
        <f>IF(ISBLANK('Expenditures - PM'!C148),"",'Expenditures - PM'!C148)</f>
        <v/>
      </c>
      <c r="R148" s="176" t="str">
        <f>IF(ISBLANK('Expenditures - PM'!D148),"",'Expenditures - PM'!D148)</f>
        <v/>
      </c>
      <c r="S148" s="221" t="str">
        <f>IF(SUM('Expenditures - PM'!L148:AE148)=100,"",IF(SUM('Expenditures - PM'!L148:AE148)=0,"","No!"))</f>
        <v/>
      </c>
      <c r="U148" s="176" t="str">
        <f>IF(ISBLANK('Expenditures - SI'!C148),"",'Expenditures - SI'!C148)</f>
        <v/>
      </c>
      <c r="V148" s="176" t="str">
        <f>IF(ISBLANK('Expenditures - SI'!D148),"",'Expenditures - SI'!D148)</f>
        <v/>
      </c>
      <c r="W148" s="221" t="str">
        <f>IF(SUM('Expenditures - SI'!L148:AC148)=100,"",IF(SUM('Expenditures - SI'!L148:AC148)=0,"","No!"))</f>
        <v/>
      </c>
      <c r="Y148" s="176" t="str">
        <f>IF(ISBLANK('Expenditures - HSS'!C148),"",'Expenditures - HSS'!C148)</f>
        <v/>
      </c>
      <c r="Z148" s="176" t="str">
        <f>IF(ISBLANK('Expenditures - HSS'!D148),"",'Expenditures - HSS'!D148)</f>
        <v/>
      </c>
      <c r="AA148" s="221" t="str">
        <f>IF(SUM('Expenditures - HSS'!H148:L148)=SUM('Expenditures - HSS'!N148:Y148),"","No!")</f>
        <v/>
      </c>
      <c r="AB148" s="221" t="str">
        <f>IF(SUM('Expenditures - HSS'!Z148:AR148)=100,"",IF(SUM('Expenditures - HSS'!Z148:AR148)=0,"","No!"))</f>
        <v/>
      </c>
    </row>
    <row r="149" spans="1:28">
      <c r="A149" s="28"/>
      <c r="B149" s="63"/>
      <c r="C149" s="175" t="str">
        <f>IF(ISBLANK('Expenditures - Site-Level'!C149),"",'Expenditures - Site-Level'!C149)</f>
        <v/>
      </c>
      <c r="D149" s="175" t="str">
        <f>IF(ISBLANK('Expenditures - Site-Level'!D149),"",'Expenditures - Site-Level'!D149)</f>
        <v/>
      </c>
      <c r="E149" s="220" t="str">
        <f>IF(SUM('Expenditures - Site-Level'!X149:AL149)=SUM('Expenditures - Site-Level'!AN149:AS149),"","No!")</f>
        <v/>
      </c>
      <c r="F149" s="220" t="str">
        <f>IF('Expenditures - Site-Level'!BA149=SUM('Expenditures - Site-Level'!BQ149:BR149),"","No!")</f>
        <v/>
      </c>
      <c r="G149" s="220" t="str">
        <f>IF('Expenditures - Site-Level'!BC149=SUM('Expenditures - Site-Level'!BO149:BP149),"","No!")</f>
        <v/>
      </c>
      <c r="H149" s="220" t="str">
        <f>IF(SUM('Expenditures - Site-Level'!BK149:BN149)=100,"",IF(SUM('Expenditures - Site-Level'!BK149:BN149)=0,"","No!"))</f>
        <v/>
      </c>
      <c r="I149" s="220" t="str">
        <f>IF(SUM('Expenditures - Site-Level'!CJ149:CX149)=SUM('Expenditures - Site-Level'!CZ149:DB149),"","No!")</f>
        <v/>
      </c>
      <c r="J149" s="220" t="str">
        <f>IF('Expenditures - Site-Level'!EQ149=SUM('Expenditures - Site-Level'!FD149:FG149),"","No!")</f>
        <v/>
      </c>
      <c r="K149" s="220" t="str">
        <f>IF('Expenditures - Site-Level'!ET149=SUM('Expenditures - Site-Level'!FH149:FK149),"","No!")</f>
        <v/>
      </c>
      <c r="L149" s="220" t="str">
        <f>IF(SUM('Expenditures - Site-Level'!EZ149:FC149)=100,"",IF(SUM('Expenditures - Site-Level'!EZ149:FC149)=0,"","No!"))</f>
        <v/>
      </c>
      <c r="M149" s="220" t="str">
        <f>IF(SUM('Expenditures - Site-Level'!GC149:GQ149)=SUM('Expenditures - Site-Level'!GS149:GX149),"","No!")</f>
        <v/>
      </c>
      <c r="N149" s="220" t="str">
        <f>IF(SUM('Expenditures - Site-Level'!GZ149:HN149)=SUM('Expenditures - Site-Level'!HP149:HT149),"","No!")</f>
        <v/>
      </c>
      <c r="O149" s="220" t="str">
        <f>IF(SUM('Expenditures - Site-Level'!HV149:IJ149)=SUM('Expenditures - Site-Level'!IL149:IO149),"","No!")</f>
        <v/>
      </c>
      <c r="Q149" s="175" t="str">
        <f>IF(ISBLANK('Expenditures - PM'!C149),"",'Expenditures - PM'!C149)</f>
        <v/>
      </c>
      <c r="R149" s="175" t="str">
        <f>IF(ISBLANK('Expenditures - PM'!D149),"",'Expenditures - PM'!D149)</f>
        <v/>
      </c>
      <c r="S149" s="220" t="str">
        <f>IF(SUM('Expenditures - PM'!L149:AE149)=100,"",IF(SUM('Expenditures - PM'!L149:AE149)=0,"","No!"))</f>
        <v/>
      </c>
      <c r="U149" s="175" t="str">
        <f>IF(ISBLANK('Expenditures - SI'!C149),"",'Expenditures - SI'!C149)</f>
        <v/>
      </c>
      <c r="V149" s="175" t="str">
        <f>IF(ISBLANK('Expenditures - SI'!D149),"",'Expenditures - SI'!D149)</f>
        <v/>
      </c>
      <c r="W149" s="220" t="str">
        <f>IF(SUM('Expenditures - SI'!L149:AC149)=100,"",IF(SUM('Expenditures - SI'!L149:AC149)=0,"","No!"))</f>
        <v/>
      </c>
      <c r="Y149" s="175" t="str">
        <f>IF(ISBLANK('Expenditures - HSS'!C149),"",'Expenditures - HSS'!C149)</f>
        <v/>
      </c>
      <c r="Z149" s="175" t="str">
        <f>IF(ISBLANK('Expenditures - HSS'!D149),"",'Expenditures - HSS'!D149)</f>
        <v/>
      </c>
      <c r="AA149" s="220" t="str">
        <f>IF(SUM('Expenditures - HSS'!H149:L149)=SUM('Expenditures - HSS'!N149:Y149),"","No!")</f>
        <v/>
      </c>
      <c r="AB149" s="220" t="str">
        <f>IF(SUM('Expenditures - HSS'!Z149:AR149)=100,"",IF(SUM('Expenditures - HSS'!Z149:AR149)=0,"","No!"))</f>
        <v/>
      </c>
    </row>
    <row r="150" spans="1:28">
      <c r="A150" s="28"/>
      <c r="B150" s="63"/>
      <c r="C150" s="176" t="str">
        <f>IF(ISBLANK('Expenditures - Site-Level'!C150),"",'Expenditures - Site-Level'!C150)</f>
        <v/>
      </c>
      <c r="D150" s="176" t="str">
        <f>IF(ISBLANK('Expenditures - Site-Level'!D150),"",'Expenditures - Site-Level'!D150)</f>
        <v/>
      </c>
      <c r="E150" s="221" t="str">
        <f>IF(SUM('Expenditures - Site-Level'!X150:AL150)=SUM('Expenditures - Site-Level'!AN150:AS150),"","No!")</f>
        <v/>
      </c>
      <c r="F150" s="221" t="str">
        <f>IF('Expenditures - Site-Level'!BA150=SUM('Expenditures - Site-Level'!BQ150:BR150),"","No!")</f>
        <v/>
      </c>
      <c r="G150" s="221" t="str">
        <f>IF('Expenditures - Site-Level'!BC150=SUM('Expenditures - Site-Level'!BO150:BP150),"","No!")</f>
        <v/>
      </c>
      <c r="H150" s="221" t="str">
        <f>IF(SUM('Expenditures - Site-Level'!BK150:BN150)=100,"",IF(SUM('Expenditures - Site-Level'!BK150:BN150)=0,"","No!"))</f>
        <v/>
      </c>
      <c r="I150" s="221" t="str">
        <f>IF(SUM('Expenditures - Site-Level'!CJ150:CX150)=SUM('Expenditures - Site-Level'!CZ150:DB150),"","No!")</f>
        <v/>
      </c>
      <c r="J150" s="221" t="str">
        <f>IF('Expenditures - Site-Level'!EQ150=SUM('Expenditures - Site-Level'!FD150:FG150),"","No!")</f>
        <v/>
      </c>
      <c r="K150" s="221" t="str">
        <f>IF('Expenditures - Site-Level'!ET150=SUM('Expenditures - Site-Level'!FH150:FK150),"","No!")</f>
        <v/>
      </c>
      <c r="L150" s="221" t="str">
        <f>IF(SUM('Expenditures - Site-Level'!EZ150:FC150)=100,"",IF(SUM('Expenditures - Site-Level'!EZ150:FC150)=0,"","No!"))</f>
        <v/>
      </c>
      <c r="M150" s="221" t="str">
        <f>IF(SUM('Expenditures - Site-Level'!GC150:GQ150)=SUM('Expenditures - Site-Level'!GS150:GX150),"","No!")</f>
        <v/>
      </c>
      <c r="N150" s="221" t="str">
        <f>IF(SUM('Expenditures - Site-Level'!GZ150:HN150)=SUM('Expenditures - Site-Level'!HP150:HT150),"","No!")</f>
        <v/>
      </c>
      <c r="O150" s="221" t="str">
        <f>IF(SUM('Expenditures - Site-Level'!HV150:IJ150)=SUM('Expenditures - Site-Level'!IL150:IO150),"","No!")</f>
        <v/>
      </c>
      <c r="Q150" s="176" t="str">
        <f>IF(ISBLANK('Expenditures - PM'!C150),"",'Expenditures - PM'!C150)</f>
        <v/>
      </c>
      <c r="R150" s="176" t="str">
        <f>IF(ISBLANK('Expenditures - PM'!D150),"",'Expenditures - PM'!D150)</f>
        <v/>
      </c>
      <c r="S150" s="221" t="str">
        <f>IF(SUM('Expenditures - PM'!L150:AE150)=100,"",IF(SUM('Expenditures - PM'!L150:AE150)=0,"","No!"))</f>
        <v/>
      </c>
      <c r="U150" s="176" t="str">
        <f>IF(ISBLANK('Expenditures - SI'!C150),"",'Expenditures - SI'!C150)</f>
        <v/>
      </c>
      <c r="V150" s="176" t="str">
        <f>IF(ISBLANK('Expenditures - SI'!D150),"",'Expenditures - SI'!D150)</f>
        <v/>
      </c>
      <c r="W150" s="221" t="str">
        <f>IF(SUM('Expenditures - SI'!L150:AC150)=100,"",IF(SUM('Expenditures - SI'!L150:AC150)=0,"","No!"))</f>
        <v/>
      </c>
      <c r="Y150" s="176" t="str">
        <f>IF(ISBLANK('Expenditures - HSS'!C150),"",'Expenditures - HSS'!C150)</f>
        <v/>
      </c>
      <c r="Z150" s="176" t="str">
        <f>IF(ISBLANK('Expenditures - HSS'!D150),"",'Expenditures - HSS'!D150)</f>
        <v/>
      </c>
      <c r="AA150" s="221" t="str">
        <f>IF(SUM('Expenditures - HSS'!H150:L150)=SUM('Expenditures - HSS'!N150:Y150),"","No!")</f>
        <v/>
      </c>
      <c r="AB150" s="221" t="str">
        <f>IF(SUM('Expenditures - HSS'!Z150:AR150)=100,"",IF(SUM('Expenditures - HSS'!Z150:AR150)=0,"","No!"))</f>
        <v/>
      </c>
    </row>
    <row r="151" spans="1:28">
      <c r="A151" s="28"/>
      <c r="B151" s="63"/>
      <c r="C151" s="175" t="str">
        <f>IF(ISBLANK('Expenditures - Site-Level'!C151),"",'Expenditures - Site-Level'!C151)</f>
        <v/>
      </c>
      <c r="D151" s="175" t="str">
        <f>IF(ISBLANK('Expenditures - Site-Level'!D151),"",'Expenditures - Site-Level'!D151)</f>
        <v/>
      </c>
      <c r="E151" s="220" t="str">
        <f>IF(SUM('Expenditures - Site-Level'!X151:AL151)=SUM('Expenditures - Site-Level'!AN151:AS151),"","No!")</f>
        <v/>
      </c>
      <c r="F151" s="220" t="str">
        <f>IF('Expenditures - Site-Level'!BA151=SUM('Expenditures - Site-Level'!BQ151:BR151),"","No!")</f>
        <v/>
      </c>
      <c r="G151" s="220" t="str">
        <f>IF('Expenditures - Site-Level'!BC151=SUM('Expenditures - Site-Level'!BO151:BP151),"","No!")</f>
        <v/>
      </c>
      <c r="H151" s="220" t="str">
        <f>IF(SUM('Expenditures - Site-Level'!BK151:BN151)=100,"",IF(SUM('Expenditures - Site-Level'!BK151:BN151)=0,"","No!"))</f>
        <v/>
      </c>
      <c r="I151" s="220" t="str">
        <f>IF(SUM('Expenditures - Site-Level'!CJ151:CX151)=SUM('Expenditures - Site-Level'!CZ151:DB151),"","No!")</f>
        <v/>
      </c>
      <c r="J151" s="220" t="str">
        <f>IF('Expenditures - Site-Level'!EQ151=SUM('Expenditures - Site-Level'!FD151:FG151),"","No!")</f>
        <v/>
      </c>
      <c r="K151" s="220" t="str">
        <f>IF('Expenditures - Site-Level'!ET151=SUM('Expenditures - Site-Level'!FH151:FK151),"","No!")</f>
        <v/>
      </c>
      <c r="L151" s="220" t="str">
        <f>IF(SUM('Expenditures - Site-Level'!EZ151:FC151)=100,"",IF(SUM('Expenditures - Site-Level'!EZ151:FC151)=0,"","No!"))</f>
        <v/>
      </c>
      <c r="M151" s="220" t="str">
        <f>IF(SUM('Expenditures - Site-Level'!GC151:GQ151)=SUM('Expenditures - Site-Level'!GS151:GX151),"","No!")</f>
        <v/>
      </c>
      <c r="N151" s="220" t="str">
        <f>IF(SUM('Expenditures - Site-Level'!GZ151:HN151)=SUM('Expenditures - Site-Level'!HP151:HT151),"","No!")</f>
        <v/>
      </c>
      <c r="O151" s="220" t="str">
        <f>IF(SUM('Expenditures - Site-Level'!HV151:IJ151)=SUM('Expenditures - Site-Level'!IL151:IO151),"","No!")</f>
        <v/>
      </c>
      <c r="Q151" s="175" t="str">
        <f>IF(ISBLANK('Expenditures - PM'!C151),"",'Expenditures - PM'!C151)</f>
        <v/>
      </c>
      <c r="R151" s="175" t="str">
        <f>IF(ISBLANK('Expenditures - PM'!D151),"",'Expenditures - PM'!D151)</f>
        <v/>
      </c>
      <c r="S151" s="220" t="str">
        <f>IF(SUM('Expenditures - PM'!L151:AE151)=100,"",IF(SUM('Expenditures - PM'!L151:AE151)=0,"","No!"))</f>
        <v/>
      </c>
      <c r="U151" s="175" t="str">
        <f>IF(ISBLANK('Expenditures - SI'!C151),"",'Expenditures - SI'!C151)</f>
        <v/>
      </c>
      <c r="V151" s="175" t="str">
        <f>IF(ISBLANK('Expenditures - SI'!D151),"",'Expenditures - SI'!D151)</f>
        <v/>
      </c>
      <c r="W151" s="220" t="str">
        <f>IF(SUM('Expenditures - SI'!L151:AC151)=100,"",IF(SUM('Expenditures - SI'!L151:AC151)=0,"","No!"))</f>
        <v/>
      </c>
      <c r="Y151" s="175" t="str">
        <f>IF(ISBLANK('Expenditures - HSS'!C151),"",'Expenditures - HSS'!C151)</f>
        <v/>
      </c>
      <c r="Z151" s="175" t="str">
        <f>IF(ISBLANK('Expenditures - HSS'!D151),"",'Expenditures - HSS'!D151)</f>
        <v/>
      </c>
      <c r="AA151" s="220" t="str">
        <f>IF(SUM('Expenditures - HSS'!H151:L151)=SUM('Expenditures - HSS'!N151:Y151),"","No!")</f>
        <v/>
      </c>
      <c r="AB151" s="220" t="str">
        <f>IF(SUM('Expenditures - HSS'!Z151:AR151)=100,"",IF(SUM('Expenditures - HSS'!Z151:AR151)=0,"","No!"))</f>
        <v/>
      </c>
    </row>
    <row r="152" spans="1:28">
      <c r="A152" s="28"/>
      <c r="B152" s="63"/>
      <c r="C152" s="176" t="str">
        <f>IF(ISBLANK('Expenditures - Site-Level'!C152),"",'Expenditures - Site-Level'!C152)</f>
        <v/>
      </c>
      <c r="D152" s="176" t="str">
        <f>IF(ISBLANK('Expenditures - Site-Level'!D152),"",'Expenditures - Site-Level'!D152)</f>
        <v/>
      </c>
      <c r="E152" s="221" t="str">
        <f>IF(SUM('Expenditures - Site-Level'!X152:AL152)=SUM('Expenditures - Site-Level'!AN152:AS152),"","No!")</f>
        <v/>
      </c>
      <c r="F152" s="221" t="str">
        <f>IF('Expenditures - Site-Level'!BA152=SUM('Expenditures - Site-Level'!BQ152:BR152),"","No!")</f>
        <v/>
      </c>
      <c r="G152" s="221" t="str">
        <f>IF('Expenditures - Site-Level'!BC152=SUM('Expenditures - Site-Level'!BO152:BP152),"","No!")</f>
        <v/>
      </c>
      <c r="H152" s="221" t="str">
        <f>IF(SUM('Expenditures - Site-Level'!BK152:BN152)=100,"",IF(SUM('Expenditures - Site-Level'!BK152:BN152)=0,"","No!"))</f>
        <v/>
      </c>
      <c r="I152" s="221" t="str">
        <f>IF(SUM('Expenditures - Site-Level'!CJ152:CX152)=SUM('Expenditures - Site-Level'!CZ152:DB152),"","No!")</f>
        <v/>
      </c>
      <c r="J152" s="221" t="str">
        <f>IF('Expenditures - Site-Level'!EQ152=SUM('Expenditures - Site-Level'!FD152:FG152),"","No!")</f>
        <v/>
      </c>
      <c r="K152" s="221" t="str">
        <f>IF('Expenditures - Site-Level'!ET152=SUM('Expenditures - Site-Level'!FH152:FK152),"","No!")</f>
        <v/>
      </c>
      <c r="L152" s="221" t="str">
        <f>IF(SUM('Expenditures - Site-Level'!EZ152:FC152)=100,"",IF(SUM('Expenditures - Site-Level'!EZ152:FC152)=0,"","No!"))</f>
        <v/>
      </c>
      <c r="M152" s="221" t="str">
        <f>IF(SUM('Expenditures - Site-Level'!GC152:GQ152)=SUM('Expenditures - Site-Level'!GS152:GX152),"","No!")</f>
        <v/>
      </c>
      <c r="N152" s="221" t="str">
        <f>IF(SUM('Expenditures - Site-Level'!GZ152:HN152)=SUM('Expenditures - Site-Level'!HP152:HT152),"","No!")</f>
        <v/>
      </c>
      <c r="O152" s="221" t="str">
        <f>IF(SUM('Expenditures - Site-Level'!HV152:IJ152)=SUM('Expenditures - Site-Level'!IL152:IO152),"","No!")</f>
        <v/>
      </c>
      <c r="Q152" s="176" t="str">
        <f>IF(ISBLANK('Expenditures - PM'!C152),"",'Expenditures - PM'!C152)</f>
        <v/>
      </c>
      <c r="R152" s="176" t="str">
        <f>IF(ISBLANK('Expenditures - PM'!D152),"",'Expenditures - PM'!D152)</f>
        <v/>
      </c>
      <c r="S152" s="221" t="str">
        <f>IF(SUM('Expenditures - PM'!L152:AE152)=100,"",IF(SUM('Expenditures - PM'!L152:AE152)=0,"","No!"))</f>
        <v/>
      </c>
      <c r="U152" s="176" t="str">
        <f>IF(ISBLANK('Expenditures - SI'!C152),"",'Expenditures - SI'!C152)</f>
        <v/>
      </c>
      <c r="V152" s="176" t="str">
        <f>IF(ISBLANK('Expenditures - SI'!D152),"",'Expenditures - SI'!D152)</f>
        <v/>
      </c>
      <c r="W152" s="221" t="str">
        <f>IF(SUM('Expenditures - SI'!L152:AC152)=100,"",IF(SUM('Expenditures - SI'!L152:AC152)=0,"","No!"))</f>
        <v/>
      </c>
      <c r="Y152" s="176" t="str">
        <f>IF(ISBLANK('Expenditures - HSS'!C152),"",'Expenditures - HSS'!C152)</f>
        <v/>
      </c>
      <c r="Z152" s="176" t="str">
        <f>IF(ISBLANK('Expenditures - HSS'!D152),"",'Expenditures - HSS'!D152)</f>
        <v/>
      </c>
      <c r="AA152" s="221" t="str">
        <f>IF(SUM('Expenditures - HSS'!H152:L152)=SUM('Expenditures - HSS'!N152:Y152),"","No!")</f>
        <v/>
      </c>
      <c r="AB152" s="221" t="str">
        <f>IF(SUM('Expenditures - HSS'!Z152:AR152)=100,"",IF(SUM('Expenditures - HSS'!Z152:AR152)=0,"","No!"))</f>
        <v/>
      </c>
    </row>
    <row r="153" spans="1:28">
      <c r="A153" s="28"/>
      <c r="B153" s="63"/>
      <c r="C153" s="175" t="str">
        <f>IF(ISBLANK('Expenditures - Site-Level'!C153),"",'Expenditures - Site-Level'!C153)</f>
        <v/>
      </c>
      <c r="D153" s="175" t="str">
        <f>IF(ISBLANK('Expenditures - Site-Level'!D153),"",'Expenditures - Site-Level'!D153)</f>
        <v/>
      </c>
      <c r="E153" s="220" t="str">
        <f>IF(SUM('Expenditures - Site-Level'!X153:AL153)=SUM('Expenditures - Site-Level'!AN153:AS153),"","No!")</f>
        <v/>
      </c>
      <c r="F153" s="220" t="str">
        <f>IF('Expenditures - Site-Level'!BA153=SUM('Expenditures - Site-Level'!BQ153:BR153),"","No!")</f>
        <v/>
      </c>
      <c r="G153" s="220" t="str">
        <f>IF('Expenditures - Site-Level'!BC153=SUM('Expenditures - Site-Level'!BO153:BP153),"","No!")</f>
        <v/>
      </c>
      <c r="H153" s="220" t="str">
        <f>IF(SUM('Expenditures - Site-Level'!BK153:BN153)=100,"",IF(SUM('Expenditures - Site-Level'!BK153:BN153)=0,"","No!"))</f>
        <v/>
      </c>
      <c r="I153" s="220" t="str">
        <f>IF(SUM('Expenditures - Site-Level'!CJ153:CX153)=SUM('Expenditures - Site-Level'!CZ153:DB153),"","No!")</f>
        <v/>
      </c>
      <c r="J153" s="220" t="str">
        <f>IF('Expenditures - Site-Level'!EQ153=SUM('Expenditures - Site-Level'!FD153:FG153),"","No!")</f>
        <v/>
      </c>
      <c r="K153" s="220" t="str">
        <f>IF('Expenditures - Site-Level'!ET153=SUM('Expenditures - Site-Level'!FH153:FK153),"","No!")</f>
        <v/>
      </c>
      <c r="L153" s="220" t="str">
        <f>IF(SUM('Expenditures - Site-Level'!EZ153:FC153)=100,"",IF(SUM('Expenditures - Site-Level'!EZ153:FC153)=0,"","No!"))</f>
        <v/>
      </c>
      <c r="M153" s="220" t="str">
        <f>IF(SUM('Expenditures - Site-Level'!GC153:GQ153)=SUM('Expenditures - Site-Level'!GS153:GX153),"","No!")</f>
        <v/>
      </c>
      <c r="N153" s="220" t="str">
        <f>IF(SUM('Expenditures - Site-Level'!GZ153:HN153)=SUM('Expenditures - Site-Level'!HP153:HT153),"","No!")</f>
        <v/>
      </c>
      <c r="O153" s="220" t="str">
        <f>IF(SUM('Expenditures - Site-Level'!HV153:IJ153)=SUM('Expenditures - Site-Level'!IL153:IO153),"","No!")</f>
        <v/>
      </c>
      <c r="Q153" s="175" t="str">
        <f>IF(ISBLANK('Expenditures - PM'!C153),"",'Expenditures - PM'!C153)</f>
        <v/>
      </c>
      <c r="R153" s="175" t="str">
        <f>IF(ISBLANK('Expenditures - PM'!D153),"",'Expenditures - PM'!D153)</f>
        <v/>
      </c>
      <c r="S153" s="220" t="str">
        <f>IF(SUM('Expenditures - PM'!L153:AE153)=100,"",IF(SUM('Expenditures - PM'!L153:AE153)=0,"","No!"))</f>
        <v/>
      </c>
      <c r="U153" s="175" t="str">
        <f>IF(ISBLANK('Expenditures - SI'!C153),"",'Expenditures - SI'!C153)</f>
        <v/>
      </c>
      <c r="V153" s="175" t="str">
        <f>IF(ISBLANK('Expenditures - SI'!D153),"",'Expenditures - SI'!D153)</f>
        <v/>
      </c>
      <c r="W153" s="220" t="str">
        <f>IF(SUM('Expenditures - SI'!L153:AC153)=100,"",IF(SUM('Expenditures - SI'!L153:AC153)=0,"","No!"))</f>
        <v/>
      </c>
      <c r="Y153" s="175" t="str">
        <f>IF(ISBLANK('Expenditures - HSS'!C153),"",'Expenditures - HSS'!C153)</f>
        <v/>
      </c>
      <c r="Z153" s="175" t="str">
        <f>IF(ISBLANK('Expenditures - HSS'!D153),"",'Expenditures - HSS'!D153)</f>
        <v/>
      </c>
      <c r="AA153" s="220" t="str">
        <f>IF(SUM('Expenditures - HSS'!H153:L153)=SUM('Expenditures - HSS'!N153:Y153),"","No!")</f>
        <v/>
      </c>
      <c r="AB153" s="220" t="str">
        <f>IF(SUM('Expenditures - HSS'!Z153:AR153)=100,"",IF(SUM('Expenditures - HSS'!Z153:AR153)=0,"","No!"))</f>
        <v/>
      </c>
    </row>
    <row r="154" spans="1:28">
      <c r="A154" s="28"/>
      <c r="B154" s="63"/>
      <c r="C154" s="176" t="str">
        <f>IF(ISBLANK('Expenditures - Site-Level'!C154),"",'Expenditures - Site-Level'!C154)</f>
        <v/>
      </c>
      <c r="D154" s="176" t="str">
        <f>IF(ISBLANK('Expenditures - Site-Level'!D154),"",'Expenditures - Site-Level'!D154)</f>
        <v/>
      </c>
      <c r="E154" s="221" t="str">
        <f>IF(SUM('Expenditures - Site-Level'!X154:AL154)=SUM('Expenditures - Site-Level'!AN154:AS154),"","No!")</f>
        <v/>
      </c>
      <c r="F154" s="221" t="str">
        <f>IF('Expenditures - Site-Level'!BA154=SUM('Expenditures - Site-Level'!BQ154:BR154),"","No!")</f>
        <v/>
      </c>
      <c r="G154" s="221" t="str">
        <f>IF('Expenditures - Site-Level'!BC154=SUM('Expenditures - Site-Level'!BO154:BP154),"","No!")</f>
        <v/>
      </c>
      <c r="H154" s="221" t="str">
        <f>IF(SUM('Expenditures - Site-Level'!BK154:BN154)=100,"",IF(SUM('Expenditures - Site-Level'!BK154:BN154)=0,"","No!"))</f>
        <v/>
      </c>
      <c r="I154" s="221" t="str">
        <f>IF(SUM('Expenditures - Site-Level'!CJ154:CX154)=SUM('Expenditures - Site-Level'!CZ154:DB154),"","No!")</f>
        <v/>
      </c>
      <c r="J154" s="221" t="str">
        <f>IF('Expenditures - Site-Level'!EQ154=SUM('Expenditures - Site-Level'!FD154:FG154),"","No!")</f>
        <v/>
      </c>
      <c r="K154" s="221" t="str">
        <f>IF('Expenditures - Site-Level'!ET154=SUM('Expenditures - Site-Level'!FH154:FK154),"","No!")</f>
        <v/>
      </c>
      <c r="L154" s="221" t="str">
        <f>IF(SUM('Expenditures - Site-Level'!EZ154:FC154)=100,"",IF(SUM('Expenditures - Site-Level'!EZ154:FC154)=0,"","No!"))</f>
        <v/>
      </c>
      <c r="M154" s="221" t="str">
        <f>IF(SUM('Expenditures - Site-Level'!GC154:GQ154)=SUM('Expenditures - Site-Level'!GS154:GX154),"","No!")</f>
        <v/>
      </c>
      <c r="N154" s="221" t="str">
        <f>IF(SUM('Expenditures - Site-Level'!GZ154:HN154)=SUM('Expenditures - Site-Level'!HP154:HT154),"","No!")</f>
        <v/>
      </c>
      <c r="O154" s="221" t="str">
        <f>IF(SUM('Expenditures - Site-Level'!HV154:IJ154)=SUM('Expenditures - Site-Level'!IL154:IO154),"","No!")</f>
        <v/>
      </c>
      <c r="Q154" s="176" t="str">
        <f>IF(ISBLANK('Expenditures - PM'!C154),"",'Expenditures - PM'!C154)</f>
        <v/>
      </c>
      <c r="R154" s="176" t="str">
        <f>IF(ISBLANK('Expenditures - PM'!D154),"",'Expenditures - PM'!D154)</f>
        <v/>
      </c>
      <c r="S154" s="221" t="str">
        <f>IF(SUM('Expenditures - PM'!L154:AE154)=100,"",IF(SUM('Expenditures - PM'!L154:AE154)=0,"","No!"))</f>
        <v/>
      </c>
      <c r="U154" s="176" t="str">
        <f>IF(ISBLANK('Expenditures - SI'!C154),"",'Expenditures - SI'!C154)</f>
        <v/>
      </c>
      <c r="V154" s="176" t="str">
        <f>IF(ISBLANK('Expenditures - SI'!D154),"",'Expenditures - SI'!D154)</f>
        <v/>
      </c>
      <c r="W154" s="221" t="str">
        <f>IF(SUM('Expenditures - SI'!L154:AC154)=100,"",IF(SUM('Expenditures - SI'!L154:AC154)=0,"","No!"))</f>
        <v/>
      </c>
      <c r="Y154" s="176" t="str">
        <f>IF(ISBLANK('Expenditures - HSS'!C154),"",'Expenditures - HSS'!C154)</f>
        <v/>
      </c>
      <c r="Z154" s="176" t="str">
        <f>IF(ISBLANK('Expenditures - HSS'!D154),"",'Expenditures - HSS'!D154)</f>
        <v/>
      </c>
      <c r="AA154" s="221" t="str">
        <f>IF(SUM('Expenditures - HSS'!H154:L154)=SUM('Expenditures - HSS'!N154:Y154),"","No!")</f>
        <v/>
      </c>
      <c r="AB154" s="221" t="str">
        <f>IF(SUM('Expenditures - HSS'!Z154:AR154)=100,"",IF(SUM('Expenditures - HSS'!Z154:AR154)=0,"","No!"))</f>
        <v/>
      </c>
    </row>
    <row r="155" spans="1:28">
      <c r="A155" s="28"/>
      <c r="B155" s="63"/>
      <c r="C155" s="175" t="str">
        <f>IF(ISBLANK('Expenditures - Site-Level'!C155),"",'Expenditures - Site-Level'!C155)</f>
        <v/>
      </c>
      <c r="D155" s="175" t="str">
        <f>IF(ISBLANK('Expenditures - Site-Level'!D155),"",'Expenditures - Site-Level'!D155)</f>
        <v/>
      </c>
      <c r="E155" s="220" t="str">
        <f>IF(SUM('Expenditures - Site-Level'!X155:AL155)=SUM('Expenditures - Site-Level'!AN155:AS155),"","No!")</f>
        <v/>
      </c>
      <c r="F155" s="220" t="str">
        <f>IF('Expenditures - Site-Level'!BA155=SUM('Expenditures - Site-Level'!BQ155:BR155),"","No!")</f>
        <v/>
      </c>
      <c r="G155" s="220" t="str">
        <f>IF('Expenditures - Site-Level'!BC155=SUM('Expenditures - Site-Level'!BO155:BP155),"","No!")</f>
        <v/>
      </c>
      <c r="H155" s="220" t="str">
        <f>IF(SUM('Expenditures - Site-Level'!BK155:BN155)=100,"",IF(SUM('Expenditures - Site-Level'!BK155:BN155)=0,"","No!"))</f>
        <v/>
      </c>
      <c r="I155" s="220" t="str">
        <f>IF(SUM('Expenditures - Site-Level'!CJ155:CX155)=SUM('Expenditures - Site-Level'!CZ155:DB155),"","No!")</f>
        <v/>
      </c>
      <c r="J155" s="220" t="str">
        <f>IF('Expenditures - Site-Level'!EQ155=SUM('Expenditures - Site-Level'!FD155:FG155),"","No!")</f>
        <v/>
      </c>
      <c r="K155" s="220" t="str">
        <f>IF('Expenditures - Site-Level'!ET155=SUM('Expenditures - Site-Level'!FH155:FK155),"","No!")</f>
        <v/>
      </c>
      <c r="L155" s="220" t="str">
        <f>IF(SUM('Expenditures - Site-Level'!EZ155:FC155)=100,"",IF(SUM('Expenditures - Site-Level'!EZ155:FC155)=0,"","No!"))</f>
        <v/>
      </c>
      <c r="M155" s="220" t="str">
        <f>IF(SUM('Expenditures - Site-Level'!GC155:GQ155)=SUM('Expenditures - Site-Level'!GS155:GX155),"","No!")</f>
        <v/>
      </c>
      <c r="N155" s="220" t="str">
        <f>IF(SUM('Expenditures - Site-Level'!GZ155:HN155)=SUM('Expenditures - Site-Level'!HP155:HT155),"","No!")</f>
        <v/>
      </c>
      <c r="O155" s="220" t="str">
        <f>IF(SUM('Expenditures - Site-Level'!HV155:IJ155)=SUM('Expenditures - Site-Level'!IL155:IO155),"","No!")</f>
        <v/>
      </c>
      <c r="Q155" s="175" t="str">
        <f>IF(ISBLANK('Expenditures - PM'!C155),"",'Expenditures - PM'!C155)</f>
        <v/>
      </c>
      <c r="R155" s="175" t="str">
        <f>IF(ISBLANK('Expenditures - PM'!D155),"",'Expenditures - PM'!D155)</f>
        <v/>
      </c>
      <c r="S155" s="220" t="str">
        <f>IF(SUM('Expenditures - PM'!L155:AE155)=100,"",IF(SUM('Expenditures - PM'!L155:AE155)=0,"","No!"))</f>
        <v/>
      </c>
      <c r="U155" s="175" t="str">
        <f>IF(ISBLANK('Expenditures - SI'!C155),"",'Expenditures - SI'!C155)</f>
        <v/>
      </c>
      <c r="V155" s="175" t="str">
        <f>IF(ISBLANK('Expenditures - SI'!D155),"",'Expenditures - SI'!D155)</f>
        <v/>
      </c>
      <c r="W155" s="220" t="str">
        <f>IF(SUM('Expenditures - SI'!L155:AC155)=100,"",IF(SUM('Expenditures - SI'!L155:AC155)=0,"","No!"))</f>
        <v/>
      </c>
      <c r="Y155" s="175" t="str">
        <f>IF(ISBLANK('Expenditures - HSS'!C155),"",'Expenditures - HSS'!C155)</f>
        <v/>
      </c>
      <c r="Z155" s="175" t="str">
        <f>IF(ISBLANK('Expenditures - HSS'!D155),"",'Expenditures - HSS'!D155)</f>
        <v/>
      </c>
      <c r="AA155" s="220" t="str">
        <f>IF(SUM('Expenditures - HSS'!H155:L155)=SUM('Expenditures - HSS'!N155:Y155),"","No!")</f>
        <v/>
      </c>
      <c r="AB155" s="220" t="str">
        <f>IF(SUM('Expenditures - HSS'!Z155:AR155)=100,"",IF(SUM('Expenditures - HSS'!Z155:AR155)=0,"","No!"))</f>
        <v/>
      </c>
    </row>
    <row r="156" spans="1:28">
      <c r="A156" s="28"/>
      <c r="B156" s="63"/>
      <c r="C156" s="176" t="str">
        <f>IF(ISBLANK('Expenditures - Site-Level'!C156),"",'Expenditures - Site-Level'!C156)</f>
        <v/>
      </c>
      <c r="D156" s="176" t="str">
        <f>IF(ISBLANK('Expenditures - Site-Level'!D156),"",'Expenditures - Site-Level'!D156)</f>
        <v/>
      </c>
      <c r="E156" s="221" t="str">
        <f>IF(SUM('Expenditures - Site-Level'!X156:AL156)=SUM('Expenditures - Site-Level'!AN156:AS156),"","No!")</f>
        <v/>
      </c>
      <c r="F156" s="221" t="str">
        <f>IF('Expenditures - Site-Level'!BA156=SUM('Expenditures - Site-Level'!BQ156:BR156),"","No!")</f>
        <v/>
      </c>
      <c r="G156" s="221" t="str">
        <f>IF('Expenditures - Site-Level'!BC156=SUM('Expenditures - Site-Level'!BO156:BP156),"","No!")</f>
        <v/>
      </c>
      <c r="H156" s="221" t="str">
        <f>IF(SUM('Expenditures - Site-Level'!BK156:BN156)=100,"",IF(SUM('Expenditures - Site-Level'!BK156:BN156)=0,"","No!"))</f>
        <v/>
      </c>
      <c r="I156" s="221" t="str">
        <f>IF(SUM('Expenditures - Site-Level'!CJ156:CX156)=SUM('Expenditures - Site-Level'!CZ156:DB156),"","No!")</f>
        <v/>
      </c>
      <c r="J156" s="221" t="str">
        <f>IF('Expenditures - Site-Level'!EQ156=SUM('Expenditures - Site-Level'!FD156:FG156),"","No!")</f>
        <v/>
      </c>
      <c r="K156" s="221" t="str">
        <f>IF('Expenditures - Site-Level'!ET156=SUM('Expenditures - Site-Level'!FH156:FK156),"","No!")</f>
        <v/>
      </c>
      <c r="L156" s="221" t="str">
        <f>IF(SUM('Expenditures - Site-Level'!EZ156:FC156)=100,"",IF(SUM('Expenditures - Site-Level'!EZ156:FC156)=0,"","No!"))</f>
        <v/>
      </c>
      <c r="M156" s="221" t="str">
        <f>IF(SUM('Expenditures - Site-Level'!GC156:GQ156)=SUM('Expenditures - Site-Level'!GS156:GX156),"","No!")</f>
        <v/>
      </c>
      <c r="N156" s="221" t="str">
        <f>IF(SUM('Expenditures - Site-Level'!GZ156:HN156)=SUM('Expenditures - Site-Level'!HP156:HT156),"","No!")</f>
        <v/>
      </c>
      <c r="O156" s="221" t="str">
        <f>IF(SUM('Expenditures - Site-Level'!HV156:IJ156)=SUM('Expenditures - Site-Level'!IL156:IO156),"","No!")</f>
        <v/>
      </c>
      <c r="Q156" s="176" t="str">
        <f>IF(ISBLANK('Expenditures - PM'!C156),"",'Expenditures - PM'!C156)</f>
        <v/>
      </c>
      <c r="R156" s="176" t="str">
        <f>IF(ISBLANK('Expenditures - PM'!D156),"",'Expenditures - PM'!D156)</f>
        <v/>
      </c>
      <c r="S156" s="221" t="str">
        <f>IF(SUM('Expenditures - PM'!L156:AE156)=100,"",IF(SUM('Expenditures - PM'!L156:AE156)=0,"","No!"))</f>
        <v/>
      </c>
      <c r="U156" s="176" t="str">
        <f>IF(ISBLANK('Expenditures - SI'!C156),"",'Expenditures - SI'!C156)</f>
        <v/>
      </c>
      <c r="V156" s="176" t="str">
        <f>IF(ISBLANK('Expenditures - SI'!D156),"",'Expenditures - SI'!D156)</f>
        <v/>
      </c>
      <c r="W156" s="221" t="str">
        <f>IF(SUM('Expenditures - SI'!L156:AC156)=100,"",IF(SUM('Expenditures - SI'!L156:AC156)=0,"","No!"))</f>
        <v/>
      </c>
      <c r="Y156" s="176" t="str">
        <f>IF(ISBLANK('Expenditures - HSS'!C156),"",'Expenditures - HSS'!C156)</f>
        <v/>
      </c>
      <c r="Z156" s="176" t="str">
        <f>IF(ISBLANK('Expenditures - HSS'!D156),"",'Expenditures - HSS'!D156)</f>
        <v/>
      </c>
      <c r="AA156" s="221" t="str">
        <f>IF(SUM('Expenditures - HSS'!H156:L156)=SUM('Expenditures - HSS'!N156:Y156),"","No!")</f>
        <v/>
      </c>
      <c r="AB156" s="221" t="str">
        <f>IF(SUM('Expenditures - HSS'!Z156:AR156)=100,"",IF(SUM('Expenditures - HSS'!Z156:AR156)=0,"","No!"))</f>
        <v/>
      </c>
    </row>
    <row r="157" spans="1:28">
      <c r="A157" s="28"/>
      <c r="B157" s="63"/>
      <c r="C157" s="175" t="str">
        <f>IF(ISBLANK('Expenditures - Site-Level'!C157),"",'Expenditures - Site-Level'!C157)</f>
        <v/>
      </c>
      <c r="D157" s="175" t="str">
        <f>IF(ISBLANK('Expenditures - Site-Level'!D157),"",'Expenditures - Site-Level'!D157)</f>
        <v/>
      </c>
      <c r="E157" s="220" t="str">
        <f>IF(SUM('Expenditures - Site-Level'!X157:AL157)=SUM('Expenditures - Site-Level'!AN157:AS157),"","No!")</f>
        <v/>
      </c>
      <c r="F157" s="220" t="str">
        <f>IF('Expenditures - Site-Level'!BA157=SUM('Expenditures - Site-Level'!BQ157:BR157),"","No!")</f>
        <v/>
      </c>
      <c r="G157" s="220" t="str">
        <f>IF('Expenditures - Site-Level'!BC157=SUM('Expenditures - Site-Level'!BO157:BP157),"","No!")</f>
        <v/>
      </c>
      <c r="H157" s="220" t="str">
        <f>IF(SUM('Expenditures - Site-Level'!BK157:BN157)=100,"",IF(SUM('Expenditures - Site-Level'!BK157:BN157)=0,"","No!"))</f>
        <v/>
      </c>
      <c r="I157" s="220" t="str">
        <f>IF(SUM('Expenditures - Site-Level'!CJ157:CX157)=SUM('Expenditures - Site-Level'!CZ157:DB157),"","No!")</f>
        <v/>
      </c>
      <c r="J157" s="220" t="str">
        <f>IF('Expenditures - Site-Level'!EQ157=SUM('Expenditures - Site-Level'!FD157:FG157),"","No!")</f>
        <v/>
      </c>
      <c r="K157" s="220" t="str">
        <f>IF('Expenditures - Site-Level'!ET157=SUM('Expenditures - Site-Level'!FH157:FK157),"","No!")</f>
        <v/>
      </c>
      <c r="L157" s="220" t="str">
        <f>IF(SUM('Expenditures - Site-Level'!EZ157:FC157)=100,"",IF(SUM('Expenditures - Site-Level'!EZ157:FC157)=0,"","No!"))</f>
        <v/>
      </c>
      <c r="M157" s="220" t="str">
        <f>IF(SUM('Expenditures - Site-Level'!GC157:GQ157)=SUM('Expenditures - Site-Level'!GS157:GX157),"","No!")</f>
        <v/>
      </c>
      <c r="N157" s="220" t="str">
        <f>IF(SUM('Expenditures - Site-Level'!GZ157:HN157)=SUM('Expenditures - Site-Level'!HP157:HT157),"","No!")</f>
        <v/>
      </c>
      <c r="O157" s="220" t="str">
        <f>IF(SUM('Expenditures - Site-Level'!HV157:IJ157)=SUM('Expenditures - Site-Level'!IL157:IO157),"","No!")</f>
        <v/>
      </c>
      <c r="Q157" s="175" t="str">
        <f>IF(ISBLANK('Expenditures - PM'!C157),"",'Expenditures - PM'!C157)</f>
        <v/>
      </c>
      <c r="R157" s="175" t="str">
        <f>IF(ISBLANK('Expenditures - PM'!D157),"",'Expenditures - PM'!D157)</f>
        <v/>
      </c>
      <c r="S157" s="220" t="str">
        <f>IF(SUM('Expenditures - PM'!L157:AE157)=100,"",IF(SUM('Expenditures - PM'!L157:AE157)=0,"","No!"))</f>
        <v/>
      </c>
      <c r="U157" s="175" t="str">
        <f>IF(ISBLANK('Expenditures - SI'!C157),"",'Expenditures - SI'!C157)</f>
        <v/>
      </c>
      <c r="V157" s="175" t="str">
        <f>IF(ISBLANK('Expenditures - SI'!D157),"",'Expenditures - SI'!D157)</f>
        <v/>
      </c>
      <c r="W157" s="220" t="str">
        <f>IF(SUM('Expenditures - SI'!L157:AC157)=100,"",IF(SUM('Expenditures - SI'!L157:AC157)=0,"","No!"))</f>
        <v/>
      </c>
      <c r="Y157" s="175" t="str">
        <f>IF(ISBLANK('Expenditures - HSS'!C157),"",'Expenditures - HSS'!C157)</f>
        <v/>
      </c>
      <c r="Z157" s="175" t="str">
        <f>IF(ISBLANK('Expenditures - HSS'!D157),"",'Expenditures - HSS'!D157)</f>
        <v/>
      </c>
      <c r="AA157" s="220" t="str">
        <f>IF(SUM('Expenditures - HSS'!H157:L157)=SUM('Expenditures - HSS'!N157:Y157),"","No!")</f>
        <v/>
      </c>
      <c r="AB157" s="220" t="str">
        <f>IF(SUM('Expenditures - HSS'!Z157:AR157)=100,"",IF(SUM('Expenditures - HSS'!Z157:AR157)=0,"","No!"))</f>
        <v/>
      </c>
    </row>
    <row r="158" spans="1:28">
      <c r="A158" s="28"/>
      <c r="B158" s="63"/>
      <c r="C158" s="176" t="str">
        <f>IF(ISBLANK('Expenditures - Site-Level'!C158),"",'Expenditures - Site-Level'!C158)</f>
        <v/>
      </c>
      <c r="D158" s="176" t="str">
        <f>IF(ISBLANK('Expenditures - Site-Level'!D158),"",'Expenditures - Site-Level'!D158)</f>
        <v/>
      </c>
      <c r="E158" s="221" t="str">
        <f>IF(SUM('Expenditures - Site-Level'!X158:AL158)=SUM('Expenditures - Site-Level'!AN158:AS158),"","No!")</f>
        <v/>
      </c>
      <c r="F158" s="221" t="str">
        <f>IF('Expenditures - Site-Level'!BA158=SUM('Expenditures - Site-Level'!BQ158:BR158),"","No!")</f>
        <v/>
      </c>
      <c r="G158" s="221" t="str">
        <f>IF('Expenditures - Site-Level'!BC158=SUM('Expenditures - Site-Level'!BO158:BP158),"","No!")</f>
        <v/>
      </c>
      <c r="H158" s="221" t="str">
        <f>IF(SUM('Expenditures - Site-Level'!BK158:BN158)=100,"",IF(SUM('Expenditures - Site-Level'!BK158:BN158)=0,"","No!"))</f>
        <v/>
      </c>
      <c r="I158" s="221" t="str">
        <f>IF(SUM('Expenditures - Site-Level'!CJ158:CX158)=SUM('Expenditures - Site-Level'!CZ158:DB158),"","No!")</f>
        <v/>
      </c>
      <c r="J158" s="221" t="str">
        <f>IF('Expenditures - Site-Level'!EQ158=SUM('Expenditures - Site-Level'!FD158:FG158),"","No!")</f>
        <v/>
      </c>
      <c r="K158" s="221" t="str">
        <f>IF('Expenditures - Site-Level'!ET158=SUM('Expenditures - Site-Level'!FH158:FK158),"","No!")</f>
        <v/>
      </c>
      <c r="L158" s="221" t="str">
        <f>IF(SUM('Expenditures - Site-Level'!EZ158:FC158)=100,"",IF(SUM('Expenditures - Site-Level'!EZ158:FC158)=0,"","No!"))</f>
        <v/>
      </c>
      <c r="M158" s="221" t="str">
        <f>IF(SUM('Expenditures - Site-Level'!GC158:GQ158)=SUM('Expenditures - Site-Level'!GS158:GX158),"","No!")</f>
        <v/>
      </c>
      <c r="N158" s="221" t="str">
        <f>IF(SUM('Expenditures - Site-Level'!GZ158:HN158)=SUM('Expenditures - Site-Level'!HP158:HT158),"","No!")</f>
        <v/>
      </c>
      <c r="O158" s="221" t="str">
        <f>IF(SUM('Expenditures - Site-Level'!HV158:IJ158)=SUM('Expenditures - Site-Level'!IL158:IO158),"","No!")</f>
        <v/>
      </c>
      <c r="Q158" s="176" t="str">
        <f>IF(ISBLANK('Expenditures - PM'!C158),"",'Expenditures - PM'!C158)</f>
        <v/>
      </c>
      <c r="R158" s="176" t="str">
        <f>IF(ISBLANK('Expenditures - PM'!D158),"",'Expenditures - PM'!D158)</f>
        <v/>
      </c>
      <c r="S158" s="221" t="str">
        <f>IF(SUM('Expenditures - PM'!L158:AE158)=100,"",IF(SUM('Expenditures - PM'!L158:AE158)=0,"","No!"))</f>
        <v/>
      </c>
      <c r="U158" s="176" t="str">
        <f>IF(ISBLANK('Expenditures - SI'!C158),"",'Expenditures - SI'!C158)</f>
        <v/>
      </c>
      <c r="V158" s="176" t="str">
        <f>IF(ISBLANK('Expenditures - SI'!D158),"",'Expenditures - SI'!D158)</f>
        <v/>
      </c>
      <c r="W158" s="221" t="str">
        <f>IF(SUM('Expenditures - SI'!L158:AC158)=100,"",IF(SUM('Expenditures - SI'!L158:AC158)=0,"","No!"))</f>
        <v/>
      </c>
      <c r="Y158" s="176" t="str">
        <f>IF(ISBLANK('Expenditures - HSS'!C158),"",'Expenditures - HSS'!C158)</f>
        <v/>
      </c>
      <c r="Z158" s="176" t="str">
        <f>IF(ISBLANK('Expenditures - HSS'!D158),"",'Expenditures - HSS'!D158)</f>
        <v/>
      </c>
      <c r="AA158" s="221" t="str">
        <f>IF(SUM('Expenditures - HSS'!H158:L158)=SUM('Expenditures - HSS'!N158:Y158),"","No!")</f>
        <v/>
      </c>
      <c r="AB158" s="221" t="str">
        <f>IF(SUM('Expenditures - HSS'!Z158:AR158)=100,"",IF(SUM('Expenditures - HSS'!Z158:AR158)=0,"","No!"))</f>
        <v/>
      </c>
    </row>
    <row r="159" spans="1:28">
      <c r="A159" s="28"/>
      <c r="B159" s="63"/>
      <c r="C159" s="175" t="str">
        <f>IF(ISBLANK('Expenditures - Site-Level'!C159),"",'Expenditures - Site-Level'!C159)</f>
        <v/>
      </c>
      <c r="D159" s="175" t="str">
        <f>IF(ISBLANK('Expenditures - Site-Level'!D159),"",'Expenditures - Site-Level'!D159)</f>
        <v/>
      </c>
      <c r="E159" s="220" t="str">
        <f>IF(SUM('Expenditures - Site-Level'!X159:AL159)=SUM('Expenditures - Site-Level'!AN159:AS159),"","No!")</f>
        <v/>
      </c>
      <c r="F159" s="220" t="str">
        <f>IF('Expenditures - Site-Level'!BA159=SUM('Expenditures - Site-Level'!BQ159:BR159),"","No!")</f>
        <v/>
      </c>
      <c r="G159" s="220" t="str">
        <f>IF('Expenditures - Site-Level'!BC159=SUM('Expenditures - Site-Level'!BO159:BP159),"","No!")</f>
        <v/>
      </c>
      <c r="H159" s="220" t="str">
        <f>IF(SUM('Expenditures - Site-Level'!BK159:BN159)=100,"",IF(SUM('Expenditures - Site-Level'!BK159:BN159)=0,"","No!"))</f>
        <v/>
      </c>
      <c r="I159" s="220" t="str">
        <f>IF(SUM('Expenditures - Site-Level'!CJ159:CX159)=SUM('Expenditures - Site-Level'!CZ159:DB159),"","No!")</f>
        <v/>
      </c>
      <c r="J159" s="220" t="str">
        <f>IF('Expenditures - Site-Level'!EQ159=SUM('Expenditures - Site-Level'!FD159:FG159),"","No!")</f>
        <v/>
      </c>
      <c r="K159" s="220" t="str">
        <f>IF('Expenditures - Site-Level'!ET159=SUM('Expenditures - Site-Level'!FH159:FK159),"","No!")</f>
        <v/>
      </c>
      <c r="L159" s="220" t="str">
        <f>IF(SUM('Expenditures - Site-Level'!EZ159:FC159)=100,"",IF(SUM('Expenditures - Site-Level'!EZ159:FC159)=0,"","No!"))</f>
        <v/>
      </c>
      <c r="M159" s="220" t="str">
        <f>IF(SUM('Expenditures - Site-Level'!GC159:GQ159)=SUM('Expenditures - Site-Level'!GS159:GX159),"","No!")</f>
        <v/>
      </c>
      <c r="N159" s="220" t="str">
        <f>IF(SUM('Expenditures - Site-Level'!GZ159:HN159)=SUM('Expenditures - Site-Level'!HP159:HT159),"","No!")</f>
        <v/>
      </c>
      <c r="O159" s="220" t="str">
        <f>IF(SUM('Expenditures - Site-Level'!HV159:IJ159)=SUM('Expenditures - Site-Level'!IL159:IO159),"","No!")</f>
        <v/>
      </c>
      <c r="Q159" s="175" t="str">
        <f>IF(ISBLANK('Expenditures - PM'!C159),"",'Expenditures - PM'!C159)</f>
        <v/>
      </c>
      <c r="R159" s="175" t="str">
        <f>IF(ISBLANK('Expenditures - PM'!D159),"",'Expenditures - PM'!D159)</f>
        <v/>
      </c>
      <c r="S159" s="220" t="str">
        <f>IF(SUM('Expenditures - PM'!L159:AE159)=100,"",IF(SUM('Expenditures - PM'!L159:AE159)=0,"","No!"))</f>
        <v/>
      </c>
      <c r="U159" s="175" t="str">
        <f>IF(ISBLANK('Expenditures - SI'!C159),"",'Expenditures - SI'!C159)</f>
        <v/>
      </c>
      <c r="V159" s="175" t="str">
        <f>IF(ISBLANK('Expenditures - SI'!D159),"",'Expenditures - SI'!D159)</f>
        <v/>
      </c>
      <c r="W159" s="220" t="str">
        <f>IF(SUM('Expenditures - SI'!L159:AC159)=100,"",IF(SUM('Expenditures - SI'!L159:AC159)=0,"","No!"))</f>
        <v/>
      </c>
      <c r="Y159" s="175" t="str">
        <f>IF(ISBLANK('Expenditures - HSS'!C159),"",'Expenditures - HSS'!C159)</f>
        <v/>
      </c>
      <c r="Z159" s="175" t="str">
        <f>IF(ISBLANK('Expenditures - HSS'!D159),"",'Expenditures - HSS'!D159)</f>
        <v/>
      </c>
      <c r="AA159" s="220" t="str">
        <f>IF(SUM('Expenditures - HSS'!H159:L159)=SUM('Expenditures - HSS'!N159:Y159),"","No!")</f>
        <v/>
      </c>
      <c r="AB159" s="220" t="str">
        <f>IF(SUM('Expenditures - HSS'!Z159:AR159)=100,"",IF(SUM('Expenditures - HSS'!Z159:AR159)=0,"","No!"))</f>
        <v/>
      </c>
    </row>
    <row r="160" spans="1:28">
      <c r="A160" s="28"/>
      <c r="B160" s="63"/>
      <c r="C160" s="176" t="str">
        <f>IF(ISBLANK('Expenditures - Site-Level'!C160),"",'Expenditures - Site-Level'!C160)</f>
        <v/>
      </c>
      <c r="D160" s="176" t="str">
        <f>IF(ISBLANK('Expenditures - Site-Level'!D160),"",'Expenditures - Site-Level'!D160)</f>
        <v/>
      </c>
      <c r="E160" s="221" t="str">
        <f>IF(SUM('Expenditures - Site-Level'!X160:AL160)=SUM('Expenditures - Site-Level'!AN160:AS160),"","No!")</f>
        <v/>
      </c>
      <c r="F160" s="221" t="str">
        <f>IF('Expenditures - Site-Level'!BA160=SUM('Expenditures - Site-Level'!BQ160:BR160),"","No!")</f>
        <v/>
      </c>
      <c r="G160" s="221" t="str">
        <f>IF('Expenditures - Site-Level'!BC160=SUM('Expenditures - Site-Level'!BO160:BP160),"","No!")</f>
        <v/>
      </c>
      <c r="H160" s="221" t="str">
        <f>IF(SUM('Expenditures - Site-Level'!BK160:BN160)=100,"",IF(SUM('Expenditures - Site-Level'!BK160:BN160)=0,"","No!"))</f>
        <v/>
      </c>
      <c r="I160" s="221" t="str">
        <f>IF(SUM('Expenditures - Site-Level'!CJ160:CX160)=SUM('Expenditures - Site-Level'!CZ160:DB160),"","No!")</f>
        <v/>
      </c>
      <c r="J160" s="221" t="str">
        <f>IF('Expenditures - Site-Level'!EQ160=SUM('Expenditures - Site-Level'!FD160:FG160),"","No!")</f>
        <v/>
      </c>
      <c r="K160" s="221" t="str">
        <f>IF('Expenditures - Site-Level'!ET160=SUM('Expenditures - Site-Level'!FH160:FK160),"","No!")</f>
        <v/>
      </c>
      <c r="L160" s="221" t="str">
        <f>IF(SUM('Expenditures - Site-Level'!EZ160:FC160)=100,"",IF(SUM('Expenditures - Site-Level'!EZ160:FC160)=0,"","No!"))</f>
        <v/>
      </c>
      <c r="M160" s="221" t="str">
        <f>IF(SUM('Expenditures - Site-Level'!GC160:GQ160)=SUM('Expenditures - Site-Level'!GS160:GX160),"","No!")</f>
        <v/>
      </c>
      <c r="N160" s="221" t="str">
        <f>IF(SUM('Expenditures - Site-Level'!GZ160:HN160)=SUM('Expenditures - Site-Level'!HP160:HT160),"","No!")</f>
        <v/>
      </c>
      <c r="O160" s="221" t="str">
        <f>IF(SUM('Expenditures - Site-Level'!HV160:IJ160)=SUM('Expenditures - Site-Level'!IL160:IO160),"","No!")</f>
        <v/>
      </c>
      <c r="Q160" s="176" t="str">
        <f>IF(ISBLANK('Expenditures - PM'!C160),"",'Expenditures - PM'!C160)</f>
        <v/>
      </c>
      <c r="R160" s="176" t="str">
        <f>IF(ISBLANK('Expenditures - PM'!D160),"",'Expenditures - PM'!D160)</f>
        <v/>
      </c>
      <c r="S160" s="221" t="str">
        <f>IF(SUM('Expenditures - PM'!L160:AE160)=100,"",IF(SUM('Expenditures - PM'!L160:AE160)=0,"","No!"))</f>
        <v/>
      </c>
      <c r="U160" s="176" t="str">
        <f>IF(ISBLANK('Expenditures - SI'!C160),"",'Expenditures - SI'!C160)</f>
        <v/>
      </c>
      <c r="V160" s="176" t="str">
        <f>IF(ISBLANK('Expenditures - SI'!D160),"",'Expenditures - SI'!D160)</f>
        <v/>
      </c>
      <c r="W160" s="221" t="str">
        <f>IF(SUM('Expenditures - SI'!L160:AC160)=100,"",IF(SUM('Expenditures - SI'!L160:AC160)=0,"","No!"))</f>
        <v/>
      </c>
      <c r="Y160" s="176" t="str">
        <f>IF(ISBLANK('Expenditures - HSS'!C160),"",'Expenditures - HSS'!C160)</f>
        <v/>
      </c>
      <c r="Z160" s="176" t="str">
        <f>IF(ISBLANK('Expenditures - HSS'!D160),"",'Expenditures - HSS'!D160)</f>
        <v/>
      </c>
      <c r="AA160" s="221" t="str">
        <f>IF(SUM('Expenditures - HSS'!H160:L160)=SUM('Expenditures - HSS'!N160:Y160),"","No!")</f>
        <v/>
      </c>
      <c r="AB160" s="221" t="str">
        <f>IF(SUM('Expenditures - HSS'!Z160:AR160)=100,"",IF(SUM('Expenditures - HSS'!Z160:AR160)=0,"","No!"))</f>
        <v/>
      </c>
    </row>
    <row r="161" spans="1:28">
      <c r="A161" s="28"/>
      <c r="B161" s="63"/>
      <c r="C161" s="175" t="str">
        <f>IF(ISBLANK('Expenditures - Site-Level'!C161),"",'Expenditures - Site-Level'!C161)</f>
        <v/>
      </c>
      <c r="D161" s="175" t="str">
        <f>IF(ISBLANK('Expenditures - Site-Level'!D161),"",'Expenditures - Site-Level'!D161)</f>
        <v/>
      </c>
      <c r="E161" s="220" t="str">
        <f>IF(SUM('Expenditures - Site-Level'!X161:AL161)=SUM('Expenditures - Site-Level'!AN161:AS161),"","No!")</f>
        <v/>
      </c>
      <c r="F161" s="220" t="str">
        <f>IF('Expenditures - Site-Level'!BA161=SUM('Expenditures - Site-Level'!BQ161:BR161),"","No!")</f>
        <v/>
      </c>
      <c r="G161" s="220" t="str">
        <f>IF('Expenditures - Site-Level'!BC161=SUM('Expenditures - Site-Level'!BO161:BP161),"","No!")</f>
        <v/>
      </c>
      <c r="H161" s="220" t="str">
        <f>IF(SUM('Expenditures - Site-Level'!BK161:BN161)=100,"",IF(SUM('Expenditures - Site-Level'!BK161:BN161)=0,"","No!"))</f>
        <v/>
      </c>
      <c r="I161" s="220" t="str">
        <f>IF(SUM('Expenditures - Site-Level'!CJ161:CX161)=SUM('Expenditures - Site-Level'!CZ161:DB161),"","No!")</f>
        <v/>
      </c>
      <c r="J161" s="220" t="str">
        <f>IF('Expenditures - Site-Level'!EQ161=SUM('Expenditures - Site-Level'!FD161:FG161),"","No!")</f>
        <v/>
      </c>
      <c r="K161" s="220" t="str">
        <f>IF('Expenditures - Site-Level'!ET161=SUM('Expenditures - Site-Level'!FH161:FK161),"","No!")</f>
        <v/>
      </c>
      <c r="L161" s="220" t="str">
        <f>IF(SUM('Expenditures - Site-Level'!EZ161:FC161)=100,"",IF(SUM('Expenditures - Site-Level'!EZ161:FC161)=0,"","No!"))</f>
        <v/>
      </c>
      <c r="M161" s="220" t="str">
        <f>IF(SUM('Expenditures - Site-Level'!GC161:GQ161)=SUM('Expenditures - Site-Level'!GS161:GX161),"","No!")</f>
        <v/>
      </c>
      <c r="N161" s="220" t="str">
        <f>IF(SUM('Expenditures - Site-Level'!GZ161:HN161)=SUM('Expenditures - Site-Level'!HP161:HT161),"","No!")</f>
        <v/>
      </c>
      <c r="O161" s="220" t="str">
        <f>IF(SUM('Expenditures - Site-Level'!HV161:IJ161)=SUM('Expenditures - Site-Level'!IL161:IO161),"","No!")</f>
        <v/>
      </c>
      <c r="Q161" s="175" t="str">
        <f>IF(ISBLANK('Expenditures - PM'!C161),"",'Expenditures - PM'!C161)</f>
        <v/>
      </c>
      <c r="R161" s="175" t="str">
        <f>IF(ISBLANK('Expenditures - PM'!D161),"",'Expenditures - PM'!D161)</f>
        <v/>
      </c>
      <c r="S161" s="220" t="str">
        <f>IF(SUM('Expenditures - PM'!L161:AE161)=100,"",IF(SUM('Expenditures - PM'!L161:AE161)=0,"","No!"))</f>
        <v/>
      </c>
      <c r="U161" s="175" t="str">
        <f>IF(ISBLANK('Expenditures - SI'!C161),"",'Expenditures - SI'!C161)</f>
        <v/>
      </c>
      <c r="V161" s="175" t="str">
        <f>IF(ISBLANK('Expenditures - SI'!D161),"",'Expenditures - SI'!D161)</f>
        <v/>
      </c>
      <c r="W161" s="220" t="str">
        <f>IF(SUM('Expenditures - SI'!L161:AC161)=100,"",IF(SUM('Expenditures - SI'!L161:AC161)=0,"","No!"))</f>
        <v/>
      </c>
      <c r="Y161" s="175" t="str">
        <f>IF(ISBLANK('Expenditures - HSS'!C161),"",'Expenditures - HSS'!C161)</f>
        <v/>
      </c>
      <c r="Z161" s="175" t="str">
        <f>IF(ISBLANK('Expenditures - HSS'!D161),"",'Expenditures - HSS'!D161)</f>
        <v/>
      </c>
      <c r="AA161" s="220" t="str">
        <f>IF(SUM('Expenditures - HSS'!H161:L161)=SUM('Expenditures - HSS'!N161:Y161),"","No!")</f>
        <v/>
      </c>
      <c r="AB161" s="220" t="str">
        <f>IF(SUM('Expenditures - HSS'!Z161:AR161)=100,"",IF(SUM('Expenditures - HSS'!Z161:AR161)=0,"","No!"))</f>
        <v/>
      </c>
    </row>
    <row r="162" spans="1:28">
      <c r="A162" s="28"/>
      <c r="B162" s="63"/>
      <c r="C162" s="176" t="str">
        <f>IF(ISBLANK('Expenditures - Site-Level'!C162),"",'Expenditures - Site-Level'!C162)</f>
        <v/>
      </c>
      <c r="D162" s="176" t="str">
        <f>IF(ISBLANK('Expenditures - Site-Level'!D162),"",'Expenditures - Site-Level'!D162)</f>
        <v/>
      </c>
      <c r="E162" s="221" t="str">
        <f>IF(SUM('Expenditures - Site-Level'!X162:AL162)=SUM('Expenditures - Site-Level'!AN162:AS162),"","No!")</f>
        <v/>
      </c>
      <c r="F162" s="221" t="str">
        <f>IF('Expenditures - Site-Level'!BA162=SUM('Expenditures - Site-Level'!BQ162:BR162),"","No!")</f>
        <v/>
      </c>
      <c r="G162" s="221" t="str">
        <f>IF('Expenditures - Site-Level'!BC162=SUM('Expenditures - Site-Level'!BO162:BP162),"","No!")</f>
        <v/>
      </c>
      <c r="H162" s="221" t="str">
        <f>IF(SUM('Expenditures - Site-Level'!BK162:BN162)=100,"",IF(SUM('Expenditures - Site-Level'!BK162:BN162)=0,"","No!"))</f>
        <v/>
      </c>
      <c r="I162" s="221" t="str">
        <f>IF(SUM('Expenditures - Site-Level'!CJ162:CX162)=SUM('Expenditures - Site-Level'!CZ162:DB162),"","No!")</f>
        <v/>
      </c>
      <c r="J162" s="221" t="str">
        <f>IF('Expenditures - Site-Level'!EQ162=SUM('Expenditures - Site-Level'!FD162:FG162),"","No!")</f>
        <v/>
      </c>
      <c r="K162" s="221" t="str">
        <f>IF('Expenditures - Site-Level'!ET162=SUM('Expenditures - Site-Level'!FH162:FK162),"","No!")</f>
        <v/>
      </c>
      <c r="L162" s="221" t="str">
        <f>IF(SUM('Expenditures - Site-Level'!EZ162:FC162)=100,"",IF(SUM('Expenditures - Site-Level'!EZ162:FC162)=0,"","No!"))</f>
        <v/>
      </c>
      <c r="M162" s="221" t="str">
        <f>IF(SUM('Expenditures - Site-Level'!GC162:GQ162)=SUM('Expenditures - Site-Level'!GS162:GX162),"","No!")</f>
        <v/>
      </c>
      <c r="N162" s="221" t="str">
        <f>IF(SUM('Expenditures - Site-Level'!GZ162:HN162)=SUM('Expenditures - Site-Level'!HP162:HT162),"","No!")</f>
        <v/>
      </c>
      <c r="O162" s="221" t="str">
        <f>IF(SUM('Expenditures - Site-Level'!HV162:IJ162)=SUM('Expenditures - Site-Level'!IL162:IO162),"","No!")</f>
        <v/>
      </c>
      <c r="Q162" s="176" t="str">
        <f>IF(ISBLANK('Expenditures - PM'!C162),"",'Expenditures - PM'!C162)</f>
        <v/>
      </c>
      <c r="R162" s="176" t="str">
        <f>IF(ISBLANK('Expenditures - PM'!D162),"",'Expenditures - PM'!D162)</f>
        <v/>
      </c>
      <c r="S162" s="221" t="str">
        <f>IF(SUM('Expenditures - PM'!L162:AE162)=100,"",IF(SUM('Expenditures - PM'!L162:AE162)=0,"","No!"))</f>
        <v/>
      </c>
      <c r="U162" s="176" t="str">
        <f>IF(ISBLANK('Expenditures - SI'!C162),"",'Expenditures - SI'!C162)</f>
        <v/>
      </c>
      <c r="V162" s="176" t="str">
        <f>IF(ISBLANK('Expenditures - SI'!D162),"",'Expenditures - SI'!D162)</f>
        <v/>
      </c>
      <c r="W162" s="221" t="str">
        <f>IF(SUM('Expenditures - SI'!L162:AC162)=100,"",IF(SUM('Expenditures - SI'!L162:AC162)=0,"","No!"))</f>
        <v/>
      </c>
      <c r="Y162" s="176" t="str">
        <f>IF(ISBLANK('Expenditures - HSS'!C162),"",'Expenditures - HSS'!C162)</f>
        <v/>
      </c>
      <c r="Z162" s="176" t="str">
        <f>IF(ISBLANK('Expenditures - HSS'!D162),"",'Expenditures - HSS'!D162)</f>
        <v/>
      </c>
      <c r="AA162" s="221" t="str">
        <f>IF(SUM('Expenditures - HSS'!H162:L162)=SUM('Expenditures - HSS'!N162:Y162),"","No!")</f>
        <v/>
      </c>
      <c r="AB162" s="221" t="str">
        <f>IF(SUM('Expenditures - HSS'!Z162:AR162)=100,"",IF(SUM('Expenditures - HSS'!Z162:AR162)=0,"","No!"))</f>
        <v/>
      </c>
    </row>
    <row r="163" spans="1:28">
      <c r="A163" s="28"/>
      <c r="B163" s="63"/>
      <c r="C163" s="175" t="str">
        <f>IF(ISBLANK('Expenditures - Site-Level'!C163),"",'Expenditures - Site-Level'!C163)</f>
        <v/>
      </c>
      <c r="D163" s="175" t="str">
        <f>IF(ISBLANK('Expenditures - Site-Level'!D163),"",'Expenditures - Site-Level'!D163)</f>
        <v/>
      </c>
      <c r="E163" s="220" t="str">
        <f>IF(SUM('Expenditures - Site-Level'!X163:AL163)=SUM('Expenditures - Site-Level'!AN163:AS163),"","No!")</f>
        <v/>
      </c>
      <c r="F163" s="220" t="str">
        <f>IF('Expenditures - Site-Level'!BA163=SUM('Expenditures - Site-Level'!BQ163:BR163),"","No!")</f>
        <v/>
      </c>
      <c r="G163" s="220" t="str">
        <f>IF('Expenditures - Site-Level'!BC163=SUM('Expenditures - Site-Level'!BO163:BP163),"","No!")</f>
        <v/>
      </c>
      <c r="H163" s="220" t="str">
        <f>IF(SUM('Expenditures - Site-Level'!BK163:BN163)=100,"",IF(SUM('Expenditures - Site-Level'!BK163:BN163)=0,"","No!"))</f>
        <v/>
      </c>
      <c r="I163" s="220" t="str">
        <f>IF(SUM('Expenditures - Site-Level'!CJ163:CX163)=SUM('Expenditures - Site-Level'!CZ163:DB163),"","No!")</f>
        <v/>
      </c>
      <c r="J163" s="220" t="str">
        <f>IF('Expenditures - Site-Level'!EQ163=SUM('Expenditures - Site-Level'!FD163:FG163),"","No!")</f>
        <v/>
      </c>
      <c r="K163" s="220" t="str">
        <f>IF('Expenditures - Site-Level'!ET163=SUM('Expenditures - Site-Level'!FH163:FK163),"","No!")</f>
        <v/>
      </c>
      <c r="L163" s="220" t="str">
        <f>IF(SUM('Expenditures - Site-Level'!EZ163:FC163)=100,"",IF(SUM('Expenditures - Site-Level'!EZ163:FC163)=0,"","No!"))</f>
        <v/>
      </c>
      <c r="M163" s="220" t="str">
        <f>IF(SUM('Expenditures - Site-Level'!GC163:GQ163)=SUM('Expenditures - Site-Level'!GS163:GX163),"","No!")</f>
        <v/>
      </c>
      <c r="N163" s="220" t="str">
        <f>IF(SUM('Expenditures - Site-Level'!GZ163:HN163)=SUM('Expenditures - Site-Level'!HP163:HT163),"","No!")</f>
        <v/>
      </c>
      <c r="O163" s="220" t="str">
        <f>IF(SUM('Expenditures - Site-Level'!HV163:IJ163)=SUM('Expenditures - Site-Level'!IL163:IO163),"","No!")</f>
        <v/>
      </c>
      <c r="Q163" s="175" t="str">
        <f>IF(ISBLANK('Expenditures - PM'!C163),"",'Expenditures - PM'!C163)</f>
        <v/>
      </c>
      <c r="R163" s="175" t="str">
        <f>IF(ISBLANK('Expenditures - PM'!D163),"",'Expenditures - PM'!D163)</f>
        <v/>
      </c>
      <c r="S163" s="220" t="str">
        <f>IF(SUM('Expenditures - PM'!L163:AE163)=100,"",IF(SUM('Expenditures - PM'!L163:AE163)=0,"","No!"))</f>
        <v/>
      </c>
      <c r="U163" s="175" t="str">
        <f>IF(ISBLANK('Expenditures - SI'!C163),"",'Expenditures - SI'!C163)</f>
        <v/>
      </c>
      <c r="V163" s="175" t="str">
        <f>IF(ISBLANK('Expenditures - SI'!D163),"",'Expenditures - SI'!D163)</f>
        <v/>
      </c>
      <c r="W163" s="220" t="str">
        <f>IF(SUM('Expenditures - SI'!L163:AC163)=100,"",IF(SUM('Expenditures - SI'!L163:AC163)=0,"","No!"))</f>
        <v/>
      </c>
      <c r="Y163" s="175" t="str">
        <f>IF(ISBLANK('Expenditures - HSS'!C163),"",'Expenditures - HSS'!C163)</f>
        <v/>
      </c>
      <c r="Z163" s="175" t="str">
        <f>IF(ISBLANK('Expenditures - HSS'!D163),"",'Expenditures - HSS'!D163)</f>
        <v/>
      </c>
      <c r="AA163" s="220" t="str">
        <f>IF(SUM('Expenditures - HSS'!H163:L163)=SUM('Expenditures - HSS'!N163:Y163),"","No!")</f>
        <v/>
      </c>
      <c r="AB163" s="220" t="str">
        <f>IF(SUM('Expenditures - HSS'!Z163:AR163)=100,"",IF(SUM('Expenditures - HSS'!Z163:AR163)=0,"","No!"))</f>
        <v/>
      </c>
    </row>
    <row r="164" spans="1:28">
      <c r="A164" s="28"/>
      <c r="B164" s="63"/>
      <c r="C164" s="176" t="str">
        <f>IF(ISBLANK('Expenditures - Site-Level'!C164),"",'Expenditures - Site-Level'!C164)</f>
        <v/>
      </c>
      <c r="D164" s="176" t="str">
        <f>IF(ISBLANK('Expenditures - Site-Level'!D164),"",'Expenditures - Site-Level'!D164)</f>
        <v/>
      </c>
      <c r="E164" s="221" t="str">
        <f>IF(SUM('Expenditures - Site-Level'!X164:AL164)=SUM('Expenditures - Site-Level'!AN164:AS164),"","No!")</f>
        <v/>
      </c>
      <c r="F164" s="221" t="str">
        <f>IF('Expenditures - Site-Level'!BA164=SUM('Expenditures - Site-Level'!BQ164:BR164),"","No!")</f>
        <v/>
      </c>
      <c r="G164" s="221" t="str">
        <f>IF('Expenditures - Site-Level'!BC164=SUM('Expenditures - Site-Level'!BO164:BP164),"","No!")</f>
        <v/>
      </c>
      <c r="H164" s="221" t="str">
        <f>IF(SUM('Expenditures - Site-Level'!BK164:BN164)=100,"",IF(SUM('Expenditures - Site-Level'!BK164:BN164)=0,"","No!"))</f>
        <v/>
      </c>
      <c r="I164" s="221" t="str">
        <f>IF(SUM('Expenditures - Site-Level'!CJ164:CX164)=SUM('Expenditures - Site-Level'!CZ164:DB164),"","No!")</f>
        <v/>
      </c>
      <c r="J164" s="221" t="str">
        <f>IF('Expenditures - Site-Level'!EQ164=SUM('Expenditures - Site-Level'!FD164:FG164),"","No!")</f>
        <v/>
      </c>
      <c r="K164" s="221" t="str">
        <f>IF('Expenditures - Site-Level'!ET164=SUM('Expenditures - Site-Level'!FH164:FK164),"","No!")</f>
        <v/>
      </c>
      <c r="L164" s="221" t="str">
        <f>IF(SUM('Expenditures - Site-Level'!EZ164:FC164)=100,"",IF(SUM('Expenditures - Site-Level'!EZ164:FC164)=0,"","No!"))</f>
        <v/>
      </c>
      <c r="M164" s="221" t="str">
        <f>IF(SUM('Expenditures - Site-Level'!GC164:GQ164)=SUM('Expenditures - Site-Level'!GS164:GX164),"","No!")</f>
        <v/>
      </c>
      <c r="N164" s="221" t="str">
        <f>IF(SUM('Expenditures - Site-Level'!GZ164:HN164)=SUM('Expenditures - Site-Level'!HP164:HT164),"","No!")</f>
        <v/>
      </c>
      <c r="O164" s="221" t="str">
        <f>IF(SUM('Expenditures - Site-Level'!HV164:IJ164)=SUM('Expenditures - Site-Level'!IL164:IO164),"","No!")</f>
        <v/>
      </c>
      <c r="Q164" s="176" t="str">
        <f>IF(ISBLANK('Expenditures - PM'!C164),"",'Expenditures - PM'!C164)</f>
        <v/>
      </c>
      <c r="R164" s="176" t="str">
        <f>IF(ISBLANK('Expenditures - PM'!D164),"",'Expenditures - PM'!D164)</f>
        <v/>
      </c>
      <c r="S164" s="221" t="str">
        <f>IF(SUM('Expenditures - PM'!L164:AE164)=100,"",IF(SUM('Expenditures - PM'!L164:AE164)=0,"","No!"))</f>
        <v/>
      </c>
      <c r="U164" s="176" t="str">
        <f>IF(ISBLANK('Expenditures - SI'!C164),"",'Expenditures - SI'!C164)</f>
        <v/>
      </c>
      <c r="V164" s="176" t="str">
        <f>IF(ISBLANK('Expenditures - SI'!D164),"",'Expenditures - SI'!D164)</f>
        <v/>
      </c>
      <c r="W164" s="221" t="str">
        <f>IF(SUM('Expenditures - SI'!L164:AC164)=100,"",IF(SUM('Expenditures - SI'!L164:AC164)=0,"","No!"))</f>
        <v/>
      </c>
      <c r="Y164" s="176" t="str">
        <f>IF(ISBLANK('Expenditures - HSS'!C164),"",'Expenditures - HSS'!C164)</f>
        <v/>
      </c>
      <c r="Z164" s="176" t="str">
        <f>IF(ISBLANK('Expenditures - HSS'!D164),"",'Expenditures - HSS'!D164)</f>
        <v/>
      </c>
      <c r="AA164" s="221" t="str">
        <f>IF(SUM('Expenditures - HSS'!H164:L164)=SUM('Expenditures - HSS'!N164:Y164),"","No!")</f>
        <v/>
      </c>
      <c r="AB164" s="221" t="str">
        <f>IF(SUM('Expenditures - HSS'!Z164:AR164)=100,"",IF(SUM('Expenditures - HSS'!Z164:AR164)=0,"","No!"))</f>
        <v/>
      </c>
    </row>
    <row r="165" spans="1:28">
      <c r="A165" s="28"/>
      <c r="B165" s="63"/>
      <c r="C165" s="175" t="str">
        <f>IF(ISBLANK('Expenditures - Site-Level'!C165),"",'Expenditures - Site-Level'!C165)</f>
        <v/>
      </c>
      <c r="D165" s="175" t="str">
        <f>IF(ISBLANK('Expenditures - Site-Level'!D165),"",'Expenditures - Site-Level'!D165)</f>
        <v/>
      </c>
      <c r="E165" s="220" t="str">
        <f>IF(SUM('Expenditures - Site-Level'!X165:AL165)=SUM('Expenditures - Site-Level'!AN165:AS165),"","No!")</f>
        <v/>
      </c>
      <c r="F165" s="220" t="str">
        <f>IF('Expenditures - Site-Level'!BA165=SUM('Expenditures - Site-Level'!BQ165:BR165),"","No!")</f>
        <v/>
      </c>
      <c r="G165" s="220" t="str">
        <f>IF('Expenditures - Site-Level'!BC165=SUM('Expenditures - Site-Level'!BO165:BP165),"","No!")</f>
        <v/>
      </c>
      <c r="H165" s="220" t="str">
        <f>IF(SUM('Expenditures - Site-Level'!BK165:BN165)=100,"",IF(SUM('Expenditures - Site-Level'!BK165:BN165)=0,"","No!"))</f>
        <v/>
      </c>
      <c r="I165" s="220" t="str">
        <f>IF(SUM('Expenditures - Site-Level'!CJ165:CX165)=SUM('Expenditures - Site-Level'!CZ165:DB165),"","No!")</f>
        <v/>
      </c>
      <c r="J165" s="220" t="str">
        <f>IF('Expenditures - Site-Level'!EQ165=SUM('Expenditures - Site-Level'!FD165:FG165),"","No!")</f>
        <v/>
      </c>
      <c r="K165" s="220" t="str">
        <f>IF('Expenditures - Site-Level'!ET165=SUM('Expenditures - Site-Level'!FH165:FK165),"","No!")</f>
        <v/>
      </c>
      <c r="L165" s="220" t="str">
        <f>IF(SUM('Expenditures - Site-Level'!EZ165:FC165)=100,"",IF(SUM('Expenditures - Site-Level'!EZ165:FC165)=0,"","No!"))</f>
        <v/>
      </c>
      <c r="M165" s="220" t="str">
        <f>IF(SUM('Expenditures - Site-Level'!GC165:GQ165)=SUM('Expenditures - Site-Level'!GS165:GX165),"","No!")</f>
        <v/>
      </c>
      <c r="N165" s="220" t="str">
        <f>IF(SUM('Expenditures - Site-Level'!GZ165:HN165)=SUM('Expenditures - Site-Level'!HP165:HT165),"","No!")</f>
        <v/>
      </c>
      <c r="O165" s="220" t="str">
        <f>IF(SUM('Expenditures - Site-Level'!HV165:IJ165)=SUM('Expenditures - Site-Level'!IL165:IO165),"","No!")</f>
        <v/>
      </c>
      <c r="Q165" s="175" t="str">
        <f>IF(ISBLANK('Expenditures - PM'!C165),"",'Expenditures - PM'!C165)</f>
        <v/>
      </c>
      <c r="R165" s="175" t="str">
        <f>IF(ISBLANK('Expenditures - PM'!D165),"",'Expenditures - PM'!D165)</f>
        <v/>
      </c>
      <c r="S165" s="220" t="str">
        <f>IF(SUM('Expenditures - PM'!L165:AE165)=100,"",IF(SUM('Expenditures - PM'!L165:AE165)=0,"","No!"))</f>
        <v/>
      </c>
      <c r="U165" s="175" t="str">
        <f>IF(ISBLANK('Expenditures - SI'!C165),"",'Expenditures - SI'!C165)</f>
        <v/>
      </c>
      <c r="V165" s="175" t="str">
        <f>IF(ISBLANK('Expenditures - SI'!D165),"",'Expenditures - SI'!D165)</f>
        <v/>
      </c>
      <c r="W165" s="220" t="str">
        <f>IF(SUM('Expenditures - SI'!L165:AC165)=100,"",IF(SUM('Expenditures - SI'!L165:AC165)=0,"","No!"))</f>
        <v/>
      </c>
      <c r="Y165" s="175" t="str">
        <f>IF(ISBLANK('Expenditures - HSS'!C165),"",'Expenditures - HSS'!C165)</f>
        <v/>
      </c>
      <c r="Z165" s="175" t="str">
        <f>IF(ISBLANK('Expenditures - HSS'!D165),"",'Expenditures - HSS'!D165)</f>
        <v/>
      </c>
      <c r="AA165" s="220" t="str">
        <f>IF(SUM('Expenditures - HSS'!H165:L165)=SUM('Expenditures - HSS'!N165:Y165),"","No!")</f>
        <v/>
      </c>
      <c r="AB165" s="220" t="str">
        <f>IF(SUM('Expenditures - HSS'!Z165:AR165)=100,"",IF(SUM('Expenditures - HSS'!Z165:AR165)=0,"","No!"))</f>
        <v/>
      </c>
    </row>
    <row r="166" spans="1:28">
      <c r="A166" s="28"/>
      <c r="B166" s="63"/>
      <c r="C166" s="176" t="str">
        <f>IF(ISBLANK('Expenditures - Site-Level'!C166),"",'Expenditures - Site-Level'!C166)</f>
        <v/>
      </c>
      <c r="D166" s="176" t="str">
        <f>IF(ISBLANK('Expenditures - Site-Level'!D166),"",'Expenditures - Site-Level'!D166)</f>
        <v/>
      </c>
      <c r="E166" s="221" t="str">
        <f>IF(SUM('Expenditures - Site-Level'!X166:AL166)=SUM('Expenditures - Site-Level'!AN166:AS166),"","No!")</f>
        <v/>
      </c>
      <c r="F166" s="221" t="str">
        <f>IF('Expenditures - Site-Level'!BA166=SUM('Expenditures - Site-Level'!BQ166:BR166),"","No!")</f>
        <v/>
      </c>
      <c r="G166" s="221" t="str">
        <f>IF('Expenditures - Site-Level'!BC166=SUM('Expenditures - Site-Level'!BO166:BP166),"","No!")</f>
        <v/>
      </c>
      <c r="H166" s="221" t="str">
        <f>IF(SUM('Expenditures - Site-Level'!BK166:BN166)=100,"",IF(SUM('Expenditures - Site-Level'!BK166:BN166)=0,"","No!"))</f>
        <v/>
      </c>
      <c r="I166" s="221" t="str">
        <f>IF(SUM('Expenditures - Site-Level'!CJ166:CX166)=SUM('Expenditures - Site-Level'!CZ166:DB166),"","No!")</f>
        <v/>
      </c>
      <c r="J166" s="221" t="str">
        <f>IF('Expenditures - Site-Level'!EQ166=SUM('Expenditures - Site-Level'!FD166:FG166),"","No!")</f>
        <v/>
      </c>
      <c r="K166" s="221" t="str">
        <f>IF('Expenditures - Site-Level'!ET166=SUM('Expenditures - Site-Level'!FH166:FK166),"","No!")</f>
        <v/>
      </c>
      <c r="L166" s="221" t="str">
        <f>IF(SUM('Expenditures - Site-Level'!EZ166:FC166)=100,"",IF(SUM('Expenditures - Site-Level'!EZ166:FC166)=0,"","No!"))</f>
        <v/>
      </c>
      <c r="M166" s="221" t="str">
        <f>IF(SUM('Expenditures - Site-Level'!GC166:GQ166)=SUM('Expenditures - Site-Level'!GS166:GX166),"","No!")</f>
        <v/>
      </c>
      <c r="N166" s="221" t="str">
        <f>IF(SUM('Expenditures - Site-Level'!GZ166:HN166)=SUM('Expenditures - Site-Level'!HP166:HT166),"","No!")</f>
        <v/>
      </c>
      <c r="O166" s="221" t="str">
        <f>IF(SUM('Expenditures - Site-Level'!HV166:IJ166)=SUM('Expenditures - Site-Level'!IL166:IO166),"","No!")</f>
        <v/>
      </c>
      <c r="Q166" s="176" t="str">
        <f>IF(ISBLANK('Expenditures - PM'!C166),"",'Expenditures - PM'!C166)</f>
        <v/>
      </c>
      <c r="R166" s="176" t="str">
        <f>IF(ISBLANK('Expenditures - PM'!D166),"",'Expenditures - PM'!D166)</f>
        <v/>
      </c>
      <c r="S166" s="221" t="str">
        <f>IF(SUM('Expenditures - PM'!L166:AE166)=100,"",IF(SUM('Expenditures - PM'!L166:AE166)=0,"","No!"))</f>
        <v/>
      </c>
      <c r="U166" s="176" t="str">
        <f>IF(ISBLANK('Expenditures - SI'!C166),"",'Expenditures - SI'!C166)</f>
        <v/>
      </c>
      <c r="V166" s="176" t="str">
        <f>IF(ISBLANK('Expenditures - SI'!D166),"",'Expenditures - SI'!D166)</f>
        <v/>
      </c>
      <c r="W166" s="221" t="str">
        <f>IF(SUM('Expenditures - SI'!L166:AC166)=100,"",IF(SUM('Expenditures - SI'!L166:AC166)=0,"","No!"))</f>
        <v/>
      </c>
      <c r="Y166" s="176" t="str">
        <f>IF(ISBLANK('Expenditures - HSS'!C166),"",'Expenditures - HSS'!C166)</f>
        <v/>
      </c>
      <c r="Z166" s="176" t="str">
        <f>IF(ISBLANK('Expenditures - HSS'!D166),"",'Expenditures - HSS'!D166)</f>
        <v/>
      </c>
      <c r="AA166" s="221" t="str">
        <f>IF(SUM('Expenditures - HSS'!H166:L166)=SUM('Expenditures - HSS'!N166:Y166),"","No!")</f>
        <v/>
      </c>
      <c r="AB166" s="221" t="str">
        <f>IF(SUM('Expenditures - HSS'!Z166:AR166)=100,"",IF(SUM('Expenditures - HSS'!Z166:AR166)=0,"","No!"))</f>
        <v/>
      </c>
    </row>
    <row r="167" spans="1:28">
      <c r="A167" s="28"/>
      <c r="B167" s="63"/>
      <c r="C167" s="175" t="str">
        <f>IF(ISBLANK('Expenditures - Site-Level'!C167),"",'Expenditures - Site-Level'!C167)</f>
        <v/>
      </c>
      <c r="D167" s="175" t="str">
        <f>IF(ISBLANK('Expenditures - Site-Level'!D167),"",'Expenditures - Site-Level'!D167)</f>
        <v/>
      </c>
      <c r="E167" s="220" t="str">
        <f>IF(SUM('Expenditures - Site-Level'!X167:AL167)=SUM('Expenditures - Site-Level'!AN167:AS167),"","No!")</f>
        <v/>
      </c>
      <c r="F167" s="220" t="str">
        <f>IF('Expenditures - Site-Level'!BA167=SUM('Expenditures - Site-Level'!BQ167:BR167),"","No!")</f>
        <v/>
      </c>
      <c r="G167" s="220" t="str">
        <f>IF('Expenditures - Site-Level'!BC167=SUM('Expenditures - Site-Level'!BO167:BP167),"","No!")</f>
        <v/>
      </c>
      <c r="H167" s="220" t="str">
        <f>IF(SUM('Expenditures - Site-Level'!BK167:BN167)=100,"",IF(SUM('Expenditures - Site-Level'!BK167:BN167)=0,"","No!"))</f>
        <v/>
      </c>
      <c r="I167" s="220" t="str">
        <f>IF(SUM('Expenditures - Site-Level'!CJ167:CX167)=SUM('Expenditures - Site-Level'!CZ167:DB167),"","No!")</f>
        <v/>
      </c>
      <c r="J167" s="220" t="str">
        <f>IF('Expenditures - Site-Level'!EQ167=SUM('Expenditures - Site-Level'!FD167:FG167),"","No!")</f>
        <v/>
      </c>
      <c r="K167" s="220" t="str">
        <f>IF('Expenditures - Site-Level'!ET167=SUM('Expenditures - Site-Level'!FH167:FK167),"","No!")</f>
        <v/>
      </c>
      <c r="L167" s="220" t="str">
        <f>IF(SUM('Expenditures - Site-Level'!EZ167:FC167)=100,"",IF(SUM('Expenditures - Site-Level'!EZ167:FC167)=0,"","No!"))</f>
        <v/>
      </c>
      <c r="M167" s="220" t="str">
        <f>IF(SUM('Expenditures - Site-Level'!GC167:GQ167)=SUM('Expenditures - Site-Level'!GS167:GX167),"","No!")</f>
        <v/>
      </c>
      <c r="N167" s="220" t="str">
        <f>IF(SUM('Expenditures - Site-Level'!GZ167:HN167)=SUM('Expenditures - Site-Level'!HP167:HT167),"","No!")</f>
        <v/>
      </c>
      <c r="O167" s="220" t="str">
        <f>IF(SUM('Expenditures - Site-Level'!HV167:IJ167)=SUM('Expenditures - Site-Level'!IL167:IO167),"","No!")</f>
        <v/>
      </c>
      <c r="Q167" s="175" t="str">
        <f>IF(ISBLANK('Expenditures - PM'!C167),"",'Expenditures - PM'!C167)</f>
        <v/>
      </c>
      <c r="R167" s="175" t="str">
        <f>IF(ISBLANK('Expenditures - PM'!D167),"",'Expenditures - PM'!D167)</f>
        <v/>
      </c>
      <c r="S167" s="220" t="str">
        <f>IF(SUM('Expenditures - PM'!L167:AE167)=100,"",IF(SUM('Expenditures - PM'!L167:AE167)=0,"","No!"))</f>
        <v/>
      </c>
      <c r="U167" s="175" t="str">
        <f>IF(ISBLANK('Expenditures - SI'!C167),"",'Expenditures - SI'!C167)</f>
        <v/>
      </c>
      <c r="V167" s="175" t="str">
        <f>IF(ISBLANK('Expenditures - SI'!D167),"",'Expenditures - SI'!D167)</f>
        <v/>
      </c>
      <c r="W167" s="220" t="str">
        <f>IF(SUM('Expenditures - SI'!L167:AC167)=100,"",IF(SUM('Expenditures - SI'!L167:AC167)=0,"","No!"))</f>
        <v/>
      </c>
      <c r="Y167" s="175" t="str">
        <f>IF(ISBLANK('Expenditures - HSS'!C167),"",'Expenditures - HSS'!C167)</f>
        <v/>
      </c>
      <c r="Z167" s="175" t="str">
        <f>IF(ISBLANK('Expenditures - HSS'!D167),"",'Expenditures - HSS'!D167)</f>
        <v/>
      </c>
      <c r="AA167" s="220" t="str">
        <f>IF(SUM('Expenditures - HSS'!H167:L167)=SUM('Expenditures - HSS'!N167:Y167),"","No!")</f>
        <v/>
      </c>
      <c r="AB167" s="220" t="str">
        <f>IF(SUM('Expenditures - HSS'!Z167:AR167)=100,"",IF(SUM('Expenditures - HSS'!Z167:AR167)=0,"","No!"))</f>
        <v/>
      </c>
    </row>
    <row r="168" spans="1:28">
      <c r="A168" s="28"/>
      <c r="B168" s="63"/>
      <c r="C168" s="176" t="str">
        <f>IF(ISBLANK('Expenditures - Site-Level'!C168),"",'Expenditures - Site-Level'!C168)</f>
        <v/>
      </c>
      <c r="D168" s="176" t="str">
        <f>IF(ISBLANK('Expenditures - Site-Level'!D168),"",'Expenditures - Site-Level'!D168)</f>
        <v/>
      </c>
      <c r="E168" s="221" t="str">
        <f>IF(SUM('Expenditures - Site-Level'!X168:AL168)=SUM('Expenditures - Site-Level'!AN168:AS168),"","No!")</f>
        <v/>
      </c>
      <c r="F168" s="221" t="str">
        <f>IF('Expenditures - Site-Level'!BA168=SUM('Expenditures - Site-Level'!BQ168:BR168),"","No!")</f>
        <v/>
      </c>
      <c r="G168" s="221" t="str">
        <f>IF('Expenditures - Site-Level'!BC168=SUM('Expenditures - Site-Level'!BO168:BP168),"","No!")</f>
        <v/>
      </c>
      <c r="H168" s="221" t="str">
        <f>IF(SUM('Expenditures - Site-Level'!BK168:BN168)=100,"",IF(SUM('Expenditures - Site-Level'!BK168:BN168)=0,"","No!"))</f>
        <v/>
      </c>
      <c r="I168" s="221" t="str">
        <f>IF(SUM('Expenditures - Site-Level'!CJ168:CX168)=SUM('Expenditures - Site-Level'!CZ168:DB168),"","No!")</f>
        <v/>
      </c>
      <c r="J168" s="221" t="str">
        <f>IF('Expenditures - Site-Level'!EQ168=SUM('Expenditures - Site-Level'!FD168:FG168),"","No!")</f>
        <v/>
      </c>
      <c r="K168" s="221" t="str">
        <f>IF('Expenditures - Site-Level'!ET168=SUM('Expenditures - Site-Level'!FH168:FK168),"","No!")</f>
        <v/>
      </c>
      <c r="L168" s="221" t="str">
        <f>IF(SUM('Expenditures - Site-Level'!EZ168:FC168)=100,"",IF(SUM('Expenditures - Site-Level'!EZ168:FC168)=0,"","No!"))</f>
        <v/>
      </c>
      <c r="M168" s="221" t="str">
        <f>IF(SUM('Expenditures - Site-Level'!GC168:GQ168)=SUM('Expenditures - Site-Level'!GS168:GX168),"","No!")</f>
        <v/>
      </c>
      <c r="N168" s="221" t="str">
        <f>IF(SUM('Expenditures - Site-Level'!GZ168:HN168)=SUM('Expenditures - Site-Level'!HP168:HT168),"","No!")</f>
        <v/>
      </c>
      <c r="O168" s="221" t="str">
        <f>IF(SUM('Expenditures - Site-Level'!HV168:IJ168)=SUM('Expenditures - Site-Level'!IL168:IO168),"","No!")</f>
        <v/>
      </c>
      <c r="Q168" s="176" t="str">
        <f>IF(ISBLANK('Expenditures - PM'!C168),"",'Expenditures - PM'!C168)</f>
        <v/>
      </c>
      <c r="R168" s="176" t="str">
        <f>IF(ISBLANK('Expenditures - PM'!D168),"",'Expenditures - PM'!D168)</f>
        <v/>
      </c>
      <c r="S168" s="221" t="str">
        <f>IF(SUM('Expenditures - PM'!L168:AE168)=100,"",IF(SUM('Expenditures - PM'!L168:AE168)=0,"","No!"))</f>
        <v/>
      </c>
      <c r="U168" s="176" t="str">
        <f>IF(ISBLANK('Expenditures - SI'!C168),"",'Expenditures - SI'!C168)</f>
        <v/>
      </c>
      <c r="V168" s="176" t="str">
        <f>IF(ISBLANK('Expenditures - SI'!D168),"",'Expenditures - SI'!D168)</f>
        <v/>
      </c>
      <c r="W168" s="221" t="str">
        <f>IF(SUM('Expenditures - SI'!L168:AC168)=100,"",IF(SUM('Expenditures - SI'!L168:AC168)=0,"","No!"))</f>
        <v/>
      </c>
      <c r="Y168" s="176" t="str">
        <f>IF(ISBLANK('Expenditures - HSS'!C168),"",'Expenditures - HSS'!C168)</f>
        <v/>
      </c>
      <c r="Z168" s="176" t="str">
        <f>IF(ISBLANK('Expenditures - HSS'!D168),"",'Expenditures - HSS'!D168)</f>
        <v/>
      </c>
      <c r="AA168" s="221" t="str">
        <f>IF(SUM('Expenditures - HSS'!H168:L168)=SUM('Expenditures - HSS'!N168:Y168),"","No!")</f>
        <v/>
      </c>
      <c r="AB168" s="221" t="str">
        <f>IF(SUM('Expenditures - HSS'!Z168:AR168)=100,"",IF(SUM('Expenditures - HSS'!Z168:AR168)=0,"","No!"))</f>
        <v/>
      </c>
    </row>
    <row r="169" spans="1:28">
      <c r="A169" s="28"/>
      <c r="B169" s="63"/>
      <c r="C169" s="175" t="str">
        <f>IF(ISBLANK('Expenditures - Site-Level'!C169),"",'Expenditures - Site-Level'!C169)</f>
        <v/>
      </c>
      <c r="D169" s="175" t="str">
        <f>IF(ISBLANK('Expenditures - Site-Level'!D169),"",'Expenditures - Site-Level'!D169)</f>
        <v/>
      </c>
      <c r="E169" s="220" t="str">
        <f>IF(SUM('Expenditures - Site-Level'!X169:AL169)=SUM('Expenditures - Site-Level'!AN169:AS169),"","No!")</f>
        <v/>
      </c>
      <c r="F169" s="220" t="str">
        <f>IF('Expenditures - Site-Level'!BA169=SUM('Expenditures - Site-Level'!BQ169:BR169),"","No!")</f>
        <v/>
      </c>
      <c r="G169" s="220" t="str">
        <f>IF('Expenditures - Site-Level'!BC169=SUM('Expenditures - Site-Level'!BO169:BP169),"","No!")</f>
        <v/>
      </c>
      <c r="H169" s="220" t="str">
        <f>IF(SUM('Expenditures - Site-Level'!BK169:BN169)=100,"",IF(SUM('Expenditures - Site-Level'!BK169:BN169)=0,"","No!"))</f>
        <v/>
      </c>
      <c r="I169" s="220" t="str">
        <f>IF(SUM('Expenditures - Site-Level'!CJ169:CX169)=SUM('Expenditures - Site-Level'!CZ169:DB169),"","No!")</f>
        <v/>
      </c>
      <c r="J169" s="220" t="str">
        <f>IF('Expenditures - Site-Level'!EQ169=SUM('Expenditures - Site-Level'!FD169:FG169),"","No!")</f>
        <v/>
      </c>
      <c r="K169" s="220" t="str">
        <f>IF('Expenditures - Site-Level'!ET169=SUM('Expenditures - Site-Level'!FH169:FK169),"","No!")</f>
        <v/>
      </c>
      <c r="L169" s="220" t="str">
        <f>IF(SUM('Expenditures - Site-Level'!EZ169:FC169)=100,"",IF(SUM('Expenditures - Site-Level'!EZ169:FC169)=0,"","No!"))</f>
        <v/>
      </c>
      <c r="M169" s="220" t="str">
        <f>IF(SUM('Expenditures - Site-Level'!GC169:GQ169)=SUM('Expenditures - Site-Level'!GS169:GX169),"","No!")</f>
        <v/>
      </c>
      <c r="N169" s="220" t="str">
        <f>IF(SUM('Expenditures - Site-Level'!GZ169:HN169)=SUM('Expenditures - Site-Level'!HP169:HT169),"","No!")</f>
        <v/>
      </c>
      <c r="O169" s="220" t="str">
        <f>IF(SUM('Expenditures - Site-Level'!HV169:IJ169)=SUM('Expenditures - Site-Level'!IL169:IO169),"","No!")</f>
        <v/>
      </c>
      <c r="Q169" s="175" t="str">
        <f>IF(ISBLANK('Expenditures - PM'!C169),"",'Expenditures - PM'!C169)</f>
        <v/>
      </c>
      <c r="R169" s="175" t="str">
        <f>IF(ISBLANK('Expenditures - PM'!D169),"",'Expenditures - PM'!D169)</f>
        <v/>
      </c>
      <c r="S169" s="220" t="str">
        <f>IF(SUM('Expenditures - PM'!L169:AE169)=100,"",IF(SUM('Expenditures - PM'!L169:AE169)=0,"","No!"))</f>
        <v/>
      </c>
      <c r="U169" s="175" t="str">
        <f>IF(ISBLANK('Expenditures - SI'!C169),"",'Expenditures - SI'!C169)</f>
        <v/>
      </c>
      <c r="V169" s="175" t="str">
        <f>IF(ISBLANK('Expenditures - SI'!D169),"",'Expenditures - SI'!D169)</f>
        <v/>
      </c>
      <c r="W169" s="220" t="str">
        <f>IF(SUM('Expenditures - SI'!L169:AC169)=100,"",IF(SUM('Expenditures - SI'!L169:AC169)=0,"","No!"))</f>
        <v/>
      </c>
      <c r="Y169" s="175" t="str">
        <f>IF(ISBLANK('Expenditures - HSS'!C169),"",'Expenditures - HSS'!C169)</f>
        <v/>
      </c>
      <c r="Z169" s="175" t="str">
        <f>IF(ISBLANK('Expenditures - HSS'!D169),"",'Expenditures - HSS'!D169)</f>
        <v/>
      </c>
      <c r="AA169" s="220" t="str">
        <f>IF(SUM('Expenditures - HSS'!H169:L169)=SUM('Expenditures - HSS'!N169:Y169),"","No!")</f>
        <v/>
      </c>
      <c r="AB169" s="220" t="str">
        <f>IF(SUM('Expenditures - HSS'!Z169:AR169)=100,"",IF(SUM('Expenditures - HSS'!Z169:AR169)=0,"","No!"))</f>
        <v/>
      </c>
    </row>
    <row r="170" spans="1:28">
      <c r="A170" s="28"/>
      <c r="B170" s="63"/>
      <c r="C170" s="176" t="str">
        <f>IF(ISBLANK('Expenditures - Site-Level'!C170),"",'Expenditures - Site-Level'!C170)</f>
        <v/>
      </c>
      <c r="D170" s="176" t="str">
        <f>IF(ISBLANK('Expenditures - Site-Level'!D170),"",'Expenditures - Site-Level'!D170)</f>
        <v/>
      </c>
      <c r="E170" s="221" t="str">
        <f>IF(SUM('Expenditures - Site-Level'!X170:AL170)=SUM('Expenditures - Site-Level'!AN170:AS170),"","No!")</f>
        <v/>
      </c>
      <c r="F170" s="221" t="str">
        <f>IF('Expenditures - Site-Level'!BA170=SUM('Expenditures - Site-Level'!BQ170:BR170),"","No!")</f>
        <v/>
      </c>
      <c r="G170" s="221" t="str">
        <f>IF('Expenditures - Site-Level'!BC170=SUM('Expenditures - Site-Level'!BO170:BP170),"","No!")</f>
        <v/>
      </c>
      <c r="H170" s="221" t="str">
        <f>IF(SUM('Expenditures - Site-Level'!BK170:BN170)=100,"",IF(SUM('Expenditures - Site-Level'!BK170:BN170)=0,"","No!"))</f>
        <v/>
      </c>
      <c r="I170" s="221" t="str">
        <f>IF(SUM('Expenditures - Site-Level'!CJ170:CX170)=SUM('Expenditures - Site-Level'!CZ170:DB170),"","No!")</f>
        <v/>
      </c>
      <c r="J170" s="221" t="str">
        <f>IF('Expenditures - Site-Level'!EQ170=SUM('Expenditures - Site-Level'!FD170:FG170),"","No!")</f>
        <v/>
      </c>
      <c r="K170" s="221" t="str">
        <f>IF('Expenditures - Site-Level'!ET170=SUM('Expenditures - Site-Level'!FH170:FK170),"","No!")</f>
        <v/>
      </c>
      <c r="L170" s="221" t="str">
        <f>IF(SUM('Expenditures - Site-Level'!EZ170:FC170)=100,"",IF(SUM('Expenditures - Site-Level'!EZ170:FC170)=0,"","No!"))</f>
        <v/>
      </c>
      <c r="M170" s="221" t="str">
        <f>IF(SUM('Expenditures - Site-Level'!GC170:GQ170)=SUM('Expenditures - Site-Level'!GS170:GX170),"","No!")</f>
        <v/>
      </c>
      <c r="N170" s="221" t="str">
        <f>IF(SUM('Expenditures - Site-Level'!GZ170:HN170)=SUM('Expenditures - Site-Level'!HP170:HT170),"","No!")</f>
        <v/>
      </c>
      <c r="O170" s="221" t="str">
        <f>IF(SUM('Expenditures - Site-Level'!HV170:IJ170)=SUM('Expenditures - Site-Level'!IL170:IO170),"","No!")</f>
        <v/>
      </c>
      <c r="Q170" s="176" t="str">
        <f>IF(ISBLANK('Expenditures - PM'!C170),"",'Expenditures - PM'!C170)</f>
        <v/>
      </c>
      <c r="R170" s="176" t="str">
        <f>IF(ISBLANK('Expenditures - PM'!D170),"",'Expenditures - PM'!D170)</f>
        <v/>
      </c>
      <c r="S170" s="221" t="str">
        <f>IF(SUM('Expenditures - PM'!L170:AE170)=100,"",IF(SUM('Expenditures - PM'!L170:AE170)=0,"","No!"))</f>
        <v/>
      </c>
      <c r="U170" s="176" t="str">
        <f>IF(ISBLANK('Expenditures - SI'!C170),"",'Expenditures - SI'!C170)</f>
        <v/>
      </c>
      <c r="V170" s="176" t="str">
        <f>IF(ISBLANK('Expenditures - SI'!D170),"",'Expenditures - SI'!D170)</f>
        <v/>
      </c>
      <c r="W170" s="221" t="str">
        <f>IF(SUM('Expenditures - SI'!L170:AC170)=100,"",IF(SUM('Expenditures - SI'!L170:AC170)=0,"","No!"))</f>
        <v/>
      </c>
      <c r="Y170" s="176" t="str">
        <f>IF(ISBLANK('Expenditures - HSS'!C170),"",'Expenditures - HSS'!C170)</f>
        <v/>
      </c>
      <c r="Z170" s="176" t="str">
        <f>IF(ISBLANK('Expenditures - HSS'!D170),"",'Expenditures - HSS'!D170)</f>
        <v/>
      </c>
      <c r="AA170" s="221" t="str">
        <f>IF(SUM('Expenditures - HSS'!H170:L170)=SUM('Expenditures - HSS'!N170:Y170),"","No!")</f>
        <v/>
      </c>
      <c r="AB170" s="221" t="str">
        <f>IF(SUM('Expenditures - HSS'!Z170:AR170)=100,"",IF(SUM('Expenditures - HSS'!Z170:AR170)=0,"","No!"))</f>
        <v/>
      </c>
    </row>
    <row r="171" spans="1:28">
      <c r="A171" s="28"/>
      <c r="B171" s="63"/>
      <c r="C171" s="175" t="str">
        <f>IF(ISBLANK('Expenditures - Site-Level'!C171),"",'Expenditures - Site-Level'!C171)</f>
        <v/>
      </c>
      <c r="D171" s="175" t="str">
        <f>IF(ISBLANK('Expenditures - Site-Level'!D171),"",'Expenditures - Site-Level'!D171)</f>
        <v/>
      </c>
      <c r="E171" s="220" t="str">
        <f>IF(SUM('Expenditures - Site-Level'!X171:AL171)=SUM('Expenditures - Site-Level'!AN171:AS171),"","No!")</f>
        <v/>
      </c>
      <c r="F171" s="220" t="str">
        <f>IF('Expenditures - Site-Level'!BA171=SUM('Expenditures - Site-Level'!BQ171:BR171),"","No!")</f>
        <v/>
      </c>
      <c r="G171" s="220" t="str">
        <f>IF('Expenditures - Site-Level'!BC171=SUM('Expenditures - Site-Level'!BO171:BP171),"","No!")</f>
        <v/>
      </c>
      <c r="H171" s="220" t="str">
        <f>IF(SUM('Expenditures - Site-Level'!BK171:BN171)=100,"",IF(SUM('Expenditures - Site-Level'!BK171:BN171)=0,"","No!"))</f>
        <v/>
      </c>
      <c r="I171" s="220" t="str">
        <f>IF(SUM('Expenditures - Site-Level'!CJ171:CX171)=SUM('Expenditures - Site-Level'!CZ171:DB171),"","No!")</f>
        <v/>
      </c>
      <c r="J171" s="220" t="str">
        <f>IF('Expenditures - Site-Level'!EQ171=SUM('Expenditures - Site-Level'!FD171:FG171),"","No!")</f>
        <v/>
      </c>
      <c r="K171" s="220" t="str">
        <f>IF('Expenditures - Site-Level'!ET171=SUM('Expenditures - Site-Level'!FH171:FK171),"","No!")</f>
        <v/>
      </c>
      <c r="L171" s="220" t="str">
        <f>IF(SUM('Expenditures - Site-Level'!EZ171:FC171)=100,"",IF(SUM('Expenditures - Site-Level'!EZ171:FC171)=0,"","No!"))</f>
        <v/>
      </c>
      <c r="M171" s="220" t="str">
        <f>IF(SUM('Expenditures - Site-Level'!GC171:GQ171)=SUM('Expenditures - Site-Level'!GS171:GX171),"","No!")</f>
        <v/>
      </c>
      <c r="N171" s="220" t="str">
        <f>IF(SUM('Expenditures - Site-Level'!GZ171:HN171)=SUM('Expenditures - Site-Level'!HP171:HT171),"","No!")</f>
        <v/>
      </c>
      <c r="O171" s="220" t="str">
        <f>IF(SUM('Expenditures - Site-Level'!HV171:IJ171)=SUM('Expenditures - Site-Level'!IL171:IO171),"","No!")</f>
        <v/>
      </c>
      <c r="Q171" s="175" t="str">
        <f>IF(ISBLANK('Expenditures - PM'!C171),"",'Expenditures - PM'!C171)</f>
        <v/>
      </c>
      <c r="R171" s="175" t="str">
        <f>IF(ISBLANK('Expenditures - PM'!D171),"",'Expenditures - PM'!D171)</f>
        <v/>
      </c>
      <c r="S171" s="220" t="str">
        <f>IF(SUM('Expenditures - PM'!L171:AE171)=100,"",IF(SUM('Expenditures - PM'!L171:AE171)=0,"","No!"))</f>
        <v/>
      </c>
      <c r="U171" s="175" t="str">
        <f>IF(ISBLANK('Expenditures - SI'!C171),"",'Expenditures - SI'!C171)</f>
        <v/>
      </c>
      <c r="V171" s="175" t="str">
        <f>IF(ISBLANK('Expenditures - SI'!D171),"",'Expenditures - SI'!D171)</f>
        <v/>
      </c>
      <c r="W171" s="220" t="str">
        <f>IF(SUM('Expenditures - SI'!L171:AC171)=100,"",IF(SUM('Expenditures - SI'!L171:AC171)=0,"","No!"))</f>
        <v/>
      </c>
      <c r="Y171" s="175" t="str">
        <f>IF(ISBLANK('Expenditures - HSS'!C171),"",'Expenditures - HSS'!C171)</f>
        <v/>
      </c>
      <c r="Z171" s="175" t="str">
        <f>IF(ISBLANK('Expenditures - HSS'!D171),"",'Expenditures - HSS'!D171)</f>
        <v/>
      </c>
      <c r="AA171" s="220" t="str">
        <f>IF(SUM('Expenditures - HSS'!H171:L171)=SUM('Expenditures - HSS'!N171:Y171),"","No!")</f>
        <v/>
      </c>
      <c r="AB171" s="220" t="str">
        <f>IF(SUM('Expenditures - HSS'!Z171:AR171)=100,"",IF(SUM('Expenditures - HSS'!Z171:AR171)=0,"","No!"))</f>
        <v/>
      </c>
    </row>
    <row r="172" spans="1:28">
      <c r="A172" s="28"/>
      <c r="B172" s="63"/>
      <c r="C172" s="176" t="str">
        <f>IF(ISBLANK('Expenditures - Site-Level'!C172),"",'Expenditures - Site-Level'!C172)</f>
        <v/>
      </c>
      <c r="D172" s="176" t="str">
        <f>IF(ISBLANK('Expenditures - Site-Level'!D172),"",'Expenditures - Site-Level'!D172)</f>
        <v/>
      </c>
      <c r="E172" s="221" t="str">
        <f>IF(SUM('Expenditures - Site-Level'!X172:AL172)=SUM('Expenditures - Site-Level'!AN172:AS172),"","No!")</f>
        <v/>
      </c>
      <c r="F172" s="221" t="str">
        <f>IF('Expenditures - Site-Level'!BA172=SUM('Expenditures - Site-Level'!BQ172:BR172),"","No!")</f>
        <v/>
      </c>
      <c r="G172" s="221" t="str">
        <f>IF('Expenditures - Site-Level'!BC172=SUM('Expenditures - Site-Level'!BO172:BP172),"","No!")</f>
        <v/>
      </c>
      <c r="H172" s="221" t="str">
        <f>IF(SUM('Expenditures - Site-Level'!BK172:BN172)=100,"",IF(SUM('Expenditures - Site-Level'!BK172:BN172)=0,"","No!"))</f>
        <v/>
      </c>
      <c r="I172" s="221" t="str">
        <f>IF(SUM('Expenditures - Site-Level'!CJ172:CX172)=SUM('Expenditures - Site-Level'!CZ172:DB172),"","No!")</f>
        <v/>
      </c>
      <c r="J172" s="221" t="str">
        <f>IF('Expenditures - Site-Level'!EQ172=SUM('Expenditures - Site-Level'!FD172:FG172),"","No!")</f>
        <v/>
      </c>
      <c r="K172" s="221" t="str">
        <f>IF('Expenditures - Site-Level'!ET172=SUM('Expenditures - Site-Level'!FH172:FK172),"","No!")</f>
        <v/>
      </c>
      <c r="L172" s="221" t="str">
        <f>IF(SUM('Expenditures - Site-Level'!EZ172:FC172)=100,"",IF(SUM('Expenditures - Site-Level'!EZ172:FC172)=0,"","No!"))</f>
        <v/>
      </c>
      <c r="M172" s="221" t="str">
        <f>IF(SUM('Expenditures - Site-Level'!GC172:GQ172)=SUM('Expenditures - Site-Level'!GS172:GX172),"","No!")</f>
        <v/>
      </c>
      <c r="N172" s="221" t="str">
        <f>IF(SUM('Expenditures - Site-Level'!GZ172:HN172)=SUM('Expenditures - Site-Level'!HP172:HT172),"","No!")</f>
        <v/>
      </c>
      <c r="O172" s="221" t="str">
        <f>IF(SUM('Expenditures - Site-Level'!HV172:IJ172)=SUM('Expenditures - Site-Level'!IL172:IO172),"","No!")</f>
        <v/>
      </c>
      <c r="Q172" s="176" t="str">
        <f>IF(ISBLANK('Expenditures - PM'!C172),"",'Expenditures - PM'!C172)</f>
        <v/>
      </c>
      <c r="R172" s="176" t="str">
        <f>IF(ISBLANK('Expenditures - PM'!D172),"",'Expenditures - PM'!D172)</f>
        <v/>
      </c>
      <c r="S172" s="221" t="str">
        <f>IF(SUM('Expenditures - PM'!L172:AE172)=100,"",IF(SUM('Expenditures - PM'!L172:AE172)=0,"","No!"))</f>
        <v/>
      </c>
      <c r="U172" s="176" t="str">
        <f>IF(ISBLANK('Expenditures - SI'!C172),"",'Expenditures - SI'!C172)</f>
        <v/>
      </c>
      <c r="V172" s="176" t="str">
        <f>IF(ISBLANK('Expenditures - SI'!D172),"",'Expenditures - SI'!D172)</f>
        <v/>
      </c>
      <c r="W172" s="221" t="str">
        <f>IF(SUM('Expenditures - SI'!L172:AC172)=100,"",IF(SUM('Expenditures - SI'!L172:AC172)=0,"","No!"))</f>
        <v/>
      </c>
      <c r="Y172" s="176" t="str">
        <f>IF(ISBLANK('Expenditures - HSS'!C172),"",'Expenditures - HSS'!C172)</f>
        <v/>
      </c>
      <c r="Z172" s="176" t="str">
        <f>IF(ISBLANK('Expenditures - HSS'!D172),"",'Expenditures - HSS'!D172)</f>
        <v/>
      </c>
      <c r="AA172" s="221" t="str">
        <f>IF(SUM('Expenditures - HSS'!H172:L172)=SUM('Expenditures - HSS'!N172:Y172),"","No!")</f>
        <v/>
      </c>
      <c r="AB172" s="221" t="str">
        <f>IF(SUM('Expenditures - HSS'!Z172:AR172)=100,"",IF(SUM('Expenditures - HSS'!Z172:AR172)=0,"","No!"))</f>
        <v/>
      </c>
    </row>
    <row r="173" spans="1:28">
      <c r="A173" s="28"/>
      <c r="B173" s="63"/>
      <c r="C173" s="175" t="str">
        <f>IF(ISBLANK('Expenditures - Site-Level'!C173),"",'Expenditures - Site-Level'!C173)</f>
        <v/>
      </c>
      <c r="D173" s="175" t="str">
        <f>IF(ISBLANK('Expenditures - Site-Level'!D173),"",'Expenditures - Site-Level'!D173)</f>
        <v/>
      </c>
      <c r="E173" s="220" t="str">
        <f>IF(SUM('Expenditures - Site-Level'!X173:AL173)=SUM('Expenditures - Site-Level'!AN173:AS173),"","No!")</f>
        <v/>
      </c>
      <c r="F173" s="220" t="str">
        <f>IF('Expenditures - Site-Level'!BA173=SUM('Expenditures - Site-Level'!BQ173:BR173),"","No!")</f>
        <v/>
      </c>
      <c r="G173" s="220" t="str">
        <f>IF('Expenditures - Site-Level'!BC173=SUM('Expenditures - Site-Level'!BO173:BP173),"","No!")</f>
        <v/>
      </c>
      <c r="H173" s="220" t="str">
        <f>IF(SUM('Expenditures - Site-Level'!BK173:BN173)=100,"",IF(SUM('Expenditures - Site-Level'!BK173:BN173)=0,"","No!"))</f>
        <v/>
      </c>
      <c r="I173" s="220" t="str">
        <f>IF(SUM('Expenditures - Site-Level'!CJ173:CX173)=SUM('Expenditures - Site-Level'!CZ173:DB173),"","No!")</f>
        <v/>
      </c>
      <c r="J173" s="220" t="str">
        <f>IF('Expenditures - Site-Level'!EQ173=SUM('Expenditures - Site-Level'!FD173:FG173),"","No!")</f>
        <v/>
      </c>
      <c r="K173" s="220" t="str">
        <f>IF('Expenditures - Site-Level'!ET173=SUM('Expenditures - Site-Level'!FH173:FK173),"","No!")</f>
        <v/>
      </c>
      <c r="L173" s="220" t="str">
        <f>IF(SUM('Expenditures - Site-Level'!EZ173:FC173)=100,"",IF(SUM('Expenditures - Site-Level'!EZ173:FC173)=0,"","No!"))</f>
        <v/>
      </c>
      <c r="M173" s="220" t="str">
        <f>IF(SUM('Expenditures - Site-Level'!GC173:GQ173)=SUM('Expenditures - Site-Level'!GS173:GX173),"","No!")</f>
        <v/>
      </c>
      <c r="N173" s="220" t="str">
        <f>IF(SUM('Expenditures - Site-Level'!GZ173:HN173)=SUM('Expenditures - Site-Level'!HP173:HT173),"","No!")</f>
        <v/>
      </c>
      <c r="O173" s="220" t="str">
        <f>IF(SUM('Expenditures - Site-Level'!HV173:IJ173)=SUM('Expenditures - Site-Level'!IL173:IO173),"","No!")</f>
        <v/>
      </c>
      <c r="Q173" s="175" t="str">
        <f>IF(ISBLANK('Expenditures - PM'!C173),"",'Expenditures - PM'!C173)</f>
        <v/>
      </c>
      <c r="R173" s="175" t="str">
        <f>IF(ISBLANK('Expenditures - PM'!D173),"",'Expenditures - PM'!D173)</f>
        <v/>
      </c>
      <c r="S173" s="220" t="str">
        <f>IF(SUM('Expenditures - PM'!L173:AE173)=100,"",IF(SUM('Expenditures - PM'!L173:AE173)=0,"","No!"))</f>
        <v/>
      </c>
      <c r="U173" s="175" t="str">
        <f>IF(ISBLANK('Expenditures - SI'!C173),"",'Expenditures - SI'!C173)</f>
        <v/>
      </c>
      <c r="V173" s="175" t="str">
        <f>IF(ISBLANK('Expenditures - SI'!D173),"",'Expenditures - SI'!D173)</f>
        <v/>
      </c>
      <c r="W173" s="220" t="str">
        <f>IF(SUM('Expenditures - SI'!L173:AC173)=100,"",IF(SUM('Expenditures - SI'!L173:AC173)=0,"","No!"))</f>
        <v/>
      </c>
      <c r="Y173" s="175" t="str">
        <f>IF(ISBLANK('Expenditures - HSS'!C173),"",'Expenditures - HSS'!C173)</f>
        <v/>
      </c>
      <c r="Z173" s="175" t="str">
        <f>IF(ISBLANK('Expenditures - HSS'!D173),"",'Expenditures - HSS'!D173)</f>
        <v/>
      </c>
      <c r="AA173" s="220" t="str">
        <f>IF(SUM('Expenditures - HSS'!H173:L173)=SUM('Expenditures - HSS'!N173:Y173),"","No!")</f>
        <v/>
      </c>
      <c r="AB173" s="220" t="str">
        <f>IF(SUM('Expenditures - HSS'!Z173:AR173)=100,"",IF(SUM('Expenditures - HSS'!Z173:AR173)=0,"","No!"))</f>
        <v/>
      </c>
    </row>
    <row r="174" spans="1:28">
      <c r="A174" s="28"/>
      <c r="B174" s="63"/>
      <c r="C174" s="176" t="str">
        <f>IF(ISBLANK('Expenditures - Site-Level'!C174),"",'Expenditures - Site-Level'!C174)</f>
        <v/>
      </c>
      <c r="D174" s="176" t="str">
        <f>IF(ISBLANK('Expenditures - Site-Level'!D174),"",'Expenditures - Site-Level'!D174)</f>
        <v/>
      </c>
      <c r="E174" s="221" t="str">
        <f>IF(SUM('Expenditures - Site-Level'!X174:AL174)=SUM('Expenditures - Site-Level'!AN174:AS174),"","No!")</f>
        <v/>
      </c>
      <c r="F174" s="221" t="str">
        <f>IF('Expenditures - Site-Level'!BA174=SUM('Expenditures - Site-Level'!BQ174:BR174),"","No!")</f>
        <v/>
      </c>
      <c r="G174" s="221" t="str">
        <f>IF('Expenditures - Site-Level'!BC174=SUM('Expenditures - Site-Level'!BO174:BP174),"","No!")</f>
        <v/>
      </c>
      <c r="H174" s="221" t="str">
        <f>IF(SUM('Expenditures - Site-Level'!BK174:BN174)=100,"",IF(SUM('Expenditures - Site-Level'!BK174:BN174)=0,"","No!"))</f>
        <v/>
      </c>
      <c r="I174" s="221" t="str">
        <f>IF(SUM('Expenditures - Site-Level'!CJ174:CX174)=SUM('Expenditures - Site-Level'!CZ174:DB174),"","No!")</f>
        <v/>
      </c>
      <c r="J174" s="221" t="str">
        <f>IF('Expenditures - Site-Level'!EQ174=SUM('Expenditures - Site-Level'!FD174:FG174),"","No!")</f>
        <v/>
      </c>
      <c r="K174" s="221" t="str">
        <f>IF('Expenditures - Site-Level'!ET174=SUM('Expenditures - Site-Level'!FH174:FK174),"","No!")</f>
        <v/>
      </c>
      <c r="L174" s="221" t="str">
        <f>IF(SUM('Expenditures - Site-Level'!EZ174:FC174)=100,"",IF(SUM('Expenditures - Site-Level'!EZ174:FC174)=0,"","No!"))</f>
        <v/>
      </c>
      <c r="M174" s="221" t="str">
        <f>IF(SUM('Expenditures - Site-Level'!GC174:GQ174)=SUM('Expenditures - Site-Level'!GS174:GX174),"","No!")</f>
        <v/>
      </c>
      <c r="N174" s="221" t="str">
        <f>IF(SUM('Expenditures - Site-Level'!GZ174:HN174)=SUM('Expenditures - Site-Level'!HP174:HT174),"","No!")</f>
        <v/>
      </c>
      <c r="O174" s="221" t="str">
        <f>IF(SUM('Expenditures - Site-Level'!HV174:IJ174)=SUM('Expenditures - Site-Level'!IL174:IO174),"","No!")</f>
        <v/>
      </c>
      <c r="Q174" s="176" t="str">
        <f>IF(ISBLANK('Expenditures - PM'!C174),"",'Expenditures - PM'!C174)</f>
        <v/>
      </c>
      <c r="R174" s="176" t="str">
        <f>IF(ISBLANK('Expenditures - PM'!D174),"",'Expenditures - PM'!D174)</f>
        <v/>
      </c>
      <c r="S174" s="221" t="str">
        <f>IF(SUM('Expenditures - PM'!L174:AE174)=100,"",IF(SUM('Expenditures - PM'!L174:AE174)=0,"","No!"))</f>
        <v/>
      </c>
      <c r="U174" s="176" t="str">
        <f>IF(ISBLANK('Expenditures - SI'!C174),"",'Expenditures - SI'!C174)</f>
        <v/>
      </c>
      <c r="V174" s="176" t="str">
        <f>IF(ISBLANK('Expenditures - SI'!D174),"",'Expenditures - SI'!D174)</f>
        <v/>
      </c>
      <c r="W174" s="221" t="str">
        <f>IF(SUM('Expenditures - SI'!L174:AC174)=100,"",IF(SUM('Expenditures - SI'!L174:AC174)=0,"","No!"))</f>
        <v/>
      </c>
      <c r="Y174" s="176" t="str">
        <f>IF(ISBLANK('Expenditures - HSS'!C174),"",'Expenditures - HSS'!C174)</f>
        <v/>
      </c>
      <c r="Z174" s="176" t="str">
        <f>IF(ISBLANK('Expenditures - HSS'!D174),"",'Expenditures - HSS'!D174)</f>
        <v/>
      </c>
      <c r="AA174" s="221" t="str">
        <f>IF(SUM('Expenditures - HSS'!H174:L174)=SUM('Expenditures - HSS'!N174:Y174),"","No!")</f>
        <v/>
      </c>
      <c r="AB174" s="221" t="str">
        <f>IF(SUM('Expenditures - HSS'!Z174:AR174)=100,"",IF(SUM('Expenditures - HSS'!Z174:AR174)=0,"","No!"))</f>
        <v/>
      </c>
    </row>
    <row r="175" spans="1:28">
      <c r="A175" s="28"/>
      <c r="B175" s="63"/>
      <c r="C175" s="175" t="str">
        <f>IF(ISBLANK('Expenditures - Site-Level'!C175),"",'Expenditures - Site-Level'!C175)</f>
        <v/>
      </c>
      <c r="D175" s="175" t="str">
        <f>IF(ISBLANK('Expenditures - Site-Level'!D175),"",'Expenditures - Site-Level'!D175)</f>
        <v/>
      </c>
      <c r="E175" s="220" t="str">
        <f>IF(SUM('Expenditures - Site-Level'!X175:AL175)=SUM('Expenditures - Site-Level'!AN175:AS175),"","No!")</f>
        <v/>
      </c>
      <c r="F175" s="220" t="str">
        <f>IF('Expenditures - Site-Level'!BA175=SUM('Expenditures - Site-Level'!BQ175:BR175),"","No!")</f>
        <v/>
      </c>
      <c r="G175" s="220" t="str">
        <f>IF('Expenditures - Site-Level'!BC175=SUM('Expenditures - Site-Level'!BO175:BP175),"","No!")</f>
        <v/>
      </c>
      <c r="H175" s="220" t="str">
        <f>IF(SUM('Expenditures - Site-Level'!BK175:BN175)=100,"",IF(SUM('Expenditures - Site-Level'!BK175:BN175)=0,"","No!"))</f>
        <v/>
      </c>
      <c r="I175" s="220" t="str">
        <f>IF(SUM('Expenditures - Site-Level'!CJ175:CX175)=SUM('Expenditures - Site-Level'!CZ175:DB175),"","No!")</f>
        <v/>
      </c>
      <c r="J175" s="220" t="str">
        <f>IF('Expenditures - Site-Level'!EQ175=SUM('Expenditures - Site-Level'!FD175:FG175),"","No!")</f>
        <v/>
      </c>
      <c r="K175" s="220" t="str">
        <f>IF('Expenditures - Site-Level'!ET175=SUM('Expenditures - Site-Level'!FH175:FK175),"","No!")</f>
        <v/>
      </c>
      <c r="L175" s="220" t="str">
        <f>IF(SUM('Expenditures - Site-Level'!EZ175:FC175)=100,"",IF(SUM('Expenditures - Site-Level'!EZ175:FC175)=0,"","No!"))</f>
        <v/>
      </c>
      <c r="M175" s="220" t="str">
        <f>IF(SUM('Expenditures - Site-Level'!GC175:GQ175)=SUM('Expenditures - Site-Level'!GS175:GX175),"","No!")</f>
        <v/>
      </c>
      <c r="N175" s="220" t="str">
        <f>IF(SUM('Expenditures - Site-Level'!GZ175:HN175)=SUM('Expenditures - Site-Level'!HP175:HT175),"","No!")</f>
        <v/>
      </c>
      <c r="O175" s="220" t="str">
        <f>IF(SUM('Expenditures - Site-Level'!HV175:IJ175)=SUM('Expenditures - Site-Level'!IL175:IO175),"","No!")</f>
        <v/>
      </c>
      <c r="Q175" s="175" t="str">
        <f>IF(ISBLANK('Expenditures - PM'!C175),"",'Expenditures - PM'!C175)</f>
        <v/>
      </c>
      <c r="R175" s="175" t="str">
        <f>IF(ISBLANK('Expenditures - PM'!D175),"",'Expenditures - PM'!D175)</f>
        <v/>
      </c>
      <c r="S175" s="220" t="str">
        <f>IF(SUM('Expenditures - PM'!L175:AE175)=100,"",IF(SUM('Expenditures - PM'!L175:AE175)=0,"","No!"))</f>
        <v/>
      </c>
      <c r="U175" s="175" t="str">
        <f>IF(ISBLANK('Expenditures - SI'!C175),"",'Expenditures - SI'!C175)</f>
        <v/>
      </c>
      <c r="V175" s="175" t="str">
        <f>IF(ISBLANK('Expenditures - SI'!D175),"",'Expenditures - SI'!D175)</f>
        <v/>
      </c>
      <c r="W175" s="220" t="str">
        <f>IF(SUM('Expenditures - SI'!L175:AC175)=100,"",IF(SUM('Expenditures - SI'!L175:AC175)=0,"","No!"))</f>
        <v/>
      </c>
      <c r="Y175" s="175" t="str">
        <f>IF(ISBLANK('Expenditures - HSS'!C175),"",'Expenditures - HSS'!C175)</f>
        <v/>
      </c>
      <c r="Z175" s="175" t="str">
        <f>IF(ISBLANK('Expenditures - HSS'!D175),"",'Expenditures - HSS'!D175)</f>
        <v/>
      </c>
      <c r="AA175" s="220" t="str">
        <f>IF(SUM('Expenditures - HSS'!H175:L175)=SUM('Expenditures - HSS'!N175:Y175),"","No!")</f>
        <v/>
      </c>
      <c r="AB175" s="220" t="str">
        <f>IF(SUM('Expenditures - HSS'!Z175:AR175)=100,"",IF(SUM('Expenditures - HSS'!Z175:AR175)=0,"","No!"))</f>
        <v/>
      </c>
    </row>
    <row r="176" spans="1:28">
      <c r="A176" s="28"/>
      <c r="B176" s="63"/>
      <c r="C176" s="176" t="str">
        <f>IF(ISBLANK('Expenditures - Site-Level'!C176),"",'Expenditures - Site-Level'!C176)</f>
        <v/>
      </c>
      <c r="D176" s="176" t="str">
        <f>IF(ISBLANK('Expenditures - Site-Level'!D176),"",'Expenditures - Site-Level'!D176)</f>
        <v/>
      </c>
      <c r="E176" s="221" t="str">
        <f>IF(SUM('Expenditures - Site-Level'!X176:AL176)=SUM('Expenditures - Site-Level'!AN176:AS176),"","No!")</f>
        <v/>
      </c>
      <c r="F176" s="221" t="str">
        <f>IF('Expenditures - Site-Level'!BA176=SUM('Expenditures - Site-Level'!BQ176:BR176),"","No!")</f>
        <v/>
      </c>
      <c r="G176" s="221" t="str">
        <f>IF('Expenditures - Site-Level'!BC176=SUM('Expenditures - Site-Level'!BO176:BP176),"","No!")</f>
        <v/>
      </c>
      <c r="H176" s="221" t="str">
        <f>IF(SUM('Expenditures - Site-Level'!BK176:BN176)=100,"",IF(SUM('Expenditures - Site-Level'!BK176:BN176)=0,"","No!"))</f>
        <v/>
      </c>
      <c r="I176" s="221" t="str">
        <f>IF(SUM('Expenditures - Site-Level'!CJ176:CX176)=SUM('Expenditures - Site-Level'!CZ176:DB176),"","No!")</f>
        <v/>
      </c>
      <c r="J176" s="221" t="str">
        <f>IF('Expenditures - Site-Level'!EQ176=SUM('Expenditures - Site-Level'!FD176:FG176),"","No!")</f>
        <v/>
      </c>
      <c r="K176" s="221" t="str">
        <f>IF('Expenditures - Site-Level'!ET176=SUM('Expenditures - Site-Level'!FH176:FK176),"","No!")</f>
        <v/>
      </c>
      <c r="L176" s="221" t="str">
        <f>IF(SUM('Expenditures - Site-Level'!EZ176:FC176)=100,"",IF(SUM('Expenditures - Site-Level'!EZ176:FC176)=0,"","No!"))</f>
        <v/>
      </c>
      <c r="M176" s="221" t="str">
        <f>IF(SUM('Expenditures - Site-Level'!GC176:GQ176)=SUM('Expenditures - Site-Level'!GS176:GX176),"","No!")</f>
        <v/>
      </c>
      <c r="N176" s="221" t="str">
        <f>IF(SUM('Expenditures - Site-Level'!GZ176:HN176)=SUM('Expenditures - Site-Level'!HP176:HT176),"","No!")</f>
        <v/>
      </c>
      <c r="O176" s="221" t="str">
        <f>IF(SUM('Expenditures - Site-Level'!HV176:IJ176)=SUM('Expenditures - Site-Level'!IL176:IO176),"","No!")</f>
        <v/>
      </c>
      <c r="Q176" s="176" t="str">
        <f>IF(ISBLANK('Expenditures - PM'!C176),"",'Expenditures - PM'!C176)</f>
        <v/>
      </c>
      <c r="R176" s="176" t="str">
        <f>IF(ISBLANK('Expenditures - PM'!D176),"",'Expenditures - PM'!D176)</f>
        <v/>
      </c>
      <c r="S176" s="221" t="str">
        <f>IF(SUM('Expenditures - PM'!L176:AE176)=100,"",IF(SUM('Expenditures - PM'!L176:AE176)=0,"","No!"))</f>
        <v/>
      </c>
      <c r="U176" s="176" t="str">
        <f>IF(ISBLANK('Expenditures - SI'!C176),"",'Expenditures - SI'!C176)</f>
        <v/>
      </c>
      <c r="V176" s="176" t="str">
        <f>IF(ISBLANK('Expenditures - SI'!D176),"",'Expenditures - SI'!D176)</f>
        <v/>
      </c>
      <c r="W176" s="221" t="str">
        <f>IF(SUM('Expenditures - SI'!L176:AC176)=100,"",IF(SUM('Expenditures - SI'!L176:AC176)=0,"","No!"))</f>
        <v/>
      </c>
      <c r="Y176" s="176" t="str">
        <f>IF(ISBLANK('Expenditures - HSS'!C176),"",'Expenditures - HSS'!C176)</f>
        <v/>
      </c>
      <c r="Z176" s="176" t="str">
        <f>IF(ISBLANK('Expenditures - HSS'!D176),"",'Expenditures - HSS'!D176)</f>
        <v/>
      </c>
      <c r="AA176" s="221" t="str">
        <f>IF(SUM('Expenditures - HSS'!H176:L176)=SUM('Expenditures - HSS'!N176:Y176),"","No!")</f>
        <v/>
      </c>
      <c r="AB176" s="221" t="str">
        <f>IF(SUM('Expenditures - HSS'!Z176:AR176)=100,"",IF(SUM('Expenditures - HSS'!Z176:AR176)=0,"","No!"))</f>
        <v/>
      </c>
    </row>
    <row r="177" spans="1:28">
      <c r="A177" s="28"/>
      <c r="B177" s="63"/>
      <c r="C177" s="175" t="str">
        <f>IF(ISBLANK('Expenditures - Site-Level'!C177),"",'Expenditures - Site-Level'!C177)</f>
        <v/>
      </c>
      <c r="D177" s="175" t="str">
        <f>IF(ISBLANK('Expenditures - Site-Level'!D177),"",'Expenditures - Site-Level'!D177)</f>
        <v/>
      </c>
      <c r="E177" s="220" t="str">
        <f>IF(SUM('Expenditures - Site-Level'!X177:AL177)=SUM('Expenditures - Site-Level'!AN177:AS177),"","No!")</f>
        <v/>
      </c>
      <c r="F177" s="220" t="str">
        <f>IF('Expenditures - Site-Level'!BA177=SUM('Expenditures - Site-Level'!BQ177:BR177),"","No!")</f>
        <v/>
      </c>
      <c r="G177" s="220" t="str">
        <f>IF('Expenditures - Site-Level'!BC177=SUM('Expenditures - Site-Level'!BO177:BP177),"","No!")</f>
        <v/>
      </c>
      <c r="H177" s="220" t="str">
        <f>IF(SUM('Expenditures - Site-Level'!BK177:BN177)=100,"",IF(SUM('Expenditures - Site-Level'!BK177:BN177)=0,"","No!"))</f>
        <v/>
      </c>
      <c r="I177" s="220" t="str">
        <f>IF(SUM('Expenditures - Site-Level'!CJ177:CX177)=SUM('Expenditures - Site-Level'!CZ177:DB177),"","No!")</f>
        <v/>
      </c>
      <c r="J177" s="220" t="str">
        <f>IF('Expenditures - Site-Level'!EQ177=SUM('Expenditures - Site-Level'!FD177:FG177),"","No!")</f>
        <v/>
      </c>
      <c r="K177" s="220" t="str">
        <f>IF('Expenditures - Site-Level'!ET177=SUM('Expenditures - Site-Level'!FH177:FK177),"","No!")</f>
        <v/>
      </c>
      <c r="L177" s="220" t="str">
        <f>IF(SUM('Expenditures - Site-Level'!EZ177:FC177)=100,"",IF(SUM('Expenditures - Site-Level'!EZ177:FC177)=0,"","No!"))</f>
        <v/>
      </c>
      <c r="M177" s="220" t="str">
        <f>IF(SUM('Expenditures - Site-Level'!GC177:GQ177)=SUM('Expenditures - Site-Level'!GS177:GX177),"","No!")</f>
        <v/>
      </c>
      <c r="N177" s="220" t="str">
        <f>IF(SUM('Expenditures - Site-Level'!GZ177:HN177)=SUM('Expenditures - Site-Level'!HP177:HT177),"","No!")</f>
        <v/>
      </c>
      <c r="O177" s="220" t="str">
        <f>IF(SUM('Expenditures - Site-Level'!HV177:IJ177)=SUM('Expenditures - Site-Level'!IL177:IO177),"","No!")</f>
        <v/>
      </c>
      <c r="Q177" s="175" t="str">
        <f>IF(ISBLANK('Expenditures - PM'!C177),"",'Expenditures - PM'!C177)</f>
        <v/>
      </c>
      <c r="R177" s="175" t="str">
        <f>IF(ISBLANK('Expenditures - PM'!D177),"",'Expenditures - PM'!D177)</f>
        <v/>
      </c>
      <c r="S177" s="220" t="str">
        <f>IF(SUM('Expenditures - PM'!L177:AE177)=100,"",IF(SUM('Expenditures - PM'!L177:AE177)=0,"","No!"))</f>
        <v/>
      </c>
      <c r="U177" s="175" t="str">
        <f>IF(ISBLANK('Expenditures - SI'!C177),"",'Expenditures - SI'!C177)</f>
        <v/>
      </c>
      <c r="V177" s="175" t="str">
        <f>IF(ISBLANK('Expenditures - SI'!D177),"",'Expenditures - SI'!D177)</f>
        <v/>
      </c>
      <c r="W177" s="220" t="str">
        <f>IF(SUM('Expenditures - SI'!L177:AC177)=100,"",IF(SUM('Expenditures - SI'!L177:AC177)=0,"","No!"))</f>
        <v/>
      </c>
      <c r="Y177" s="175" t="str">
        <f>IF(ISBLANK('Expenditures - HSS'!C177),"",'Expenditures - HSS'!C177)</f>
        <v/>
      </c>
      <c r="Z177" s="175" t="str">
        <f>IF(ISBLANK('Expenditures - HSS'!D177),"",'Expenditures - HSS'!D177)</f>
        <v/>
      </c>
      <c r="AA177" s="220" t="str">
        <f>IF(SUM('Expenditures - HSS'!H177:L177)=SUM('Expenditures - HSS'!N177:Y177),"","No!")</f>
        <v/>
      </c>
      <c r="AB177" s="220" t="str">
        <f>IF(SUM('Expenditures - HSS'!Z177:AR177)=100,"",IF(SUM('Expenditures - HSS'!Z177:AR177)=0,"","No!"))</f>
        <v/>
      </c>
    </row>
    <row r="178" spans="1:28">
      <c r="A178" s="28"/>
      <c r="B178" s="63"/>
      <c r="C178" s="176" t="str">
        <f>IF(ISBLANK('Expenditures - Site-Level'!C178),"",'Expenditures - Site-Level'!C178)</f>
        <v/>
      </c>
      <c r="D178" s="176" t="str">
        <f>IF(ISBLANK('Expenditures - Site-Level'!D178),"",'Expenditures - Site-Level'!D178)</f>
        <v/>
      </c>
      <c r="E178" s="221" t="str">
        <f>IF(SUM('Expenditures - Site-Level'!X178:AL178)=SUM('Expenditures - Site-Level'!AN178:AS178),"","No!")</f>
        <v/>
      </c>
      <c r="F178" s="221" t="str">
        <f>IF('Expenditures - Site-Level'!BA178=SUM('Expenditures - Site-Level'!BQ178:BR178),"","No!")</f>
        <v/>
      </c>
      <c r="G178" s="221" t="str">
        <f>IF('Expenditures - Site-Level'!BC178=SUM('Expenditures - Site-Level'!BO178:BP178),"","No!")</f>
        <v/>
      </c>
      <c r="H178" s="221" t="str">
        <f>IF(SUM('Expenditures - Site-Level'!BK178:BN178)=100,"",IF(SUM('Expenditures - Site-Level'!BK178:BN178)=0,"","No!"))</f>
        <v/>
      </c>
      <c r="I178" s="221" t="str">
        <f>IF(SUM('Expenditures - Site-Level'!CJ178:CX178)=SUM('Expenditures - Site-Level'!CZ178:DB178),"","No!")</f>
        <v/>
      </c>
      <c r="J178" s="221" t="str">
        <f>IF('Expenditures - Site-Level'!EQ178=SUM('Expenditures - Site-Level'!FD178:FG178),"","No!")</f>
        <v/>
      </c>
      <c r="K178" s="221" t="str">
        <f>IF('Expenditures - Site-Level'!ET178=SUM('Expenditures - Site-Level'!FH178:FK178),"","No!")</f>
        <v/>
      </c>
      <c r="L178" s="221" t="str">
        <f>IF(SUM('Expenditures - Site-Level'!EZ178:FC178)=100,"",IF(SUM('Expenditures - Site-Level'!EZ178:FC178)=0,"","No!"))</f>
        <v/>
      </c>
      <c r="M178" s="221" t="str">
        <f>IF(SUM('Expenditures - Site-Level'!GC178:GQ178)=SUM('Expenditures - Site-Level'!GS178:GX178),"","No!")</f>
        <v/>
      </c>
      <c r="N178" s="221" t="str">
        <f>IF(SUM('Expenditures - Site-Level'!GZ178:HN178)=SUM('Expenditures - Site-Level'!HP178:HT178),"","No!")</f>
        <v/>
      </c>
      <c r="O178" s="221" t="str">
        <f>IF(SUM('Expenditures - Site-Level'!HV178:IJ178)=SUM('Expenditures - Site-Level'!IL178:IO178),"","No!")</f>
        <v/>
      </c>
      <c r="Q178" s="176" t="str">
        <f>IF(ISBLANK('Expenditures - PM'!C178),"",'Expenditures - PM'!C178)</f>
        <v/>
      </c>
      <c r="R178" s="176" t="str">
        <f>IF(ISBLANK('Expenditures - PM'!D178),"",'Expenditures - PM'!D178)</f>
        <v/>
      </c>
      <c r="S178" s="221" t="str">
        <f>IF(SUM('Expenditures - PM'!L178:AE178)=100,"",IF(SUM('Expenditures - PM'!L178:AE178)=0,"","No!"))</f>
        <v/>
      </c>
      <c r="U178" s="176" t="str">
        <f>IF(ISBLANK('Expenditures - SI'!C178),"",'Expenditures - SI'!C178)</f>
        <v/>
      </c>
      <c r="V178" s="176" t="str">
        <f>IF(ISBLANK('Expenditures - SI'!D178),"",'Expenditures - SI'!D178)</f>
        <v/>
      </c>
      <c r="W178" s="221" t="str">
        <f>IF(SUM('Expenditures - SI'!L178:AC178)=100,"",IF(SUM('Expenditures - SI'!L178:AC178)=0,"","No!"))</f>
        <v/>
      </c>
      <c r="Y178" s="176" t="str">
        <f>IF(ISBLANK('Expenditures - HSS'!C178),"",'Expenditures - HSS'!C178)</f>
        <v/>
      </c>
      <c r="Z178" s="176" t="str">
        <f>IF(ISBLANK('Expenditures - HSS'!D178),"",'Expenditures - HSS'!D178)</f>
        <v/>
      </c>
      <c r="AA178" s="221" t="str">
        <f>IF(SUM('Expenditures - HSS'!H178:L178)=SUM('Expenditures - HSS'!N178:Y178),"","No!")</f>
        <v/>
      </c>
      <c r="AB178" s="221" t="str">
        <f>IF(SUM('Expenditures - HSS'!Z178:AR178)=100,"",IF(SUM('Expenditures - HSS'!Z178:AR178)=0,"","No!"))</f>
        <v/>
      </c>
    </row>
    <row r="179" spans="1:28">
      <c r="A179" s="28"/>
      <c r="B179" s="63"/>
      <c r="C179" s="175" t="str">
        <f>IF(ISBLANK('Expenditures - Site-Level'!C179),"",'Expenditures - Site-Level'!C179)</f>
        <v/>
      </c>
      <c r="D179" s="175" t="str">
        <f>IF(ISBLANK('Expenditures - Site-Level'!D179),"",'Expenditures - Site-Level'!D179)</f>
        <v/>
      </c>
      <c r="E179" s="220" t="str">
        <f>IF(SUM('Expenditures - Site-Level'!X179:AL179)=SUM('Expenditures - Site-Level'!AN179:AS179),"","No!")</f>
        <v/>
      </c>
      <c r="F179" s="220" t="str">
        <f>IF('Expenditures - Site-Level'!BA179=SUM('Expenditures - Site-Level'!BQ179:BR179),"","No!")</f>
        <v/>
      </c>
      <c r="G179" s="220" t="str">
        <f>IF('Expenditures - Site-Level'!BC179=SUM('Expenditures - Site-Level'!BO179:BP179),"","No!")</f>
        <v/>
      </c>
      <c r="H179" s="220" t="str">
        <f>IF(SUM('Expenditures - Site-Level'!BK179:BN179)=100,"",IF(SUM('Expenditures - Site-Level'!BK179:BN179)=0,"","No!"))</f>
        <v/>
      </c>
      <c r="I179" s="220" t="str">
        <f>IF(SUM('Expenditures - Site-Level'!CJ179:CX179)=SUM('Expenditures - Site-Level'!CZ179:DB179),"","No!")</f>
        <v/>
      </c>
      <c r="J179" s="220" t="str">
        <f>IF('Expenditures - Site-Level'!EQ179=SUM('Expenditures - Site-Level'!FD179:FG179),"","No!")</f>
        <v/>
      </c>
      <c r="K179" s="220" t="str">
        <f>IF('Expenditures - Site-Level'!ET179=SUM('Expenditures - Site-Level'!FH179:FK179),"","No!")</f>
        <v/>
      </c>
      <c r="L179" s="220" t="str">
        <f>IF(SUM('Expenditures - Site-Level'!EZ179:FC179)=100,"",IF(SUM('Expenditures - Site-Level'!EZ179:FC179)=0,"","No!"))</f>
        <v/>
      </c>
      <c r="M179" s="220" t="str">
        <f>IF(SUM('Expenditures - Site-Level'!GC179:GQ179)=SUM('Expenditures - Site-Level'!GS179:GX179),"","No!")</f>
        <v/>
      </c>
      <c r="N179" s="220" t="str">
        <f>IF(SUM('Expenditures - Site-Level'!GZ179:HN179)=SUM('Expenditures - Site-Level'!HP179:HT179),"","No!")</f>
        <v/>
      </c>
      <c r="O179" s="220" t="str">
        <f>IF(SUM('Expenditures - Site-Level'!HV179:IJ179)=SUM('Expenditures - Site-Level'!IL179:IO179),"","No!")</f>
        <v/>
      </c>
      <c r="Q179" s="175" t="str">
        <f>IF(ISBLANK('Expenditures - PM'!C179),"",'Expenditures - PM'!C179)</f>
        <v/>
      </c>
      <c r="R179" s="175" t="str">
        <f>IF(ISBLANK('Expenditures - PM'!D179),"",'Expenditures - PM'!D179)</f>
        <v/>
      </c>
      <c r="S179" s="220" t="str">
        <f>IF(SUM('Expenditures - PM'!L179:AE179)=100,"",IF(SUM('Expenditures - PM'!L179:AE179)=0,"","No!"))</f>
        <v/>
      </c>
      <c r="U179" s="175" t="str">
        <f>IF(ISBLANK('Expenditures - SI'!C179),"",'Expenditures - SI'!C179)</f>
        <v/>
      </c>
      <c r="V179" s="175" t="str">
        <f>IF(ISBLANK('Expenditures - SI'!D179),"",'Expenditures - SI'!D179)</f>
        <v/>
      </c>
      <c r="W179" s="220" t="str">
        <f>IF(SUM('Expenditures - SI'!L179:AC179)=100,"",IF(SUM('Expenditures - SI'!L179:AC179)=0,"","No!"))</f>
        <v/>
      </c>
      <c r="Y179" s="175" t="str">
        <f>IF(ISBLANK('Expenditures - HSS'!C179),"",'Expenditures - HSS'!C179)</f>
        <v/>
      </c>
      <c r="Z179" s="175" t="str">
        <f>IF(ISBLANK('Expenditures - HSS'!D179),"",'Expenditures - HSS'!D179)</f>
        <v/>
      </c>
      <c r="AA179" s="220" t="str">
        <f>IF(SUM('Expenditures - HSS'!H179:L179)=SUM('Expenditures - HSS'!N179:Y179),"","No!")</f>
        <v/>
      </c>
      <c r="AB179" s="220" t="str">
        <f>IF(SUM('Expenditures - HSS'!Z179:AR179)=100,"",IF(SUM('Expenditures - HSS'!Z179:AR179)=0,"","No!"))</f>
        <v/>
      </c>
    </row>
    <row r="180" spans="1:28">
      <c r="A180" s="28"/>
      <c r="B180" s="63"/>
      <c r="C180" s="176" t="str">
        <f>IF(ISBLANK('Expenditures - Site-Level'!C180),"",'Expenditures - Site-Level'!C180)</f>
        <v/>
      </c>
      <c r="D180" s="176" t="str">
        <f>IF(ISBLANK('Expenditures - Site-Level'!D180),"",'Expenditures - Site-Level'!D180)</f>
        <v/>
      </c>
      <c r="E180" s="221" t="str">
        <f>IF(SUM('Expenditures - Site-Level'!X180:AL180)=SUM('Expenditures - Site-Level'!AN180:AS180),"","No!")</f>
        <v/>
      </c>
      <c r="F180" s="221" t="str">
        <f>IF('Expenditures - Site-Level'!BA180=SUM('Expenditures - Site-Level'!BQ180:BR180),"","No!")</f>
        <v/>
      </c>
      <c r="G180" s="221" t="str">
        <f>IF('Expenditures - Site-Level'!BC180=SUM('Expenditures - Site-Level'!BO180:BP180),"","No!")</f>
        <v/>
      </c>
      <c r="H180" s="221" t="str">
        <f>IF(SUM('Expenditures - Site-Level'!BK180:BN180)=100,"",IF(SUM('Expenditures - Site-Level'!BK180:BN180)=0,"","No!"))</f>
        <v/>
      </c>
      <c r="I180" s="221" t="str">
        <f>IF(SUM('Expenditures - Site-Level'!CJ180:CX180)=SUM('Expenditures - Site-Level'!CZ180:DB180),"","No!")</f>
        <v/>
      </c>
      <c r="J180" s="221" t="str">
        <f>IF('Expenditures - Site-Level'!EQ180=SUM('Expenditures - Site-Level'!FD180:FG180),"","No!")</f>
        <v/>
      </c>
      <c r="K180" s="221" t="str">
        <f>IF('Expenditures - Site-Level'!ET180=SUM('Expenditures - Site-Level'!FH180:FK180),"","No!")</f>
        <v/>
      </c>
      <c r="L180" s="221" t="str">
        <f>IF(SUM('Expenditures - Site-Level'!EZ180:FC180)=100,"",IF(SUM('Expenditures - Site-Level'!EZ180:FC180)=0,"","No!"))</f>
        <v/>
      </c>
      <c r="M180" s="221" t="str">
        <f>IF(SUM('Expenditures - Site-Level'!GC180:GQ180)=SUM('Expenditures - Site-Level'!GS180:GX180),"","No!")</f>
        <v/>
      </c>
      <c r="N180" s="221" t="str">
        <f>IF(SUM('Expenditures - Site-Level'!GZ180:HN180)=SUM('Expenditures - Site-Level'!HP180:HT180),"","No!")</f>
        <v/>
      </c>
      <c r="O180" s="221" t="str">
        <f>IF(SUM('Expenditures - Site-Level'!HV180:IJ180)=SUM('Expenditures - Site-Level'!IL180:IO180),"","No!")</f>
        <v/>
      </c>
      <c r="Q180" s="176" t="str">
        <f>IF(ISBLANK('Expenditures - PM'!C180),"",'Expenditures - PM'!C180)</f>
        <v/>
      </c>
      <c r="R180" s="176" t="str">
        <f>IF(ISBLANK('Expenditures - PM'!D180),"",'Expenditures - PM'!D180)</f>
        <v/>
      </c>
      <c r="S180" s="221" t="str">
        <f>IF(SUM('Expenditures - PM'!L180:AE180)=100,"",IF(SUM('Expenditures - PM'!L180:AE180)=0,"","No!"))</f>
        <v/>
      </c>
      <c r="U180" s="176" t="str">
        <f>IF(ISBLANK('Expenditures - SI'!C180),"",'Expenditures - SI'!C180)</f>
        <v/>
      </c>
      <c r="V180" s="176" t="str">
        <f>IF(ISBLANK('Expenditures - SI'!D180),"",'Expenditures - SI'!D180)</f>
        <v/>
      </c>
      <c r="W180" s="221" t="str">
        <f>IF(SUM('Expenditures - SI'!L180:AC180)=100,"",IF(SUM('Expenditures - SI'!L180:AC180)=0,"","No!"))</f>
        <v/>
      </c>
      <c r="Y180" s="176" t="str">
        <f>IF(ISBLANK('Expenditures - HSS'!C180),"",'Expenditures - HSS'!C180)</f>
        <v/>
      </c>
      <c r="Z180" s="176" t="str">
        <f>IF(ISBLANK('Expenditures - HSS'!D180),"",'Expenditures - HSS'!D180)</f>
        <v/>
      </c>
      <c r="AA180" s="221" t="str">
        <f>IF(SUM('Expenditures - HSS'!H180:L180)=SUM('Expenditures - HSS'!N180:Y180),"","No!")</f>
        <v/>
      </c>
      <c r="AB180" s="221" t="str">
        <f>IF(SUM('Expenditures - HSS'!Z180:AR180)=100,"",IF(SUM('Expenditures - HSS'!Z180:AR180)=0,"","No!"))</f>
        <v/>
      </c>
    </row>
    <row r="181" spans="1:28">
      <c r="A181" s="28"/>
      <c r="B181" s="63"/>
      <c r="C181" s="175" t="str">
        <f>IF(ISBLANK('Expenditures - Site-Level'!C181),"",'Expenditures - Site-Level'!C181)</f>
        <v/>
      </c>
      <c r="D181" s="175" t="str">
        <f>IF(ISBLANK('Expenditures - Site-Level'!D181),"",'Expenditures - Site-Level'!D181)</f>
        <v/>
      </c>
      <c r="E181" s="220" t="str">
        <f>IF(SUM('Expenditures - Site-Level'!X181:AL181)=SUM('Expenditures - Site-Level'!AN181:AS181),"","No!")</f>
        <v/>
      </c>
      <c r="F181" s="220" t="str">
        <f>IF('Expenditures - Site-Level'!BA181=SUM('Expenditures - Site-Level'!BQ181:BR181),"","No!")</f>
        <v/>
      </c>
      <c r="G181" s="220" t="str">
        <f>IF('Expenditures - Site-Level'!BC181=SUM('Expenditures - Site-Level'!BO181:BP181),"","No!")</f>
        <v/>
      </c>
      <c r="H181" s="220" t="str">
        <f>IF(SUM('Expenditures - Site-Level'!BK181:BN181)=100,"",IF(SUM('Expenditures - Site-Level'!BK181:BN181)=0,"","No!"))</f>
        <v/>
      </c>
      <c r="I181" s="220" t="str">
        <f>IF(SUM('Expenditures - Site-Level'!CJ181:CX181)=SUM('Expenditures - Site-Level'!CZ181:DB181),"","No!")</f>
        <v/>
      </c>
      <c r="J181" s="220" t="str">
        <f>IF('Expenditures - Site-Level'!EQ181=SUM('Expenditures - Site-Level'!FD181:FG181),"","No!")</f>
        <v/>
      </c>
      <c r="K181" s="220" t="str">
        <f>IF('Expenditures - Site-Level'!ET181=SUM('Expenditures - Site-Level'!FH181:FK181),"","No!")</f>
        <v/>
      </c>
      <c r="L181" s="220" t="str">
        <f>IF(SUM('Expenditures - Site-Level'!EZ181:FC181)=100,"",IF(SUM('Expenditures - Site-Level'!EZ181:FC181)=0,"","No!"))</f>
        <v/>
      </c>
      <c r="M181" s="220" t="str">
        <f>IF(SUM('Expenditures - Site-Level'!GC181:GQ181)=SUM('Expenditures - Site-Level'!GS181:GX181),"","No!")</f>
        <v/>
      </c>
      <c r="N181" s="220" t="str">
        <f>IF(SUM('Expenditures - Site-Level'!GZ181:HN181)=SUM('Expenditures - Site-Level'!HP181:HT181),"","No!")</f>
        <v/>
      </c>
      <c r="O181" s="220" t="str">
        <f>IF(SUM('Expenditures - Site-Level'!HV181:IJ181)=SUM('Expenditures - Site-Level'!IL181:IO181),"","No!")</f>
        <v/>
      </c>
      <c r="Q181" s="175" t="str">
        <f>IF(ISBLANK('Expenditures - PM'!C181),"",'Expenditures - PM'!C181)</f>
        <v/>
      </c>
      <c r="R181" s="175" t="str">
        <f>IF(ISBLANK('Expenditures - PM'!D181),"",'Expenditures - PM'!D181)</f>
        <v/>
      </c>
      <c r="S181" s="220" t="str">
        <f>IF(SUM('Expenditures - PM'!L181:AE181)=100,"",IF(SUM('Expenditures - PM'!L181:AE181)=0,"","No!"))</f>
        <v/>
      </c>
      <c r="U181" s="175" t="str">
        <f>IF(ISBLANK('Expenditures - SI'!C181),"",'Expenditures - SI'!C181)</f>
        <v/>
      </c>
      <c r="V181" s="175" t="str">
        <f>IF(ISBLANK('Expenditures - SI'!D181),"",'Expenditures - SI'!D181)</f>
        <v/>
      </c>
      <c r="W181" s="220" t="str">
        <f>IF(SUM('Expenditures - SI'!L181:AC181)=100,"",IF(SUM('Expenditures - SI'!L181:AC181)=0,"","No!"))</f>
        <v/>
      </c>
      <c r="Y181" s="175" t="str">
        <f>IF(ISBLANK('Expenditures - HSS'!C181),"",'Expenditures - HSS'!C181)</f>
        <v/>
      </c>
      <c r="Z181" s="175" t="str">
        <f>IF(ISBLANK('Expenditures - HSS'!D181),"",'Expenditures - HSS'!D181)</f>
        <v/>
      </c>
      <c r="AA181" s="220" t="str">
        <f>IF(SUM('Expenditures - HSS'!H181:L181)=SUM('Expenditures - HSS'!N181:Y181),"","No!")</f>
        <v/>
      </c>
      <c r="AB181" s="220" t="str">
        <f>IF(SUM('Expenditures - HSS'!Z181:AR181)=100,"",IF(SUM('Expenditures - HSS'!Z181:AR181)=0,"","No!"))</f>
        <v/>
      </c>
    </row>
    <row r="182" spans="1:28">
      <c r="A182" s="28"/>
      <c r="B182" s="63"/>
      <c r="C182" s="176" t="str">
        <f>IF(ISBLANK('Expenditures - Site-Level'!C182),"",'Expenditures - Site-Level'!C182)</f>
        <v/>
      </c>
      <c r="D182" s="176" t="str">
        <f>IF(ISBLANK('Expenditures - Site-Level'!D182),"",'Expenditures - Site-Level'!D182)</f>
        <v/>
      </c>
      <c r="E182" s="221" t="str">
        <f>IF(SUM('Expenditures - Site-Level'!X182:AL182)=SUM('Expenditures - Site-Level'!AN182:AS182),"","No!")</f>
        <v/>
      </c>
      <c r="F182" s="221" t="str">
        <f>IF('Expenditures - Site-Level'!BA182=SUM('Expenditures - Site-Level'!BQ182:BR182),"","No!")</f>
        <v/>
      </c>
      <c r="G182" s="221" t="str">
        <f>IF('Expenditures - Site-Level'!BC182=SUM('Expenditures - Site-Level'!BO182:BP182),"","No!")</f>
        <v/>
      </c>
      <c r="H182" s="221" t="str">
        <f>IF(SUM('Expenditures - Site-Level'!BK182:BN182)=100,"",IF(SUM('Expenditures - Site-Level'!BK182:BN182)=0,"","No!"))</f>
        <v/>
      </c>
      <c r="I182" s="221" t="str">
        <f>IF(SUM('Expenditures - Site-Level'!CJ182:CX182)=SUM('Expenditures - Site-Level'!CZ182:DB182),"","No!")</f>
        <v/>
      </c>
      <c r="J182" s="221" t="str">
        <f>IF('Expenditures - Site-Level'!EQ182=SUM('Expenditures - Site-Level'!FD182:FG182),"","No!")</f>
        <v/>
      </c>
      <c r="K182" s="221" t="str">
        <f>IF('Expenditures - Site-Level'!ET182=SUM('Expenditures - Site-Level'!FH182:FK182),"","No!")</f>
        <v/>
      </c>
      <c r="L182" s="221" t="str">
        <f>IF(SUM('Expenditures - Site-Level'!EZ182:FC182)=100,"",IF(SUM('Expenditures - Site-Level'!EZ182:FC182)=0,"","No!"))</f>
        <v/>
      </c>
      <c r="M182" s="221" t="str">
        <f>IF(SUM('Expenditures - Site-Level'!GC182:GQ182)=SUM('Expenditures - Site-Level'!GS182:GX182),"","No!")</f>
        <v/>
      </c>
      <c r="N182" s="221" t="str">
        <f>IF(SUM('Expenditures - Site-Level'!GZ182:HN182)=SUM('Expenditures - Site-Level'!HP182:HT182),"","No!")</f>
        <v/>
      </c>
      <c r="O182" s="221" t="str">
        <f>IF(SUM('Expenditures - Site-Level'!HV182:IJ182)=SUM('Expenditures - Site-Level'!IL182:IO182),"","No!")</f>
        <v/>
      </c>
      <c r="Q182" s="176" t="str">
        <f>IF(ISBLANK('Expenditures - PM'!C182),"",'Expenditures - PM'!C182)</f>
        <v/>
      </c>
      <c r="R182" s="176" t="str">
        <f>IF(ISBLANK('Expenditures - PM'!D182),"",'Expenditures - PM'!D182)</f>
        <v/>
      </c>
      <c r="S182" s="221" t="str">
        <f>IF(SUM('Expenditures - PM'!L182:AE182)=100,"",IF(SUM('Expenditures - PM'!L182:AE182)=0,"","No!"))</f>
        <v/>
      </c>
      <c r="U182" s="176" t="str">
        <f>IF(ISBLANK('Expenditures - SI'!C182),"",'Expenditures - SI'!C182)</f>
        <v/>
      </c>
      <c r="V182" s="176" t="str">
        <f>IF(ISBLANK('Expenditures - SI'!D182),"",'Expenditures - SI'!D182)</f>
        <v/>
      </c>
      <c r="W182" s="221" t="str">
        <f>IF(SUM('Expenditures - SI'!L182:AC182)=100,"",IF(SUM('Expenditures - SI'!L182:AC182)=0,"","No!"))</f>
        <v/>
      </c>
      <c r="Y182" s="176" t="str">
        <f>IF(ISBLANK('Expenditures - HSS'!C182),"",'Expenditures - HSS'!C182)</f>
        <v/>
      </c>
      <c r="Z182" s="176" t="str">
        <f>IF(ISBLANK('Expenditures - HSS'!D182),"",'Expenditures - HSS'!D182)</f>
        <v/>
      </c>
      <c r="AA182" s="221" t="str">
        <f>IF(SUM('Expenditures - HSS'!H182:L182)=SUM('Expenditures - HSS'!N182:Y182),"","No!")</f>
        <v/>
      </c>
      <c r="AB182" s="221" t="str">
        <f>IF(SUM('Expenditures - HSS'!Z182:AR182)=100,"",IF(SUM('Expenditures - HSS'!Z182:AR182)=0,"","No!"))</f>
        <v/>
      </c>
    </row>
    <row r="183" spans="1:28">
      <c r="A183" s="28"/>
      <c r="B183" s="63"/>
      <c r="C183" s="175" t="str">
        <f>IF(ISBLANK('Expenditures - Site-Level'!C183),"",'Expenditures - Site-Level'!C183)</f>
        <v/>
      </c>
      <c r="D183" s="175" t="str">
        <f>IF(ISBLANK('Expenditures - Site-Level'!D183),"",'Expenditures - Site-Level'!D183)</f>
        <v/>
      </c>
      <c r="E183" s="220" t="str">
        <f>IF(SUM('Expenditures - Site-Level'!X183:AL183)=SUM('Expenditures - Site-Level'!AN183:AS183),"","No!")</f>
        <v/>
      </c>
      <c r="F183" s="220" t="str">
        <f>IF('Expenditures - Site-Level'!BA183=SUM('Expenditures - Site-Level'!BQ183:BR183),"","No!")</f>
        <v/>
      </c>
      <c r="G183" s="220" t="str">
        <f>IF('Expenditures - Site-Level'!BC183=SUM('Expenditures - Site-Level'!BO183:BP183),"","No!")</f>
        <v/>
      </c>
      <c r="H183" s="220" t="str">
        <f>IF(SUM('Expenditures - Site-Level'!BK183:BN183)=100,"",IF(SUM('Expenditures - Site-Level'!BK183:BN183)=0,"","No!"))</f>
        <v/>
      </c>
      <c r="I183" s="220" t="str">
        <f>IF(SUM('Expenditures - Site-Level'!CJ183:CX183)=SUM('Expenditures - Site-Level'!CZ183:DB183),"","No!")</f>
        <v/>
      </c>
      <c r="J183" s="220" t="str">
        <f>IF('Expenditures - Site-Level'!EQ183=SUM('Expenditures - Site-Level'!FD183:FG183),"","No!")</f>
        <v/>
      </c>
      <c r="K183" s="220" t="str">
        <f>IF('Expenditures - Site-Level'!ET183=SUM('Expenditures - Site-Level'!FH183:FK183),"","No!")</f>
        <v/>
      </c>
      <c r="L183" s="220" t="str">
        <f>IF(SUM('Expenditures - Site-Level'!EZ183:FC183)=100,"",IF(SUM('Expenditures - Site-Level'!EZ183:FC183)=0,"","No!"))</f>
        <v/>
      </c>
      <c r="M183" s="220" t="str">
        <f>IF(SUM('Expenditures - Site-Level'!GC183:GQ183)=SUM('Expenditures - Site-Level'!GS183:GX183),"","No!")</f>
        <v/>
      </c>
      <c r="N183" s="220" t="str">
        <f>IF(SUM('Expenditures - Site-Level'!GZ183:HN183)=SUM('Expenditures - Site-Level'!HP183:HT183),"","No!")</f>
        <v/>
      </c>
      <c r="O183" s="220" t="str">
        <f>IF(SUM('Expenditures - Site-Level'!HV183:IJ183)=SUM('Expenditures - Site-Level'!IL183:IO183),"","No!")</f>
        <v/>
      </c>
      <c r="Q183" s="175" t="str">
        <f>IF(ISBLANK('Expenditures - PM'!C183),"",'Expenditures - PM'!C183)</f>
        <v/>
      </c>
      <c r="R183" s="175" t="str">
        <f>IF(ISBLANK('Expenditures - PM'!D183),"",'Expenditures - PM'!D183)</f>
        <v/>
      </c>
      <c r="S183" s="220" t="str">
        <f>IF(SUM('Expenditures - PM'!L183:AE183)=100,"",IF(SUM('Expenditures - PM'!L183:AE183)=0,"","No!"))</f>
        <v/>
      </c>
      <c r="U183" s="175" t="str">
        <f>IF(ISBLANK('Expenditures - SI'!C183),"",'Expenditures - SI'!C183)</f>
        <v/>
      </c>
      <c r="V183" s="175" t="str">
        <f>IF(ISBLANK('Expenditures - SI'!D183),"",'Expenditures - SI'!D183)</f>
        <v/>
      </c>
      <c r="W183" s="220" t="str">
        <f>IF(SUM('Expenditures - SI'!L183:AC183)=100,"",IF(SUM('Expenditures - SI'!L183:AC183)=0,"","No!"))</f>
        <v/>
      </c>
      <c r="Y183" s="175" t="str">
        <f>IF(ISBLANK('Expenditures - HSS'!C183),"",'Expenditures - HSS'!C183)</f>
        <v/>
      </c>
      <c r="Z183" s="175" t="str">
        <f>IF(ISBLANK('Expenditures - HSS'!D183),"",'Expenditures - HSS'!D183)</f>
        <v/>
      </c>
      <c r="AA183" s="220" t="str">
        <f>IF(SUM('Expenditures - HSS'!H183:L183)=SUM('Expenditures - HSS'!N183:Y183),"","No!")</f>
        <v/>
      </c>
      <c r="AB183" s="220" t="str">
        <f>IF(SUM('Expenditures - HSS'!Z183:AR183)=100,"",IF(SUM('Expenditures - HSS'!Z183:AR183)=0,"","No!"))</f>
        <v/>
      </c>
    </row>
    <row r="184" spans="1:28">
      <c r="A184" s="28"/>
      <c r="B184" s="63"/>
      <c r="C184" s="176" t="str">
        <f>IF(ISBLANK('Expenditures - Site-Level'!C184),"",'Expenditures - Site-Level'!C184)</f>
        <v/>
      </c>
      <c r="D184" s="176" t="str">
        <f>IF(ISBLANK('Expenditures - Site-Level'!D184),"",'Expenditures - Site-Level'!D184)</f>
        <v/>
      </c>
      <c r="E184" s="221" t="str">
        <f>IF(SUM('Expenditures - Site-Level'!X184:AL184)=SUM('Expenditures - Site-Level'!AN184:AS184),"","No!")</f>
        <v/>
      </c>
      <c r="F184" s="221" t="str">
        <f>IF('Expenditures - Site-Level'!BA184=SUM('Expenditures - Site-Level'!BQ184:BR184),"","No!")</f>
        <v/>
      </c>
      <c r="G184" s="221" t="str">
        <f>IF('Expenditures - Site-Level'!BC184=SUM('Expenditures - Site-Level'!BO184:BP184),"","No!")</f>
        <v/>
      </c>
      <c r="H184" s="221" t="str">
        <f>IF(SUM('Expenditures - Site-Level'!BK184:BN184)=100,"",IF(SUM('Expenditures - Site-Level'!BK184:BN184)=0,"","No!"))</f>
        <v/>
      </c>
      <c r="I184" s="221" t="str">
        <f>IF(SUM('Expenditures - Site-Level'!CJ184:CX184)=SUM('Expenditures - Site-Level'!CZ184:DB184),"","No!")</f>
        <v/>
      </c>
      <c r="J184" s="221" t="str">
        <f>IF('Expenditures - Site-Level'!EQ184=SUM('Expenditures - Site-Level'!FD184:FG184),"","No!")</f>
        <v/>
      </c>
      <c r="K184" s="221" t="str">
        <f>IF('Expenditures - Site-Level'!ET184=SUM('Expenditures - Site-Level'!FH184:FK184),"","No!")</f>
        <v/>
      </c>
      <c r="L184" s="221" t="str">
        <f>IF(SUM('Expenditures - Site-Level'!EZ184:FC184)=100,"",IF(SUM('Expenditures - Site-Level'!EZ184:FC184)=0,"","No!"))</f>
        <v/>
      </c>
      <c r="M184" s="221" t="str">
        <f>IF(SUM('Expenditures - Site-Level'!GC184:GQ184)=SUM('Expenditures - Site-Level'!GS184:GX184),"","No!")</f>
        <v/>
      </c>
      <c r="N184" s="221" t="str">
        <f>IF(SUM('Expenditures - Site-Level'!GZ184:HN184)=SUM('Expenditures - Site-Level'!HP184:HT184),"","No!")</f>
        <v/>
      </c>
      <c r="O184" s="221" t="str">
        <f>IF(SUM('Expenditures - Site-Level'!HV184:IJ184)=SUM('Expenditures - Site-Level'!IL184:IO184),"","No!")</f>
        <v/>
      </c>
      <c r="Q184" s="176" t="str">
        <f>IF(ISBLANK('Expenditures - PM'!C184),"",'Expenditures - PM'!C184)</f>
        <v/>
      </c>
      <c r="R184" s="176" t="str">
        <f>IF(ISBLANK('Expenditures - PM'!D184),"",'Expenditures - PM'!D184)</f>
        <v/>
      </c>
      <c r="S184" s="221" t="str">
        <f>IF(SUM('Expenditures - PM'!L184:AE184)=100,"",IF(SUM('Expenditures - PM'!L184:AE184)=0,"","No!"))</f>
        <v/>
      </c>
      <c r="U184" s="176" t="str">
        <f>IF(ISBLANK('Expenditures - SI'!C184),"",'Expenditures - SI'!C184)</f>
        <v/>
      </c>
      <c r="V184" s="176" t="str">
        <f>IF(ISBLANK('Expenditures - SI'!D184),"",'Expenditures - SI'!D184)</f>
        <v/>
      </c>
      <c r="W184" s="221" t="str">
        <f>IF(SUM('Expenditures - SI'!L184:AC184)=100,"",IF(SUM('Expenditures - SI'!L184:AC184)=0,"","No!"))</f>
        <v/>
      </c>
      <c r="Y184" s="176" t="str">
        <f>IF(ISBLANK('Expenditures - HSS'!C184),"",'Expenditures - HSS'!C184)</f>
        <v/>
      </c>
      <c r="Z184" s="176" t="str">
        <f>IF(ISBLANK('Expenditures - HSS'!D184),"",'Expenditures - HSS'!D184)</f>
        <v/>
      </c>
      <c r="AA184" s="221" t="str">
        <f>IF(SUM('Expenditures - HSS'!H184:L184)=SUM('Expenditures - HSS'!N184:Y184),"","No!")</f>
        <v/>
      </c>
      <c r="AB184" s="221" t="str">
        <f>IF(SUM('Expenditures - HSS'!Z184:AR184)=100,"",IF(SUM('Expenditures - HSS'!Z184:AR184)=0,"","No!"))</f>
        <v/>
      </c>
    </row>
    <row r="185" spans="1:28">
      <c r="A185" s="28"/>
      <c r="B185" s="63"/>
      <c r="C185" s="175" t="str">
        <f>IF(ISBLANK('Expenditures - Site-Level'!C185),"",'Expenditures - Site-Level'!C185)</f>
        <v/>
      </c>
      <c r="D185" s="175" t="str">
        <f>IF(ISBLANK('Expenditures - Site-Level'!D185),"",'Expenditures - Site-Level'!D185)</f>
        <v/>
      </c>
      <c r="E185" s="220" t="str">
        <f>IF(SUM('Expenditures - Site-Level'!X185:AL185)=SUM('Expenditures - Site-Level'!AN185:AS185),"","No!")</f>
        <v/>
      </c>
      <c r="F185" s="220" t="str">
        <f>IF('Expenditures - Site-Level'!BA185=SUM('Expenditures - Site-Level'!BQ185:BR185),"","No!")</f>
        <v/>
      </c>
      <c r="G185" s="220" t="str">
        <f>IF('Expenditures - Site-Level'!BC185=SUM('Expenditures - Site-Level'!BO185:BP185),"","No!")</f>
        <v/>
      </c>
      <c r="H185" s="220" t="str">
        <f>IF(SUM('Expenditures - Site-Level'!BK185:BN185)=100,"",IF(SUM('Expenditures - Site-Level'!BK185:BN185)=0,"","No!"))</f>
        <v/>
      </c>
      <c r="I185" s="220" t="str">
        <f>IF(SUM('Expenditures - Site-Level'!CJ185:CX185)=SUM('Expenditures - Site-Level'!CZ185:DB185),"","No!")</f>
        <v/>
      </c>
      <c r="J185" s="220" t="str">
        <f>IF('Expenditures - Site-Level'!EQ185=SUM('Expenditures - Site-Level'!FD185:FG185),"","No!")</f>
        <v/>
      </c>
      <c r="K185" s="220" t="str">
        <f>IF('Expenditures - Site-Level'!ET185=SUM('Expenditures - Site-Level'!FH185:FK185),"","No!")</f>
        <v/>
      </c>
      <c r="L185" s="220" t="str">
        <f>IF(SUM('Expenditures - Site-Level'!EZ185:FC185)=100,"",IF(SUM('Expenditures - Site-Level'!EZ185:FC185)=0,"","No!"))</f>
        <v/>
      </c>
      <c r="M185" s="220" t="str">
        <f>IF(SUM('Expenditures - Site-Level'!GC185:GQ185)=SUM('Expenditures - Site-Level'!GS185:GX185),"","No!")</f>
        <v/>
      </c>
      <c r="N185" s="220" t="str">
        <f>IF(SUM('Expenditures - Site-Level'!GZ185:HN185)=SUM('Expenditures - Site-Level'!HP185:HT185),"","No!")</f>
        <v/>
      </c>
      <c r="O185" s="220" t="str">
        <f>IF(SUM('Expenditures - Site-Level'!HV185:IJ185)=SUM('Expenditures - Site-Level'!IL185:IO185),"","No!")</f>
        <v/>
      </c>
      <c r="Q185" s="175" t="str">
        <f>IF(ISBLANK('Expenditures - PM'!C185),"",'Expenditures - PM'!C185)</f>
        <v/>
      </c>
      <c r="R185" s="175" t="str">
        <f>IF(ISBLANK('Expenditures - PM'!D185),"",'Expenditures - PM'!D185)</f>
        <v/>
      </c>
      <c r="S185" s="220" t="str">
        <f>IF(SUM('Expenditures - PM'!L185:AE185)=100,"",IF(SUM('Expenditures - PM'!L185:AE185)=0,"","No!"))</f>
        <v/>
      </c>
      <c r="U185" s="175" t="str">
        <f>IF(ISBLANK('Expenditures - SI'!C185),"",'Expenditures - SI'!C185)</f>
        <v/>
      </c>
      <c r="V185" s="175" t="str">
        <f>IF(ISBLANK('Expenditures - SI'!D185),"",'Expenditures - SI'!D185)</f>
        <v/>
      </c>
      <c r="W185" s="220" t="str">
        <f>IF(SUM('Expenditures - SI'!L185:AC185)=100,"",IF(SUM('Expenditures - SI'!L185:AC185)=0,"","No!"))</f>
        <v/>
      </c>
      <c r="Y185" s="175" t="str">
        <f>IF(ISBLANK('Expenditures - HSS'!C185),"",'Expenditures - HSS'!C185)</f>
        <v/>
      </c>
      <c r="Z185" s="175" t="str">
        <f>IF(ISBLANK('Expenditures - HSS'!D185),"",'Expenditures - HSS'!D185)</f>
        <v/>
      </c>
      <c r="AA185" s="220" t="str">
        <f>IF(SUM('Expenditures - HSS'!H185:L185)=SUM('Expenditures - HSS'!N185:Y185),"","No!")</f>
        <v/>
      </c>
      <c r="AB185" s="220" t="str">
        <f>IF(SUM('Expenditures - HSS'!Z185:AR185)=100,"",IF(SUM('Expenditures - HSS'!Z185:AR185)=0,"","No!"))</f>
        <v/>
      </c>
    </row>
    <row r="186" spans="1:28">
      <c r="A186" s="28"/>
      <c r="B186" s="63"/>
      <c r="C186" s="176" t="str">
        <f>IF(ISBLANK('Expenditures - Site-Level'!C186),"",'Expenditures - Site-Level'!C186)</f>
        <v/>
      </c>
      <c r="D186" s="176" t="str">
        <f>IF(ISBLANK('Expenditures - Site-Level'!D186),"",'Expenditures - Site-Level'!D186)</f>
        <v/>
      </c>
      <c r="E186" s="221" t="str">
        <f>IF(SUM('Expenditures - Site-Level'!X186:AL186)=SUM('Expenditures - Site-Level'!AN186:AS186),"","No!")</f>
        <v/>
      </c>
      <c r="F186" s="221" t="str">
        <f>IF('Expenditures - Site-Level'!BA186=SUM('Expenditures - Site-Level'!BQ186:BR186),"","No!")</f>
        <v/>
      </c>
      <c r="G186" s="221" t="str">
        <f>IF('Expenditures - Site-Level'!BC186=SUM('Expenditures - Site-Level'!BO186:BP186),"","No!")</f>
        <v/>
      </c>
      <c r="H186" s="221" t="str">
        <f>IF(SUM('Expenditures - Site-Level'!BK186:BN186)=100,"",IF(SUM('Expenditures - Site-Level'!BK186:BN186)=0,"","No!"))</f>
        <v/>
      </c>
      <c r="I186" s="221" t="str">
        <f>IF(SUM('Expenditures - Site-Level'!CJ186:CX186)=SUM('Expenditures - Site-Level'!CZ186:DB186),"","No!")</f>
        <v/>
      </c>
      <c r="J186" s="221" t="str">
        <f>IF('Expenditures - Site-Level'!EQ186=SUM('Expenditures - Site-Level'!FD186:FG186),"","No!")</f>
        <v/>
      </c>
      <c r="K186" s="221" t="str">
        <f>IF('Expenditures - Site-Level'!ET186=SUM('Expenditures - Site-Level'!FH186:FK186),"","No!")</f>
        <v/>
      </c>
      <c r="L186" s="221" t="str">
        <f>IF(SUM('Expenditures - Site-Level'!EZ186:FC186)=100,"",IF(SUM('Expenditures - Site-Level'!EZ186:FC186)=0,"","No!"))</f>
        <v/>
      </c>
      <c r="M186" s="221" t="str">
        <f>IF(SUM('Expenditures - Site-Level'!GC186:GQ186)=SUM('Expenditures - Site-Level'!GS186:GX186),"","No!")</f>
        <v/>
      </c>
      <c r="N186" s="221" t="str">
        <f>IF(SUM('Expenditures - Site-Level'!GZ186:HN186)=SUM('Expenditures - Site-Level'!HP186:HT186),"","No!")</f>
        <v/>
      </c>
      <c r="O186" s="221" t="str">
        <f>IF(SUM('Expenditures - Site-Level'!HV186:IJ186)=SUM('Expenditures - Site-Level'!IL186:IO186),"","No!")</f>
        <v/>
      </c>
      <c r="Q186" s="176" t="str">
        <f>IF(ISBLANK('Expenditures - PM'!C186),"",'Expenditures - PM'!C186)</f>
        <v/>
      </c>
      <c r="R186" s="176" t="str">
        <f>IF(ISBLANK('Expenditures - PM'!D186),"",'Expenditures - PM'!D186)</f>
        <v/>
      </c>
      <c r="S186" s="221" t="str">
        <f>IF(SUM('Expenditures - PM'!L186:AE186)=100,"",IF(SUM('Expenditures - PM'!L186:AE186)=0,"","No!"))</f>
        <v/>
      </c>
      <c r="U186" s="176" t="str">
        <f>IF(ISBLANK('Expenditures - SI'!C186),"",'Expenditures - SI'!C186)</f>
        <v/>
      </c>
      <c r="V186" s="176" t="str">
        <f>IF(ISBLANK('Expenditures - SI'!D186),"",'Expenditures - SI'!D186)</f>
        <v/>
      </c>
      <c r="W186" s="221" t="str">
        <f>IF(SUM('Expenditures - SI'!L186:AC186)=100,"",IF(SUM('Expenditures - SI'!L186:AC186)=0,"","No!"))</f>
        <v/>
      </c>
      <c r="Y186" s="176" t="str">
        <f>IF(ISBLANK('Expenditures - HSS'!C186),"",'Expenditures - HSS'!C186)</f>
        <v/>
      </c>
      <c r="Z186" s="176" t="str">
        <f>IF(ISBLANK('Expenditures - HSS'!D186),"",'Expenditures - HSS'!D186)</f>
        <v/>
      </c>
      <c r="AA186" s="221" t="str">
        <f>IF(SUM('Expenditures - HSS'!H186:L186)=SUM('Expenditures - HSS'!N186:Y186),"","No!")</f>
        <v/>
      </c>
      <c r="AB186" s="221" t="str">
        <f>IF(SUM('Expenditures - HSS'!Z186:AR186)=100,"",IF(SUM('Expenditures - HSS'!Z186:AR186)=0,"","No!"))</f>
        <v/>
      </c>
    </row>
    <row r="187" spans="1:28">
      <c r="A187" s="28"/>
      <c r="B187" s="63"/>
      <c r="C187" s="175" t="str">
        <f>IF(ISBLANK('Expenditures - Site-Level'!C187),"",'Expenditures - Site-Level'!C187)</f>
        <v/>
      </c>
      <c r="D187" s="175" t="str">
        <f>IF(ISBLANK('Expenditures - Site-Level'!D187),"",'Expenditures - Site-Level'!D187)</f>
        <v/>
      </c>
      <c r="E187" s="220" t="str">
        <f>IF(SUM('Expenditures - Site-Level'!X187:AL187)=SUM('Expenditures - Site-Level'!AN187:AS187),"","No!")</f>
        <v/>
      </c>
      <c r="F187" s="220" t="str">
        <f>IF('Expenditures - Site-Level'!BA187=SUM('Expenditures - Site-Level'!BQ187:BR187),"","No!")</f>
        <v/>
      </c>
      <c r="G187" s="220" t="str">
        <f>IF('Expenditures - Site-Level'!BC187=SUM('Expenditures - Site-Level'!BO187:BP187),"","No!")</f>
        <v/>
      </c>
      <c r="H187" s="220" t="str">
        <f>IF(SUM('Expenditures - Site-Level'!BK187:BN187)=100,"",IF(SUM('Expenditures - Site-Level'!BK187:BN187)=0,"","No!"))</f>
        <v/>
      </c>
      <c r="I187" s="220" t="str">
        <f>IF(SUM('Expenditures - Site-Level'!CJ187:CX187)=SUM('Expenditures - Site-Level'!CZ187:DB187),"","No!")</f>
        <v/>
      </c>
      <c r="J187" s="220" t="str">
        <f>IF('Expenditures - Site-Level'!EQ187=SUM('Expenditures - Site-Level'!FD187:FG187),"","No!")</f>
        <v/>
      </c>
      <c r="K187" s="220" t="str">
        <f>IF('Expenditures - Site-Level'!ET187=SUM('Expenditures - Site-Level'!FH187:FK187),"","No!")</f>
        <v/>
      </c>
      <c r="L187" s="220" t="str">
        <f>IF(SUM('Expenditures - Site-Level'!EZ187:FC187)=100,"",IF(SUM('Expenditures - Site-Level'!EZ187:FC187)=0,"","No!"))</f>
        <v/>
      </c>
      <c r="M187" s="220" t="str">
        <f>IF(SUM('Expenditures - Site-Level'!GC187:GQ187)=SUM('Expenditures - Site-Level'!GS187:GX187),"","No!")</f>
        <v/>
      </c>
      <c r="N187" s="220" t="str">
        <f>IF(SUM('Expenditures - Site-Level'!GZ187:HN187)=SUM('Expenditures - Site-Level'!HP187:HT187),"","No!")</f>
        <v/>
      </c>
      <c r="O187" s="220" t="str">
        <f>IF(SUM('Expenditures - Site-Level'!HV187:IJ187)=SUM('Expenditures - Site-Level'!IL187:IO187),"","No!")</f>
        <v/>
      </c>
      <c r="Q187" s="175" t="str">
        <f>IF(ISBLANK('Expenditures - PM'!C187),"",'Expenditures - PM'!C187)</f>
        <v/>
      </c>
      <c r="R187" s="175" t="str">
        <f>IF(ISBLANK('Expenditures - PM'!D187),"",'Expenditures - PM'!D187)</f>
        <v/>
      </c>
      <c r="S187" s="220" t="str">
        <f>IF(SUM('Expenditures - PM'!L187:AE187)=100,"",IF(SUM('Expenditures - PM'!L187:AE187)=0,"","No!"))</f>
        <v/>
      </c>
      <c r="U187" s="175" t="str">
        <f>IF(ISBLANK('Expenditures - SI'!C187),"",'Expenditures - SI'!C187)</f>
        <v/>
      </c>
      <c r="V187" s="175" t="str">
        <f>IF(ISBLANK('Expenditures - SI'!D187),"",'Expenditures - SI'!D187)</f>
        <v/>
      </c>
      <c r="W187" s="220" t="str">
        <f>IF(SUM('Expenditures - SI'!L187:AC187)=100,"",IF(SUM('Expenditures - SI'!L187:AC187)=0,"","No!"))</f>
        <v/>
      </c>
      <c r="Y187" s="175" t="str">
        <f>IF(ISBLANK('Expenditures - HSS'!C187),"",'Expenditures - HSS'!C187)</f>
        <v/>
      </c>
      <c r="Z187" s="175" t="str">
        <f>IF(ISBLANK('Expenditures - HSS'!D187),"",'Expenditures - HSS'!D187)</f>
        <v/>
      </c>
      <c r="AA187" s="220" t="str">
        <f>IF(SUM('Expenditures - HSS'!H187:L187)=SUM('Expenditures - HSS'!N187:Y187),"","No!")</f>
        <v/>
      </c>
      <c r="AB187" s="220" t="str">
        <f>IF(SUM('Expenditures - HSS'!Z187:AR187)=100,"",IF(SUM('Expenditures - HSS'!Z187:AR187)=0,"","No!"))</f>
        <v/>
      </c>
    </row>
    <row r="188" spans="1:28">
      <c r="A188" s="28"/>
      <c r="B188" s="63"/>
      <c r="C188" s="176" t="str">
        <f>IF(ISBLANK('Expenditures - Site-Level'!C188),"",'Expenditures - Site-Level'!C188)</f>
        <v/>
      </c>
      <c r="D188" s="176" t="str">
        <f>IF(ISBLANK('Expenditures - Site-Level'!D188),"",'Expenditures - Site-Level'!D188)</f>
        <v/>
      </c>
      <c r="E188" s="221" t="str">
        <f>IF(SUM('Expenditures - Site-Level'!X188:AL188)=SUM('Expenditures - Site-Level'!AN188:AS188),"","No!")</f>
        <v/>
      </c>
      <c r="F188" s="221" t="str">
        <f>IF('Expenditures - Site-Level'!BA188=SUM('Expenditures - Site-Level'!BQ188:BR188),"","No!")</f>
        <v/>
      </c>
      <c r="G188" s="221" t="str">
        <f>IF('Expenditures - Site-Level'!BC188=SUM('Expenditures - Site-Level'!BO188:BP188),"","No!")</f>
        <v/>
      </c>
      <c r="H188" s="221" t="str">
        <f>IF(SUM('Expenditures - Site-Level'!BK188:BN188)=100,"",IF(SUM('Expenditures - Site-Level'!BK188:BN188)=0,"","No!"))</f>
        <v/>
      </c>
      <c r="I188" s="221" t="str">
        <f>IF(SUM('Expenditures - Site-Level'!CJ188:CX188)=SUM('Expenditures - Site-Level'!CZ188:DB188),"","No!")</f>
        <v/>
      </c>
      <c r="J188" s="221" t="str">
        <f>IF('Expenditures - Site-Level'!EQ188=SUM('Expenditures - Site-Level'!FD188:FG188),"","No!")</f>
        <v/>
      </c>
      <c r="K188" s="221" t="str">
        <f>IF('Expenditures - Site-Level'!ET188=SUM('Expenditures - Site-Level'!FH188:FK188),"","No!")</f>
        <v/>
      </c>
      <c r="L188" s="221" t="str">
        <f>IF(SUM('Expenditures - Site-Level'!EZ188:FC188)=100,"",IF(SUM('Expenditures - Site-Level'!EZ188:FC188)=0,"","No!"))</f>
        <v/>
      </c>
      <c r="M188" s="221" t="str">
        <f>IF(SUM('Expenditures - Site-Level'!GC188:GQ188)=SUM('Expenditures - Site-Level'!GS188:GX188),"","No!")</f>
        <v/>
      </c>
      <c r="N188" s="221" t="str">
        <f>IF(SUM('Expenditures - Site-Level'!GZ188:HN188)=SUM('Expenditures - Site-Level'!HP188:HT188),"","No!")</f>
        <v/>
      </c>
      <c r="O188" s="221" t="str">
        <f>IF(SUM('Expenditures - Site-Level'!HV188:IJ188)=SUM('Expenditures - Site-Level'!IL188:IO188),"","No!")</f>
        <v/>
      </c>
      <c r="Q188" s="176" t="str">
        <f>IF(ISBLANK('Expenditures - PM'!C188),"",'Expenditures - PM'!C188)</f>
        <v/>
      </c>
      <c r="R188" s="176" t="str">
        <f>IF(ISBLANK('Expenditures - PM'!D188),"",'Expenditures - PM'!D188)</f>
        <v/>
      </c>
      <c r="S188" s="221" t="str">
        <f>IF(SUM('Expenditures - PM'!L188:AE188)=100,"",IF(SUM('Expenditures - PM'!L188:AE188)=0,"","No!"))</f>
        <v/>
      </c>
      <c r="U188" s="176" t="str">
        <f>IF(ISBLANK('Expenditures - SI'!C188),"",'Expenditures - SI'!C188)</f>
        <v/>
      </c>
      <c r="V188" s="176" t="str">
        <f>IF(ISBLANK('Expenditures - SI'!D188),"",'Expenditures - SI'!D188)</f>
        <v/>
      </c>
      <c r="W188" s="221" t="str">
        <f>IF(SUM('Expenditures - SI'!L188:AC188)=100,"",IF(SUM('Expenditures - SI'!L188:AC188)=0,"","No!"))</f>
        <v/>
      </c>
      <c r="Y188" s="176" t="str">
        <f>IF(ISBLANK('Expenditures - HSS'!C188),"",'Expenditures - HSS'!C188)</f>
        <v/>
      </c>
      <c r="Z188" s="176" t="str">
        <f>IF(ISBLANK('Expenditures - HSS'!D188),"",'Expenditures - HSS'!D188)</f>
        <v/>
      </c>
      <c r="AA188" s="221" t="str">
        <f>IF(SUM('Expenditures - HSS'!H188:L188)=SUM('Expenditures - HSS'!N188:Y188),"","No!")</f>
        <v/>
      </c>
      <c r="AB188" s="221" t="str">
        <f>IF(SUM('Expenditures - HSS'!Z188:AR188)=100,"",IF(SUM('Expenditures - HSS'!Z188:AR188)=0,"","No!"))</f>
        <v/>
      </c>
    </row>
    <row r="189" spans="1:28">
      <c r="A189" s="28"/>
      <c r="B189" s="63"/>
      <c r="C189" s="175" t="str">
        <f>IF(ISBLANK('Expenditures - Site-Level'!C189),"",'Expenditures - Site-Level'!C189)</f>
        <v/>
      </c>
      <c r="D189" s="175" t="str">
        <f>IF(ISBLANK('Expenditures - Site-Level'!D189),"",'Expenditures - Site-Level'!D189)</f>
        <v/>
      </c>
      <c r="E189" s="220" t="str">
        <f>IF(SUM('Expenditures - Site-Level'!X189:AL189)=SUM('Expenditures - Site-Level'!AN189:AS189),"","No!")</f>
        <v/>
      </c>
      <c r="F189" s="220" t="str">
        <f>IF('Expenditures - Site-Level'!BA189=SUM('Expenditures - Site-Level'!BQ189:BR189),"","No!")</f>
        <v/>
      </c>
      <c r="G189" s="220" t="str">
        <f>IF('Expenditures - Site-Level'!BC189=SUM('Expenditures - Site-Level'!BO189:BP189),"","No!")</f>
        <v/>
      </c>
      <c r="H189" s="220" t="str">
        <f>IF(SUM('Expenditures - Site-Level'!BK189:BN189)=100,"",IF(SUM('Expenditures - Site-Level'!BK189:BN189)=0,"","No!"))</f>
        <v/>
      </c>
      <c r="I189" s="220" t="str">
        <f>IF(SUM('Expenditures - Site-Level'!CJ189:CX189)=SUM('Expenditures - Site-Level'!CZ189:DB189),"","No!")</f>
        <v/>
      </c>
      <c r="J189" s="220" t="str">
        <f>IF('Expenditures - Site-Level'!EQ189=SUM('Expenditures - Site-Level'!FD189:FG189),"","No!")</f>
        <v/>
      </c>
      <c r="K189" s="220" t="str">
        <f>IF('Expenditures - Site-Level'!ET189=SUM('Expenditures - Site-Level'!FH189:FK189),"","No!")</f>
        <v/>
      </c>
      <c r="L189" s="220" t="str">
        <f>IF(SUM('Expenditures - Site-Level'!EZ189:FC189)=100,"",IF(SUM('Expenditures - Site-Level'!EZ189:FC189)=0,"","No!"))</f>
        <v/>
      </c>
      <c r="M189" s="220" t="str">
        <f>IF(SUM('Expenditures - Site-Level'!GC189:GQ189)=SUM('Expenditures - Site-Level'!GS189:GX189),"","No!")</f>
        <v/>
      </c>
      <c r="N189" s="220" t="str">
        <f>IF(SUM('Expenditures - Site-Level'!GZ189:HN189)=SUM('Expenditures - Site-Level'!HP189:HT189),"","No!")</f>
        <v/>
      </c>
      <c r="O189" s="220" t="str">
        <f>IF(SUM('Expenditures - Site-Level'!HV189:IJ189)=SUM('Expenditures - Site-Level'!IL189:IO189),"","No!")</f>
        <v/>
      </c>
      <c r="Q189" s="175" t="str">
        <f>IF(ISBLANK('Expenditures - PM'!C189),"",'Expenditures - PM'!C189)</f>
        <v/>
      </c>
      <c r="R189" s="175" t="str">
        <f>IF(ISBLANK('Expenditures - PM'!D189),"",'Expenditures - PM'!D189)</f>
        <v/>
      </c>
      <c r="S189" s="220" t="str">
        <f>IF(SUM('Expenditures - PM'!L189:AE189)=100,"",IF(SUM('Expenditures - PM'!L189:AE189)=0,"","No!"))</f>
        <v/>
      </c>
      <c r="U189" s="175" t="str">
        <f>IF(ISBLANK('Expenditures - SI'!C189),"",'Expenditures - SI'!C189)</f>
        <v/>
      </c>
      <c r="V189" s="175" t="str">
        <f>IF(ISBLANK('Expenditures - SI'!D189),"",'Expenditures - SI'!D189)</f>
        <v/>
      </c>
      <c r="W189" s="220" t="str">
        <f>IF(SUM('Expenditures - SI'!L189:AC189)=100,"",IF(SUM('Expenditures - SI'!L189:AC189)=0,"","No!"))</f>
        <v/>
      </c>
      <c r="Y189" s="175" t="str">
        <f>IF(ISBLANK('Expenditures - HSS'!C189),"",'Expenditures - HSS'!C189)</f>
        <v/>
      </c>
      <c r="Z189" s="175" t="str">
        <f>IF(ISBLANK('Expenditures - HSS'!D189),"",'Expenditures - HSS'!D189)</f>
        <v/>
      </c>
      <c r="AA189" s="220" t="str">
        <f>IF(SUM('Expenditures - HSS'!H189:L189)=SUM('Expenditures - HSS'!N189:Y189),"","No!")</f>
        <v/>
      </c>
      <c r="AB189" s="220" t="str">
        <f>IF(SUM('Expenditures - HSS'!Z189:AR189)=100,"",IF(SUM('Expenditures - HSS'!Z189:AR189)=0,"","No!"))</f>
        <v/>
      </c>
    </row>
    <row r="190" spans="1:28">
      <c r="A190" s="28"/>
      <c r="B190" s="63"/>
      <c r="C190" s="176" t="str">
        <f>IF(ISBLANK('Expenditures - Site-Level'!C190),"",'Expenditures - Site-Level'!C190)</f>
        <v/>
      </c>
      <c r="D190" s="176" t="str">
        <f>IF(ISBLANK('Expenditures - Site-Level'!D190),"",'Expenditures - Site-Level'!D190)</f>
        <v/>
      </c>
      <c r="E190" s="221" t="str">
        <f>IF(SUM('Expenditures - Site-Level'!X190:AL190)=SUM('Expenditures - Site-Level'!AN190:AS190),"","No!")</f>
        <v/>
      </c>
      <c r="F190" s="221" t="str">
        <f>IF('Expenditures - Site-Level'!BA190=SUM('Expenditures - Site-Level'!BQ190:BR190),"","No!")</f>
        <v/>
      </c>
      <c r="G190" s="221" t="str">
        <f>IF('Expenditures - Site-Level'!BC190=SUM('Expenditures - Site-Level'!BO190:BP190),"","No!")</f>
        <v/>
      </c>
      <c r="H190" s="221" t="str">
        <f>IF(SUM('Expenditures - Site-Level'!BK190:BN190)=100,"",IF(SUM('Expenditures - Site-Level'!BK190:BN190)=0,"","No!"))</f>
        <v/>
      </c>
      <c r="I190" s="221" t="str">
        <f>IF(SUM('Expenditures - Site-Level'!CJ190:CX190)=SUM('Expenditures - Site-Level'!CZ190:DB190),"","No!")</f>
        <v/>
      </c>
      <c r="J190" s="221" t="str">
        <f>IF('Expenditures - Site-Level'!EQ190=SUM('Expenditures - Site-Level'!FD190:FG190),"","No!")</f>
        <v/>
      </c>
      <c r="K190" s="221" t="str">
        <f>IF('Expenditures - Site-Level'!ET190=SUM('Expenditures - Site-Level'!FH190:FK190),"","No!")</f>
        <v/>
      </c>
      <c r="L190" s="221" t="str">
        <f>IF(SUM('Expenditures - Site-Level'!EZ190:FC190)=100,"",IF(SUM('Expenditures - Site-Level'!EZ190:FC190)=0,"","No!"))</f>
        <v/>
      </c>
      <c r="M190" s="221" t="str">
        <f>IF(SUM('Expenditures - Site-Level'!GC190:GQ190)=SUM('Expenditures - Site-Level'!GS190:GX190),"","No!")</f>
        <v/>
      </c>
      <c r="N190" s="221" t="str">
        <f>IF(SUM('Expenditures - Site-Level'!GZ190:HN190)=SUM('Expenditures - Site-Level'!HP190:HT190),"","No!")</f>
        <v/>
      </c>
      <c r="O190" s="221" t="str">
        <f>IF(SUM('Expenditures - Site-Level'!HV190:IJ190)=SUM('Expenditures - Site-Level'!IL190:IO190),"","No!")</f>
        <v/>
      </c>
      <c r="Q190" s="176" t="str">
        <f>IF(ISBLANK('Expenditures - PM'!C190),"",'Expenditures - PM'!C190)</f>
        <v/>
      </c>
      <c r="R190" s="176" t="str">
        <f>IF(ISBLANK('Expenditures - PM'!D190),"",'Expenditures - PM'!D190)</f>
        <v/>
      </c>
      <c r="S190" s="221" t="str">
        <f>IF(SUM('Expenditures - PM'!L190:AE190)=100,"",IF(SUM('Expenditures - PM'!L190:AE190)=0,"","No!"))</f>
        <v/>
      </c>
      <c r="U190" s="176" t="str">
        <f>IF(ISBLANK('Expenditures - SI'!C190),"",'Expenditures - SI'!C190)</f>
        <v/>
      </c>
      <c r="V190" s="176" t="str">
        <f>IF(ISBLANK('Expenditures - SI'!D190),"",'Expenditures - SI'!D190)</f>
        <v/>
      </c>
      <c r="W190" s="221" t="str">
        <f>IF(SUM('Expenditures - SI'!L190:AC190)=100,"",IF(SUM('Expenditures - SI'!L190:AC190)=0,"","No!"))</f>
        <v/>
      </c>
      <c r="Y190" s="176" t="str">
        <f>IF(ISBLANK('Expenditures - HSS'!C190),"",'Expenditures - HSS'!C190)</f>
        <v/>
      </c>
      <c r="Z190" s="176" t="str">
        <f>IF(ISBLANK('Expenditures - HSS'!D190),"",'Expenditures - HSS'!D190)</f>
        <v/>
      </c>
      <c r="AA190" s="221" t="str">
        <f>IF(SUM('Expenditures - HSS'!H190:L190)=SUM('Expenditures - HSS'!N190:Y190),"","No!")</f>
        <v/>
      </c>
      <c r="AB190" s="221" t="str">
        <f>IF(SUM('Expenditures - HSS'!Z190:AR190)=100,"",IF(SUM('Expenditures - HSS'!Z190:AR190)=0,"","No!"))</f>
        <v/>
      </c>
    </row>
    <row r="191" spans="1:28">
      <c r="A191" s="28"/>
      <c r="B191" s="63"/>
      <c r="C191" s="175" t="str">
        <f>IF(ISBLANK('Expenditures - Site-Level'!C191),"",'Expenditures - Site-Level'!C191)</f>
        <v/>
      </c>
      <c r="D191" s="175" t="str">
        <f>IF(ISBLANK('Expenditures - Site-Level'!D191),"",'Expenditures - Site-Level'!D191)</f>
        <v/>
      </c>
      <c r="E191" s="220" t="str">
        <f>IF(SUM('Expenditures - Site-Level'!X191:AL191)=SUM('Expenditures - Site-Level'!AN191:AS191),"","No!")</f>
        <v/>
      </c>
      <c r="F191" s="220" t="str">
        <f>IF('Expenditures - Site-Level'!BA191=SUM('Expenditures - Site-Level'!BQ191:BR191),"","No!")</f>
        <v/>
      </c>
      <c r="G191" s="220" t="str">
        <f>IF('Expenditures - Site-Level'!BC191=SUM('Expenditures - Site-Level'!BO191:BP191),"","No!")</f>
        <v/>
      </c>
      <c r="H191" s="220" t="str">
        <f>IF(SUM('Expenditures - Site-Level'!BK191:BN191)=100,"",IF(SUM('Expenditures - Site-Level'!BK191:BN191)=0,"","No!"))</f>
        <v/>
      </c>
      <c r="I191" s="220" t="str">
        <f>IF(SUM('Expenditures - Site-Level'!CJ191:CX191)=SUM('Expenditures - Site-Level'!CZ191:DB191),"","No!")</f>
        <v/>
      </c>
      <c r="J191" s="220" t="str">
        <f>IF('Expenditures - Site-Level'!EQ191=SUM('Expenditures - Site-Level'!FD191:FG191),"","No!")</f>
        <v/>
      </c>
      <c r="K191" s="220" t="str">
        <f>IF('Expenditures - Site-Level'!ET191=SUM('Expenditures - Site-Level'!FH191:FK191),"","No!")</f>
        <v/>
      </c>
      <c r="L191" s="220" t="str">
        <f>IF(SUM('Expenditures - Site-Level'!EZ191:FC191)=100,"",IF(SUM('Expenditures - Site-Level'!EZ191:FC191)=0,"","No!"))</f>
        <v/>
      </c>
      <c r="M191" s="220" t="str">
        <f>IF(SUM('Expenditures - Site-Level'!GC191:GQ191)=SUM('Expenditures - Site-Level'!GS191:GX191),"","No!")</f>
        <v/>
      </c>
      <c r="N191" s="220" t="str">
        <f>IF(SUM('Expenditures - Site-Level'!GZ191:HN191)=SUM('Expenditures - Site-Level'!HP191:HT191),"","No!")</f>
        <v/>
      </c>
      <c r="O191" s="220" t="str">
        <f>IF(SUM('Expenditures - Site-Level'!HV191:IJ191)=SUM('Expenditures - Site-Level'!IL191:IO191),"","No!")</f>
        <v/>
      </c>
      <c r="Q191" s="175" t="str">
        <f>IF(ISBLANK('Expenditures - PM'!C191),"",'Expenditures - PM'!C191)</f>
        <v/>
      </c>
      <c r="R191" s="175" t="str">
        <f>IF(ISBLANK('Expenditures - PM'!D191),"",'Expenditures - PM'!D191)</f>
        <v/>
      </c>
      <c r="S191" s="220" t="str">
        <f>IF(SUM('Expenditures - PM'!L191:AE191)=100,"",IF(SUM('Expenditures - PM'!L191:AE191)=0,"","No!"))</f>
        <v/>
      </c>
      <c r="U191" s="175" t="str">
        <f>IF(ISBLANK('Expenditures - SI'!C191),"",'Expenditures - SI'!C191)</f>
        <v/>
      </c>
      <c r="V191" s="175" t="str">
        <f>IF(ISBLANK('Expenditures - SI'!D191),"",'Expenditures - SI'!D191)</f>
        <v/>
      </c>
      <c r="W191" s="220" t="str">
        <f>IF(SUM('Expenditures - SI'!L191:AC191)=100,"",IF(SUM('Expenditures - SI'!L191:AC191)=0,"","No!"))</f>
        <v/>
      </c>
      <c r="Y191" s="175" t="str">
        <f>IF(ISBLANK('Expenditures - HSS'!C191),"",'Expenditures - HSS'!C191)</f>
        <v/>
      </c>
      <c r="Z191" s="175" t="str">
        <f>IF(ISBLANK('Expenditures - HSS'!D191),"",'Expenditures - HSS'!D191)</f>
        <v/>
      </c>
      <c r="AA191" s="220" t="str">
        <f>IF(SUM('Expenditures - HSS'!H191:L191)=SUM('Expenditures - HSS'!N191:Y191),"","No!")</f>
        <v/>
      </c>
      <c r="AB191" s="220" t="str">
        <f>IF(SUM('Expenditures - HSS'!Z191:AR191)=100,"",IF(SUM('Expenditures - HSS'!Z191:AR191)=0,"","No!"))</f>
        <v/>
      </c>
    </row>
    <row r="192" spans="1:28">
      <c r="A192" s="28"/>
      <c r="B192" s="63"/>
      <c r="C192" s="176" t="str">
        <f>IF(ISBLANK('Expenditures - Site-Level'!C192),"",'Expenditures - Site-Level'!C192)</f>
        <v/>
      </c>
      <c r="D192" s="176" t="str">
        <f>IF(ISBLANK('Expenditures - Site-Level'!D192),"",'Expenditures - Site-Level'!D192)</f>
        <v/>
      </c>
      <c r="E192" s="221" t="str">
        <f>IF(SUM('Expenditures - Site-Level'!X192:AL192)=SUM('Expenditures - Site-Level'!AN192:AS192),"","No!")</f>
        <v/>
      </c>
      <c r="F192" s="221" t="str">
        <f>IF('Expenditures - Site-Level'!BA192=SUM('Expenditures - Site-Level'!BQ192:BR192),"","No!")</f>
        <v/>
      </c>
      <c r="G192" s="221" t="str">
        <f>IF('Expenditures - Site-Level'!BC192=SUM('Expenditures - Site-Level'!BO192:BP192),"","No!")</f>
        <v/>
      </c>
      <c r="H192" s="221" t="str">
        <f>IF(SUM('Expenditures - Site-Level'!BK192:BN192)=100,"",IF(SUM('Expenditures - Site-Level'!BK192:BN192)=0,"","No!"))</f>
        <v/>
      </c>
      <c r="I192" s="221" t="str">
        <f>IF(SUM('Expenditures - Site-Level'!CJ192:CX192)=SUM('Expenditures - Site-Level'!CZ192:DB192),"","No!")</f>
        <v/>
      </c>
      <c r="J192" s="221" t="str">
        <f>IF('Expenditures - Site-Level'!EQ192=SUM('Expenditures - Site-Level'!FD192:FG192),"","No!")</f>
        <v/>
      </c>
      <c r="K192" s="221" t="str">
        <f>IF('Expenditures - Site-Level'!ET192=SUM('Expenditures - Site-Level'!FH192:FK192),"","No!")</f>
        <v/>
      </c>
      <c r="L192" s="221" t="str">
        <f>IF(SUM('Expenditures - Site-Level'!EZ192:FC192)=100,"",IF(SUM('Expenditures - Site-Level'!EZ192:FC192)=0,"","No!"))</f>
        <v/>
      </c>
      <c r="M192" s="221" t="str">
        <f>IF(SUM('Expenditures - Site-Level'!GC192:GQ192)=SUM('Expenditures - Site-Level'!GS192:GX192),"","No!")</f>
        <v/>
      </c>
      <c r="N192" s="221" t="str">
        <f>IF(SUM('Expenditures - Site-Level'!GZ192:HN192)=SUM('Expenditures - Site-Level'!HP192:HT192),"","No!")</f>
        <v/>
      </c>
      <c r="O192" s="221" t="str">
        <f>IF(SUM('Expenditures - Site-Level'!HV192:IJ192)=SUM('Expenditures - Site-Level'!IL192:IO192),"","No!")</f>
        <v/>
      </c>
      <c r="Q192" s="176" t="str">
        <f>IF(ISBLANK('Expenditures - PM'!C192),"",'Expenditures - PM'!C192)</f>
        <v/>
      </c>
      <c r="R192" s="176" t="str">
        <f>IF(ISBLANK('Expenditures - PM'!D192),"",'Expenditures - PM'!D192)</f>
        <v/>
      </c>
      <c r="S192" s="221" t="str">
        <f>IF(SUM('Expenditures - PM'!L192:AE192)=100,"",IF(SUM('Expenditures - PM'!L192:AE192)=0,"","No!"))</f>
        <v/>
      </c>
      <c r="U192" s="176" t="str">
        <f>IF(ISBLANK('Expenditures - SI'!C192),"",'Expenditures - SI'!C192)</f>
        <v/>
      </c>
      <c r="V192" s="176" t="str">
        <f>IF(ISBLANK('Expenditures - SI'!D192),"",'Expenditures - SI'!D192)</f>
        <v/>
      </c>
      <c r="W192" s="221" t="str">
        <f>IF(SUM('Expenditures - SI'!L192:AC192)=100,"",IF(SUM('Expenditures - SI'!L192:AC192)=0,"","No!"))</f>
        <v/>
      </c>
      <c r="Y192" s="176" t="str">
        <f>IF(ISBLANK('Expenditures - HSS'!C192),"",'Expenditures - HSS'!C192)</f>
        <v/>
      </c>
      <c r="Z192" s="176" t="str">
        <f>IF(ISBLANK('Expenditures - HSS'!D192),"",'Expenditures - HSS'!D192)</f>
        <v/>
      </c>
      <c r="AA192" s="221" t="str">
        <f>IF(SUM('Expenditures - HSS'!H192:L192)=SUM('Expenditures - HSS'!N192:Y192),"","No!")</f>
        <v/>
      </c>
      <c r="AB192" s="221" t="str">
        <f>IF(SUM('Expenditures - HSS'!Z192:AR192)=100,"",IF(SUM('Expenditures - HSS'!Z192:AR192)=0,"","No!"))</f>
        <v/>
      </c>
    </row>
    <row r="193" spans="1:28">
      <c r="A193" s="28"/>
      <c r="B193" s="63"/>
      <c r="C193" s="175" t="str">
        <f>IF(ISBLANK('Expenditures - Site-Level'!C193),"",'Expenditures - Site-Level'!C193)</f>
        <v/>
      </c>
      <c r="D193" s="175" t="str">
        <f>IF(ISBLANK('Expenditures - Site-Level'!D193),"",'Expenditures - Site-Level'!D193)</f>
        <v/>
      </c>
      <c r="E193" s="220" t="str">
        <f>IF(SUM('Expenditures - Site-Level'!X193:AL193)=SUM('Expenditures - Site-Level'!AN193:AS193),"","No!")</f>
        <v/>
      </c>
      <c r="F193" s="220" t="str">
        <f>IF('Expenditures - Site-Level'!BA193=SUM('Expenditures - Site-Level'!BQ193:BR193),"","No!")</f>
        <v/>
      </c>
      <c r="G193" s="220" t="str">
        <f>IF('Expenditures - Site-Level'!BC193=SUM('Expenditures - Site-Level'!BO193:BP193),"","No!")</f>
        <v/>
      </c>
      <c r="H193" s="220" t="str">
        <f>IF(SUM('Expenditures - Site-Level'!BK193:BN193)=100,"",IF(SUM('Expenditures - Site-Level'!BK193:BN193)=0,"","No!"))</f>
        <v/>
      </c>
      <c r="I193" s="220" t="str">
        <f>IF(SUM('Expenditures - Site-Level'!CJ193:CX193)=SUM('Expenditures - Site-Level'!CZ193:DB193),"","No!")</f>
        <v/>
      </c>
      <c r="J193" s="220" t="str">
        <f>IF('Expenditures - Site-Level'!EQ193=SUM('Expenditures - Site-Level'!FD193:FG193),"","No!")</f>
        <v/>
      </c>
      <c r="K193" s="220" t="str">
        <f>IF('Expenditures - Site-Level'!ET193=SUM('Expenditures - Site-Level'!FH193:FK193),"","No!")</f>
        <v/>
      </c>
      <c r="L193" s="220" t="str">
        <f>IF(SUM('Expenditures - Site-Level'!EZ193:FC193)=100,"",IF(SUM('Expenditures - Site-Level'!EZ193:FC193)=0,"","No!"))</f>
        <v/>
      </c>
      <c r="M193" s="220" t="str">
        <f>IF(SUM('Expenditures - Site-Level'!GC193:GQ193)=SUM('Expenditures - Site-Level'!GS193:GX193),"","No!")</f>
        <v/>
      </c>
      <c r="N193" s="220" t="str">
        <f>IF(SUM('Expenditures - Site-Level'!GZ193:HN193)=SUM('Expenditures - Site-Level'!HP193:HT193),"","No!")</f>
        <v/>
      </c>
      <c r="O193" s="220" t="str">
        <f>IF(SUM('Expenditures - Site-Level'!HV193:IJ193)=SUM('Expenditures - Site-Level'!IL193:IO193),"","No!")</f>
        <v/>
      </c>
      <c r="Q193" s="175" t="str">
        <f>IF(ISBLANK('Expenditures - PM'!C193),"",'Expenditures - PM'!C193)</f>
        <v/>
      </c>
      <c r="R193" s="175" t="str">
        <f>IF(ISBLANK('Expenditures - PM'!D193),"",'Expenditures - PM'!D193)</f>
        <v/>
      </c>
      <c r="S193" s="220" t="str">
        <f>IF(SUM('Expenditures - PM'!L193:AE193)=100,"",IF(SUM('Expenditures - PM'!L193:AE193)=0,"","No!"))</f>
        <v/>
      </c>
      <c r="U193" s="175" t="str">
        <f>IF(ISBLANK('Expenditures - SI'!C193),"",'Expenditures - SI'!C193)</f>
        <v/>
      </c>
      <c r="V193" s="175" t="str">
        <f>IF(ISBLANK('Expenditures - SI'!D193),"",'Expenditures - SI'!D193)</f>
        <v/>
      </c>
      <c r="W193" s="220" t="str">
        <f>IF(SUM('Expenditures - SI'!L193:AC193)=100,"",IF(SUM('Expenditures - SI'!L193:AC193)=0,"","No!"))</f>
        <v/>
      </c>
      <c r="Y193" s="175" t="str">
        <f>IF(ISBLANK('Expenditures - HSS'!C193),"",'Expenditures - HSS'!C193)</f>
        <v/>
      </c>
      <c r="Z193" s="175" t="str">
        <f>IF(ISBLANK('Expenditures - HSS'!D193),"",'Expenditures - HSS'!D193)</f>
        <v/>
      </c>
      <c r="AA193" s="220" t="str">
        <f>IF(SUM('Expenditures - HSS'!H193:L193)=SUM('Expenditures - HSS'!N193:Y193),"","No!")</f>
        <v/>
      </c>
      <c r="AB193" s="220" t="str">
        <f>IF(SUM('Expenditures - HSS'!Z193:AR193)=100,"",IF(SUM('Expenditures - HSS'!Z193:AR193)=0,"","No!"))</f>
        <v/>
      </c>
    </row>
    <row r="194" spans="1:28">
      <c r="A194" s="28"/>
      <c r="B194" s="63"/>
      <c r="C194" s="176" t="str">
        <f>IF(ISBLANK('Expenditures - Site-Level'!C194),"",'Expenditures - Site-Level'!C194)</f>
        <v/>
      </c>
      <c r="D194" s="176" t="str">
        <f>IF(ISBLANK('Expenditures - Site-Level'!D194),"",'Expenditures - Site-Level'!D194)</f>
        <v/>
      </c>
      <c r="E194" s="221" t="str">
        <f>IF(SUM('Expenditures - Site-Level'!X194:AL194)=SUM('Expenditures - Site-Level'!AN194:AS194),"","No!")</f>
        <v/>
      </c>
      <c r="F194" s="221" t="str">
        <f>IF('Expenditures - Site-Level'!BA194=SUM('Expenditures - Site-Level'!BQ194:BR194),"","No!")</f>
        <v/>
      </c>
      <c r="G194" s="221" t="str">
        <f>IF('Expenditures - Site-Level'!BC194=SUM('Expenditures - Site-Level'!BO194:BP194),"","No!")</f>
        <v/>
      </c>
      <c r="H194" s="221" t="str">
        <f>IF(SUM('Expenditures - Site-Level'!BK194:BN194)=100,"",IF(SUM('Expenditures - Site-Level'!BK194:BN194)=0,"","No!"))</f>
        <v/>
      </c>
      <c r="I194" s="221" t="str">
        <f>IF(SUM('Expenditures - Site-Level'!CJ194:CX194)=SUM('Expenditures - Site-Level'!CZ194:DB194),"","No!")</f>
        <v/>
      </c>
      <c r="J194" s="221" t="str">
        <f>IF('Expenditures - Site-Level'!EQ194=SUM('Expenditures - Site-Level'!FD194:FG194),"","No!")</f>
        <v/>
      </c>
      <c r="K194" s="221" t="str">
        <f>IF('Expenditures - Site-Level'!ET194=SUM('Expenditures - Site-Level'!FH194:FK194),"","No!")</f>
        <v/>
      </c>
      <c r="L194" s="221" t="str">
        <f>IF(SUM('Expenditures - Site-Level'!EZ194:FC194)=100,"",IF(SUM('Expenditures - Site-Level'!EZ194:FC194)=0,"","No!"))</f>
        <v/>
      </c>
      <c r="M194" s="221" t="str">
        <f>IF(SUM('Expenditures - Site-Level'!GC194:GQ194)=SUM('Expenditures - Site-Level'!GS194:GX194),"","No!")</f>
        <v/>
      </c>
      <c r="N194" s="221" t="str">
        <f>IF(SUM('Expenditures - Site-Level'!GZ194:HN194)=SUM('Expenditures - Site-Level'!HP194:HT194),"","No!")</f>
        <v/>
      </c>
      <c r="O194" s="221" t="str">
        <f>IF(SUM('Expenditures - Site-Level'!HV194:IJ194)=SUM('Expenditures - Site-Level'!IL194:IO194),"","No!")</f>
        <v/>
      </c>
      <c r="Q194" s="176" t="str">
        <f>IF(ISBLANK('Expenditures - PM'!C194),"",'Expenditures - PM'!C194)</f>
        <v/>
      </c>
      <c r="R194" s="176" t="str">
        <f>IF(ISBLANK('Expenditures - PM'!D194),"",'Expenditures - PM'!D194)</f>
        <v/>
      </c>
      <c r="S194" s="221" t="str">
        <f>IF(SUM('Expenditures - PM'!L194:AE194)=100,"",IF(SUM('Expenditures - PM'!L194:AE194)=0,"","No!"))</f>
        <v/>
      </c>
      <c r="U194" s="176" t="str">
        <f>IF(ISBLANK('Expenditures - SI'!C194),"",'Expenditures - SI'!C194)</f>
        <v/>
      </c>
      <c r="V194" s="176" t="str">
        <f>IF(ISBLANK('Expenditures - SI'!D194),"",'Expenditures - SI'!D194)</f>
        <v/>
      </c>
      <c r="W194" s="221" t="str">
        <f>IF(SUM('Expenditures - SI'!L194:AC194)=100,"",IF(SUM('Expenditures - SI'!L194:AC194)=0,"","No!"))</f>
        <v/>
      </c>
      <c r="Y194" s="176" t="str">
        <f>IF(ISBLANK('Expenditures - HSS'!C194),"",'Expenditures - HSS'!C194)</f>
        <v/>
      </c>
      <c r="Z194" s="176" t="str">
        <f>IF(ISBLANK('Expenditures - HSS'!D194),"",'Expenditures - HSS'!D194)</f>
        <v/>
      </c>
      <c r="AA194" s="221" t="str">
        <f>IF(SUM('Expenditures - HSS'!H194:L194)=SUM('Expenditures - HSS'!N194:Y194),"","No!")</f>
        <v/>
      </c>
      <c r="AB194" s="221" t="str">
        <f>IF(SUM('Expenditures - HSS'!Z194:AR194)=100,"",IF(SUM('Expenditures - HSS'!Z194:AR194)=0,"","No!"))</f>
        <v/>
      </c>
    </row>
    <row r="195" spans="1:28">
      <c r="A195" s="28"/>
      <c r="B195" s="63"/>
      <c r="C195" s="175" t="str">
        <f>IF(ISBLANK('Expenditures - Site-Level'!C195),"",'Expenditures - Site-Level'!C195)</f>
        <v/>
      </c>
      <c r="D195" s="175" t="str">
        <f>IF(ISBLANK('Expenditures - Site-Level'!D195),"",'Expenditures - Site-Level'!D195)</f>
        <v/>
      </c>
      <c r="E195" s="220" t="str">
        <f>IF(SUM('Expenditures - Site-Level'!X195:AL195)=SUM('Expenditures - Site-Level'!AN195:AS195),"","No!")</f>
        <v/>
      </c>
      <c r="F195" s="220" t="str">
        <f>IF('Expenditures - Site-Level'!BA195=SUM('Expenditures - Site-Level'!BQ195:BR195),"","No!")</f>
        <v/>
      </c>
      <c r="G195" s="220" t="str">
        <f>IF('Expenditures - Site-Level'!BC195=SUM('Expenditures - Site-Level'!BO195:BP195),"","No!")</f>
        <v/>
      </c>
      <c r="H195" s="220" t="str">
        <f>IF(SUM('Expenditures - Site-Level'!BK195:BN195)=100,"",IF(SUM('Expenditures - Site-Level'!BK195:BN195)=0,"","No!"))</f>
        <v/>
      </c>
      <c r="I195" s="220" t="str">
        <f>IF(SUM('Expenditures - Site-Level'!CJ195:CX195)=SUM('Expenditures - Site-Level'!CZ195:DB195),"","No!")</f>
        <v/>
      </c>
      <c r="J195" s="220" t="str">
        <f>IF('Expenditures - Site-Level'!EQ195=SUM('Expenditures - Site-Level'!FD195:FG195),"","No!")</f>
        <v/>
      </c>
      <c r="K195" s="220" t="str">
        <f>IF('Expenditures - Site-Level'!ET195=SUM('Expenditures - Site-Level'!FH195:FK195),"","No!")</f>
        <v/>
      </c>
      <c r="L195" s="220" t="str">
        <f>IF(SUM('Expenditures - Site-Level'!EZ195:FC195)=100,"",IF(SUM('Expenditures - Site-Level'!EZ195:FC195)=0,"","No!"))</f>
        <v/>
      </c>
      <c r="M195" s="220" t="str">
        <f>IF(SUM('Expenditures - Site-Level'!GC195:GQ195)=SUM('Expenditures - Site-Level'!GS195:GX195),"","No!")</f>
        <v/>
      </c>
      <c r="N195" s="220" t="str">
        <f>IF(SUM('Expenditures - Site-Level'!GZ195:HN195)=SUM('Expenditures - Site-Level'!HP195:HT195),"","No!")</f>
        <v/>
      </c>
      <c r="O195" s="220" t="str">
        <f>IF(SUM('Expenditures - Site-Level'!HV195:IJ195)=SUM('Expenditures - Site-Level'!IL195:IO195),"","No!")</f>
        <v/>
      </c>
      <c r="Q195" s="175" t="str">
        <f>IF(ISBLANK('Expenditures - PM'!C195),"",'Expenditures - PM'!C195)</f>
        <v/>
      </c>
      <c r="R195" s="175" t="str">
        <f>IF(ISBLANK('Expenditures - PM'!D195),"",'Expenditures - PM'!D195)</f>
        <v/>
      </c>
      <c r="S195" s="220" t="str">
        <f>IF(SUM('Expenditures - PM'!L195:AE195)=100,"",IF(SUM('Expenditures - PM'!L195:AE195)=0,"","No!"))</f>
        <v/>
      </c>
      <c r="U195" s="175" t="str">
        <f>IF(ISBLANK('Expenditures - SI'!C195),"",'Expenditures - SI'!C195)</f>
        <v/>
      </c>
      <c r="V195" s="175" t="str">
        <f>IF(ISBLANK('Expenditures - SI'!D195),"",'Expenditures - SI'!D195)</f>
        <v/>
      </c>
      <c r="W195" s="220" t="str">
        <f>IF(SUM('Expenditures - SI'!L195:AC195)=100,"",IF(SUM('Expenditures - SI'!L195:AC195)=0,"","No!"))</f>
        <v/>
      </c>
      <c r="Y195" s="175" t="str">
        <f>IF(ISBLANK('Expenditures - HSS'!C195),"",'Expenditures - HSS'!C195)</f>
        <v/>
      </c>
      <c r="Z195" s="175" t="str">
        <f>IF(ISBLANK('Expenditures - HSS'!D195),"",'Expenditures - HSS'!D195)</f>
        <v/>
      </c>
      <c r="AA195" s="220" t="str">
        <f>IF(SUM('Expenditures - HSS'!H195:L195)=SUM('Expenditures - HSS'!N195:Y195),"","No!")</f>
        <v/>
      </c>
      <c r="AB195" s="220" t="str">
        <f>IF(SUM('Expenditures - HSS'!Z195:AR195)=100,"",IF(SUM('Expenditures - HSS'!Z195:AR195)=0,"","No!"))</f>
        <v/>
      </c>
    </row>
    <row r="196" spans="1:28">
      <c r="A196" s="28"/>
      <c r="B196" s="63"/>
      <c r="C196" s="176" t="str">
        <f>IF(ISBLANK('Expenditures - Site-Level'!C196),"",'Expenditures - Site-Level'!C196)</f>
        <v/>
      </c>
      <c r="D196" s="176" t="str">
        <f>IF(ISBLANK('Expenditures - Site-Level'!D196),"",'Expenditures - Site-Level'!D196)</f>
        <v/>
      </c>
      <c r="E196" s="221" t="str">
        <f>IF(SUM('Expenditures - Site-Level'!X196:AL196)=SUM('Expenditures - Site-Level'!AN196:AS196),"","No!")</f>
        <v/>
      </c>
      <c r="F196" s="221" t="str">
        <f>IF('Expenditures - Site-Level'!BA196=SUM('Expenditures - Site-Level'!BQ196:BR196),"","No!")</f>
        <v/>
      </c>
      <c r="G196" s="221" t="str">
        <f>IF('Expenditures - Site-Level'!BC196=SUM('Expenditures - Site-Level'!BO196:BP196),"","No!")</f>
        <v/>
      </c>
      <c r="H196" s="221" t="str">
        <f>IF(SUM('Expenditures - Site-Level'!BK196:BN196)=100,"",IF(SUM('Expenditures - Site-Level'!BK196:BN196)=0,"","No!"))</f>
        <v/>
      </c>
      <c r="I196" s="221" t="str">
        <f>IF(SUM('Expenditures - Site-Level'!CJ196:CX196)=SUM('Expenditures - Site-Level'!CZ196:DB196),"","No!")</f>
        <v/>
      </c>
      <c r="J196" s="221" t="str">
        <f>IF('Expenditures - Site-Level'!EQ196=SUM('Expenditures - Site-Level'!FD196:FG196),"","No!")</f>
        <v/>
      </c>
      <c r="K196" s="221" t="str">
        <f>IF('Expenditures - Site-Level'!ET196=SUM('Expenditures - Site-Level'!FH196:FK196),"","No!")</f>
        <v/>
      </c>
      <c r="L196" s="221" t="str">
        <f>IF(SUM('Expenditures - Site-Level'!EZ196:FC196)=100,"",IF(SUM('Expenditures - Site-Level'!EZ196:FC196)=0,"","No!"))</f>
        <v/>
      </c>
      <c r="M196" s="221" t="str">
        <f>IF(SUM('Expenditures - Site-Level'!GC196:GQ196)=SUM('Expenditures - Site-Level'!GS196:GX196),"","No!")</f>
        <v/>
      </c>
      <c r="N196" s="221" t="str">
        <f>IF(SUM('Expenditures - Site-Level'!GZ196:HN196)=SUM('Expenditures - Site-Level'!HP196:HT196),"","No!")</f>
        <v/>
      </c>
      <c r="O196" s="221" t="str">
        <f>IF(SUM('Expenditures - Site-Level'!HV196:IJ196)=SUM('Expenditures - Site-Level'!IL196:IO196),"","No!")</f>
        <v/>
      </c>
      <c r="Q196" s="176" t="str">
        <f>IF(ISBLANK('Expenditures - PM'!C196),"",'Expenditures - PM'!C196)</f>
        <v/>
      </c>
      <c r="R196" s="176" t="str">
        <f>IF(ISBLANK('Expenditures - PM'!D196),"",'Expenditures - PM'!D196)</f>
        <v/>
      </c>
      <c r="S196" s="221" t="str">
        <f>IF(SUM('Expenditures - PM'!L196:AE196)=100,"",IF(SUM('Expenditures - PM'!L196:AE196)=0,"","No!"))</f>
        <v/>
      </c>
      <c r="U196" s="176" t="str">
        <f>IF(ISBLANK('Expenditures - SI'!C196),"",'Expenditures - SI'!C196)</f>
        <v/>
      </c>
      <c r="V196" s="176" t="str">
        <f>IF(ISBLANK('Expenditures - SI'!D196),"",'Expenditures - SI'!D196)</f>
        <v/>
      </c>
      <c r="W196" s="221" t="str">
        <f>IF(SUM('Expenditures - SI'!L196:AC196)=100,"",IF(SUM('Expenditures - SI'!L196:AC196)=0,"","No!"))</f>
        <v/>
      </c>
      <c r="Y196" s="176" t="str">
        <f>IF(ISBLANK('Expenditures - HSS'!C196),"",'Expenditures - HSS'!C196)</f>
        <v/>
      </c>
      <c r="Z196" s="176" t="str">
        <f>IF(ISBLANK('Expenditures - HSS'!D196),"",'Expenditures - HSS'!D196)</f>
        <v/>
      </c>
      <c r="AA196" s="221" t="str">
        <f>IF(SUM('Expenditures - HSS'!H196:L196)=SUM('Expenditures - HSS'!N196:Y196),"","No!")</f>
        <v/>
      </c>
      <c r="AB196" s="221" t="str">
        <f>IF(SUM('Expenditures - HSS'!Z196:AR196)=100,"",IF(SUM('Expenditures - HSS'!Z196:AR196)=0,"","No!"))</f>
        <v/>
      </c>
    </row>
    <row r="197" spans="1:28">
      <c r="A197" s="28"/>
      <c r="B197" s="63"/>
      <c r="C197" s="175" t="str">
        <f>IF(ISBLANK('Expenditures - Site-Level'!C197),"",'Expenditures - Site-Level'!C197)</f>
        <v/>
      </c>
      <c r="D197" s="175" t="str">
        <f>IF(ISBLANK('Expenditures - Site-Level'!D197),"",'Expenditures - Site-Level'!D197)</f>
        <v/>
      </c>
      <c r="E197" s="220" t="str">
        <f>IF(SUM('Expenditures - Site-Level'!X197:AL197)=SUM('Expenditures - Site-Level'!AN197:AS197),"","No!")</f>
        <v/>
      </c>
      <c r="F197" s="220" t="str">
        <f>IF('Expenditures - Site-Level'!BA197=SUM('Expenditures - Site-Level'!BQ197:BR197),"","No!")</f>
        <v/>
      </c>
      <c r="G197" s="220" t="str">
        <f>IF('Expenditures - Site-Level'!BC197=SUM('Expenditures - Site-Level'!BO197:BP197),"","No!")</f>
        <v/>
      </c>
      <c r="H197" s="220" t="str">
        <f>IF(SUM('Expenditures - Site-Level'!BK197:BN197)=100,"",IF(SUM('Expenditures - Site-Level'!BK197:BN197)=0,"","No!"))</f>
        <v/>
      </c>
      <c r="I197" s="220" t="str">
        <f>IF(SUM('Expenditures - Site-Level'!CJ197:CX197)=SUM('Expenditures - Site-Level'!CZ197:DB197),"","No!")</f>
        <v/>
      </c>
      <c r="J197" s="220" t="str">
        <f>IF('Expenditures - Site-Level'!EQ197=SUM('Expenditures - Site-Level'!FD197:FG197),"","No!")</f>
        <v/>
      </c>
      <c r="K197" s="220" t="str">
        <f>IF('Expenditures - Site-Level'!ET197=SUM('Expenditures - Site-Level'!FH197:FK197),"","No!")</f>
        <v/>
      </c>
      <c r="L197" s="220" t="str">
        <f>IF(SUM('Expenditures - Site-Level'!EZ197:FC197)=100,"",IF(SUM('Expenditures - Site-Level'!EZ197:FC197)=0,"","No!"))</f>
        <v/>
      </c>
      <c r="M197" s="220" t="str">
        <f>IF(SUM('Expenditures - Site-Level'!GC197:GQ197)=SUM('Expenditures - Site-Level'!GS197:GX197),"","No!")</f>
        <v/>
      </c>
      <c r="N197" s="220" t="str">
        <f>IF(SUM('Expenditures - Site-Level'!GZ197:HN197)=SUM('Expenditures - Site-Level'!HP197:HT197),"","No!")</f>
        <v/>
      </c>
      <c r="O197" s="220" t="str">
        <f>IF(SUM('Expenditures - Site-Level'!HV197:IJ197)=SUM('Expenditures - Site-Level'!IL197:IO197),"","No!")</f>
        <v/>
      </c>
      <c r="Q197" s="175" t="str">
        <f>IF(ISBLANK('Expenditures - PM'!C197),"",'Expenditures - PM'!C197)</f>
        <v/>
      </c>
      <c r="R197" s="175" t="str">
        <f>IF(ISBLANK('Expenditures - PM'!D197),"",'Expenditures - PM'!D197)</f>
        <v/>
      </c>
      <c r="S197" s="220" t="str">
        <f>IF(SUM('Expenditures - PM'!L197:AE197)=100,"",IF(SUM('Expenditures - PM'!L197:AE197)=0,"","No!"))</f>
        <v/>
      </c>
      <c r="U197" s="175" t="str">
        <f>IF(ISBLANK('Expenditures - SI'!C197),"",'Expenditures - SI'!C197)</f>
        <v/>
      </c>
      <c r="V197" s="175" t="str">
        <f>IF(ISBLANK('Expenditures - SI'!D197),"",'Expenditures - SI'!D197)</f>
        <v/>
      </c>
      <c r="W197" s="220" t="str">
        <f>IF(SUM('Expenditures - SI'!L197:AC197)=100,"",IF(SUM('Expenditures - SI'!L197:AC197)=0,"","No!"))</f>
        <v/>
      </c>
      <c r="Y197" s="175" t="str">
        <f>IF(ISBLANK('Expenditures - HSS'!C197),"",'Expenditures - HSS'!C197)</f>
        <v/>
      </c>
      <c r="Z197" s="175" t="str">
        <f>IF(ISBLANK('Expenditures - HSS'!D197),"",'Expenditures - HSS'!D197)</f>
        <v/>
      </c>
      <c r="AA197" s="220" t="str">
        <f>IF(SUM('Expenditures - HSS'!H197:L197)=SUM('Expenditures - HSS'!N197:Y197),"","No!")</f>
        <v/>
      </c>
      <c r="AB197" s="220" t="str">
        <f>IF(SUM('Expenditures - HSS'!Z197:AR197)=100,"",IF(SUM('Expenditures - HSS'!Z197:AR197)=0,"","No!"))</f>
        <v/>
      </c>
    </row>
    <row r="198" spans="1:28">
      <c r="A198" s="28"/>
      <c r="B198" s="63"/>
      <c r="C198" s="176" t="str">
        <f>IF(ISBLANK('Expenditures - Site-Level'!C198),"",'Expenditures - Site-Level'!C198)</f>
        <v/>
      </c>
      <c r="D198" s="176" t="str">
        <f>IF(ISBLANK('Expenditures - Site-Level'!D198),"",'Expenditures - Site-Level'!D198)</f>
        <v/>
      </c>
      <c r="E198" s="221" t="str">
        <f>IF(SUM('Expenditures - Site-Level'!X198:AL198)=SUM('Expenditures - Site-Level'!AN198:AS198),"","No!")</f>
        <v/>
      </c>
      <c r="F198" s="221" t="str">
        <f>IF('Expenditures - Site-Level'!BA198=SUM('Expenditures - Site-Level'!BQ198:BR198),"","No!")</f>
        <v/>
      </c>
      <c r="G198" s="221" t="str">
        <f>IF('Expenditures - Site-Level'!BC198=SUM('Expenditures - Site-Level'!BO198:BP198),"","No!")</f>
        <v/>
      </c>
      <c r="H198" s="221" t="str">
        <f>IF(SUM('Expenditures - Site-Level'!BK198:BN198)=100,"",IF(SUM('Expenditures - Site-Level'!BK198:BN198)=0,"","No!"))</f>
        <v/>
      </c>
      <c r="I198" s="221" t="str">
        <f>IF(SUM('Expenditures - Site-Level'!CJ198:CX198)=SUM('Expenditures - Site-Level'!CZ198:DB198),"","No!")</f>
        <v/>
      </c>
      <c r="J198" s="221" t="str">
        <f>IF('Expenditures - Site-Level'!EQ198=SUM('Expenditures - Site-Level'!FD198:FG198),"","No!")</f>
        <v/>
      </c>
      <c r="K198" s="221" t="str">
        <f>IF('Expenditures - Site-Level'!ET198=SUM('Expenditures - Site-Level'!FH198:FK198),"","No!")</f>
        <v/>
      </c>
      <c r="L198" s="221" t="str">
        <f>IF(SUM('Expenditures - Site-Level'!EZ198:FC198)=100,"",IF(SUM('Expenditures - Site-Level'!EZ198:FC198)=0,"","No!"))</f>
        <v/>
      </c>
      <c r="M198" s="221" t="str">
        <f>IF(SUM('Expenditures - Site-Level'!GC198:GQ198)=SUM('Expenditures - Site-Level'!GS198:GX198),"","No!")</f>
        <v/>
      </c>
      <c r="N198" s="221" t="str">
        <f>IF(SUM('Expenditures - Site-Level'!GZ198:HN198)=SUM('Expenditures - Site-Level'!HP198:HT198),"","No!")</f>
        <v/>
      </c>
      <c r="O198" s="221" t="str">
        <f>IF(SUM('Expenditures - Site-Level'!HV198:IJ198)=SUM('Expenditures - Site-Level'!IL198:IO198),"","No!")</f>
        <v/>
      </c>
      <c r="Q198" s="176" t="str">
        <f>IF(ISBLANK('Expenditures - PM'!C198),"",'Expenditures - PM'!C198)</f>
        <v/>
      </c>
      <c r="R198" s="176" t="str">
        <f>IF(ISBLANK('Expenditures - PM'!D198),"",'Expenditures - PM'!D198)</f>
        <v/>
      </c>
      <c r="S198" s="221" t="str">
        <f>IF(SUM('Expenditures - PM'!L198:AE198)=100,"",IF(SUM('Expenditures - PM'!L198:AE198)=0,"","No!"))</f>
        <v/>
      </c>
      <c r="U198" s="176" t="str">
        <f>IF(ISBLANK('Expenditures - SI'!C198),"",'Expenditures - SI'!C198)</f>
        <v/>
      </c>
      <c r="V198" s="176" t="str">
        <f>IF(ISBLANK('Expenditures - SI'!D198),"",'Expenditures - SI'!D198)</f>
        <v/>
      </c>
      <c r="W198" s="221" t="str">
        <f>IF(SUM('Expenditures - SI'!L198:AC198)=100,"",IF(SUM('Expenditures - SI'!L198:AC198)=0,"","No!"))</f>
        <v/>
      </c>
      <c r="Y198" s="176" t="str">
        <f>IF(ISBLANK('Expenditures - HSS'!C198),"",'Expenditures - HSS'!C198)</f>
        <v/>
      </c>
      <c r="Z198" s="176" t="str">
        <f>IF(ISBLANK('Expenditures - HSS'!D198),"",'Expenditures - HSS'!D198)</f>
        <v/>
      </c>
      <c r="AA198" s="221" t="str">
        <f>IF(SUM('Expenditures - HSS'!H198:L198)=SUM('Expenditures - HSS'!N198:Y198),"","No!")</f>
        <v/>
      </c>
      <c r="AB198" s="221" t="str">
        <f>IF(SUM('Expenditures - HSS'!Z198:AR198)=100,"",IF(SUM('Expenditures - HSS'!Z198:AR198)=0,"","No!"))</f>
        <v/>
      </c>
    </row>
    <row r="199" spans="1:28">
      <c r="A199" s="28"/>
      <c r="B199" s="63"/>
      <c r="C199" s="175" t="str">
        <f>IF(ISBLANK('Expenditures - Site-Level'!C199),"",'Expenditures - Site-Level'!C199)</f>
        <v/>
      </c>
      <c r="D199" s="175" t="str">
        <f>IF(ISBLANK('Expenditures - Site-Level'!D199),"",'Expenditures - Site-Level'!D199)</f>
        <v/>
      </c>
      <c r="E199" s="220" t="str">
        <f>IF(SUM('Expenditures - Site-Level'!X199:AL199)=SUM('Expenditures - Site-Level'!AN199:AS199),"","No!")</f>
        <v/>
      </c>
      <c r="F199" s="220" t="str">
        <f>IF('Expenditures - Site-Level'!BA199=SUM('Expenditures - Site-Level'!BQ199:BR199),"","No!")</f>
        <v/>
      </c>
      <c r="G199" s="220" t="str">
        <f>IF('Expenditures - Site-Level'!BC199=SUM('Expenditures - Site-Level'!BO199:BP199),"","No!")</f>
        <v/>
      </c>
      <c r="H199" s="220" t="str">
        <f>IF(SUM('Expenditures - Site-Level'!BK199:BN199)=100,"",IF(SUM('Expenditures - Site-Level'!BK199:BN199)=0,"","No!"))</f>
        <v/>
      </c>
      <c r="I199" s="220" t="str">
        <f>IF(SUM('Expenditures - Site-Level'!CJ199:CX199)=SUM('Expenditures - Site-Level'!CZ199:DB199),"","No!")</f>
        <v/>
      </c>
      <c r="J199" s="220" t="str">
        <f>IF('Expenditures - Site-Level'!EQ199=SUM('Expenditures - Site-Level'!FD199:FG199),"","No!")</f>
        <v/>
      </c>
      <c r="K199" s="220" t="str">
        <f>IF('Expenditures - Site-Level'!ET199=SUM('Expenditures - Site-Level'!FH199:FK199),"","No!")</f>
        <v/>
      </c>
      <c r="L199" s="220" t="str">
        <f>IF(SUM('Expenditures - Site-Level'!EZ199:FC199)=100,"",IF(SUM('Expenditures - Site-Level'!EZ199:FC199)=0,"","No!"))</f>
        <v/>
      </c>
      <c r="M199" s="220" t="str">
        <f>IF(SUM('Expenditures - Site-Level'!GC199:GQ199)=SUM('Expenditures - Site-Level'!GS199:GX199),"","No!")</f>
        <v/>
      </c>
      <c r="N199" s="220" t="str">
        <f>IF(SUM('Expenditures - Site-Level'!GZ199:HN199)=SUM('Expenditures - Site-Level'!HP199:HT199),"","No!")</f>
        <v/>
      </c>
      <c r="O199" s="220" t="str">
        <f>IF(SUM('Expenditures - Site-Level'!HV199:IJ199)=SUM('Expenditures - Site-Level'!IL199:IO199),"","No!")</f>
        <v/>
      </c>
      <c r="Q199" s="175" t="str">
        <f>IF(ISBLANK('Expenditures - PM'!C199),"",'Expenditures - PM'!C199)</f>
        <v/>
      </c>
      <c r="R199" s="175" t="str">
        <f>IF(ISBLANK('Expenditures - PM'!D199),"",'Expenditures - PM'!D199)</f>
        <v/>
      </c>
      <c r="S199" s="220" t="str">
        <f>IF(SUM('Expenditures - PM'!L199:AE199)=100,"",IF(SUM('Expenditures - PM'!L199:AE199)=0,"","No!"))</f>
        <v/>
      </c>
      <c r="U199" s="175" t="str">
        <f>IF(ISBLANK('Expenditures - SI'!C199),"",'Expenditures - SI'!C199)</f>
        <v/>
      </c>
      <c r="V199" s="175" t="str">
        <f>IF(ISBLANK('Expenditures - SI'!D199),"",'Expenditures - SI'!D199)</f>
        <v/>
      </c>
      <c r="W199" s="220" t="str">
        <f>IF(SUM('Expenditures - SI'!L199:AC199)=100,"",IF(SUM('Expenditures - SI'!L199:AC199)=0,"","No!"))</f>
        <v/>
      </c>
      <c r="Y199" s="175" t="str">
        <f>IF(ISBLANK('Expenditures - HSS'!C199),"",'Expenditures - HSS'!C199)</f>
        <v/>
      </c>
      <c r="Z199" s="175" t="str">
        <f>IF(ISBLANK('Expenditures - HSS'!D199),"",'Expenditures - HSS'!D199)</f>
        <v/>
      </c>
      <c r="AA199" s="220" t="str">
        <f>IF(SUM('Expenditures - HSS'!H199:L199)=SUM('Expenditures - HSS'!N199:Y199),"","No!")</f>
        <v/>
      </c>
      <c r="AB199" s="220" t="str">
        <f>IF(SUM('Expenditures - HSS'!Z199:AR199)=100,"",IF(SUM('Expenditures - HSS'!Z199:AR199)=0,"","No!"))</f>
        <v/>
      </c>
    </row>
    <row r="200" spans="1:28">
      <c r="A200" s="28"/>
      <c r="B200" s="63"/>
      <c r="C200" s="176" t="str">
        <f>IF(ISBLANK('Expenditures - Site-Level'!C200),"",'Expenditures - Site-Level'!C200)</f>
        <v/>
      </c>
      <c r="D200" s="176" t="str">
        <f>IF(ISBLANK('Expenditures - Site-Level'!D200),"",'Expenditures - Site-Level'!D200)</f>
        <v/>
      </c>
      <c r="E200" s="221" t="str">
        <f>IF(SUM('Expenditures - Site-Level'!X200:AL200)=SUM('Expenditures - Site-Level'!AN200:AS200),"","No!")</f>
        <v/>
      </c>
      <c r="F200" s="221" t="str">
        <f>IF('Expenditures - Site-Level'!BA200=SUM('Expenditures - Site-Level'!BQ200:BR200),"","No!")</f>
        <v/>
      </c>
      <c r="G200" s="221" t="str">
        <f>IF('Expenditures - Site-Level'!BC200=SUM('Expenditures - Site-Level'!BO200:BP200),"","No!")</f>
        <v/>
      </c>
      <c r="H200" s="221" t="str">
        <f>IF(SUM('Expenditures - Site-Level'!BK200:BN200)=100,"",IF(SUM('Expenditures - Site-Level'!BK200:BN200)=0,"","No!"))</f>
        <v/>
      </c>
      <c r="I200" s="221" t="str">
        <f>IF(SUM('Expenditures - Site-Level'!CJ200:CX200)=SUM('Expenditures - Site-Level'!CZ200:DB200),"","No!")</f>
        <v/>
      </c>
      <c r="J200" s="221" t="str">
        <f>IF('Expenditures - Site-Level'!EQ200=SUM('Expenditures - Site-Level'!FD200:FG200),"","No!")</f>
        <v/>
      </c>
      <c r="K200" s="221" t="str">
        <f>IF('Expenditures - Site-Level'!ET200=SUM('Expenditures - Site-Level'!FH200:FK200),"","No!")</f>
        <v/>
      </c>
      <c r="L200" s="221" t="str">
        <f>IF(SUM('Expenditures - Site-Level'!EZ200:FC200)=100,"",IF(SUM('Expenditures - Site-Level'!EZ200:FC200)=0,"","No!"))</f>
        <v/>
      </c>
      <c r="M200" s="221" t="str">
        <f>IF(SUM('Expenditures - Site-Level'!GC200:GQ200)=SUM('Expenditures - Site-Level'!GS200:GX200),"","No!")</f>
        <v/>
      </c>
      <c r="N200" s="221" t="str">
        <f>IF(SUM('Expenditures - Site-Level'!GZ200:HN200)=SUM('Expenditures - Site-Level'!HP200:HT200),"","No!")</f>
        <v/>
      </c>
      <c r="O200" s="221" t="str">
        <f>IF(SUM('Expenditures - Site-Level'!HV200:IJ200)=SUM('Expenditures - Site-Level'!IL200:IO200),"","No!")</f>
        <v/>
      </c>
      <c r="Q200" s="176" t="str">
        <f>IF(ISBLANK('Expenditures - PM'!C200),"",'Expenditures - PM'!C200)</f>
        <v/>
      </c>
      <c r="R200" s="176" t="str">
        <f>IF(ISBLANK('Expenditures - PM'!D200),"",'Expenditures - PM'!D200)</f>
        <v/>
      </c>
      <c r="S200" s="221" t="str">
        <f>IF(SUM('Expenditures - PM'!L200:AE200)=100,"",IF(SUM('Expenditures - PM'!L200:AE200)=0,"","No!"))</f>
        <v/>
      </c>
      <c r="U200" s="176" t="str">
        <f>IF(ISBLANK('Expenditures - SI'!C200),"",'Expenditures - SI'!C200)</f>
        <v/>
      </c>
      <c r="V200" s="176" t="str">
        <f>IF(ISBLANK('Expenditures - SI'!D200),"",'Expenditures - SI'!D200)</f>
        <v/>
      </c>
      <c r="W200" s="221" t="str">
        <f>IF(SUM('Expenditures - SI'!L200:AC200)=100,"",IF(SUM('Expenditures - SI'!L200:AC200)=0,"","No!"))</f>
        <v/>
      </c>
      <c r="Y200" s="176" t="str">
        <f>IF(ISBLANK('Expenditures - HSS'!C200),"",'Expenditures - HSS'!C200)</f>
        <v/>
      </c>
      <c r="Z200" s="176" t="str">
        <f>IF(ISBLANK('Expenditures - HSS'!D200),"",'Expenditures - HSS'!D200)</f>
        <v/>
      </c>
      <c r="AA200" s="221" t="str">
        <f>IF(SUM('Expenditures - HSS'!H200:L200)=SUM('Expenditures - HSS'!N200:Y200),"","No!")</f>
        <v/>
      </c>
      <c r="AB200" s="221" t="str">
        <f>IF(SUM('Expenditures - HSS'!Z200:AR200)=100,"",IF(SUM('Expenditures - HSS'!Z200:AR200)=0,"","No!"))</f>
        <v/>
      </c>
    </row>
    <row r="201" spans="1:28">
      <c r="A201" s="28"/>
      <c r="B201" s="63"/>
      <c r="C201" s="175" t="str">
        <f>IF(ISBLANK('Expenditures - Site-Level'!C201),"",'Expenditures - Site-Level'!C201)</f>
        <v/>
      </c>
      <c r="D201" s="175" t="str">
        <f>IF(ISBLANK('Expenditures - Site-Level'!D201),"",'Expenditures - Site-Level'!D201)</f>
        <v/>
      </c>
      <c r="E201" s="220" t="str">
        <f>IF(SUM('Expenditures - Site-Level'!X201:AL201)=SUM('Expenditures - Site-Level'!AN201:AS201),"","No!")</f>
        <v/>
      </c>
      <c r="F201" s="220" t="str">
        <f>IF('Expenditures - Site-Level'!BA201=SUM('Expenditures - Site-Level'!BQ201:BR201),"","No!")</f>
        <v/>
      </c>
      <c r="G201" s="220" t="str">
        <f>IF('Expenditures - Site-Level'!BC201=SUM('Expenditures - Site-Level'!BO201:BP201),"","No!")</f>
        <v/>
      </c>
      <c r="H201" s="220" t="str">
        <f>IF(SUM('Expenditures - Site-Level'!BK201:BN201)=100,"",IF(SUM('Expenditures - Site-Level'!BK201:BN201)=0,"","No!"))</f>
        <v/>
      </c>
      <c r="I201" s="220" t="str">
        <f>IF(SUM('Expenditures - Site-Level'!CJ201:CX201)=SUM('Expenditures - Site-Level'!CZ201:DB201),"","No!")</f>
        <v/>
      </c>
      <c r="J201" s="220" t="str">
        <f>IF('Expenditures - Site-Level'!EQ201=SUM('Expenditures - Site-Level'!FD201:FG201),"","No!")</f>
        <v/>
      </c>
      <c r="K201" s="220" t="str">
        <f>IF('Expenditures - Site-Level'!ET201=SUM('Expenditures - Site-Level'!FH201:FK201),"","No!")</f>
        <v/>
      </c>
      <c r="L201" s="220" t="str">
        <f>IF(SUM('Expenditures - Site-Level'!EZ201:FC201)=100,"",IF(SUM('Expenditures - Site-Level'!EZ201:FC201)=0,"","No!"))</f>
        <v/>
      </c>
      <c r="M201" s="220" t="str">
        <f>IF(SUM('Expenditures - Site-Level'!GC201:GQ201)=SUM('Expenditures - Site-Level'!GS201:GX201),"","No!")</f>
        <v/>
      </c>
      <c r="N201" s="220" t="str">
        <f>IF(SUM('Expenditures - Site-Level'!GZ201:HN201)=SUM('Expenditures - Site-Level'!HP201:HT201),"","No!")</f>
        <v/>
      </c>
      <c r="O201" s="220" t="str">
        <f>IF(SUM('Expenditures - Site-Level'!HV201:IJ201)=SUM('Expenditures - Site-Level'!IL201:IO201),"","No!")</f>
        <v/>
      </c>
      <c r="Q201" s="175" t="str">
        <f>IF(ISBLANK('Expenditures - PM'!C201),"",'Expenditures - PM'!C201)</f>
        <v/>
      </c>
      <c r="R201" s="175" t="str">
        <f>IF(ISBLANK('Expenditures - PM'!D201),"",'Expenditures - PM'!D201)</f>
        <v/>
      </c>
      <c r="S201" s="220" t="str">
        <f>IF(SUM('Expenditures - PM'!L201:AE201)=100,"",IF(SUM('Expenditures - PM'!L201:AE201)=0,"","No!"))</f>
        <v/>
      </c>
      <c r="U201" s="175" t="str">
        <f>IF(ISBLANK('Expenditures - SI'!C201),"",'Expenditures - SI'!C201)</f>
        <v/>
      </c>
      <c r="V201" s="175" t="str">
        <f>IF(ISBLANK('Expenditures - SI'!D201),"",'Expenditures - SI'!D201)</f>
        <v/>
      </c>
      <c r="W201" s="220" t="str">
        <f>IF(SUM('Expenditures - SI'!L201:AC201)=100,"",IF(SUM('Expenditures - SI'!L201:AC201)=0,"","No!"))</f>
        <v/>
      </c>
      <c r="Y201" s="175" t="str">
        <f>IF(ISBLANK('Expenditures - HSS'!C201),"",'Expenditures - HSS'!C201)</f>
        <v/>
      </c>
      <c r="Z201" s="175" t="str">
        <f>IF(ISBLANK('Expenditures - HSS'!D201),"",'Expenditures - HSS'!D201)</f>
        <v/>
      </c>
      <c r="AA201" s="220" t="str">
        <f>IF(SUM('Expenditures - HSS'!H201:L201)=SUM('Expenditures - HSS'!N201:Y201),"","No!")</f>
        <v/>
      </c>
      <c r="AB201" s="220" t="str">
        <f>IF(SUM('Expenditures - HSS'!Z201:AR201)=100,"",IF(SUM('Expenditures - HSS'!Z201:AR201)=0,"","No!"))</f>
        <v/>
      </c>
    </row>
    <row r="202" spans="1:28">
      <c r="A202" s="28"/>
      <c r="B202" s="63"/>
      <c r="C202" s="176" t="str">
        <f>IF(ISBLANK('Expenditures - Site-Level'!C202),"",'Expenditures - Site-Level'!C202)</f>
        <v/>
      </c>
      <c r="D202" s="176" t="str">
        <f>IF(ISBLANK('Expenditures - Site-Level'!D202),"",'Expenditures - Site-Level'!D202)</f>
        <v/>
      </c>
      <c r="E202" s="221" t="str">
        <f>IF(SUM('Expenditures - Site-Level'!X202:AL202)=SUM('Expenditures - Site-Level'!AN202:AS202),"","No!")</f>
        <v/>
      </c>
      <c r="F202" s="221" t="str">
        <f>IF('Expenditures - Site-Level'!BA202=SUM('Expenditures - Site-Level'!BQ202:BR202),"","No!")</f>
        <v/>
      </c>
      <c r="G202" s="221" t="str">
        <f>IF('Expenditures - Site-Level'!BC202=SUM('Expenditures - Site-Level'!BO202:BP202),"","No!")</f>
        <v/>
      </c>
      <c r="H202" s="221" t="str">
        <f>IF(SUM('Expenditures - Site-Level'!BK202:BN202)=100,"",IF(SUM('Expenditures - Site-Level'!BK202:BN202)=0,"","No!"))</f>
        <v/>
      </c>
      <c r="I202" s="221" t="str">
        <f>IF(SUM('Expenditures - Site-Level'!CJ202:CX202)=SUM('Expenditures - Site-Level'!CZ202:DB202),"","No!")</f>
        <v/>
      </c>
      <c r="J202" s="221" t="str">
        <f>IF('Expenditures - Site-Level'!EQ202=SUM('Expenditures - Site-Level'!FD202:FG202),"","No!")</f>
        <v/>
      </c>
      <c r="K202" s="221" t="str">
        <f>IF('Expenditures - Site-Level'!ET202=SUM('Expenditures - Site-Level'!FH202:FK202),"","No!")</f>
        <v/>
      </c>
      <c r="L202" s="221" t="str">
        <f>IF(SUM('Expenditures - Site-Level'!EZ202:FC202)=100,"",IF(SUM('Expenditures - Site-Level'!EZ202:FC202)=0,"","No!"))</f>
        <v/>
      </c>
      <c r="M202" s="221" t="str">
        <f>IF(SUM('Expenditures - Site-Level'!GC202:GQ202)=SUM('Expenditures - Site-Level'!GS202:GX202),"","No!")</f>
        <v/>
      </c>
      <c r="N202" s="221" t="str">
        <f>IF(SUM('Expenditures - Site-Level'!GZ202:HN202)=SUM('Expenditures - Site-Level'!HP202:HT202),"","No!")</f>
        <v/>
      </c>
      <c r="O202" s="221" t="str">
        <f>IF(SUM('Expenditures - Site-Level'!HV202:IJ202)=SUM('Expenditures - Site-Level'!IL202:IO202),"","No!")</f>
        <v/>
      </c>
      <c r="Q202" s="176" t="str">
        <f>IF(ISBLANK('Expenditures - PM'!C202),"",'Expenditures - PM'!C202)</f>
        <v/>
      </c>
      <c r="R202" s="176" t="str">
        <f>IF(ISBLANK('Expenditures - PM'!D202),"",'Expenditures - PM'!D202)</f>
        <v/>
      </c>
      <c r="S202" s="221" t="str">
        <f>IF(SUM('Expenditures - PM'!L202:AE202)=100,"",IF(SUM('Expenditures - PM'!L202:AE202)=0,"","No!"))</f>
        <v/>
      </c>
      <c r="U202" s="176" t="str">
        <f>IF(ISBLANK('Expenditures - SI'!C202),"",'Expenditures - SI'!C202)</f>
        <v/>
      </c>
      <c r="V202" s="176" t="str">
        <f>IF(ISBLANK('Expenditures - SI'!D202),"",'Expenditures - SI'!D202)</f>
        <v/>
      </c>
      <c r="W202" s="221" t="str">
        <f>IF(SUM('Expenditures - SI'!L202:AC202)=100,"",IF(SUM('Expenditures - SI'!L202:AC202)=0,"","No!"))</f>
        <v/>
      </c>
      <c r="Y202" s="176" t="str">
        <f>IF(ISBLANK('Expenditures - HSS'!C202),"",'Expenditures - HSS'!C202)</f>
        <v/>
      </c>
      <c r="Z202" s="176" t="str">
        <f>IF(ISBLANK('Expenditures - HSS'!D202),"",'Expenditures - HSS'!D202)</f>
        <v/>
      </c>
      <c r="AA202" s="221" t="str">
        <f>IF(SUM('Expenditures - HSS'!H202:L202)=SUM('Expenditures - HSS'!N202:Y202),"","No!")</f>
        <v/>
      </c>
      <c r="AB202" s="221" t="str">
        <f>IF(SUM('Expenditures - HSS'!Z202:AR202)=100,"",IF(SUM('Expenditures - HSS'!Z202:AR202)=0,"","No!"))</f>
        <v/>
      </c>
    </row>
    <row r="203" spans="1:28">
      <c r="A203" s="28"/>
      <c r="B203" s="63"/>
      <c r="C203" s="175" t="str">
        <f>IF(ISBLANK('Expenditures - Site-Level'!C203),"",'Expenditures - Site-Level'!C203)</f>
        <v/>
      </c>
      <c r="D203" s="175" t="str">
        <f>IF(ISBLANK('Expenditures - Site-Level'!D203),"",'Expenditures - Site-Level'!D203)</f>
        <v/>
      </c>
      <c r="E203" s="220" t="str">
        <f>IF(SUM('Expenditures - Site-Level'!X203:AL203)=SUM('Expenditures - Site-Level'!AN203:AS203),"","No!")</f>
        <v/>
      </c>
      <c r="F203" s="220" t="str">
        <f>IF('Expenditures - Site-Level'!BA203=SUM('Expenditures - Site-Level'!BQ203:BR203),"","No!")</f>
        <v/>
      </c>
      <c r="G203" s="220" t="str">
        <f>IF('Expenditures - Site-Level'!BC203=SUM('Expenditures - Site-Level'!BO203:BP203),"","No!")</f>
        <v/>
      </c>
      <c r="H203" s="220" t="str">
        <f>IF(SUM('Expenditures - Site-Level'!BK203:BN203)=100,"",IF(SUM('Expenditures - Site-Level'!BK203:BN203)=0,"","No!"))</f>
        <v/>
      </c>
      <c r="I203" s="220" t="str">
        <f>IF(SUM('Expenditures - Site-Level'!CJ203:CX203)=SUM('Expenditures - Site-Level'!CZ203:DB203),"","No!")</f>
        <v/>
      </c>
      <c r="J203" s="220" t="str">
        <f>IF('Expenditures - Site-Level'!EQ203=SUM('Expenditures - Site-Level'!FD203:FG203),"","No!")</f>
        <v/>
      </c>
      <c r="K203" s="220" t="str">
        <f>IF('Expenditures - Site-Level'!ET203=SUM('Expenditures - Site-Level'!FH203:FK203),"","No!")</f>
        <v/>
      </c>
      <c r="L203" s="220" t="str">
        <f>IF(SUM('Expenditures - Site-Level'!EZ203:FC203)=100,"",IF(SUM('Expenditures - Site-Level'!EZ203:FC203)=0,"","No!"))</f>
        <v/>
      </c>
      <c r="M203" s="220" t="str">
        <f>IF(SUM('Expenditures - Site-Level'!GC203:GQ203)=SUM('Expenditures - Site-Level'!GS203:GX203),"","No!")</f>
        <v/>
      </c>
      <c r="N203" s="220" t="str">
        <f>IF(SUM('Expenditures - Site-Level'!GZ203:HN203)=SUM('Expenditures - Site-Level'!HP203:HT203),"","No!")</f>
        <v/>
      </c>
      <c r="O203" s="220" t="str">
        <f>IF(SUM('Expenditures - Site-Level'!HV203:IJ203)=SUM('Expenditures - Site-Level'!IL203:IO203),"","No!")</f>
        <v/>
      </c>
      <c r="Q203" s="175" t="str">
        <f>IF(ISBLANK('Expenditures - PM'!C203),"",'Expenditures - PM'!C203)</f>
        <v/>
      </c>
      <c r="R203" s="175" t="str">
        <f>IF(ISBLANK('Expenditures - PM'!D203),"",'Expenditures - PM'!D203)</f>
        <v/>
      </c>
      <c r="S203" s="220" t="str">
        <f>IF(SUM('Expenditures - PM'!L203:AE203)=100,"",IF(SUM('Expenditures - PM'!L203:AE203)=0,"","No!"))</f>
        <v/>
      </c>
      <c r="U203" s="175" t="str">
        <f>IF(ISBLANK('Expenditures - SI'!C203),"",'Expenditures - SI'!C203)</f>
        <v/>
      </c>
      <c r="V203" s="175" t="str">
        <f>IF(ISBLANK('Expenditures - SI'!D203),"",'Expenditures - SI'!D203)</f>
        <v/>
      </c>
      <c r="W203" s="220" t="str">
        <f>IF(SUM('Expenditures - SI'!L203:AC203)=100,"",IF(SUM('Expenditures - SI'!L203:AC203)=0,"","No!"))</f>
        <v/>
      </c>
      <c r="Y203" s="175" t="str">
        <f>IF(ISBLANK('Expenditures - HSS'!C203),"",'Expenditures - HSS'!C203)</f>
        <v/>
      </c>
      <c r="Z203" s="175" t="str">
        <f>IF(ISBLANK('Expenditures - HSS'!D203),"",'Expenditures - HSS'!D203)</f>
        <v/>
      </c>
      <c r="AA203" s="220" t="str">
        <f>IF(SUM('Expenditures - HSS'!H203:L203)=SUM('Expenditures - HSS'!N203:Y203),"","No!")</f>
        <v/>
      </c>
      <c r="AB203" s="220" t="str">
        <f>IF(SUM('Expenditures - HSS'!Z203:AR203)=100,"",IF(SUM('Expenditures - HSS'!Z203:AR203)=0,"","No!"))</f>
        <v/>
      </c>
    </row>
    <row r="204" spans="1:28">
      <c r="A204" s="28"/>
      <c r="B204" s="63"/>
      <c r="C204" s="176" t="str">
        <f>IF(ISBLANK('Expenditures - Site-Level'!C204),"",'Expenditures - Site-Level'!C204)</f>
        <v/>
      </c>
      <c r="D204" s="176" t="str">
        <f>IF(ISBLANK('Expenditures - Site-Level'!D204),"",'Expenditures - Site-Level'!D204)</f>
        <v/>
      </c>
      <c r="E204" s="221" t="str">
        <f>IF(SUM('Expenditures - Site-Level'!X204:AL204)=SUM('Expenditures - Site-Level'!AN204:AS204),"","No!")</f>
        <v/>
      </c>
      <c r="F204" s="221" t="str">
        <f>IF('Expenditures - Site-Level'!BA204=SUM('Expenditures - Site-Level'!BQ204:BR204),"","No!")</f>
        <v/>
      </c>
      <c r="G204" s="221" t="str">
        <f>IF('Expenditures - Site-Level'!BC204=SUM('Expenditures - Site-Level'!BO204:BP204),"","No!")</f>
        <v/>
      </c>
      <c r="H204" s="221" t="str">
        <f>IF(SUM('Expenditures - Site-Level'!BK204:BN204)=100,"",IF(SUM('Expenditures - Site-Level'!BK204:BN204)=0,"","No!"))</f>
        <v/>
      </c>
      <c r="I204" s="221" t="str">
        <f>IF(SUM('Expenditures - Site-Level'!CJ204:CX204)=SUM('Expenditures - Site-Level'!CZ204:DB204),"","No!")</f>
        <v/>
      </c>
      <c r="J204" s="221" t="str">
        <f>IF('Expenditures - Site-Level'!EQ204=SUM('Expenditures - Site-Level'!FD204:FG204),"","No!")</f>
        <v/>
      </c>
      <c r="K204" s="221" t="str">
        <f>IF('Expenditures - Site-Level'!ET204=SUM('Expenditures - Site-Level'!FH204:FK204),"","No!")</f>
        <v/>
      </c>
      <c r="L204" s="221" t="str">
        <f>IF(SUM('Expenditures - Site-Level'!EZ204:FC204)=100,"",IF(SUM('Expenditures - Site-Level'!EZ204:FC204)=0,"","No!"))</f>
        <v/>
      </c>
      <c r="M204" s="221" t="str">
        <f>IF(SUM('Expenditures - Site-Level'!GC204:GQ204)=SUM('Expenditures - Site-Level'!GS204:GX204),"","No!")</f>
        <v/>
      </c>
      <c r="N204" s="221" t="str">
        <f>IF(SUM('Expenditures - Site-Level'!GZ204:HN204)=SUM('Expenditures - Site-Level'!HP204:HT204),"","No!")</f>
        <v/>
      </c>
      <c r="O204" s="221" t="str">
        <f>IF(SUM('Expenditures - Site-Level'!HV204:IJ204)=SUM('Expenditures - Site-Level'!IL204:IO204),"","No!")</f>
        <v/>
      </c>
      <c r="Q204" s="176" t="str">
        <f>IF(ISBLANK('Expenditures - PM'!C204),"",'Expenditures - PM'!C204)</f>
        <v/>
      </c>
      <c r="R204" s="176" t="str">
        <f>IF(ISBLANK('Expenditures - PM'!D204),"",'Expenditures - PM'!D204)</f>
        <v/>
      </c>
      <c r="S204" s="221" t="str">
        <f>IF(SUM('Expenditures - PM'!L204:AE204)=100,"",IF(SUM('Expenditures - PM'!L204:AE204)=0,"","No!"))</f>
        <v/>
      </c>
      <c r="U204" s="176" t="str">
        <f>IF(ISBLANK('Expenditures - SI'!C204),"",'Expenditures - SI'!C204)</f>
        <v/>
      </c>
      <c r="V204" s="176" t="str">
        <f>IF(ISBLANK('Expenditures - SI'!D204),"",'Expenditures - SI'!D204)</f>
        <v/>
      </c>
      <c r="W204" s="221" t="str">
        <f>IF(SUM('Expenditures - SI'!L204:AC204)=100,"",IF(SUM('Expenditures - SI'!L204:AC204)=0,"","No!"))</f>
        <v/>
      </c>
      <c r="Y204" s="176" t="str">
        <f>IF(ISBLANK('Expenditures - HSS'!C204),"",'Expenditures - HSS'!C204)</f>
        <v/>
      </c>
      <c r="Z204" s="176" t="str">
        <f>IF(ISBLANK('Expenditures - HSS'!D204),"",'Expenditures - HSS'!D204)</f>
        <v/>
      </c>
      <c r="AA204" s="221" t="str">
        <f>IF(SUM('Expenditures - HSS'!H204:L204)=SUM('Expenditures - HSS'!N204:Y204),"","No!")</f>
        <v/>
      </c>
      <c r="AB204" s="221" t="str">
        <f>IF(SUM('Expenditures - HSS'!Z204:AR204)=100,"",IF(SUM('Expenditures - HSS'!Z204:AR204)=0,"","No!"))</f>
        <v/>
      </c>
    </row>
    <row r="205" spans="1:28">
      <c r="A205" s="28"/>
      <c r="B205" s="63"/>
      <c r="C205" s="175" t="str">
        <f>IF(ISBLANK('Expenditures - Site-Level'!C205),"",'Expenditures - Site-Level'!C205)</f>
        <v/>
      </c>
      <c r="D205" s="175" t="str">
        <f>IF(ISBLANK('Expenditures - Site-Level'!D205),"",'Expenditures - Site-Level'!D205)</f>
        <v/>
      </c>
      <c r="E205" s="220" t="str">
        <f>IF(SUM('Expenditures - Site-Level'!X205:AL205)=SUM('Expenditures - Site-Level'!AN205:AS205),"","No!")</f>
        <v/>
      </c>
      <c r="F205" s="220" t="str">
        <f>IF('Expenditures - Site-Level'!BA205=SUM('Expenditures - Site-Level'!BQ205:BR205),"","No!")</f>
        <v/>
      </c>
      <c r="G205" s="220" t="str">
        <f>IF('Expenditures - Site-Level'!BC205=SUM('Expenditures - Site-Level'!BO205:BP205),"","No!")</f>
        <v/>
      </c>
      <c r="H205" s="220" t="str">
        <f>IF(SUM('Expenditures - Site-Level'!BK205:BN205)=100,"",IF(SUM('Expenditures - Site-Level'!BK205:BN205)=0,"","No!"))</f>
        <v/>
      </c>
      <c r="I205" s="220" t="str">
        <f>IF(SUM('Expenditures - Site-Level'!CJ205:CX205)=SUM('Expenditures - Site-Level'!CZ205:DB205),"","No!")</f>
        <v/>
      </c>
      <c r="J205" s="220" t="str">
        <f>IF('Expenditures - Site-Level'!EQ205=SUM('Expenditures - Site-Level'!FD205:FG205),"","No!")</f>
        <v/>
      </c>
      <c r="K205" s="220" t="str">
        <f>IF('Expenditures - Site-Level'!ET205=SUM('Expenditures - Site-Level'!FH205:FK205),"","No!")</f>
        <v/>
      </c>
      <c r="L205" s="220" t="str">
        <f>IF(SUM('Expenditures - Site-Level'!EZ205:FC205)=100,"",IF(SUM('Expenditures - Site-Level'!EZ205:FC205)=0,"","No!"))</f>
        <v/>
      </c>
      <c r="M205" s="220" t="str">
        <f>IF(SUM('Expenditures - Site-Level'!GC205:GQ205)=SUM('Expenditures - Site-Level'!GS205:GX205),"","No!")</f>
        <v/>
      </c>
      <c r="N205" s="220" t="str">
        <f>IF(SUM('Expenditures - Site-Level'!GZ205:HN205)=SUM('Expenditures - Site-Level'!HP205:HT205),"","No!")</f>
        <v/>
      </c>
      <c r="O205" s="220" t="str">
        <f>IF(SUM('Expenditures - Site-Level'!HV205:IJ205)=SUM('Expenditures - Site-Level'!IL205:IO205),"","No!")</f>
        <v/>
      </c>
      <c r="Q205" s="175" t="str">
        <f>IF(ISBLANK('Expenditures - PM'!C205),"",'Expenditures - PM'!C205)</f>
        <v/>
      </c>
      <c r="R205" s="175" t="str">
        <f>IF(ISBLANK('Expenditures - PM'!D205),"",'Expenditures - PM'!D205)</f>
        <v/>
      </c>
      <c r="S205" s="220" t="str">
        <f>IF(SUM('Expenditures - PM'!L205:AE205)=100,"",IF(SUM('Expenditures - PM'!L205:AE205)=0,"","No!"))</f>
        <v/>
      </c>
      <c r="U205" s="175" t="str">
        <f>IF(ISBLANK('Expenditures - SI'!C205),"",'Expenditures - SI'!C205)</f>
        <v/>
      </c>
      <c r="V205" s="175" t="str">
        <f>IF(ISBLANK('Expenditures - SI'!D205),"",'Expenditures - SI'!D205)</f>
        <v/>
      </c>
      <c r="W205" s="220" t="str">
        <f>IF(SUM('Expenditures - SI'!L205:AC205)=100,"",IF(SUM('Expenditures - SI'!L205:AC205)=0,"","No!"))</f>
        <v/>
      </c>
      <c r="Y205" s="175" t="str">
        <f>IF(ISBLANK('Expenditures - HSS'!C205),"",'Expenditures - HSS'!C205)</f>
        <v/>
      </c>
      <c r="Z205" s="175" t="str">
        <f>IF(ISBLANK('Expenditures - HSS'!D205),"",'Expenditures - HSS'!D205)</f>
        <v/>
      </c>
      <c r="AA205" s="220" t="str">
        <f>IF(SUM('Expenditures - HSS'!H205:L205)=SUM('Expenditures - HSS'!N205:Y205),"","No!")</f>
        <v/>
      </c>
      <c r="AB205" s="220" t="str">
        <f>IF(SUM('Expenditures - HSS'!Z205:AR205)=100,"",IF(SUM('Expenditures - HSS'!Z205:AR205)=0,"","No!"))</f>
        <v/>
      </c>
    </row>
    <row r="206" spans="1:28">
      <c r="A206" s="28"/>
      <c r="B206" s="63"/>
      <c r="C206" s="176" t="str">
        <f>IF(ISBLANK('Expenditures - Site-Level'!C206),"",'Expenditures - Site-Level'!C206)</f>
        <v/>
      </c>
      <c r="D206" s="176" t="str">
        <f>IF(ISBLANK('Expenditures - Site-Level'!D206),"",'Expenditures - Site-Level'!D206)</f>
        <v/>
      </c>
      <c r="E206" s="221" t="str">
        <f>IF(SUM('Expenditures - Site-Level'!X206:AL206)=SUM('Expenditures - Site-Level'!AN206:AS206),"","No!")</f>
        <v/>
      </c>
      <c r="F206" s="221" t="str">
        <f>IF('Expenditures - Site-Level'!BA206=SUM('Expenditures - Site-Level'!BQ206:BR206),"","No!")</f>
        <v/>
      </c>
      <c r="G206" s="221" t="str">
        <f>IF('Expenditures - Site-Level'!BC206=SUM('Expenditures - Site-Level'!BO206:BP206),"","No!")</f>
        <v/>
      </c>
      <c r="H206" s="221" t="str">
        <f>IF(SUM('Expenditures - Site-Level'!BK206:BN206)=100,"",IF(SUM('Expenditures - Site-Level'!BK206:BN206)=0,"","No!"))</f>
        <v/>
      </c>
      <c r="I206" s="221" t="str">
        <f>IF(SUM('Expenditures - Site-Level'!CJ206:CX206)=SUM('Expenditures - Site-Level'!CZ206:DB206),"","No!")</f>
        <v/>
      </c>
      <c r="J206" s="221" t="str">
        <f>IF('Expenditures - Site-Level'!EQ206=SUM('Expenditures - Site-Level'!FD206:FG206),"","No!")</f>
        <v/>
      </c>
      <c r="K206" s="221" t="str">
        <f>IF('Expenditures - Site-Level'!ET206=SUM('Expenditures - Site-Level'!FH206:FK206),"","No!")</f>
        <v/>
      </c>
      <c r="L206" s="221" t="str">
        <f>IF(SUM('Expenditures - Site-Level'!EZ206:FC206)=100,"",IF(SUM('Expenditures - Site-Level'!EZ206:FC206)=0,"","No!"))</f>
        <v/>
      </c>
      <c r="M206" s="221" t="str">
        <f>IF(SUM('Expenditures - Site-Level'!GC206:GQ206)=SUM('Expenditures - Site-Level'!GS206:GX206),"","No!")</f>
        <v/>
      </c>
      <c r="N206" s="221" t="str">
        <f>IF(SUM('Expenditures - Site-Level'!GZ206:HN206)=SUM('Expenditures - Site-Level'!HP206:HT206),"","No!")</f>
        <v/>
      </c>
      <c r="O206" s="221" t="str">
        <f>IF(SUM('Expenditures - Site-Level'!HV206:IJ206)=SUM('Expenditures - Site-Level'!IL206:IO206),"","No!")</f>
        <v/>
      </c>
      <c r="Q206" s="176" t="str">
        <f>IF(ISBLANK('Expenditures - PM'!C206),"",'Expenditures - PM'!C206)</f>
        <v/>
      </c>
      <c r="R206" s="176" t="str">
        <f>IF(ISBLANK('Expenditures - PM'!D206),"",'Expenditures - PM'!D206)</f>
        <v/>
      </c>
      <c r="S206" s="221" t="str">
        <f>IF(SUM('Expenditures - PM'!L206:AE206)=100,"",IF(SUM('Expenditures - PM'!L206:AE206)=0,"","No!"))</f>
        <v/>
      </c>
      <c r="U206" s="176" t="str">
        <f>IF(ISBLANK('Expenditures - SI'!C206),"",'Expenditures - SI'!C206)</f>
        <v/>
      </c>
      <c r="V206" s="176" t="str">
        <f>IF(ISBLANK('Expenditures - SI'!D206),"",'Expenditures - SI'!D206)</f>
        <v/>
      </c>
      <c r="W206" s="221" t="str">
        <f>IF(SUM('Expenditures - SI'!L206:AC206)=100,"",IF(SUM('Expenditures - SI'!L206:AC206)=0,"","No!"))</f>
        <v/>
      </c>
      <c r="Y206" s="176" t="str">
        <f>IF(ISBLANK('Expenditures - HSS'!C206),"",'Expenditures - HSS'!C206)</f>
        <v/>
      </c>
      <c r="Z206" s="176" t="str">
        <f>IF(ISBLANK('Expenditures - HSS'!D206),"",'Expenditures - HSS'!D206)</f>
        <v/>
      </c>
      <c r="AA206" s="221" t="str">
        <f>IF(SUM('Expenditures - HSS'!H206:L206)=SUM('Expenditures - HSS'!N206:Y206),"","No!")</f>
        <v/>
      </c>
      <c r="AB206" s="221" t="str">
        <f>IF(SUM('Expenditures - HSS'!Z206:AR206)=100,"",IF(SUM('Expenditures - HSS'!Z206:AR206)=0,"","No!"))</f>
        <v/>
      </c>
    </row>
    <row r="207" spans="1:28">
      <c r="A207" s="28"/>
      <c r="B207" s="63"/>
      <c r="C207" s="175" t="str">
        <f>IF(ISBLANK('Expenditures - Site-Level'!C207),"",'Expenditures - Site-Level'!C207)</f>
        <v/>
      </c>
      <c r="D207" s="175" t="str">
        <f>IF(ISBLANK('Expenditures - Site-Level'!D207),"",'Expenditures - Site-Level'!D207)</f>
        <v/>
      </c>
      <c r="E207" s="220" t="str">
        <f>IF(SUM('Expenditures - Site-Level'!X207:AL207)=SUM('Expenditures - Site-Level'!AN207:AS207),"","No!")</f>
        <v/>
      </c>
      <c r="F207" s="220" t="str">
        <f>IF('Expenditures - Site-Level'!BA207=SUM('Expenditures - Site-Level'!BQ207:BR207),"","No!")</f>
        <v/>
      </c>
      <c r="G207" s="220" t="str">
        <f>IF('Expenditures - Site-Level'!BC207=SUM('Expenditures - Site-Level'!BO207:BP207),"","No!")</f>
        <v/>
      </c>
      <c r="H207" s="220" t="str">
        <f>IF(SUM('Expenditures - Site-Level'!BK207:BN207)=100,"",IF(SUM('Expenditures - Site-Level'!BK207:BN207)=0,"","No!"))</f>
        <v/>
      </c>
      <c r="I207" s="220" t="str">
        <f>IF(SUM('Expenditures - Site-Level'!CJ207:CX207)=SUM('Expenditures - Site-Level'!CZ207:DB207),"","No!")</f>
        <v/>
      </c>
      <c r="J207" s="220" t="str">
        <f>IF('Expenditures - Site-Level'!EQ207=SUM('Expenditures - Site-Level'!FD207:FG207),"","No!")</f>
        <v/>
      </c>
      <c r="K207" s="220" t="str">
        <f>IF('Expenditures - Site-Level'!ET207=SUM('Expenditures - Site-Level'!FH207:FK207),"","No!")</f>
        <v/>
      </c>
      <c r="L207" s="220" t="str">
        <f>IF(SUM('Expenditures - Site-Level'!EZ207:FC207)=100,"",IF(SUM('Expenditures - Site-Level'!EZ207:FC207)=0,"","No!"))</f>
        <v/>
      </c>
      <c r="M207" s="220" t="str">
        <f>IF(SUM('Expenditures - Site-Level'!GC207:GQ207)=SUM('Expenditures - Site-Level'!GS207:GX207),"","No!")</f>
        <v/>
      </c>
      <c r="N207" s="220" t="str">
        <f>IF(SUM('Expenditures - Site-Level'!GZ207:HN207)=SUM('Expenditures - Site-Level'!HP207:HT207),"","No!")</f>
        <v/>
      </c>
      <c r="O207" s="220" t="str">
        <f>IF(SUM('Expenditures - Site-Level'!HV207:IJ207)=SUM('Expenditures - Site-Level'!IL207:IO207),"","No!")</f>
        <v/>
      </c>
      <c r="Q207" s="175" t="str">
        <f>IF(ISBLANK('Expenditures - PM'!C207),"",'Expenditures - PM'!C207)</f>
        <v/>
      </c>
      <c r="R207" s="175" t="str">
        <f>IF(ISBLANK('Expenditures - PM'!D207),"",'Expenditures - PM'!D207)</f>
        <v/>
      </c>
      <c r="S207" s="220" t="str">
        <f>IF(SUM('Expenditures - PM'!L207:AE207)=100,"",IF(SUM('Expenditures - PM'!L207:AE207)=0,"","No!"))</f>
        <v/>
      </c>
      <c r="U207" s="175" t="str">
        <f>IF(ISBLANK('Expenditures - SI'!C207),"",'Expenditures - SI'!C207)</f>
        <v/>
      </c>
      <c r="V207" s="175" t="str">
        <f>IF(ISBLANK('Expenditures - SI'!D207),"",'Expenditures - SI'!D207)</f>
        <v/>
      </c>
      <c r="W207" s="220" t="str">
        <f>IF(SUM('Expenditures - SI'!L207:AC207)=100,"",IF(SUM('Expenditures - SI'!L207:AC207)=0,"","No!"))</f>
        <v/>
      </c>
      <c r="Y207" s="175" t="str">
        <f>IF(ISBLANK('Expenditures - HSS'!C207),"",'Expenditures - HSS'!C207)</f>
        <v/>
      </c>
      <c r="Z207" s="175" t="str">
        <f>IF(ISBLANK('Expenditures - HSS'!D207),"",'Expenditures - HSS'!D207)</f>
        <v/>
      </c>
      <c r="AA207" s="220" t="str">
        <f>IF(SUM('Expenditures - HSS'!H207:L207)=SUM('Expenditures - HSS'!N207:Y207),"","No!")</f>
        <v/>
      </c>
      <c r="AB207" s="220" t="str">
        <f>IF(SUM('Expenditures - HSS'!Z207:AR207)=100,"",IF(SUM('Expenditures - HSS'!Z207:AR207)=0,"","No!"))</f>
        <v/>
      </c>
    </row>
    <row r="208" spans="1:28">
      <c r="A208" s="28"/>
      <c r="B208" s="63"/>
      <c r="C208" s="176" t="str">
        <f>IF(ISBLANK('Expenditures - Site-Level'!C208),"",'Expenditures - Site-Level'!C208)</f>
        <v/>
      </c>
      <c r="D208" s="176" t="str">
        <f>IF(ISBLANK('Expenditures - Site-Level'!D208),"",'Expenditures - Site-Level'!D208)</f>
        <v/>
      </c>
      <c r="E208" s="221" t="str">
        <f>IF(SUM('Expenditures - Site-Level'!X208:AL208)=SUM('Expenditures - Site-Level'!AN208:AS208),"","No!")</f>
        <v/>
      </c>
      <c r="F208" s="221" t="str">
        <f>IF('Expenditures - Site-Level'!BA208=SUM('Expenditures - Site-Level'!BQ208:BR208),"","No!")</f>
        <v/>
      </c>
      <c r="G208" s="221" t="str">
        <f>IF('Expenditures - Site-Level'!BC208=SUM('Expenditures - Site-Level'!BO208:BP208),"","No!")</f>
        <v/>
      </c>
      <c r="H208" s="221" t="str">
        <f>IF(SUM('Expenditures - Site-Level'!BK208:BN208)=100,"",IF(SUM('Expenditures - Site-Level'!BK208:BN208)=0,"","No!"))</f>
        <v/>
      </c>
      <c r="I208" s="221" t="str">
        <f>IF(SUM('Expenditures - Site-Level'!CJ208:CX208)=SUM('Expenditures - Site-Level'!CZ208:DB208),"","No!")</f>
        <v/>
      </c>
      <c r="J208" s="221" t="str">
        <f>IF('Expenditures - Site-Level'!EQ208=SUM('Expenditures - Site-Level'!FD208:FG208),"","No!")</f>
        <v/>
      </c>
      <c r="K208" s="221" t="str">
        <f>IF('Expenditures - Site-Level'!ET208=SUM('Expenditures - Site-Level'!FH208:FK208),"","No!")</f>
        <v/>
      </c>
      <c r="L208" s="221" t="str">
        <f>IF(SUM('Expenditures - Site-Level'!EZ208:FC208)=100,"",IF(SUM('Expenditures - Site-Level'!EZ208:FC208)=0,"","No!"))</f>
        <v/>
      </c>
      <c r="M208" s="221" t="str">
        <f>IF(SUM('Expenditures - Site-Level'!GC208:GQ208)=SUM('Expenditures - Site-Level'!GS208:GX208),"","No!")</f>
        <v/>
      </c>
      <c r="N208" s="221" t="str">
        <f>IF(SUM('Expenditures - Site-Level'!GZ208:HN208)=SUM('Expenditures - Site-Level'!HP208:HT208),"","No!")</f>
        <v/>
      </c>
      <c r="O208" s="221" t="str">
        <f>IF(SUM('Expenditures - Site-Level'!HV208:IJ208)=SUM('Expenditures - Site-Level'!IL208:IO208),"","No!")</f>
        <v/>
      </c>
      <c r="Q208" s="176" t="str">
        <f>IF(ISBLANK('Expenditures - PM'!C208),"",'Expenditures - PM'!C208)</f>
        <v/>
      </c>
      <c r="R208" s="176" t="str">
        <f>IF(ISBLANK('Expenditures - PM'!D208),"",'Expenditures - PM'!D208)</f>
        <v/>
      </c>
      <c r="S208" s="221" t="str">
        <f>IF(SUM('Expenditures - PM'!L208:AE208)=100,"",IF(SUM('Expenditures - PM'!L208:AE208)=0,"","No!"))</f>
        <v/>
      </c>
      <c r="U208" s="176" t="str">
        <f>IF(ISBLANK('Expenditures - SI'!C208),"",'Expenditures - SI'!C208)</f>
        <v/>
      </c>
      <c r="V208" s="176" t="str">
        <f>IF(ISBLANK('Expenditures - SI'!D208),"",'Expenditures - SI'!D208)</f>
        <v/>
      </c>
      <c r="W208" s="221" t="str">
        <f>IF(SUM('Expenditures - SI'!L208:AC208)=100,"",IF(SUM('Expenditures - SI'!L208:AC208)=0,"","No!"))</f>
        <v/>
      </c>
      <c r="Y208" s="176" t="str">
        <f>IF(ISBLANK('Expenditures - HSS'!C208),"",'Expenditures - HSS'!C208)</f>
        <v/>
      </c>
      <c r="Z208" s="176" t="str">
        <f>IF(ISBLANK('Expenditures - HSS'!D208),"",'Expenditures - HSS'!D208)</f>
        <v/>
      </c>
      <c r="AA208" s="221" t="str">
        <f>IF(SUM('Expenditures - HSS'!H208:L208)=SUM('Expenditures - HSS'!N208:Y208),"","No!")</f>
        <v/>
      </c>
      <c r="AB208" s="221" t="str">
        <f>IF(SUM('Expenditures - HSS'!Z208:AR208)=100,"",IF(SUM('Expenditures - HSS'!Z208:AR208)=0,"","No!"))</f>
        <v/>
      </c>
    </row>
    <row r="209" spans="1:28">
      <c r="A209" s="28"/>
      <c r="B209" s="63"/>
      <c r="C209" s="175" t="str">
        <f>IF(ISBLANK('Expenditures - Site-Level'!C209),"",'Expenditures - Site-Level'!C209)</f>
        <v/>
      </c>
      <c r="D209" s="175" t="str">
        <f>IF(ISBLANK('Expenditures - Site-Level'!D209),"",'Expenditures - Site-Level'!D209)</f>
        <v/>
      </c>
      <c r="E209" s="220" t="str">
        <f>IF(SUM('Expenditures - Site-Level'!X209:AL209)=SUM('Expenditures - Site-Level'!AN209:AS209),"","No!")</f>
        <v/>
      </c>
      <c r="F209" s="220" t="str">
        <f>IF('Expenditures - Site-Level'!BA209=SUM('Expenditures - Site-Level'!BQ209:BR209),"","No!")</f>
        <v/>
      </c>
      <c r="G209" s="220" t="str">
        <f>IF('Expenditures - Site-Level'!BC209=SUM('Expenditures - Site-Level'!BO209:BP209),"","No!")</f>
        <v/>
      </c>
      <c r="H209" s="220" t="str">
        <f>IF(SUM('Expenditures - Site-Level'!BK209:BN209)=100,"",IF(SUM('Expenditures - Site-Level'!BK209:BN209)=0,"","No!"))</f>
        <v/>
      </c>
      <c r="I209" s="220" t="str">
        <f>IF(SUM('Expenditures - Site-Level'!CJ209:CX209)=SUM('Expenditures - Site-Level'!CZ209:DB209),"","No!")</f>
        <v/>
      </c>
      <c r="J209" s="220" t="str">
        <f>IF('Expenditures - Site-Level'!EQ209=SUM('Expenditures - Site-Level'!FD209:FG209),"","No!")</f>
        <v/>
      </c>
      <c r="K209" s="220" t="str">
        <f>IF('Expenditures - Site-Level'!ET209=SUM('Expenditures - Site-Level'!FH209:FK209),"","No!")</f>
        <v/>
      </c>
      <c r="L209" s="220" t="str">
        <f>IF(SUM('Expenditures - Site-Level'!EZ209:FC209)=100,"",IF(SUM('Expenditures - Site-Level'!EZ209:FC209)=0,"","No!"))</f>
        <v/>
      </c>
      <c r="M209" s="220" t="str">
        <f>IF(SUM('Expenditures - Site-Level'!GC209:GQ209)=SUM('Expenditures - Site-Level'!GS209:GX209),"","No!")</f>
        <v/>
      </c>
      <c r="N209" s="220" t="str">
        <f>IF(SUM('Expenditures - Site-Level'!GZ209:HN209)=SUM('Expenditures - Site-Level'!HP209:HT209),"","No!")</f>
        <v/>
      </c>
      <c r="O209" s="220" t="str">
        <f>IF(SUM('Expenditures - Site-Level'!HV209:IJ209)=SUM('Expenditures - Site-Level'!IL209:IO209),"","No!")</f>
        <v/>
      </c>
      <c r="Q209" s="175" t="str">
        <f>IF(ISBLANK('Expenditures - PM'!C209),"",'Expenditures - PM'!C209)</f>
        <v/>
      </c>
      <c r="R209" s="175" t="str">
        <f>IF(ISBLANK('Expenditures - PM'!D209),"",'Expenditures - PM'!D209)</f>
        <v/>
      </c>
      <c r="S209" s="220" t="str">
        <f>IF(SUM('Expenditures - PM'!L209:AE209)=100,"",IF(SUM('Expenditures - PM'!L209:AE209)=0,"","No!"))</f>
        <v/>
      </c>
      <c r="U209" s="175" t="str">
        <f>IF(ISBLANK('Expenditures - SI'!C209),"",'Expenditures - SI'!C209)</f>
        <v/>
      </c>
      <c r="V209" s="175" t="str">
        <f>IF(ISBLANK('Expenditures - SI'!D209),"",'Expenditures - SI'!D209)</f>
        <v/>
      </c>
      <c r="W209" s="220" t="str">
        <f>IF(SUM('Expenditures - SI'!L209:AC209)=100,"",IF(SUM('Expenditures - SI'!L209:AC209)=0,"","No!"))</f>
        <v/>
      </c>
      <c r="Y209" s="175" t="str">
        <f>IF(ISBLANK('Expenditures - HSS'!C209),"",'Expenditures - HSS'!C209)</f>
        <v/>
      </c>
      <c r="Z209" s="175" t="str">
        <f>IF(ISBLANK('Expenditures - HSS'!D209),"",'Expenditures - HSS'!D209)</f>
        <v/>
      </c>
      <c r="AA209" s="220" t="str">
        <f>IF(SUM('Expenditures - HSS'!H209:L209)=SUM('Expenditures - HSS'!N209:Y209),"","No!")</f>
        <v/>
      </c>
      <c r="AB209" s="220" t="str">
        <f>IF(SUM('Expenditures - HSS'!Z209:AR209)=100,"",IF(SUM('Expenditures - HSS'!Z209:AR209)=0,"","No!"))</f>
        <v/>
      </c>
    </row>
    <row r="210" spans="1:28">
      <c r="A210" s="28"/>
      <c r="B210" s="63"/>
      <c r="C210" s="176" t="str">
        <f>IF(ISBLANK('Expenditures - Site-Level'!C210),"",'Expenditures - Site-Level'!C210)</f>
        <v/>
      </c>
      <c r="D210" s="176" t="str">
        <f>IF(ISBLANK('Expenditures - Site-Level'!D210),"",'Expenditures - Site-Level'!D210)</f>
        <v/>
      </c>
      <c r="E210" s="221" t="str">
        <f>IF(SUM('Expenditures - Site-Level'!X210:AL210)=SUM('Expenditures - Site-Level'!AN210:AS210),"","No!")</f>
        <v/>
      </c>
      <c r="F210" s="221" t="str">
        <f>IF('Expenditures - Site-Level'!BA210=SUM('Expenditures - Site-Level'!BQ210:BR210),"","No!")</f>
        <v/>
      </c>
      <c r="G210" s="221" t="str">
        <f>IF('Expenditures - Site-Level'!BC210=SUM('Expenditures - Site-Level'!BO210:BP210),"","No!")</f>
        <v/>
      </c>
      <c r="H210" s="221" t="str">
        <f>IF(SUM('Expenditures - Site-Level'!BK210:BN210)=100,"",IF(SUM('Expenditures - Site-Level'!BK210:BN210)=0,"","No!"))</f>
        <v/>
      </c>
      <c r="I210" s="221" t="str">
        <f>IF(SUM('Expenditures - Site-Level'!CJ210:CX210)=SUM('Expenditures - Site-Level'!CZ210:DB210),"","No!")</f>
        <v/>
      </c>
      <c r="J210" s="221" t="str">
        <f>IF('Expenditures - Site-Level'!EQ210=SUM('Expenditures - Site-Level'!FD210:FG210),"","No!")</f>
        <v/>
      </c>
      <c r="K210" s="221" t="str">
        <f>IF('Expenditures - Site-Level'!ET210=SUM('Expenditures - Site-Level'!FH210:FK210),"","No!")</f>
        <v/>
      </c>
      <c r="L210" s="221" t="str">
        <f>IF(SUM('Expenditures - Site-Level'!EZ210:FC210)=100,"",IF(SUM('Expenditures - Site-Level'!EZ210:FC210)=0,"","No!"))</f>
        <v/>
      </c>
      <c r="M210" s="221" t="str">
        <f>IF(SUM('Expenditures - Site-Level'!GC210:GQ210)=SUM('Expenditures - Site-Level'!GS210:GX210),"","No!")</f>
        <v/>
      </c>
      <c r="N210" s="221" t="str">
        <f>IF(SUM('Expenditures - Site-Level'!GZ210:HN210)=SUM('Expenditures - Site-Level'!HP210:HT210),"","No!")</f>
        <v/>
      </c>
      <c r="O210" s="221" t="str">
        <f>IF(SUM('Expenditures - Site-Level'!HV210:IJ210)=SUM('Expenditures - Site-Level'!IL210:IO210),"","No!")</f>
        <v/>
      </c>
      <c r="Q210" s="176" t="str">
        <f>IF(ISBLANK('Expenditures - PM'!C210),"",'Expenditures - PM'!C210)</f>
        <v/>
      </c>
      <c r="R210" s="176" t="str">
        <f>IF(ISBLANK('Expenditures - PM'!D210),"",'Expenditures - PM'!D210)</f>
        <v/>
      </c>
      <c r="S210" s="221" t="str">
        <f>IF(SUM('Expenditures - PM'!L210:AE210)=100,"",IF(SUM('Expenditures - PM'!L210:AE210)=0,"","No!"))</f>
        <v/>
      </c>
      <c r="U210" s="176" t="str">
        <f>IF(ISBLANK('Expenditures - SI'!C210),"",'Expenditures - SI'!C210)</f>
        <v/>
      </c>
      <c r="V210" s="176" t="str">
        <f>IF(ISBLANK('Expenditures - SI'!D210),"",'Expenditures - SI'!D210)</f>
        <v/>
      </c>
      <c r="W210" s="221" t="str">
        <f>IF(SUM('Expenditures - SI'!L210:AC210)=100,"",IF(SUM('Expenditures - SI'!L210:AC210)=0,"","No!"))</f>
        <v/>
      </c>
      <c r="Y210" s="176" t="str">
        <f>IF(ISBLANK('Expenditures - HSS'!C210),"",'Expenditures - HSS'!C210)</f>
        <v/>
      </c>
      <c r="Z210" s="176" t="str">
        <f>IF(ISBLANK('Expenditures - HSS'!D210),"",'Expenditures - HSS'!D210)</f>
        <v/>
      </c>
      <c r="AA210" s="221" t="str">
        <f>IF(SUM('Expenditures - HSS'!H210:L210)=SUM('Expenditures - HSS'!N210:Y210),"","No!")</f>
        <v/>
      </c>
      <c r="AB210" s="221" t="str">
        <f>IF(SUM('Expenditures - HSS'!Z210:AR210)=100,"",IF(SUM('Expenditures - HSS'!Z210:AR210)=0,"","No!"))</f>
        <v/>
      </c>
    </row>
    <row r="211" spans="1:28">
      <c r="A211" s="28"/>
      <c r="B211" s="63"/>
      <c r="C211" s="175" t="str">
        <f>IF(ISBLANK('Expenditures - Site-Level'!C211),"",'Expenditures - Site-Level'!C211)</f>
        <v/>
      </c>
      <c r="D211" s="175" t="str">
        <f>IF(ISBLANK('Expenditures - Site-Level'!D211),"",'Expenditures - Site-Level'!D211)</f>
        <v/>
      </c>
      <c r="E211" s="220" t="str">
        <f>IF(SUM('Expenditures - Site-Level'!X211:AL211)=SUM('Expenditures - Site-Level'!AN211:AS211),"","No!")</f>
        <v/>
      </c>
      <c r="F211" s="220" t="str">
        <f>IF('Expenditures - Site-Level'!BA211=SUM('Expenditures - Site-Level'!BQ211:BR211),"","No!")</f>
        <v/>
      </c>
      <c r="G211" s="220" t="str">
        <f>IF('Expenditures - Site-Level'!BC211=SUM('Expenditures - Site-Level'!BO211:BP211),"","No!")</f>
        <v/>
      </c>
      <c r="H211" s="220" t="str">
        <f>IF(SUM('Expenditures - Site-Level'!BK211:BN211)=100,"",IF(SUM('Expenditures - Site-Level'!BK211:BN211)=0,"","No!"))</f>
        <v/>
      </c>
      <c r="I211" s="220" t="str">
        <f>IF(SUM('Expenditures - Site-Level'!CJ211:CX211)=SUM('Expenditures - Site-Level'!CZ211:DB211),"","No!")</f>
        <v/>
      </c>
      <c r="J211" s="220" t="str">
        <f>IF('Expenditures - Site-Level'!EQ211=SUM('Expenditures - Site-Level'!FD211:FG211),"","No!")</f>
        <v/>
      </c>
      <c r="K211" s="220" t="str">
        <f>IF('Expenditures - Site-Level'!ET211=SUM('Expenditures - Site-Level'!FH211:FK211),"","No!")</f>
        <v/>
      </c>
      <c r="L211" s="220" t="str">
        <f>IF(SUM('Expenditures - Site-Level'!EZ211:FC211)=100,"",IF(SUM('Expenditures - Site-Level'!EZ211:FC211)=0,"","No!"))</f>
        <v/>
      </c>
      <c r="M211" s="220" t="str">
        <f>IF(SUM('Expenditures - Site-Level'!GC211:GQ211)=SUM('Expenditures - Site-Level'!GS211:GX211),"","No!")</f>
        <v/>
      </c>
      <c r="N211" s="220" t="str">
        <f>IF(SUM('Expenditures - Site-Level'!GZ211:HN211)=SUM('Expenditures - Site-Level'!HP211:HT211),"","No!")</f>
        <v/>
      </c>
      <c r="O211" s="220" t="str">
        <f>IF(SUM('Expenditures - Site-Level'!HV211:IJ211)=SUM('Expenditures - Site-Level'!IL211:IO211),"","No!")</f>
        <v/>
      </c>
      <c r="Q211" s="175" t="str">
        <f>IF(ISBLANK('Expenditures - PM'!C211),"",'Expenditures - PM'!C211)</f>
        <v/>
      </c>
      <c r="R211" s="175" t="str">
        <f>IF(ISBLANK('Expenditures - PM'!D211),"",'Expenditures - PM'!D211)</f>
        <v/>
      </c>
      <c r="S211" s="220" t="str">
        <f>IF(SUM('Expenditures - PM'!L211:AE211)=100,"",IF(SUM('Expenditures - PM'!L211:AE211)=0,"","No!"))</f>
        <v/>
      </c>
      <c r="U211" s="175" t="str">
        <f>IF(ISBLANK('Expenditures - SI'!C211),"",'Expenditures - SI'!C211)</f>
        <v/>
      </c>
      <c r="V211" s="175" t="str">
        <f>IF(ISBLANK('Expenditures - SI'!D211),"",'Expenditures - SI'!D211)</f>
        <v/>
      </c>
      <c r="W211" s="220" t="str">
        <f>IF(SUM('Expenditures - SI'!L211:AC211)=100,"",IF(SUM('Expenditures - SI'!L211:AC211)=0,"","No!"))</f>
        <v/>
      </c>
      <c r="Y211" s="175" t="str">
        <f>IF(ISBLANK('Expenditures - HSS'!C211),"",'Expenditures - HSS'!C211)</f>
        <v/>
      </c>
      <c r="Z211" s="175" t="str">
        <f>IF(ISBLANK('Expenditures - HSS'!D211),"",'Expenditures - HSS'!D211)</f>
        <v/>
      </c>
      <c r="AA211" s="220" t="str">
        <f>IF(SUM('Expenditures - HSS'!H211:L211)=SUM('Expenditures - HSS'!N211:Y211),"","No!")</f>
        <v/>
      </c>
      <c r="AB211" s="220" t="str">
        <f>IF(SUM('Expenditures - HSS'!Z211:AR211)=100,"",IF(SUM('Expenditures - HSS'!Z211:AR211)=0,"","No!"))</f>
        <v/>
      </c>
    </row>
    <row r="212" spans="1:28">
      <c r="A212" s="28"/>
      <c r="B212" s="63"/>
      <c r="C212" s="176" t="str">
        <f>IF(ISBLANK('Expenditures - Site-Level'!C212),"",'Expenditures - Site-Level'!C212)</f>
        <v/>
      </c>
      <c r="D212" s="176" t="str">
        <f>IF(ISBLANK('Expenditures - Site-Level'!D212),"",'Expenditures - Site-Level'!D212)</f>
        <v/>
      </c>
      <c r="E212" s="221" t="str">
        <f>IF(SUM('Expenditures - Site-Level'!X212:AL212)=SUM('Expenditures - Site-Level'!AN212:AS212),"","No!")</f>
        <v/>
      </c>
      <c r="F212" s="221" t="str">
        <f>IF('Expenditures - Site-Level'!BA212=SUM('Expenditures - Site-Level'!BQ212:BR212),"","No!")</f>
        <v/>
      </c>
      <c r="G212" s="221" t="str">
        <f>IF('Expenditures - Site-Level'!BC212=SUM('Expenditures - Site-Level'!BO212:BP212),"","No!")</f>
        <v/>
      </c>
      <c r="H212" s="221" t="str">
        <f>IF(SUM('Expenditures - Site-Level'!BK212:BN212)=100,"",IF(SUM('Expenditures - Site-Level'!BK212:BN212)=0,"","No!"))</f>
        <v/>
      </c>
      <c r="I212" s="221" t="str">
        <f>IF(SUM('Expenditures - Site-Level'!CJ212:CX212)=SUM('Expenditures - Site-Level'!CZ212:DB212),"","No!")</f>
        <v/>
      </c>
      <c r="J212" s="221" t="str">
        <f>IF('Expenditures - Site-Level'!EQ212=SUM('Expenditures - Site-Level'!FD212:FG212),"","No!")</f>
        <v/>
      </c>
      <c r="K212" s="221" t="str">
        <f>IF('Expenditures - Site-Level'!ET212=SUM('Expenditures - Site-Level'!FH212:FK212),"","No!")</f>
        <v/>
      </c>
      <c r="L212" s="221" t="str">
        <f>IF(SUM('Expenditures - Site-Level'!EZ212:FC212)=100,"",IF(SUM('Expenditures - Site-Level'!EZ212:FC212)=0,"","No!"))</f>
        <v/>
      </c>
      <c r="M212" s="221" t="str">
        <f>IF(SUM('Expenditures - Site-Level'!GC212:GQ212)=SUM('Expenditures - Site-Level'!GS212:GX212),"","No!")</f>
        <v/>
      </c>
      <c r="N212" s="221" t="str">
        <f>IF(SUM('Expenditures - Site-Level'!GZ212:HN212)=SUM('Expenditures - Site-Level'!HP212:HT212),"","No!")</f>
        <v/>
      </c>
      <c r="O212" s="221" t="str">
        <f>IF(SUM('Expenditures - Site-Level'!HV212:IJ212)=SUM('Expenditures - Site-Level'!IL212:IO212),"","No!")</f>
        <v/>
      </c>
      <c r="Q212" s="176" t="str">
        <f>IF(ISBLANK('Expenditures - PM'!C212),"",'Expenditures - PM'!C212)</f>
        <v/>
      </c>
      <c r="R212" s="176" t="str">
        <f>IF(ISBLANK('Expenditures - PM'!D212),"",'Expenditures - PM'!D212)</f>
        <v/>
      </c>
      <c r="S212" s="221" t="str">
        <f>IF(SUM('Expenditures - PM'!L212:AE212)=100,"",IF(SUM('Expenditures - PM'!L212:AE212)=0,"","No!"))</f>
        <v/>
      </c>
      <c r="U212" s="176" t="str">
        <f>IF(ISBLANK('Expenditures - SI'!C212),"",'Expenditures - SI'!C212)</f>
        <v/>
      </c>
      <c r="V212" s="176" t="str">
        <f>IF(ISBLANK('Expenditures - SI'!D212),"",'Expenditures - SI'!D212)</f>
        <v/>
      </c>
      <c r="W212" s="221" t="str">
        <f>IF(SUM('Expenditures - SI'!L212:AC212)=100,"",IF(SUM('Expenditures - SI'!L212:AC212)=0,"","No!"))</f>
        <v/>
      </c>
      <c r="Y212" s="176" t="str">
        <f>IF(ISBLANK('Expenditures - HSS'!C212),"",'Expenditures - HSS'!C212)</f>
        <v/>
      </c>
      <c r="Z212" s="176" t="str">
        <f>IF(ISBLANK('Expenditures - HSS'!D212),"",'Expenditures - HSS'!D212)</f>
        <v/>
      </c>
      <c r="AA212" s="221" t="str">
        <f>IF(SUM('Expenditures - HSS'!H212:L212)=SUM('Expenditures - HSS'!N212:Y212),"","No!")</f>
        <v/>
      </c>
      <c r="AB212" s="221" t="str">
        <f>IF(SUM('Expenditures - HSS'!Z212:AR212)=100,"",IF(SUM('Expenditures - HSS'!Z212:AR212)=0,"","No!"))</f>
        <v/>
      </c>
    </row>
    <row r="213" spans="1:28">
      <c r="A213" s="28"/>
      <c r="B213" s="63"/>
      <c r="C213" s="175" t="str">
        <f>IF(ISBLANK('Expenditures - Site-Level'!C213),"",'Expenditures - Site-Level'!C213)</f>
        <v/>
      </c>
      <c r="D213" s="175" t="str">
        <f>IF(ISBLANK('Expenditures - Site-Level'!D213),"",'Expenditures - Site-Level'!D213)</f>
        <v/>
      </c>
      <c r="E213" s="220" t="str">
        <f>IF(SUM('Expenditures - Site-Level'!X213:AL213)=SUM('Expenditures - Site-Level'!AN213:AS213),"","No!")</f>
        <v/>
      </c>
      <c r="F213" s="220" t="str">
        <f>IF('Expenditures - Site-Level'!BA213=SUM('Expenditures - Site-Level'!BQ213:BR213),"","No!")</f>
        <v/>
      </c>
      <c r="G213" s="220" t="str">
        <f>IF('Expenditures - Site-Level'!BC213=SUM('Expenditures - Site-Level'!BO213:BP213),"","No!")</f>
        <v/>
      </c>
      <c r="H213" s="220" t="str">
        <f>IF(SUM('Expenditures - Site-Level'!BK213:BN213)=100,"",IF(SUM('Expenditures - Site-Level'!BK213:BN213)=0,"","No!"))</f>
        <v/>
      </c>
      <c r="I213" s="220" t="str">
        <f>IF(SUM('Expenditures - Site-Level'!CJ213:CX213)=SUM('Expenditures - Site-Level'!CZ213:DB213),"","No!")</f>
        <v/>
      </c>
      <c r="J213" s="220" t="str">
        <f>IF('Expenditures - Site-Level'!EQ213=SUM('Expenditures - Site-Level'!FD213:FG213),"","No!")</f>
        <v/>
      </c>
      <c r="K213" s="220" t="str">
        <f>IF('Expenditures - Site-Level'!ET213=SUM('Expenditures - Site-Level'!FH213:FK213),"","No!")</f>
        <v/>
      </c>
      <c r="L213" s="220" t="str">
        <f>IF(SUM('Expenditures - Site-Level'!EZ213:FC213)=100,"",IF(SUM('Expenditures - Site-Level'!EZ213:FC213)=0,"","No!"))</f>
        <v/>
      </c>
      <c r="M213" s="220" t="str">
        <f>IF(SUM('Expenditures - Site-Level'!GC213:GQ213)=SUM('Expenditures - Site-Level'!GS213:GX213),"","No!")</f>
        <v/>
      </c>
      <c r="N213" s="220" t="str">
        <f>IF(SUM('Expenditures - Site-Level'!GZ213:HN213)=SUM('Expenditures - Site-Level'!HP213:HT213),"","No!")</f>
        <v/>
      </c>
      <c r="O213" s="220" t="str">
        <f>IF(SUM('Expenditures - Site-Level'!HV213:IJ213)=SUM('Expenditures - Site-Level'!IL213:IO213),"","No!")</f>
        <v/>
      </c>
      <c r="Q213" s="175" t="str">
        <f>IF(ISBLANK('Expenditures - PM'!C213),"",'Expenditures - PM'!C213)</f>
        <v/>
      </c>
      <c r="R213" s="175" t="str">
        <f>IF(ISBLANK('Expenditures - PM'!D213),"",'Expenditures - PM'!D213)</f>
        <v/>
      </c>
      <c r="S213" s="220" t="str">
        <f>IF(SUM('Expenditures - PM'!L213:AE213)=100,"",IF(SUM('Expenditures - PM'!L213:AE213)=0,"","No!"))</f>
        <v/>
      </c>
      <c r="U213" s="175" t="str">
        <f>IF(ISBLANK('Expenditures - SI'!C213),"",'Expenditures - SI'!C213)</f>
        <v/>
      </c>
      <c r="V213" s="175" t="str">
        <f>IF(ISBLANK('Expenditures - SI'!D213),"",'Expenditures - SI'!D213)</f>
        <v/>
      </c>
      <c r="W213" s="220" t="str">
        <f>IF(SUM('Expenditures - SI'!L213:AC213)=100,"",IF(SUM('Expenditures - SI'!L213:AC213)=0,"","No!"))</f>
        <v/>
      </c>
      <c r="Y213" s="175" t="str">
        <f>IF(ISBLANK('Expenditures - HSS'!C213),"",'Expenditures - HSS'!C213)</f>
        <v/>
      </c>
      <c r="Z213" s="175" t="str">
        <f>IF(ISBLANK('Expenditures - HSS'!D213),"",'Expenditures - HSS'!D213)</f>
        <v/>
      </c>
      <c r="AA213" s="220" t="str">
        <f>IF(SUM('Expenditures - HSS'!H213:L213)=SUM('Expenditures - HSS'!N213:Y213),"","No!")</f>
        <v/>
      </c>
      <c r="AB213" s="220" t="str">
        <f>IF(SUM('Expenditures - HSS'!Z213:AR213)=100,"",IF(SUM('Expenditures - HSS'!Z213:AR213)=0,"","No!"))</f>
        <v/>
      </c>
    </row>
    <row r="214" spans="1:28">
      <c r="A214" s="28"/>
      <c r="B214" s="63"/>
      <c r="C214" s="176" t="str">
        <f>IF(ISBLANK('Expenditures - Site-Level'!C214),"",'Expenditures - Site-Level'!C214)</f>
        <v/>
      </c>
      <c r="D214" s="176" t="str">
        <f>IF(ISBLANK('Expenditures - Site-Level'!D214),"",'Expenditures - Site-Level'!D214)</f>
        <v/>
      </c>
      <c r="E214" s="221" t="str">
        <f>IF(SUM('Expenditures - Site-Level'!X214:AL214)=SUM('Expenditures - Site-Level'!AN214:AS214),"","No!")</f>
        <v/>
      </c>
      <c r="F214" s="221" t="str">
        <f>IF('Expenditures - Site-Level'!BA214=SUM('Expenditures - Site-Level'!BQ214:BR214),"","No!")</f>
        <v/>
      </c>
      <c r="G214" s="221" t="str">
        <f>IF('Expenditures - Site-Level'!BC214=SUM('Expenditures - Site-Level'!BO214:BP214),"","No!")</f>
        <v/>
      </c>
      <c r="H214" s="221" t="str">
        <f>IF(SUM('Expenditures - Site-Level'!BK214:BN214)=100,"",IF(SUM('Expenditures - Site-Level'!BK214:BN214)=0,"","No!"))</f>
        <v/>
      </c>
      <c r="I214" s="221" t="str">
        <f>IF(SUM('Expenditures - Site-Level'!CJ214:CX214)=SUM('Expenditures - Site-Level'!CZ214:DB214),"","No!")</f>
        <v/>
      </c>
      <c r="J214" s="221" t="str">
        <f>IF('Expenditures - Site-Level'!EQ214=SUM('Expenditures - Site-Level'!FD214:FG214),"","No!")</f>
        <v/>
      </c>
      <c r="K214" s="221" t="str">
        <f>IF('Expenditures - Site-Level'!ET214=SUM('Expenditures - Site-Level'!FH214:FK214),"","No!")</f>
        <v/>
      </c>
      <c r="L214" s="221" t="str">
        <f>IF(SUM('Expenditures - Site-Level'!EZ214:FC214)=100,"",IF(SUM('Expenditures - Site-Level'!EZ214:FC214)=0,"","No!"))</f>
        <v/>
      </c>
      <c r="M214" s="221" t="str">
        <f>IF(SUM('Expenditures - Site-Level'!GC214:GQ214)=SUM('Expenditures - Site-Level'!GS214:GX214),"","No!")</f>
        <v/>
      </c>
      <c r="N214" s="221" t="str">
        <f>IF(SUM('Expenditures - Site-Level'!GZ214:HN214)=SUM('Expenditures - Site-Level'!HP214:HT214),"","No!")</f>
        <v/>
      </c>
      <c r="O214" s="221" t="str">
        <f>IF(SUM('Expenditures - Site-Level'!HV214:IJ214)=SUM('Expenditures - Site-Level'!IL214:IO214),"","No!")</f>
        <v/>
      </c>
      <c r="Q214" s="176" t="str">
        <f>IF(ISBLANK('Expenditures - PM'!C214),"",'Expenditures - PM'!C214)</f>
        <v/>
      </c>
      <c r="R214" s="176" t="str">
        <f>IF(ISBLANK('Expenditures - PM'!D214),"",'Expenditures - PM'!D214)</f>
        <v/>
      </c>
      <c r="S214" s="221" t="str">
        <f>IF(SUM('Expenditures - PM'!L214:AE214)=100,"",IF(SUM('Expenditures - PM'!L214:AE214)=0,"","No!"))</f>
        <v/>
      </c>
      <c r="U214" s="176" t="str">
        <f>IF(ISBLANK('Expenditures - SI'!C214),"",'Expenditures - SI'!C214)</f>
        <v/>
      </c>
      <c r="V214" s="176" t="str">
        <f>IF(ISBLANK('Expenditures - SI'!D214),"",'Expenditures - SI'!D214)</f>
        <v/>
      </c>
      <c r="W214" s="221" t="str">
        <f>IF(SUM('Expenditures - SI'!L214:AC214)=100,"",IF(SUM('Expenditures - SI'!L214:AC214)=0,"","No!"))</f>
        <v/>
      </c>
      <c r="Y214" s="176" t="str">
        <f>IF(ISBLANK('Expenditures - HSS'!C214),"",'Expenditures - HSS'!C214)</f>
        <v/>
      </c>
      <c r="Z214" s="176" t="str">
        <f>IF(ISBLANK('Expenditures - HSS'!D214),"",'Expenditures - HSS'!D214)</f>
        <v/>
      </c>
      <c r="AA214" s="221" t="str">
        <f>IF(SUM('Expenditures - HSS'!H214:L214)=SUM('Expenditures - HSS'!N214:Y214),"","No!")</f>
        <v/>
      </c>
      <c r="AB214" s="221" t="str">
        <f>IF(SUM('Expenditures - HSS'!Z214:AR214)=100,"",IF(SUM('Expenditures - HSS'!Z214:AR214)=0,"","No!"))</f>
        <v/>
      </c>
    </row>
    <row r="215" spans="1:28">
      <c r="A215" s="28"/>
      <c r="B215" s="63"/>
      <c r="C215" s="175" t="str">
        <f>IF(ISBLANK('Expenditures - Site-Level'!C215),"",'Expenditures - Site-Level'!C215)</f>
        <v/>
      </c>
      <c r="D215" s="175" t="str">
        <f>IF(ISBLANK('Expenditures - Site-Level'!D215),"",'Expenditures - Site-Level'!D215)</f>
        <v/>
      </c>
      <c r="E215" s="220" t="str">
        <f>IF(SUM('Expenditures - Site-Level'!X215:AL215)=SUM('Expenditures - Site-Level'!AN215:AS215),"","No!")</f>
        <v/>
      </c>
      <c r="F215" s="220" t="str">
        <f>IF('Expenditures - Site-Level'!BA215=SUM('Expenditures - Site-Level'!BQ215:BR215),"","No!")</f>
        <v/>
      </c>
      <c r="G215" s="220" t="str">
        <f>IF('Expenditures - Site-Level'!BC215=SUM('Expenditures - Site-Level'!BO215:BP215),"","No!")</f>
        <v/>
      </c>
      <c r="H215" s="220" t="str">
        <f>IF(SUM('Expenditures - Site-Level'!BK215:BN215)=100,"",IF(SUM('Expenditures - Site-Level'!BK215:BN215)=0,"","No!"))</f>
        <v/>
      </c>
      <c r="I215" s="220" t="str">
        <f>IF(SUM('Expenditures - Site-Level'!CJ215:CX215)=SUM('Expenditures - Site-Level'!CZ215:DB215),"","No!")</f>
        <v/>
      </c>
      <c r="J215" s="220" t="str">
        <f>IF('Expenditures - Site-Level'!EQ215=SUM('Expenditures - Site-Level'!FD215:FG215),"","No!")</f>
        <v/>
      </c>
      <c r="K215" s="220" t="str">
        <f>IF('Expenditures - Site-Level'!ET215=SUM('Expenditures - Site-Level'!FH215:FK215),"","No!")</f>
        <v/>
      </c>
      <c r="L215" s="220" t="str">
        <f>IF(SUM('Expenditures - Site-Level'!EZ215:FC215)=100,"",IF(SUM('Expenditures - Site-Level'!EZ215:FC215)=0,"","No!"))</f>
        <v/>
      </c>
      <c r="M215" s="220" t="str">
        <f>IF(SUM('Expenditures - Site-Level'!GC215:GQ215)=SUM('Expenditures - Site-Level'!GS215:GX215),"","No!")</f>
        <v/>
      </c>
      <c r="N215" s="220" t="str">
        <f>IF(SUM('Expenditures - Site-Level'!GZ215:HN215)=SUM('Expenditures - Site-Level'!HP215:HT215),"","No!")</f>
        <v/>
      </c>
      <c r="O215" s="220" t="str">
        <f>IF(SUM('Expenditures - Site-Level'!HV215:IJ215)=SUM('Expenditures - Site-Level'!IL215:IO215),"","No!")</f>
        <v/>
      </c>
      <c r="Q215" s="175" t="str">
        <f>IF(ISBLANK('Expenditures - PM'!C215),"",'Expenditures - PM'!C215)</f>
        <v/>
      </c>
      <c r="R215" s="175" t="str">
        <f>IF(ISBLANK('Expenditures - PM'!D215),"",'Expenditures - PM'!D215)</f>
        <v/>
      </c>
      <c r="S215" s="220" t="str">
        <f>IF(SUM('Expenditures - PM'!L215:AE215)=100,"",IF(SUM('Expenditures - PM'!L215:AE215)=0,"","No!"))</f>
        <v/>
      </c>
      <c r="U215" s="175" t="str">
        <f>IF(ISBLANK('Expenditures - SI'!C215),"",'Expenditures - SI'!C215)</f>
        <v/>
      </c>
      <c r="V215" s="175" t="str">
        <f>IF(ISBLANK('Expenditures - SI'!D215),"",'Expenditures - SI'!D215)</f>
        <v/>
      </c>
      <c r="W215" s="220" t="str">
        <f>IF(SUM('Expenditures - SI'!L215:AC215)=100,"",IF(SUM('Expenditures - SI'!L215:AC215)=0,"","No!"))</f>
        <v/>
      </c>
      <c r="Y215" s="175" t="str">
        <f>IF(ISBLANK('Expenditures - HSS'!C215),"",'Expenditures - HSS'!C215)</f>
        <v/>
      </c>
      <c r="Z215" s="175" t="str">
        <f>IF(ISBLANK('Expenditures - HSS'!D215),"",'Expenditures - HSS'!D215)</f>
        <v/>
      </c>
      <c r="AA215" s="220" t="str">
        <f>IF(SUM('Expenditures - HSS'!H215:L215)=SUM('Expenditures - HSS'!N215:Y215),"","No!")</f>
        <v/>
      </c>
      <c r="AB215" s="220" t="str">
        <f>IF(SUM('Expenditures - HSS'!Z215:AR215)=100,"",IF(SUM('Expenditures - HSS'!Z215:AR215)=0,"","No!"))</f>
        <v/>
      </c>
    </row>
    <row r="216" spans="1:28">
      <c r="A216" s="28"/>
      <c r="B216" s="63"/>
      <c r="C216" s="176" t="str">
        <f>IF(ISBLANK('Expenditures - Site-Level'!C216),"",'Expenditures - Site-Level'!C216)</f>
        <v/>
      </c>
      <c r="D216" s="176" t="str">
        <f>IF(ISBLANK('Expenditures - Site-Level'!D216),"",'Expenditures - Site-Level'!D216)</f>
        <v/>
      </c>
      <c r="E216" s="221" t="str">
        <f>IF(SUM('Expenditures - Site-Level'!X216:AL216)=SUM('Expenditures - Site-Level'!AN216:AS216),"","No!")</f>
        <v/>
      </c>
      <c r="F216" s="221" t="str">
        <f>IF('Expenditures - Site-Level'!BA216=SUM('Expenditures - Site-Level'!BQ216:BR216),"","No!")</f>
        <v/>
      </c>
      <c r="G216" s="221" t="str">
        <f>IF('Expenditures - Site-Level'!BC216=SUM('Expenditures - Site-Level'!BO216:BP216),"","No!")</f>
        <v/>
      </c>
      <c r="H216" s="221" t="str">
        <f>IF(SUM('Expenditures - Site-Level'!BK216:BN216)=100,"",IF(SUM('Expenditures - Site-Level'!BK216:BN216)=0,"","No!"))</f>
        <v/>
      </c>
      <c r="I216" s="221" t="str">
        <f>IF(SUM('Expenditures - Site-Level'!CJ216:CX216)=SUM('Expenditures - Site-Level'!CZ216:DB216),"","No!")</f>
        <v/>
      </c>
      <c r="J216" s="221" t="str">
        <f>IF('Expenditures - Site-Level'!EQ216=SUM('Expenditures - Site-Level'!FD216:FG216),"","No!")</f>
        <v/>
      </c>
      <c r="K216" s="221" t="str">
        <f>IF('Expenditures - Site-Level'!ET216=SUM('Expenditures - Site-Level'!FH216:FK216),"","No!")</f>
        <v/>
      </c>
      <c r="L216" s="221" t="str">
        <f>IF(SUM('Expenditures - Site-Level'!EZ216:FC216)=100,"",IF(SUM('Expenditures - Site-Level'!EZ216:FC216)=0,"","No!"))</f>
        <v/>
      </c>
      <c r="M216" s="221" t="str">
        <f>IF(SUM('Expenditures - Site-Level'!GC216:GQ216)=SUM('Expenditures - Site-Level'!GS216:GX216),"","No!")</f>
        <v/>
      </c>
      <c r="N216" s="221" t="str">
        <f>IF(SUM('Expenditures - Site-Level'!GZ216:HN216)=SUM('Expenditures - Site-Level'!HP216:HT216),"","No!")</f>
        <v/>
      </c>
      <c r="O216" s="221" t="str">
        <f>IF(SUM('Expenditures - Site-Level'!HV216:IJ216)=SUM('Expenditures - Site-Level'!IL216:IO216),"","No!")</f>
        <v/>
      </c>
      <c r="Q216" s="176" t="str">
        <f>IF(ISBLANK('Expenditures - PM'!C216),"",'Expenditures - PM'!C216)</f>
        <v/>
      </c>
      <c r="R216" s="176" t="str">
        <f>IF(ISBLANK('Expenditures - PM'!D216),"",'Expenditures - PM'!D216)</f>
        <v/>
      </c>
      <c r="S216" s="221" t="str">
        <f>IF(SUM('Expenditures - PM'!L216:AE216)=100,"",IF(SUM('Expenditures - PM'!L216:AE216)=0,"","No!"))</f>
        <v/>
      </c>
      <c r="U216" s="176" t="str">
        <f>IF(ISBLANK('Expenditures - SI'!C216),"",'Expenditures - SI'!C216)</f>
        <v/>
      </c>
      <c r="V216" s="176" t="str">
        <f>IF(ISBLANK('Expenditures - SI'!D216),"",'Expenditures - SI'!D216)</f>
        <v/>
      </c>
      <c r="W216" s="221" t="str">
        <f>IF(SUM('Expenditures - SI'!L216:AC216)=100,"",IF(SUM('Expenditures - SI'!L216:AC216)=0,"","No!"))</f>
        <v/>
      </c>
      <c r="Y216" s="176" t="str">
        <f>IF(ISBLANK('Expenditures - HSS'!C216),"",'Expenditures - HSS'!C216)</f>
        <v/>
      </c>
      <c r="Z216" s="176" t="str">
        <f>IF(ISBLANK('Expenditures - HSS'!D216),"",'Expenditures - HSS'!D216)</f>
        <v/>
      </c>
      <c r="AA216" s="221" t="str">
        <f>IF(SUM('Expenditures - HSS'!H216:L216)=SUM('Expenditures - HSS'!N216:Y216),"","No!")</f>
        <v/>
      </c>
      <c r="AB216" s="221" t="str">
        <f>IF(SUM('Expenditures - HSS'!Z216:AR216)=100,"",IF(SUM('Expenditures - HSS'!Z216:AR216)=0,"","No!"))</f>
        <v/>
      </c>
    </row>
    <row r="217" spans="1:28">
      <c r="A217" s="28"/>
      <c r="B217" s="63"/>
      <c r="C217" s="175" t="str">
        <f>IF(ISBLANK('Expenditures - Site-Level'!C217),"",'Expenditures - Site-Level'!C217)</f>
        <v/>
      </c>
      <c r="D217" s="175" t="str">
        <f>IF(ISBLANK('Expenditures - Site-Level'!D217),"",'Expenditures - Site-Level'!D217)</f>
        <v/>
      </c>
      <c r="E217" s="220" t="str">
        <f>IF(SUM('Expenditures - Site-Level'!X217:AL217)=SUM('Expenditures - Site-Level'!AN217:AS217),"","No!")</f>
        <v/>
      </c>
      <c r="F217" s="220" t="str">
        <f>IF('Expenditures - Site-Level'!BA217=SUM('Expenditures - Site-Level'!BQ217:BR217),"","No!")</f>
        <v/>
      </c>
      <c r="G217" s="220" t="str">
        <f>IF('Expenditures - Site-Level'!BC217=SUM('Expenditures - Site-Level'!BO217:BP217),"","No!")</f>
        <v/>
      </c>
      <c r="H217" s="220" t="str">
        <f>IF(SUM('Expenditures - Site-Level'!BK217:BN217)=100,"",IF(SUM('Expenditures - Site-Level'!BK217:BN217)=0,"","No!"))</f>
        <v/>
      </c>
      <c r="I217" s="220" t="str">
        <f>IF(SUM('Expenditures - Site-Level'!CJ217:CX217)=SUM('Expenditures - Site-Level'!CZ217:DB217),"","No!")</f>
        <v/>
      </c>
      <c r="J217" s="220" t="str">
        <f>IF('Expenditures - Site-Level'!EQ217=SUM('Expenditures - Site-Level'!FD217:FG217),"","No!")</f>
        <v/>
      </c>
      <c r="K217" s="220" t="str">
        <f>IF('Expenditures - Site-Level'!ET217=SUM('Expenditures - Site-Level'!FH217:FK217),"","No!")</f>
        <v/>
      </c>
      <c r="L217" s="220" t="str">
        <f>IF(SUM('Expenditures - Site-Level'!EZ217:FC217)=100,"",IF(SUM('Expenditures - Site-Level'!EZ217:FC217)=0,"","No!"))</f>
        <v/>
      </c>
      <c r="M217" s="220" t="str">
        <f>IF(SUM('Expenditures - Site-Level'!GC217:GQ217)=SUM('Expenditures - Site-Level'!GS217:GX217),"","No!")</f>
        <v/>
      </c>
      <c r="N217" s="220" t="str">
        <f>IF(SUM('Expenditures - Site-Level'!GZ217:HN217)=SUM('Expenditures - Site-Level'!HP217:HT217),"","No!")</f>
        <v/>
      </c>
      <c r="O217" s="220" t="str">
        <f>IF(SUM('Expenditures - Site-Level'!HV217:IJ217)=SUM('Expenditures - Site-Level'!IL217:IO217),"","No!")</f>
        <v/>
      </c>
      <c r="Q217" s="175" t="str">
        <f>IF(ISBLANK('Expenditures - PM'!C217),"",'Expenditures - PM'!C217)</f>
        <v/>
      </c>
      <c r="R217" s="175" t="str">
        <f>IF(ISBLANK('Expenditures - PM'!D217),"",'Expenditures - PM'!D217)</f>
        <v/>
      </c>
      <c r="S217" s="220" t="str">
        <f>IF(SUM('Expenditures - PM'!L217:AE217)=100,"",IF(SUM('Expenditures - PM'!L217:AE217)=0,"","No!"))</f>
        <v/>
      </c>
      <c r="U217" s="175" t="str">
        <f>IF(ISBLANK('Expenditures - SI'!C217),"",'Expenditures - SI'!C217)</f>
        <v/>
      </c>
      <c r="V217" s="175" t="str">
        <f>IF(ISBLANK('Expenditures - SI'!D217),"",'Expenditures - SI'!D217)</f>
        <v/>
      </c>
      <c r="W217" s="220" t="str">
        <f>IF(SUM('Expenditures - SI'!L217:AC217)=100,"",IF(SUM('Expenditures - SI'!L217:AC217)=0,"","No!"))</f>
        <v/>
      </c>
      <c r="Y217" s="175" t="str">
        <f>IF(ISBLANK('Expenditures - HSS'!C217),"",'Expenditures - HSS'!C217)</f>
        <v/>
      </c>
      <c r="Z217" s="175" t="str">
        <f>IF(ISBLANK('Expenditures - HSS'!D217),"",'Expenditures - HSS'!D217)</f>
        <v/>
      </c>
      <c r="AA217" s="220" t="str">
        <f>IF(SUM('Expenditures - HSS'!H217:L217)=SUM('Expenditures - HSS'!N217:Y217),"","No!")</f>
        <v/>
      </c>
      <c r="AB217" s="220" t="str">
        <f>IF(SUM('Expenditures - HSS'!Z217:AR217)=100,"",IF(SUM('Expenditures - HSS'!Z217:AR217)=0,"","No!"))</f>
        <v/>
      </c>
    </row>
    <row r="218" spans="1:28">
      <c r="A218" s="28"/>
      <c r="B218" s="63"/>
      <c r="C218" s="176" t="str">
        <f>IF(ISBLANK('Expenditures - Site-Level'!C218),"",'Expenditures - Site-Level'!C218)</f>
        <v/>
      </c>
      <c r="D218" s="176" t="str">
        <f>IF(ISBLANK('Expenditures - Site-Level'!D218),"",'Expenditures - Site-Level'!D218)</f>
        <v/>
      </c>
      <c r="E218" s="221" t="str">
        <f>IF(SUM('Expenditures - Site-Level'!X218:AL218)=SUM('Expenditures - Site-Level'!AN218:AS218),"","No!")</f>
        <v/>
      </c>
      <c r="F218" s="221" t="str">
        <f>IF('Expenditures - Site-Level'!BA218=SUM('Expenditures - Site-Level'!BQ218:BR218),"","No!")</f>
        <v/>
      </c>
      <c r="G218" s="221" t="str">
        <f>IF('Expenditures - Site-Level'!BC218=SUM('Expenditures - Site-Level'!BO218:BP218),"","No!")</f>
        <v/>
      </c>
      <c r="H218" s="221" t="str">
        <f>IF(SUM('Expenditures - Site-Level'!BK218:BN218)=100,"",IF(SUM('Expenditures - Site-Level'!BK218:BN218)=0,"","No!"))</f>
        <v/>
      </c>
      <c r="I218" s="221" t="str">
        <f>IF(SUM('Expenditures - Site-Level'!CJ218:CX218)=SUM('Expenditures - Site-Level'!CZ218:DB218),"","No!")</f>
        <v/>
      </c>
      <c r="J218" s="221" t="str">
        <f>IF('Expenditures - Site-Level'!EQ218=SUM('Expenditures - Site-Level'!FD218:FG218),"","No!")</f>
        <v/>
      </c>
      <c r="K218" s="221" t="str">
        <f>IF('Expenditures - Site-Level'!ET218=SUM('Expenditures - Site-Level'!FH218:FK218),"","No!")</f>
        <v/>
      </c>
      <c r="L218" s="221" t="str">
        <f>IF(SUM('Expenditures - Site-Level'!EZ218:FC218)=100,"",IF(SUM('Expenditures - Site-Level'!EZ218:FC218)=0,"","No!"))</f>
        <v/>
      </c>
      <c r="M218" s="221" t="str">
        <f>IF(SUM('Expenditures - Site-Level'!GC218:GQ218)=SUM('Expenditures - Site-Level'!GS218:GX218),"","No!")</f>
        <v/>
      </c>
      <c r="N218" s="221" t="str">
        <f>IF(SUM('Expenditures - Site-Level'!GZ218:HN218)=SUM('Expenditures - Site-Level'!HP218:HT218),"","No!")</f>
        <v/>
      </c>
      <c r="O218" s="221" t="str">
        <f>IF(SUM('Expenditures - Site-Level'!HV218:IJ218)=SUM('Expenditures - Site-Level'!IL218:IO218),"","No!")</f>
        <v/>
      </c>
      <c r="Q218" s="176" t="str">
        <f>IF(ISBLANK('Expenditures - PM'!C218),"",'Expenditures - PM'!C218)</f>
        <v/>
      </c>
      <c r="R218" s="176" t="str">
        <f>IF(ISBLANK('Expenditures - PM'!D218),"",'Expenditures - PM'!D218)</f>
        <v/>
      </c>
      <c r="S218" s="221" t="str">
        <f>IF(SUM('Expenditures - PM'!L218:AE218)=100,"",IF(SUM('Expenditures - PM'!L218:AE218)=0,"","No!"))</f>
        <v/>
      </c>
      <c r="U218" s="176" t="str">
        <f>IF(ISBLANK('Expenditures - SI'!C218),"",'Expenditures - SI'!C218)</f>
        <v/>
      </c>
      <c r="V218" s="176" t="str">
        <f>IF(ISBLANK('Expenditures - SI'!D218),"",'Expenditures - SI'!D218)</f>
        <v/>
      </c>
      <c r="W218" s="221" t="str">
        <f>IF(SUM('Expenditures - SI'!L218:AC218)=100,"",IF(SUM('Expenditures - SI'!L218:AC218)=0,"","No!"))</f>
        <v/>
      </c>
      <c r="Y218" s="176" t="str">
        <f>IF(ISBLANK('Expenditures - HSS'!C218),"",'Expenditures - HSS'!C218)</f>
        <v/>
      </c>
      <c r="Z218" s="176" t="str">
        <f>IF(ISBLANK('Expenditures - HSS'!D218),"",'Expenditures - HSS'!D218)</f>
        <v/>
      </c>
      <c r="AA218" s="221" t="str">
        <f>IF(SUM('Expenditures - HSS'!H218:L218)=SUM('Expenditures - HSS'!N218:Y218),"","No!")</f>
        <v/>
      </c>
      <c r="AB218" s="221" t="str">
        <f>IF(SUM('Expenditures - HSS'!Z218:AR218)=100,"",IF(SUM('Expenditures - HSS'!Z218:AR218)=0,"","No!"))</f>
        <v/>
      </c>
    </row>
    <row r="219" spans="1:28">
      <c r="A219" s="28"/>
      <c r="B219" s="63"/>
      <c r="C219" s="175" t="str">
        <f>IF(ISBLANK('Expenditures - Site-Level'!C219),"",'Expenditures - Site-Level'!C219)</f>
        <v/>
      </c>
      <c r="D219" s="175" t="str">
        <f>IF(ISBLANK('Expenditures - Site-Level'!D219),"",'Expenditures - Site-Level'!D219)</f>
        <v/>
      </c>
      <c r="E219" s="220" t="str">
        <f>IF(SUM('Expenditures - Site-Level'!X219:AL219)=SUM('Expenditures - Site-Level'!AN219:AS219),"","No!")</f>
        <v/>
      </c>
      <c r="F219" s="220" t="str">
        <f>IF('Expenditures - Site-Level'!BA219=SUM('Expenditures - Site-Level'!BQ219:BR219),"","No!")</f>
        <v/>
      </c>
      <c r="G219" s="220" t="str">
        <f>IF('Expenditures - Site-Level'!BC219=SUM('Expenditures - Site-Level'!BO219:BP219),"","No!")</f>
        <v/>
      </c>
      <c r="H219" s="220" t="str">
        <f>IF(SUM('Expenditures - Site-Level'!BK219:BN219)=100,"",IF(SUM('Expenditures - Site-Level'!BK219:BN219)=0,"","No!"))</f>
        <v/>
      </c>
      <c r="I219" s="220" t="str">
        <f>IF(SUM('Expenditures - Site-Level'!CJ219:CX219)=SUM('Expenditures - Site-Level'!CZ219:DB219),"","No!")</f>
        <v/>
      </c>
      <c r="J219" s="220" t="str">
        <f>IF('Expenditures - Site-Level'!EQ219=SUM('Expenditures - Site-Level'!FD219:FG219),"","No!")</f>
        <v/>
      </c>
      <c r="K219" s="220" t="str">
        <f>IF('Expenditures - Site-Level'!ET219=SUM('Expenditures - Site-Level'!FH219:FK219),"","No!")</f>
        <v/>
      </c>
      <c r="L219" s="220" t="str">
        <f>IF(SUM('Expenditures - Site-Level'!EZ219:FC219)=100,"",IF(SUM('Expenditures - Site-Level'!EZ219:FC219)=0,"","No!"))</f>
        <v/>
      </c>
      <c r="M219" s="220" t="str">
        <f>IF(SUM('Expenditures - Site-Level'!GC219:GQ219)=SUM('Expenditures - Site-Level'!GS219:GX219),"","No!")</f>
        <v/>
      </c>
      <c r="N219" s="220" t="str">
        <f>IF(SUM('Expenditures - Site-Level'!GZ219:HN219)=SUM('Expenditures - Site-Level'!HP219:HT219),"","No!")</f>
        <v/>
      </c>
      <c r="O219" s="220" t="str">
        <f>IF(SUM('Expenditures - Site-Level'!HV219:IJ219)=SUM('Expenditures - Site-Level'!IL219:IO219),"","No!")</f>
        <v/>
      </c>
      <c r="Q219" s="175" t="str">
        <f>IF(ISBLANK('Expenditures - PM'!C219),"",'Expenditures - PM'!C219)</f>
        <v/>
      </c>
      <c r="R219" s="175" t="str">
        <f>IF(ISBLANK('Expenditures - PM'!D219),"",'Expenditures - PM'!D219)</f>
        <v/>
      </c>
      <c r="S219" s="220" t="str">
        <f>IF(SUM('Expenditures - PM'!L219:AE219)=100,"",IF(SUM('Expenditures - PM'!L219:AE219)=0,"","No!"))</f>
        <v/>
      </c>
      <c r="U219" s="175" t="str">
        <f>IF(ISBLANK('Expenditures - SI'!C219),"",'Expenditures - SI'!C219)</f>
        <v/>
      </c>
      <c r="V219" s="175" t="str">
        <f>IF(ISBLANK('Expenditures - SI'!D219),"",'Expenditures - SI'!D219)</f>
        <v/>
      </c>
      <c r="W219" s="220" t="str">
        <f>IF(SUM('Expenditures - SI'!L219:AC219)=100,"",IF(SUM('Expenditures - SI'!L219:AC219)=0,"","No!"))</f>
        <v/>
      </c>
      <c r="Y219" s="175" t="str">
        <f>IF(ISBLANK('Expenditures - HSS'!C219),"",'Expenditures - HSS'!C219)</f>
        <v/>
      </c>
      <c r="Z219" s="175" t="str">
        <f>IF(ISBLANK('Expenditures - HSS'!D219),"",'Expenditures - HSS'!D219)</f>
        <v/>
      </c>
      <c r="AA219" s="220" t="str">
        <f>IF(SUM('Expenditures - HSS'!H219:L219)=SUM('Expenditures - HSS'!N219:Y219),"","No!")</f>
        <v/>
      </c>
      <c r="AB219" s="220" t="str">
        <f>IF(SUM('Expenditures - HSS'!Z219:AR219)=100,"",IF(SUM('Expenditures - HSS'!Z219:AR219)=0,"","No!"))</f>
        <v/>
      </c>
    </row>
    <row r="220" spans="1:28">
      <c r="A220" s="28"/>
      <c r="B220" s="63"/>
      <c r="C220" s="176" t="str">
        <f>IF(ISBLANK('Expenditures - Site-Level'!C220),"",'Expenditures - Site-Level'!C220)</f>
        <v/>
      </c>
      <c r="D220" s="176" t="str">
        <f>IF(ISBLANK('Expenditures - Site-Level'!D220),"",'Expenditures - Site-Level'!D220)</f>
        <v/>
      </c>
      <c r="E220" s="221" t="str">
        <f>IF(SUM('Expenditures - Site-Level'!X220:AL220)=SUM('Expenditures - Site-Level'!AN220:AS220),"","No!")</f>
        <v/>
      </c>
      <c r="F220" s="221" t="str">
        <f>IF('Expenditures - Site-Level'!BA220=SUM('Expenditures - Site-Level'!BQ220:BR220),"","No!")</f>
        <v/>
      </c>
      <c r="G220" s="221" t="str">
        <f>IF('Expenditures - Site-Level'!BC220=SUM('Expenditures - Site-Level'!BO220:BP220),"","No!")</f>
        <v/>
      </c>
      <c r="H220" s="221" t="str">
        <f>IF(SUM('Expenditures - Site-Level'!BK220:BN220)=100,"",IF(SUM('Expenditures - Site-Level'!BK220:BN220)=0,"","No!"))</f>
        <v/>
      </c>
      <c r="I220" s="221" t="str">
        <f>IF(SUM('Expenditures - Site-Level'!CJ220:CX220)=SUM('Expenditures - Site-Level'!CZ220:DB220),"","No!")</f>
        <v/>
      </c>
      <c r="J220" s="221" t="str">
        <f>IF('Expenditures - Site-Level'!EQ220=SUM('Expenditures - Site-Level'!FD220:FG220),"","No!")</f>
        <v/>
      </c>
      <c r="K220" s="221" t="str">
        <f>IF('Expenditures - Site-Level'!ET220=SUM('Expenditures - Site-Level'!FH220:FK220),"","No!")</f>
        <v/>
      </c>
      <c r="L220" s="221" t="str">
        <f>IF(SUM('Expenditures - Site-Level'!EZ220:FC220)=100,"",IF(SUM('Expenditures - Site-Level'!EZ220:FC220)=0,"","No!"))</f>
        <v/>
      </c>
      <c r="M220" s="221" t="str">
        <f>IF(SUM('Expenditures - Site-Level'!GC220:GQ220)=SUM('Expenditures - Site-Level'!GS220:GX220),"","No!")</f>
        <v/>
      </c>
      <c r="N220" s="221" t="str">
        <f>IF(SUM('Expenditures - Site-Level'!GZ220:HN220)=SUM('Expenditures - Site-Level'!HP220:HT220),"","No!")</f>
        <v/>
      </c>
      <c r="O220" s="221" t="str">
        <f>IF(SUM('Expenditures - Site-Level'!HV220:IJ220)=SUM('Expenditures - Site-Level'!IL220:IO220),"","No!")</f>
        <v/>
      </c>
      <c r="Q220" s="176" t="str">
        <f>IF(ISBLANK('Expenditures - PM'!C220),"",'Expenditures - PM'!C220)</f>
        <v/>
      </c>
      <c r="R220" s="176" t="str">
        <f>IF(ISBLANK('Expenditures - PM'!D220),"",'Expenditures - PM'!D220)</f>
        <v/>
      </c>
      <c r="S220" s="221" t="str">
        <f>IF(SUM('Expenditures - PM'!L220:AE220)=100,"",IF(SUM('Expenditures - PM'!L220:AE220)=0,"","No!"))</f>
        <v/>
      </c>
      <c r="U220" s="176" t="str">
        <f>IF(ISBLANK('Expenditures - SI'!C220),"",'Expenditures - SI'!C220)</f>
        <v/>
      </c>
      <c r="V220" s="176" t="str">
        <f>IF(ISBLANK('Expenditures - SI'!D220),"",'Expenditures - SI'!D220)</f>
        <v/>
      </c>
      <c r="W220" s="221" t="str">
        <f>IF(SUM('Expenditures - SI'!L220:AC220)=100,"",IF(SUM('Expenditures - SI'!L220:AC220)=0,"","No!"))</f>
        <v/>
      </c>
      <c r="Y220" s="176" t="str">
        <f>IF(ISBLANK('Expenditures - HSS'!C220),"",'Expenditures - HSS'!C220)</f>
        <v/>
      </c>
      <c r="Z220" s="176" t="str">
        <f>IF(ISBLANK('Expenditures - HSS'!D220),"",'Expenditures - HSS'!D220)</f>
        <v/>
      </c>
      <c r="AA220" s="221" t="str">
        <f>IF(SUM('Expenditures - HSS'!H220:L220)=SUM('Expenditures - HSS'!N220:Y220),"","No!")</f>
        <v/>
      </c>
      <c r="AB220" s="221" t="str">
        <f>IF(SUM('Expenditures - HSS'!Z220:AR220)=100,"",IF(SUM('Expenditures - HSS'!Z220:AR220)=0,"","No!"))</f>
        <v/>
      </c>
    </row>
    <row r="221" spans="1:28">
      <c r="A221" s="28"/>
      <c r="B221" s="63"/>
      <c r="C221" s="175" t="str">
        <f>IF(ISBLANK('Expenditures - Site-Level'!C221),"",'Expenditures - Site-Level'!C221)</f>
        <v/>
      </c>
      <c r="D221" s="175" t="str">
        <f>IF(ISBLANK('Expenditures - Site-Level'!D221),"",'Expenditures - Site-Level'!D221)</f>
        <v/>
      </c>
      <c r="E221" s="220" t="str">
        <f>IF(SUM('Expenditures - Site-Level'!X221:AL221)=SUM('Expenditures - Site-Level'!AN221:AS221),"","No!")</f>
        <v/>
      </c>
      <c r="F221" s="220" t="str">
        <f>IF('Expenditures - Site-Level'!BA221=SUM('Expenditures - Site-Level'!BQ221:BR221),"","No!")</f>
        <v/>
      </c>
      <c r="G221" s="220" t="str">
        <f>IF('Expenditures - Site-Level'!BC221=SUM('Expenditures - Site-Level'!BO221:BP221),"","No!")</f>
        <v/>
      </c>
      <c r="H221" s="220" t="str">
        <f>IF(SUM('Expenditures - Site-Level'!BK221:BN221)=100,"",IF(SUM('Expenditures - Site-Level'!BK221:BN221)=0,"","No!"))</f>
        <v/>
      </c>
      <c r="I221" s="220" t="str">
        <f>IF(SUM('Expenditures - Site-Level'!CJ221:CX221)=SUM('Expenditures - Site-Level'!CZ221:DB221),"","No!")</f>
        <v/>
      </c>
      <c r="J221" s="220" t="str">
        <f>IF('Expenditures - Site-Level'!EQ221=SUM('Expenditures - Site-Level'!FD221:FG221),"","No!")</f>
        <v/>
      </c>
      <c r="K221" s="220" t="str">
        <f>IF('Expenditures - Site-Level'!ET221=SUM('Expenditures - Site-Level'!FH221:FK221),"","No!")</f>
        <v/>
      </c>
      <c r="L221" s="220" t="str">
        <f>IF(SUM('Expenditures - Site-Level'!EZ221:FC221)=100,"",IF(SUM('Expenditures - Site-Level'!EZ221:FC221)=0,"","No!"))</f>
        <v/>
      </c>
      <c r="M221" s="220" t="str">
        <f>IF(SUM('Expenditures - Site-Level'!GC221:GQ221)=SUM('Expenditures - Site-Level'!GS221:GX221),"","No!")</f>
        <v/>
      </c>
      <c r="N221" s="220" t="str">
        <f>IF(SUM('Expenditures - Site-Level'!GZ221:HN221)=SUM('Expenditures - Site-Level'!HP221:HT221),"","No!")</f>
        <v/>
      </c>
      <c r="O221" s="220" t="str">
        <f>IF(SUM('Expenditures - Site-Level'!HV221:IJ221)=SUM('Expenditures - Site-Level'!IL221:IO221),"","No!")</f>
        <v/>
      </c>
      <c r="Q221" s="175" t="str">
        <f>IF(ISBLANK('Expenditures - PM'!C221),"",'Expenditures - PM'!C221)</f>
        <v/>
      </c>
      <c r="R221" s="175" t="str">
        <f>IF(ISBLANK('Expenditures - PM'!D221),"",'Expenditures - PM'!D221)</f>
        <v/>
      </c>
      <c r="S221" s="220" t="str">
        <f>IF(SUM('Expenditures - PM'!L221:AE221)=100,"",IF(SUM('Expenditures - PM'!L221:AE221)=0,"","No!"))</f>
        <v/>
      </c>
      <c r="U221" s="175" t="str">
        <f>IF(ISBLANK('Expenditures - SI'!C221),"",'Expenditures - SI'!C221)</f>
        <v/>
      </c>
      <c r="V221" s="175" t="str">
        <f>IF(ISBLANK('Expenditures - SI'!D221),"",'Expenditures - SI'!D221)</f>
        <v/>
      </c>
      <c r="W221" s="220" t="str">
        <f>IF(SUM('Expenditures - SI'!L221:AC221)=100,"",IF(SUM('Expenditures - SI'!L221:AC221)=0,"","No!"))</f>
        <v/>
      </c>
      <c r="Y221" s="175" t="str">
        <f>IF(ISBLANK('Expenditures - HSS'!C221),"",'Expenditures - HSS'!C221)</f>
        <v/>
      </c>
      <c r="Z221" s="175" t="str">
        <f>IF(ISBLANK('Expenditures - HSS'!D221),"",'Expenditures - HSS'!D221)</f>
        <v/>
      </c>
      <c r="AA221" s="220" t="str">
        <f>IF(SUM('Expenditures - HSS'!H221:L221)=SUM('Expenditures - HSS'!N221:Y221),"","No!")</f>
        <v/>
      </c>
      <c r="AB221" s="220" t="str">
        <f>IF(SUM('Expenditures - HSS'!Z221:AR221)=100,"",IF(SUM('Expenditures - HSS'!Z221:AR221)=0,"","No!"))</f>
        <v/>
      </c>
    </row>
    <row r="222" spans="1:28">
      <c r="A222" s="28"/>
      <c r="B222" s="63"/>
      <c r="C222" s="176" t="str">
        <f>IF(ISBLANK('Expenditures - Site-Level'!C222),"",'Expenditures - Site-Level'!C222)</f>
        <v/>
      </c>
      <c r="D222" s="176" t="str">
        <f>IF(ISBLANK('Expenditures - Site-Level'!D222),"",'Expenditures - Site-Level'!D222)</f>
        <v/>
      </c>
      <c r="E222" s="221" t="str">
        <f>IF(SUM('Expenditures - Site-Level'!X222:AL222)=SUM('Expenditures - Site-Level'!AN222:AS222),"","No!")</f>
        <v/>
      </c>
      <c r="F222" s="221" t="str">
        <f>IF('Expenditures - Site-Level'!BA222=SUM('Expenditures - Site-Level'!BQ222:BR222),"","No!")</f>
        <v/>
      </c>
      <c r="G222" s="221" t="str">
        <f>IF('Expenditures - Site-Level'!BC222=SUM('Expenditures - Site-Level'!BO222:BP222),"","No!")</f>
        <v/>
      </c>
      <c r="H222" s="221" t="str">
        <f>IF(SUM('Expenditures - Site-Level'!BK222:BN222)=100,"",IF(SUM('Expenditures - Site-Level'!BK222:BN222)=0,"","No!"))</f>
        <v/>
      </c>
      <c r="I222" s="221" t="str">
        <f>IF(SUM('Expenditures - Site-Level'!CJ222:CX222)=SUM('Expenditures - Site-Level'!CZ222:DB222),"","No!")</f>
        <v/>
      </c>
      <c r="J222" s="221" t="str">
        <f>IF('Expenditures - Site-Level'!EQ222=SUM('Expenditures - Site-Level'!FD222:FG222),"","No!")</f>
        <v/>
      </c>
      <c r="K222" s="221" t="str">
        <f>IF('Expenditures - Site-Level'!ET222=SUM('Expenditures - Site-Level'!FH222:FK222),"","No!")</f>
        <v/>
      </c>
      <c r="L222" s="221" t="str">
        <f>IF(SUM('Expenditures - Site-Level'!EZ222:FC222)=100,"",IF(SUM('Expenditures - Site-Level'!EZ222:FC222)=0,"","No!"))</f>
        <v/>
      </c>
      <c r="M222" s="221" t="str">
        <f>IF(SUM('Expenditures - Site-Level'!GC222:GQ222)=SUM('Expenditures - Site-Level'!GS222:GX222),"","No!")</f>
        <v/>
      </c>
      <c r="N222" s="221" t="str">
        <f>IF(SUM('Expenditures - Site-Level'!GZ222:HN222)=SUM('Expenditures - Site-Level'!HP222:HT222),"","No!")</f>
        <v/>
      </c>
      <c r="O222" s="221" t="str">
        <f>IF(SUM('Expenditures - Site-Level'!HV222:IJ222)=SUM('Expenditures - Site-Level'!IL222:IO222),"","No!")</f>
        <v/>
      </c>
      <c r="Q222" s="176" t="str">
        <f>IF(ISBLANK('Expenditures - PM'!C222),"",'Expenditures - PM'!C222)</f>
        <v/>
      </c>
      <c r="R222" s="176" t="str">
        <f>IF(ISBLANK('Expenditures - PM'!D222),"",'Expenditures - PM'!D222)</f>
        <v/>
      </c>
      <c r="S222" s="221" t="str">
        <f>IF(SUM('Expenditures - PM'!L222:AE222)=100,"",IF(SUM('Expenditures - PM'!L222:AE222)=0,"","No!"))</f>
        <v/>
      </c>
      <c r="U222" s="176" t="str">
        <f>IF(ISBLANK('Expenditures - SI'!C222),"",'Expenditures - SI'!C222)</f>
        <v/>
      </c>
      <c r="V222" s="176" t="str">
        <f>IF(ISBLANK('Expenditures - SI'!D222),"",'Expenditures - SI'!D222)</f>
        <v/>
      </c>
      <c r="W222" s="221" t="str">
        <f>IF(SUM('Expenditures - SI'!L222:AC222)=100,"",IF(SUM('Expenditures - SI'!L222:AC222)=0,"","No!"))</f>
        <v/>
      </c>
      <c r="Y222" s="176" t="str">
        <f>IF(ISBLANK('Expenditures - HSS'!C222),"",'Expenditures - HSS'!C222)</f>
        <v/>
      </c>
      <c r="Z222" s="176" t="str">
        <f>IF(ISBLANK('Expenditures - HSS'!D222),"",'Expenditures - HSS'!D222)</f>
        <v/>
      </c>
      <c r="AA222" s="221" t="str">
        <f>IF(SUM('Expenditures - HSS'!H222:L222)=SUM('Expenditures - HSS'!N222:Y222),"","No!")</f>
        <v/>
      </c>
      <c r="AB222" s="221" t="str">
        <f>IF(SUM('Expenditures - HSS'!Z222:AR222)=100,"",IF(SUM('Expenditures - HSS'!Z222:AR222)=0,"","No!"))</f>
        <v/>
      </c>
    </row>
    <row r="223" spans="1:28">
      <c r="A223" s="28"/>
      <c r="B223" s="63"/>
      <c r="C223" s="175" t="str">
        <f>IF(ISBLANK('Expenditures - Site-Level'!C223),"",'Expenditures - Site-Level'!C223)</f>
        <v/>
      </c>
      <c r="D223" s="175" t="str">
        <f>IF(ISBLANK('Expenditures - Site-Level'!D223),"",'Expenditures - Site-Level'!D223)</f>
        <v/>
      </c>
      <c r="E223" s="220" t="str">
        <f>IF(SUM('Expenditures - Site-Level'!X223:AL223)=SUM('Expenditures - Site-Level'!AN223:AS223),"","No!")</f>
        <v/>
      </c>
      <c r="F223" s="220" t="str">
        <f>IF('Expenditures - Site-Level'!BA223=SUM('Expenditures - Site-Level'!BQ223:BR223),"","No!")</f>
        <v/>
      </c>
      <c r="G223" s="220" t="str">
        <f>IF('Expenditures - Site-Level'!BC223=SUM('Expenditures - Site-Level'!BO223:BP223),"","No!")</f>
        <v/>
      </c>
      <c r="H223" s="220" t="str">
        <f>IF(SUM('Expenditures - Site-Level'!BK223:BN223)=100,"",IF(SUM('Expenditures - Site-Level'!BK223:BN223)=0,"","No!"))</f>
        <v/>
      </c>
      <c r="I223" s="220" t="str">
        <f>IF(SUM('Expenditures - Site-Level'!CJ223:CX223)=SUM('Expenditures - Site-Level'!CZ223:DB223),"","No!")</f>
        <v/>
      </c>
      <c r="J223" s="220" t="str">
        <f>IF('Expenditures - Site-Level'!EQ223=SUM('Expenditures - Site-Level'!FD223:FG223),"","No!")</f>
        <v/>
      </c>
      <c r="K223" s="220" t="str">
        <f>IF('Expenditures - Site-Level'!ET223=SUM('Expenditures - Site-Level'!FH223:FK223),"","No!")</f>
        <v/>
      </c>
      <c r="L223" s="220" t="str">
        <f>IF(SUM('Expenditures - Site-Level'!EZ223:FC223)=100,"",IF(SUM('Expenditures - Site-Level'!EZ223:FC223)=0,"","No!"))</f>
        <v/>
      </c>
      <c r="M223" s="220" t="str">
        <f>IF(SUM('Expenditures - Site-Level'!GC223:GQ223)=SUM('Expenditures - Site-Level'!GS223:GX223),"","No!")</f>
        <v/>
      </c>
      <c r="N223" s="220" t="str">
        <f>IF(SUM('Expenditures - Site-Level'!GZ223:HN223)=SUM('Expenditures - Site-Level'!HP223:HT223),"","No!")</f>
        <v/>
      </c>
      <c r="O223" s="220" t="str">
        <f>IF(SUM('Expenditures - Site-Level'!HV223:IJ223)=SUM('Expenditures - Site-Level'!IL223:IO223),"","No!")</f>
        <v/>
      </c>
      <c r="Q223" s="175" t="str">
        <f>IF(ISBLANK('Expenditures - PM'!C223),"",'Expenditures - PM'!C223)</f>
        <v/>
      </c>
      <c r="R223" s="175" t="str">
        <f>IF(ISBLANK('Expenditures - PM'!D223),"",'Expenditures - PM'!D223)</f>
        <v/>
      </c>
      <c r="S223" s="220" t="str">
        <f>IF(SUM('Expenditures - PM'!L223:AE223)=100,"",IF(SUM('Expenditures - PM'!L223:AE223)=0,"","No!"))</f>
        <v/>
      </c>
      <c r="U223" s="175" t="str">
        <f>IF(ISBLANK('Expenditures - SI'!C223),"",'Expenditures - SI'!C223)</f>
        <v/>
      </c>
      <c r="V223" s="175" t="str">
        <f>IF(ISBLANK('Expenditures - SI'!D223),"",'Expenditures - SI'!D223)</f>
        <v/>
      </c>
      <c r="W223" s="220" t="str">
        <f>IF(SUM('Expenditures - SI'!L223:AC223)=100,"",IF(SUM('Expenditures - SI'!L223:AC223)=0,"","No!"))</f>
        <v/>
      </c>
      <c r="Y223" s="175" t="str">
        <f>IF(ISBLANK('Expenditures - HSS'!C223),"",'Expenditures - HSS'!C223)</f>
        <v/>
      </c>
      <c r="Z223" s="175" t="str">
        <f>IF(ISBLANK('Expenditures - HSS'!D223),"",'Expenditures - HSS'!D223)</f>
        <v/>
      </c>
      <c r="AA223" s="220" t="str">
        <f>IF(SUM('Expenditures - HSS'!H223:L223)=SUM('Expenditures - HSS'!N223:Y223),"","No!")</f>
        <v/>
      </c>
      <c r="AB223" s="220" t="str">
        <f>IF(SUM('Expenditures - HSS'!Z223:AR223)=100,"",IF(SUM('Expenditures - HSS'!Z223:AR223)=0,"","No!"))</f>
        <v/>
      </c>
    </row>
    <row r="224" spans="1:28">
      <c r="A224" s="28"/>
      <c r="B224" s="63"/>
      <c r="C224" s="176" t="str">
        <f>IF(ISBLANK('Expenditures - Site-Level'!C224),"",'Expenditures - Site-Level'!C224)</f>
        <v/>
      </c>
      <c r="D224" s="176" t="str">
        <f>IF(ISBLANK('Expenditures - Site-Level'!D224),"",'Expenditures - Site-Level'!D224)</f>
        <v/>
      </c>
      <c r="E224" s="221" t="str">
        <f>IF(SUM('Expenditures - Site-Level'!X224:AL224)=SUM('Expenditures - Site-Level'!AN224:AS224),"","No!")</f>
        <v/>
      </c>
      <c r="F224" s="221" t="str">
        <f>IF('Expenditures - Site-Level'!BA224=SUM('Expenditures - Site-Level'!BQ224:BR224),"","No!")</f>
        <v/>
      </c>
      <c r="G224" s="221" t="str">
        <f>IF('Expenditures - Site-Level'!BC224=SUM('Expenditures - Site-Level'!BO224:BP224),"","No!")</f>
        <v/>
      </c>
      <c r="H224" s="221" t="str">
        <f>IF(SUM('Expenditures - Site-Level'!BK224:BN224)=100,"",IF(SUM('Expenditures - Site-Level'!BK224:BN224)=0,"","No!"))</f>
        <v/>
      </c>
      <c r="I224" s="221" t="str">
        <f>IF(SUM('Expenditures - Site-Level'!CJ224:CX224)=SUM('Expenditures - Site-Level'!CZ224:DB224),"","No!")</f>
        <v/>
      </c>
      <c r="J224" s="221" t="str">
        <f>IF('Expenditures - Site-Level'!EQ224=SUM('Expenditures - Site-Level'!FD224:FG224),"","No!")</f>
        <v/>
      </c>
      <c r="K224" s="221" t="str">
        <f>IF('Expenditures - Site-Level'!ET224=SUM('Expenditures - Site-Level'!FH224:FK224),"","No!")</f>
        <v/>
      </c>
      <c r="L224" s="221" t="str">
        <f>IF(SUM('Expenditures - Site-Level'!EZ224:FC224)=100,"",IF(SUM('Expenditures - Site-Level'!EZ224:FC224)=0,"","No!"))</f>
        <v/>
      </c>
      <c r="M224" s="221" t="str">
        <f>IF(SUM('Expenditures - Site-Level'!GC224:GQ224)=SUM('Expenditures - Site-Level'!GS224:GX224),"","No!")</f>
        <v/>
      </c>
      <c r="N224" s="221" t="str">
        <f>IF(SUM('Expenditures - Site-Level'!GZ224:HN224)=SUM('Expenditures - Site-Level'!HP224:HT224),"","No!")</f>
        <v/>
      </c>
      <c r="O224" s="221" t="str">
        <f>IF(SUM('Expenditures - Site-Level'!HV224:IJ224)=SUM('Expenditures - Site-Level'!IL224:IO224),"","No!")</f>
        <v/>
      </c>
      <c r="Q224" s="176" t="str">
        <f>IF(ISBLANK('Expenditures - PM'!C224),"",'Expenditures - PM'!C224)</f>
        <v/>
      </c>
      <c r="R224" s="176" t="str">
        <f>IF(ISBLANK('Expenditures - PM'!D224),"",'Expenditures - PM'!D224)</f>
        <v/>
      </c>
      <c r="S224" s="221" t="str">
        <f>IF(SUM('Expenditures - PM'!L224:AE224)=100,"",IF(SUM('Expenditures - PM'!L224:AE224)=0,"","No!"))</f>
        <v/>
      </c>
      <c r="U224" s="176" t="str">
        <f>IF(ISBLANK('Expenditures - SI'!C224),"",'Expenditures - SI'!C224)</f>
        <v/>
      </c>
      <c r="V224" s="176" t="str">
        <f>IF(ISBLANK('Expenditures - SI'!D224),"",'Expenditures - SI'!D224)</f>
        <v/>
      </c>
      <c r="W224" s="221" t="str">
        <f>IF(SUM('Expenditures - SI'!L224:AC224)=100,"",IF(SUM('Expenditures - SI'!L224:AC224)=0,"","No!"))</f>
        <v/>
      </c>
      <c r="Y224" s="176" t="str">
        <f>IF(ISBLANK('Expenditures - HSS'!C224),"",'Expenditures - HSS'!C224)</f>
        <v/>
      </c>
      <c r="Z224" s="176" t="str">
        <f>IF(ISBLANK('Expenditures - HSS'!D224),"",'Expenditures - HSS'!D224)</f>
        <v/>
      </c>
      <c r="AA224" s="221" t="str">
        <f>IF(SUM('Expenditures - HSS'!H224:L224)=SUM('Expenditures - HSS'!N224:Y224),"","No!")</f>
        <v/>
      </c>
      <c r="AB224" s="221" t="str">
        <f>IF(SUM('Expenditures - HSS'!Z224:AR224)=100,"",IF(SUM('Expenditures - HSS'!Z224:AR224)=0,"","No!"))</f>
        <v/>
      </c>
    </row>
    <row r="225" spans="1:28">
      <c r="A225" s="28"/>
      <c r="B225" s="63"/>
      <c r="C225" s="175" t="str">
        <f>IF(ISBLANK('Expenditures - Site-Level'!C225),"",'Expenditures - Site-Level'!C225)</f>
        <v/>
      </c>
      <c r="D225" s="175" t="str">
        <f>IF(ISBLANK('Expenditures - Site-Level'!D225),"",'Expenditures - Site-Level'!D225)</f>
        <v/>
      </c>
      <c r="E225" s="220" t="str">
        <f>IF(SUM('Expenditures - Site-Level'!X225:AL225)=SUM('Expenditures - Site-Level'!AN225:AS225),"","No!")</f>
        <v/>
      </c>
      <c r="F225" s="220" t="str">
        <f>IF('Expenditures - Site-Level'!BA225=SUM('Expenditures - Site-Level'!BQ225:BR225),"","No!")</f>
        <v/>
      </c>
      <c r="G225" s="220" t="str">
        <f>IF('Expenditures - Site-Level'!BC225=SUM('Expenditures - Site-Level'!BO225:BP225),"","No!")</f>
        <v/>
      </c>
      <c r="H225" s="220" t="str">
        <f>IF(SUM('Expenditures - Site-Level'!BK225:BN225)=100,"",IF(SUM('Expenditures - Site-Level'!BK225:BN225)=0,"","No!"))</f>
        <v/>
      </c>
      <c r="I225" s="220" t="str">
        <f>IF(SUM('Expenditures - Site-Level'!CJ225:CX225)=SUM('Expenditures - Site-Level'!CZ225:DB225),"","No!")</f>
        <v/>
      </c>
      <c r="J225" s="220" t="str">
        <f>IF('Expenditures - Site-Level'!EQ225=SUM('Expenditures - Site-Level'!FD225:FG225),"","No!")</f>
        <v/>
      </c>
      <c r="K225" s="220" t="str">
        <f>IF('Expenditures - Site-Level'!ET225=SUM('Expenditures - Site-Level'!FH225:FK225),"","No!")</f>
        <v/>
      </c>
      <c r="L225" s="220" t="str">
        <f>IF(SUM('Expenditures - Site-Level'!EZ225:FC225)=100,"",IF(SUM('Expenditures - Site-Level'!EZ225:FC225)=0,"","No!"))</f>
        <v/>
      </c>
      <c r="M225" s="220" t="str">
        <f>IF(SUM('Expenditures - Site-Level'!GC225:GQ225)=SUM('Expenditures - Site-Level'!GS225:GX225),"","No!")</f>
        <v/>
      </c>
      <c r="N225" s="220" t="str">
        <f>IF(SUM('Expenditures - Site-Level'!GZ225:HN225)=SUM('Expenditures - Site-Level'!HP225:HT225),"","No!")</f>
        <v/>
      </c>
      <c r="O225" s="220" t="str">
        <f>IF(SUM('Expenditures - Site-Level'!HV225:IJ225)=SUM('Expenditures - Site-Level'!IL225:IO225),"","No!")</f>
        <v/>
      </c>
      <c r="Q225" s="175" t="str">
        <f>IF(ISBLANK('Expenditures - PM'!C225),"",'Expenditures - PM'!C225)</f>
        <v/>
      </c>
      <c r="R225" s="175" t="str">
        <f>IF(ISBLANK('Expenditures - PM'!D225),"",'Expenditures - PM'!D225)</f>
        <v/>
      </c>
      <c r="S225" s="220" t="str">
        <f>IF(SUM('Expenditures - PM'!L225:AE225)=100,"",IF(SUM('Expenditures - PM'!L225:AE225)=0,"","No!"))</f>
        <v/>
      </c>
      <c r="U225" s="175" t="str">
        <f>IF(ISBLANK('Expenditures - SI'!C225),"",'Expenditures - SI'!C225)</f>
        <v/>
      </c>
      <c r="V225" s="175" t="str">
        <f>IF(ISBLANK('Expenditures - SI'!D225),"",'Expenditures - SI'!D225)</f>
        <v/>
      </c>
      <c r="W225" s="220" t="str">
        <f>IF(SUM('Expenditures - SI'!L225:AC225)=100,"",IF(SUM('Expenditures - SI'!L225:AC225)=0,"","No!"))</f>
        <v/>
      </c>
      <c r="Y225" s="175" t="str">
        <f>IF(ISBLANK('Expenditures - HSS'!C225),"",'Expenditures - HSS'!C225)</f>
        <v/>
      </c>
      <c r="Z225" s="175" t="str">
        <f>IF(ISBLANK('Expenditures - HSS'!D225),"",'Expenditures - HSS'!D225)</f>
        <v/>
      </c>
      <c r="AA225" s="220" t="str">
        <f>IF(SUM('Expenditures - HSS'!H225:L225)=SUM('Expenditures - HSS'!N225:Y225),"","No!")</f>
        <v/>
      </c>
      <c r="AB225" s="220" t="str">
        <f>IF(SUM('Expenditures - HSS'!Z225:AR225)=100,"",IF(SUM('Expenditures - HSS'!Z225:AR225)=0,"","No!"))</f>
        <v/>
      </c>
    </row>
    <row r="226" spans="1:28">
      <c r="A226" s="28"/>
      <c r="B226" s="63"/>
      <c r="C226" s="176" t="str">
        <f>IF(ISBLANK('Expenditures - Site-Level'!C226),"",'Expenditures - Site-Level'!C226)</f>
        <v/>
      </c>
      <c r="D226" s="176" t="str">
        <f>IF(ISBLANK('Expenditures - Site-Level'!D226),"",'Expenditures - Site-Level'!D226)</f>
        <v/>
      </c>
      <c r="E226" s="221" t="str">
        <f>IF(SUM('Expenditures - Site-Level'!X226:AL226)=SUM('Expenditures - Site-Level'!AN226:AS226),"","No!")</f>
        <v/>
      </c>
      <c r="F226" s="221" t="str">
        <f>IF('Expenditures - Site-Level'!BA226=SUM('Expenditures - Site-Level'!BQ226:BR226),"","No!")</f>
        <v/>
      </c>
      <c r="G226" s="221" t="str">
        <f>IF('Expenditures - Site-Level'!BC226=SUM('Expenditures - Site-Level'!BO226:BP226),"","No!")</f>
        <v/>
      </c>
      <c r="H226" s="221" t="str">
        <f>IF(SUM('Expenditures - Site-Level'!BK226:BN226)=100,"",IF(SUM('Expenditures - Site-Level'!BK226:BN226)=0,"","No!"))</f>
        <v/>
      </c>
      <c r="I226" s="221" t="str">
        <f>IF(SUM('Expenditures - Site-Level'!CJ226:CX226)=SUM('Expenditures - Site-Level'!CZ226:DB226),"","No!")</f>
        <v/>
      </c>
      <c r="J226" s="221" t="str">
        <f>IF('Expenditures - Site-Level'!EQ226=SUM('Expenditures - Site-Level'!FD226:FG226),"","No!")</f>
        <v/>
      </c>
      <c r="K226" s="221" t="str">
        <f>IF('Expenditures - Site-Level'!ET226=SUM('Expenditures - Site-Level'!FH226:FK226),"","No!")</f>
        <v/>
      </c>
      <c r="L226" s="221" t="str">
        <f>IF(SUM('Expenditures - Site-Level'!EZ226:FC226)=100,"",IF(SUM('Expenditures - Site-Level'!EZ226:FC226)=0,"","No!"))</f>
        <v/>
      </c>
      <c r="M226" s="221" t="str">
        <f>IF(SUM('Expenditures - Site-Level'!GC226:GQ226)=SUM('Expenditures - Site-Level'!GS226:GX226),"","No!")</f>
        <v/>
      </c>
      <c r="N226" s="221" t="str">
        <f>IF(SUM('Expenditures - Site-Level'!GZ226:HN226)=SUM('Expenditures - Site-Level'!HP226:HT226),"","No!")</f>
        <v/>
      </c>
      <c r="O226" s="221" t="str">
        <f>IF(SUM('Expenditures - Site-Level'!HV226:IJ226)=SUM('Expenditures - Site-Level'!IL226:IO226),"","No!")</f>
        <v/>
      </c>
      <c r="Q226" s="176" t="str">
        <f>IF(ISBLANK('Expenditures - PM'!C226),"",'Expenditures - PM'!C226)</f>
        <v/>
      </c>
      <c r="R226" s="176" t="str">
        <f>IF(ISBLANK('Expenditures - PM'!D226),"",'Expenditures - PM'!D226)</f>
        <v/>
      </c>
      <c r="S226" s="221" t="str">
        <f>IF(SUM('Expenditures - PM'!L226:AE226)=100,"",IF(SUM('Expenditures - PM'!L226:AE226)=0,"","No!"))</f>
        <v/>
      </c>
      <c r="U226" s="176" t="str">
        <f>IF(ISBLANK('Expenditures - SI'!C226),"",'Expenditures - SI'!C226)</f>
        <v/>
      </c>
      <c r="V226" s="176" t="str">
        <f>IF(ISBLANK('Expenditures - SI'!D226),"",'Expenditures - SI'!D226)</f>
        <v/>
      </c>
      <c r="W226" s="221" t="str">
        <f>IF(SUM('Expenditures - SI'!L226:AC226)=100,"",IF(SUM('Expenditures - SI'!L226:AC226)=0,"","No!"))</f>
        <v/>
      </c>
      <c r="Y226" s="176" t="str">
        <f>IF(ISBLANK('Expenditures - HSS'!C226),"",'Expenditures - HSS'!C226)</f>
        <v/>
      </c>
      <c r="Z226" s="176" t="str">
        <f>IF(ISBLANK('Expenditures - HSS'!D226),"",'Expenditures - HSS'!D226)</f>
        <v/>
      </c>
      <c r="AA226" s="221" t="str">
        <f>IF(SUM('Expenditures - HSS'!H226:L226)=SUM('Expenditures - HSS'!N226:Y226),"","No!")</f>
        <v/>
      </c>
      <c r="AB226" s="221" t="str">
        <f>IF(SUM('Expenditures - HSS'!Z226:AR226)=100,"",IF(SUM('Expenditures - HSS'!Z226:AR226)=0,"","No!"))</f>
        <v/>
      </c>
    </row>
    <row r="227" spans="1:28">
      <c r="A227" s="28"/>
      <c r="B227" s="63"/>
      <c r="C227" s="175" t="str">
        <f>IF(ISBLANK('Expenditures - Site-Level'!C227),"",'Expenditures - Site-Level'!C227)</f>
        <v/>
      </c>
      <c r="D227" s="175" t="str">
        <f>IF(ISBLANK('Expenditures - Site-Level'!D227),"",'Expenditures - Site-Level'!D227)</f>
        <v/>
      </c>
      <c r="E227" s="220" t="str">
        <f>IF(SUM('Expenditures - Site-Level'!X227:AL227)=SUM('Expenditures - Site-Level'!AN227:AS227),"","No!")</f>
        <v/>
      </c>
      <c r="F227" s="220" t="str">
        <f>IF('Expenditures - Site-Level'!BA227=SUM('Expenditures - Site-Level'!BQ227:BR227),"","No!")</f>
        <v/>
      </c>
      <c r="G227" s="220" t="str">
        <f>IF('Expenditures - Site-Level'!BC227=SUM('Expenditures - Site-Level'!BO227:BP227),"","No!")</f>
        <v/>
      </c>
      <c r="H227" s="220" t="str">
        <f>IF(SUM('Expenditures - Site-Level'!BK227:BN227)=100,"",IF(SUM('Expenditures - Site-Level'!BK227:BN227)=0,"","No!"))</f>
        <v/>
      </c>
      <c r="I227" s="220" t="str">
        <f>IF(SUM('Expenditures - Site-Level'!CJ227:CX227)=SUM('Expenditures - Site-Level'!CZ227:DB227),"","No!")</f>
        <v/>
      </c>
      <c r="J227" s="220" t="str">
        <f>IF('Expenditures - Site-Level'!EQ227=SUM('Expenditures - Site-Level'!FD227:FG227),"","No!")</f>
        <v/>
      </c>
      <c r="K227" s="220" t="str">
        <f>IF('Expenditures - Site-Level'!ET227=SUM('Expenditures - Site-Level'!FH227:FK227),"","No!")</f>
        <v/>
      </c>
      <c r="L227" s="220" t="str">
        <f>IF(SUM('Expenditures - Site-Level'!EZ227:FC227)=100,"",IF(SUM('Expenditures - Site-Level'!EZ227:FC227)=0,"","No!"))</f>
        <v/>
      </c>
      <c r="M227" s="220" t="str">
        <f>IF(SUM('Expenditures - Site-Level'!GC227:GQ227)=SUM('Expenditures - Site-Level'!GS227:GX227),"","No!")</f>
        <v/>
      </c>
      <c r="N227" s="220" t="str">
        <f>IF(SUM('Expenditures - Site-Level'!GZ227:HN227)=SUM('Expenditures - Site-Level'!HP227:HT227),"","No!")</f>
        <v/>
      </c>
      <c r="O227" s="220" t="str">
        <f>IF(SUM('Expenditures - Site-Level'!HV227:IJ227)=SUM('Expenditures - Site-Level'!IL227:IO227),"","No!")</f>
        <v/>
      </c>
      <c r="Q227" s="175" t="str">
        <f>IF(ISBLANK('Expenditures - PM'!C227),"",'Expenditures - PM'!C227)</f>
        <v/>
      </c>
      <c r="R227" s="175" t="str">
        <f>IF(ISBLANK('Expenditures - PM'!D227),"",'Expenditures - PM'!D227)</f>
        <v/>
      </c>
      <c r="S227" s="220" t="str">
        <f>IF(SUM('Expenditures - PM'!L227:AE227)=100,"",IF(SUM('Expenditures - PM'!L227:AE227)=0,"","No!"))</f>
        <v/>
      </c>
      <c r="U227" s="175" t="str">
        <f>IF(ISBLANK('Expenditures - SI'!C227),"",'Expenditures - SI'!C227)</f>
        <v/>
      </c>
      <c r="V227" s="175" t="str">
        <f>IF(ISBLANK('Expenditures - SI'!D227),"",'Expenditures - SI'!D227)</f>
        <v/>
      </c>
      <c r="W227" s="220" t="str">
        <f>IF(SUM('Expenditures - SI'!L227:AC227)=100,"",IF(SUM('Expenditures - SI'!L227:AC227)=0,"","No!"))</f>
        <v/>
      </c>
      <c r="Y227" s="175" t="str">
        <f>IF(ISBLANK('Expenditures - HSS'!C227),"",'Expenditures - HSS'!C227)</f>
        <v/>
      </c>
      <c r="Z227" s="175" t="str">
        <f>IF(ISBLANK('Expenditures - HSS'!D227),"",'Expenditures - HSS'!D227)</f>
        <v/>
      </c>
      <c r="AA227" s="220" t="str">
        <f>IF(SUM('Expenditures - HSS'!H227:L227)=SUM('Expenditures - HSS'!N227:Y227),"","No!")</f>
        <v/>
      </c>
      <c r="AB227" s="220" t="str">
        <f>IF(SUM('Expenditures - HSS'!Z227:AR227)=100,"",IF(SUM('Expenditures - HSS'!Z227:AR227)=0,"","No!"))</f>
        <v/>
      </c>
    </row>
    <row r="228" spans="1:28">
      <c r="A228" s="28"/>
      <c r="B228" s="63"/>
      <c r="C228" s="176" t="str">
        <f>IF(ISBLANK('Expenditures - Site-Level'!C228),"",'Expenditures - Site-Level'!C228)</f>
        <v/>
      </c>
      <c r="D228" s="176" t="str">
        <f>IF(ISBLANK('Expenditures - Site-Level'!D228),"",'Expenditures - Site-Level'!D228)</f>
        <v/>
      </c>
      <c r="E228" s="221" t="str">
        <f>IF(SUM('Expenditures - Site-Level'!X228:AL228)=SUM('Expenditures - Site-Level'!AN228:AS228),"","No!")</f>
        <v/>
      </c>
      <c r="F228" s="221" t="str">
        <f>IF('Expenditures - Site-Level'!BA228=SUM('Expenditures - Site-Level'!BQ228:BR228),"","No!")</f>
        <v/>
      </c>
      <c r="G228" s="221" t="str">
        <f>IF('Expenditures - Site-Level'!BC228=SUM('Expenditures - Site-Level'!BO228:BP228),"","No!")</f>
        <v/>
      </c>
      <c r="H228" s="221" t="str">
        <f>IF(SUM('Expenditures - Site-Level'!BK228:BN228)=100,"",IF(SUM('Expenditures - Site-Level'!BK228:BN228)=0,"","No!"))</f>
        <v/>
      </c>
      <c r="I228" s="221" t="str">
        <f>IF(SUM('Expenditures - Site-Level'!CJ228:CX228)=SUM('Expenditures - Site-Level'!CZ228:DB228),"","No!")</f>
        <v/>
      </c>
      <c r="J228" s="221" t="str">
        <f>IF('Expenditures - Site-Level'!EQ228=SUM('Expenditures - Site-Level'!FD228:FG228),"","No!")</f>
        <v/>
      </c>
      <c r="K228" s="221" t="str">
        <f>IF('Expenditures - Site-Level'!ET228=SUM('Expenditures - Site-Level'!FH228:FK228),"","No!")</f>
        <v/>
      </c>
      <c r="L228" s="221" t="str">
        <f>IF(SUM('Expenditures - Site-Level'!EZ228:FC228)=100,"",IF(SUM('Expenditures - Site-Level'!EZ228:FC228)=0,"","No!"))</f>
        <v/>
      </c>
      <c r="M228" s="221" t="str">
        <f>IF(SUM('Expenditures - Site-Level'!GC228:GQ228)=SUM('Expenditures - Site-Level'!GS228:GX228),"","No!")</f>
        <v/>
      </c>
      <c r="N228" s="221" t="str">
        <f>IF(SUM('Expenditures - Site-Level'!GZ228:HN228)=SUM('Expenditures - Site-Level'!HP228:HT228),"","No!")</f>
        <v/>
      </c>
      <c r="O228" s="221" t="str">
        <f>IF(SUM('Expenditures - Site-Level'!HV228:IJ228)=SUM('Expenditures - Site-Level'!IL228:IO228),"","No!")</f>
        <v/>
      </c>
      <c r="Q228" s="176" t="str">
        <f>IF(ISBLANK('Expenditures - PM'!C228),"",'Expenditures - PM'!C228)</f>
        <v/>
      </c>
      <c r="R228" s="176" t="str">
        <f>IF(ISBLANK('Expenditures - PM'!D228),"",'Expenditures - PM'!D228)</f>
        <v/>
      </c>
      <c r="S228" s="221" t="str">
        <f>IF(SUM('Expenditures - PM'!L228:AE228)=100,"",IF(SUM('Expenditures - PM'!L228:AE228)=0,"","No!"))</f>
        <v/>
      </c>
      <c r="U228" s="176" t="str">
        <f>IF(ISBLANK('Expenditures - SI'!C228),"",'Expenditures - SI'!C228)</f>
        <v/>
      </c>
      <c r="V228" s="176" t="str">
        <f>IF(ISBLANK('Expenditures - SI'!D228),"",'Expenditures - SI'!D228)</f>
        <v/>
      </c>
      <c r="W228" s="221" t="str">
        <f>IF(SUM('Expenditures - SI'!L228:AC228)=100,"",IF(SUM('Expenditures - SI'!L228:AC228)=0,"","No!"))</f>
        <v/>
      </c>
      <c r="Y228" s="176" t="str">
        <f>IF(ISBLANK('Expenditures - HSS'!C228),"",'Expenditures - HSS'!C228)</f>
        <v/>
      </c>
      <c r="Z228" s="176" t="str">
        <f>IF(ISBLANK('Expenditures - HSS'!D228),"",'Expenditures - HSS'!D228)</f>
        <v/>
      </c>
      <c r="AA228" s="221" t="str">
        <f>IF(SUM('Expenditures - HSS'!H228:L228)=SUM('Expenditures - HSS'!N228:Y228),"","No!")</f>
        <v/>
      </c>
      <c r="AB228" s="221" t="str">
        <f>IF(SUM('Expenditures - HSS'!Z228:AR228)=100,"",IF(SUM('Expenditures - HSS'!Z228:AR228)=0,"","No!"))</f>
        <v/>
      </c>
    </row>
    <row r="229" spans="1:28">
      <c r="A229" s="28"/>
      <c r="B229" s="63"/>
      <c r="C229" s="175" t="str">
        <f>IF(ISBLANK('Expenditures - Site-Level'!C229),"",'Expenditures - Site-Level'!C229)</f>
        <v/>
      </c>
      <c r="D229" s="175" t="str">
        <f>IF(ISBLANK('Expenditures - Site-Level'!D229),"",'Expenditures - Site-Level'!D229)</f>
        <v/>
      </c>
      <c r="E229" s="220" t="str">
        <f>IF(SUM('Expenditures - Site-Level'!X229:AL229)=SUM('Expenditures - Site-Level'!AN229:AS229),"","No!")</f>
        <v/>
      </c>
      <c r="F229" s="220" t="str">
        <f>IF('Expenditures - Site-Level'!BA229=SUM('Expenditures - Site-Level'!BQ229:BR229),"","No!")</f>
        <v/>
      </c>
      <c r="G229" s="220" t="str">
        <f>IF('Expenditures - Site-Level'!BC229=SUM('Expenditures - Site-Level'!BO229:BP229),"","No!")</f>
        <v/>
      </c>
      <c r="H229" s="220" t="str">
        <f>IF(SUM('Expenditures - Site-Level'!BK229:BN229)=100,"",IF(SUM('Expenditures - Site-Level'!BK229:BN229)=0,"","No!"))</f>
        <v/>
      </c>
      <c r="I229" s="220" t="str">
        <f>IF(SUM('Expenditures - Site-Level'!CJ229:CX229)=SUM('Expenditures - Site-Level'!CZ229:DB229),"","No!")</f>
        <v/>
      </c>
      <c r="J229" s="220" t="str">
        <f>IF('Expenditures - Site-Level'!EQ229=SUM('Expenditures - Site-Level'!FD229:FG229),"","No!")</f>
        <v/>
      </c>
      <c r="K229" s="220" t="str">
        <f>IF('Expenditures - Site-Level'!ET229=SUM('Expenditures - Site-Level'!FH229:FK229),"","No!")</f>
        <v/>
      </c>
      <c r="L229" s="220" t="str">
        <f>IF(SUM('Expenditures - Site-Level'!EZ229:FC229)=100,"",IF(SUM('Expenditures - Site-Level'!EZ229:FC229)=0,"","No!"))</f>
        <v/>
      </c>
      <c r="M229" s="220" t="str">
        <f>IF(SUM('Expenditures - Site-Level'!GC229:GQ229)=SUM('Expenditures - Site-Level'!GS229:GX229),"","No!")</f>
        <v/>
      </c>
      <c r="N229" s="220" t="str">
        <f>IF(SUM('Expenditures - Site-Level'!GZ229:HN229)=SUM('Expenditures - Site-Level'!HP229:HT229),"","No!")</f>
        <v/>
      </c>
      <c r="O229" s="220" t="str">
        <f>IF(SUM('Expenditures - Site-Level'!HV229:IJ229)=SUM('Expenditures - Site-Level'!IL229:IO229),"","No!")</f>
        <v/>
      </c>
      <c r="Q229" s="175" t="str">
        <f>IF(ISBLANK('Expenditures - PM'!C229),"",'Expenditures - PM'!C229)</f>
        <v/>
      </c>
      <c r="R229" s="175" t="str">
        <f>IF(ISBLANK('Expenditures - PM'!D229),"",'Expenditures - PM'!D229)</f>
        <v/>
      </c>
      <c r="S229" s="220" t="str">
        <f>IF(SUM('Expenditures - PM'!L229:AE229)=100,"",IF(SUM('Expenditures - PM'!L229:AE229)=0,"","No!"))</f>
        <v/>
      </c>
      <c r="U229" s="175" t="str">
        <f>IF(ISBLANK('Expenditures - SI'!C229),"",'Expenditures - SI'!C229)</f>
        <v/>
      </c>
      <c r="V229" s="175" t="str">
        <f>IF(ISBLANK('Expenditures - SI'!D229),"",'Expenditures - SI'!D229)</f>
        <v/>
      </c>
      <c r="W229" s="220" t="str">
        <f>IF(SUM('Expenditures - SI'!L229:AC229)=100,"",IF(SUM('Expenditures - SI'!L229:AC229)=0,"","No!"))</f>
        <v/>
      </c>
      <c r="Y229" s="175" t="str">
        <f>IF(ISBLANK('Expenditures - HSS'!C229),"",'Expenditures - HSS'!C229)</f>
        <v/>
      </c>
      <c r="Z229" s="175" t="str">
        <f>IF(ISBLANK('Expenditures - HSS'!D229),"",'Expenditures - HSS'!D229)</f>
        <v/>
      </c>
      <c r="AA229" s="220" t="str">
        <f>IF(SUM('Expenditures - HSS'!H229:L229)=SUM('Expenditures - HSS'!N229:Y229),"","No!")</f>
        <v/>
      </c>
      <c r="AB229" s="220" t="str">
        <f>IF(SUM('Expenditures - HSS'!Z229:AR229)=100,"",IF(SUM('Expenditures - HSS'!Z229:AR229)=0,"","No!"))</f>
        <v/>
      </c>
    </row>
    <row r="230" spans="1:28">
      <c r="A230" s="28"/>
      <c r="B230" s="63"/>
      <c r="C230" s="176" t="str">
        <f>IF(ISBLANK('Expenditures - Site-Level'!C230),"",'Expenditures - Site-Level'!C230)</f>
        <v/>
      </c>
      <c r="D230" s="176" t="str">
        <f>IF(ISBLANK('Expenditures - Site-Level'!D230),"",'Expenditures - Site-Level'!D230)</f>
        <v/>
      </c>
      <c r="E230" s="221" t="str">
        <f>IF(SUM('Expenditures - Site-Level'!X230:AL230)=SUM('Expenditures - Site-Level'!AN230:AS230),"","No!")</f>
        <v/>
      </c>
      <c r="F230" s="221" t="str">
        <f>IF('Expenditures - Site-Level'!BA230=SUM('Expenditures - Site-Level'!BQ230:BR230),"","No!")</f>
        <v/>
      </c>
      <c r="G230" s="221" t="str">
        <f>IF('Expenditures - Site-Level'!BC230=SUM('Expenditures - Site-Level'!BO230:BP230),"","No!")</f>
        <v/>
      </c>
      <c r="H230" s="221" t="str">
        <f>IF(SUM('Expenditures - Site-Level'!BK230:BN230)=100,"",IF(SUM('Expenditures - Site-Level'!BK230:BN230)=0,"","No!"))</f>
        <v/>
      </c>
      <c r="I230" s="221" t="str">
        <f>IF(SUM('Expenditures - Site-Level'!CJ230:CX230)=SUM('Expenditures - Site-Level'!CZ230:DB230),"","No!")</f>
        <v/>
      </c>
      <c r="J230" s="221" t="str">
        <f>IF('Expenditures - Site-Level'!EQ230=SUM('Expenditures - Site-Level'!FD230:FG230),"","No!")</f>
        <v/>
      </c>
      <c r="K230" s="221" t="str">
        <f>IF('Expenditures - Site-Level'!ET230=SUM('Expenditures - Site-Level'!FH230:FK230),"","No!")</f>
        <v/>
      </c>
      <c r="L230" s="221" t="str">
        <f>IF(SUM('Expenditures - Site-Level'!EZ230:FC230)=100,"",IF(SUM('Expenditures - Site-Level'!EZ230:FC230)=0,"","No!"))</f>
        <v/>
      </c>
      <c r="M230" s="221" t="str">
        <f>IF(SUM('Expenditures - Site-Level'!GC230:GQ230)=SUM('Expenditures - Site-Level'!GS230:GX230),"","No!")</f>
        <v/>
      </c>
      <c r="N230" s="221" t="str">
        <f>IF(SUM('Expenditures - Site-Level'!GZ230:HN230)=SUM('Expenditures - Site-Level'!HP230:HT230),"","No!")</f>
        <v/>
      </c>
      <c r="O230" s="221" t="str">
        <f>IF(SUM('Expenditures - Site-Level'!HV230:IJ230)=SUM('Expenditures - Site-Level'!IL230:IO230),"","No!")</f>
        <v/>
      </c>
      <c r="Q230" s="176" t="str">
        <f>IF(ISBLANK('Expenditures - PM'!C230),"",'Expenditures - PM'!C230)</f>
        <v/>
      </c>
      <c r="R230" s="176" t="str">
        <f>IF(ISBLANK('Expenditures - PM'!D230),"",'Expenditures - PM'!D230)</f>
        <v/>
      </c>
      <c r="S230" s="221" t="str">
        <f>IF(SUM('Expenditures - PM'!L230:AE230)=100,"",IF(SUM('Expenditures - PM'!L230:AE230)=0,"","No!"))</f>
        <v/>
      </c>
      <c r="U230" s="176" t="str">
        <f>IF(ISBLANK('Expenditures - SI'!C230),"",'Expenditures - SI'!C230)</f>
        <v/>
      </c>
      <c r="V230" s="176" t="str">
        <f>IF(ISBLANK('Expenditures - SI'!D230),"",'Expenditures - SI'!D230)</f>
        <v/>
      </c>
      <c r="W230" s="221" t="str">
        <f>IF(SUM('Expenditures - SI'!L230:AC230)=100,"",IF(SUM('Expenditures - SI'!L230:AC230)=0,"","No!"))</f>
        <v/>
      </c>
      <c r="Y230" s="176" t="str">
        <f>IF(ISBLANK('Expenditures - HSS'!C230),"",'Expenditures - HSS'!C230)</f>
        <v/>
      </c>
      <c r="Z230" s="176" t="str">
        <f>IF(ISBLANK('Expenditures - HSS'!D230),"",'Expenditures - HSS'!D230)</f>
        <v/>
      </c>
      <c r="AA230" s="221" t="str">
        <f>IF(SUM('Expenditures - HSS'!H230:L230)=SUM('Expenditures - HSS'!N230:Y230),"","No!")</f>
        <v/>
      </c>
      <c r="AB230" s="221" t="str">
        <f>IF(SUM('Expenditures - HSS'!Z230:AR230)=100,"",IF(SUM('Expenditures - HSS'!Z230:AR230)=0,"","No!"))</f>
        <v/>
      </c>
    </row>
    <row r="231" spans="1:28">
      <c r="A231" s="28"/>
      <c r="B231" s="63"/>
      <c r="C231" s="175" t="str">
        <f>IF(ISBLANK('Expenditures - Site-Level'!C231),"",'Expenditures - Site-Level'!C231)</f>
        <v/>
      </c>
      <c r="D231" s="175" t="str">
        <f>IF(ISBLANK('Expenditures - Site-Level'!D231),"",'Expenditures - Site-Level'!D231)</f>
        <v/>
      </c>
      <c r="E231" s="220" t="str">
        <f>IF(SUM('Expenditures - Site-Level'!X231:AL231)=SUM('Expenditures - Site-Level'!AN231:AS231),"","No!")</f>
        <v/>
      </c>
      <c r="F231" s="220" t="str">
        <f>IF('Expenditures - Site-Level'!BA231=SUM('Expenditures - Site-Level'!BQ231:BR231),"","No!")</f>
        <v/>
      </c>
      <c r="G231" s="220" t="str">
        <f>IF('Expenditures - Site-Level'!BC231=SUM('Expenditures - Site-Level'!BO231:BP231),"","No!")</f>
        <v/>
      </c>
      <c r="H231" s="220" t="str">
        <f>IF(SUM('Expenditures - Site-Level'!BK231:BN231)=100,"",IF(SUM('Expenditures - Site-Level'!BK231:BN231)=0,"","No!"))</f>
        <v/>
      </c>
      <c r="I231" s="220" t="str">
        <f>IF(SUM('Expenditures - Site-Level'!CJ231:CX231)=SUM('Expenditures - Site-Level'!CZ231:DB231),"","No!")</f>
        <v/>
      </c>
      <c r="J231" s="220" t="str">
        <f>IF('Expenditures - Site-Level'!EQ231=SUM('Expenditures - Site-Level'!FD231:FG231),"","No!")</f>
        <v/>
      </c>
      <c r="K231" s="220" t="str">
        <f>IF('Expenditures - Site-Level'!ET231=SUM('Expenditures - Site-Level'!FH231:FK231),"","No!")</f>
        <v/>
      </c>
      <c r="L231" s="220" t="str">
        <f>IF(SUM('Expenditures - Site-Level'!EZ231:FC231)=100,"",IF(SUM('Expenditures - Site-Level'!EZ231:FC231)=0,"","No!"))</f>
        <v/>
      </c>
      <c r="M231" s="220" t="str">
        <f>IF(SUM('Expenditures - Site-Level'!GC231:GQ231)=SUM('Expenditures - Site-Level'!GS231:GX231),"","No!")</f>
        <v/>
      </c>
      <c r="N231" s="220" t="str">
        <f>IF(SUM('Expenditures - Site-Level'!GZ231:HN231)=SUM('Expenditures - Site-Level'!HP231:HT231),"","No!")</f>
        <v/>
      </c>
      <c r="O231" s="220" t="str">
        <f>IF(SUM('Expenditures - Site-Level'!HV231:IJ231)=SUM('Expenditures - Site-Level'!IL231:IO231),"","No!")</f>
        <v/>
      </c>
      <c r="Q231" s="175" t="str">
        <f>IF(ISBLANK('Expenditures - PM'!C231),"",'Expenditures - PM'!C231)</f>
        <v/>
      </c>
      <c r="R231" s="175" t="str">
        <f>IF(ISBLANK('Expenditures - PM'!D231),"",'Expenditures - PM'!D231)</f>
        <v/>
      </c>
      <c r="S231" s="220" t="str">
        <f>IF(SUM('Expenditures - PM'!L231:AE231)=100,"",IF(SUM('Expenditures - PM'!L231:AE231)=0,"","No!"))</f>
        <v/>
      </c>
      <c r="U231" s="175" t="str">
        <f>IF(ISBLANK('Expenditures - SI'!C231),"",'Expenditures - SI'!C231)</f>
        <v/>
      </c>
      <c r="V231" s="175" t="str">
        <f>IF(ISBLANK('Expenditures - SI'!D231),"",'Expenditures - SI'!D231)</f>
        <v/>
      </c>
      <c r="W231" s="220" t="str">
        <f>IF(SUM('Expenditures - SI'!L231:AC231)=100,"",IF(SUM('Expenditures - SI'!L231:AC231)=0,"","No!"))</f>
        <v/>
      </c>
      <c r="Y231" s="175" t="str">
        <f>IF(ISBLANK('Expenditures - HSS'!C231),"",'Expenditures - HSS'!C231)</f>
        <v/>
      </c>
      <c r="Z231" s="175" t="str">
        <f>IF(ISBLANK('Expenditures - HSS'!D231),"",'Expenditures - HSS'!D231)</f>
        <v/>
      </c>
      <c r="AA231" s="220" t="str">
        <f>IF(SUM('Expenditures - HSS'!H231:L231)=SUM('Expenditures - HSS'!N231:Y231),"","No!")</f>
        <v/>
      </c>
      <c r="AB231" s="220" t="str">
        <f>IF(SUM('Expenditures - HSS'!Z231:AR231)=100,"",IF(SUM('Expenditures - HSS'!Z231:AR231)=0,"","No!"))</f>
        <v/>
      </c>
    </row>
    <row r="232" spans="1:28">
      <c r="A232" s="28"/>
      <c r="B232" s="63"/>
      <c r="C232" s="176" t="str">
        <f>IF(ISBLANK('Expenditures - Site-Level'!C232),"",'Expenditures - Site-Level'!C232)</f>
        <v/>
      </c>
      <c r="D232" s="176" t="str">
        <f>IF(ISBLANK('Expenditures - Site-Level'!D232),"",'Expenditures - Site-Level'!D232)</f>
        <v/>
      </c>
      <c r="E232" s="221" t="str">
        <f>IF(SUM('Expenditures - Site-Level'!X232:AL232)=SUM('Expenditures - Site-Level'!AN232:AS232),"","No!")</f>
        <v/>
      </c>
      <c r="F232" s="221" t="str">
        <f>IF('Expenditures - Site-Level'!BA232=SUM('Expenditures - Site-Level'!BQ232:BR232),"","No!")</f>
        <v/>
      </c>
      <c r="G232" s="221" t="str">
        <f>IF('Expenditures - Site-Level'!BC232=SUM('Expenditures - Site-Level'!BO232:BP232),"","No!")</f>
        <v/>
      </c>
      <c r="H232" s="221" t="str">
        <f>IF(SUM('Expenditures - Site-Level'!BK232:BN232)=100,"",IF(SUM('Expenditures - Site-Level'!BK232:BN232)=0,"","No!"))</f>
        <v/>
      </c>
      <c r="I232" s="221" t="str">
        <f>IF(SUM('Expenditures - Site-Level'!CJ232:CX232)=SUM('Expenditures - Site-Level'!CZ232:DB232),"","No!")</f>
        <v/>
      </c>
      <c r="J232" s="221" t="str">
        <f>IF('Expenditures - Site-Level'!EQ232=SUM('Expenditures - Site-Level'!FD232:FG232),"","No!")</f>
        <v/>
      </c>
      <c r="K232" s="221" t="str">
        <f>IF('Expenditures - Site-Level'!ET232=SUM('Expenditures - Site-Level'!FH232:FK232),"","No!")</f>
        <v/>
      </c>
      <c r="L232" s="221" t="str">
        <f>IF(SUM('Expenditures - Site-Level'!EZ232:FC232)=100,"",IF(SUM('Expenditures - Site-Level'!EZ232:FC232)=0,"","No!"))</f>
        <v/>
      </c>
      <c r="M232" s="221" t="str">
        <f>IF(SUM('Expenditures - Site-Level'!GC232:GQ232)=SUM('Expenditures - Site-Level'!GS232:GX232),"","No!")</f>
        <v/>
      </c>
      <c r="N232" s="221" t="str">
        <f>IF(SUM('Expenditures - Site-Level'!GZ232:HN232)=SUM('Expenditures - Site-Level'!HP232:HT232),"","No!")</f>
        <v/>
      </c>
      <c r="O232" s="221" t="str">
        <f>IF(SUM('Expenditures - Site-Level'!HV232:IJ232)=SUM('Expenditures - Site-Level'!IL232:IO232),"","No!")</f>
        <v/>
      </c>
      <c r="Q232" s="176" t="str">
        <f>IF(ISBLANK('Expenditures - PM'!C232),"",'Expenditures - PM'!C232)</f>
        <v/>
      </c>
      <c r="R232" s="176" t="str">
        <f>IF(ISBLANK('Expenditures - PM'!D232),"",'Expenditures - PM'!D232)</f>
        <v/>
      </c>
      <c r="S232" s="221" t="str">
        <f>IF(SUM('Expenditures - PM'!L232:AE232)=100,"",IF(SUM('Expenditures - PM'!L232:AE232)=0,"","No!"))</f>
        <v/>
      </c>
      <c r="U232" s="176" t="str">
        <f>IF(ISBLANK('Expenditures - SI'!C232),"",'Expenditures - SI'!C232)</f>
        <v/>
      </c>
      <c r="V232" s="176" t="str">
        <f>IF(ISBLANK('Expenditures - SI'!D232),"",'Expenditures - SI'!D232)</f>
        <v/>
      </c>
      <c r="W232" s="221" t="str">
        <f>IF(SUM('Expenditures - SI'!L232:AC232)=100,"",IF(SUM('Expenditures - SI'!L232:AC232)=0,"","No!"))</f>
        <v/>
      </c>
      <c r="Y232" s="176" t="str">
        <f>IF(ISBLANK('Expenditures - HSS'!C232),"",'Expenditures - HSS'!C232)</f>
        <v/>
      </c>
      <c r="Z232" s="176" t="str">
        <f>IF(ISBLANK('Expenditures - HSS'!D232),"",'Expenditures - HSS'!D232)</f>
        <v/>
      </c>
      <c r="AA232" s="221" t="str">
        <f>IF(SUM('Expenditures - HSS'!H232:L232)=SUM('Expenditures - HSS'!N232:Y232),"","No!")</f>
        <v/>
      </c>
      <c r="AB232" s="221" t="str">
        <f>IF(SUM('Expenditures - HSS'!Z232:AR232)=100,"",IF(SUM('Expenditures - HSS'!Z232:AR232)=0,"","No!"))</f>
        <v/>
      </c>
    </row>
    <row r="233" spans="1:28">
      <c r="A233" s="28"/>
      <c r="B233" s="63"/>
      <c r="C233" s="175" t="str">
        <f>IF(ISBLANK('Expenditures - Site-Level'!C233),"",'Expenditures - Site-Level'!C233)</f>
        <v/>
      </c>
      <c r="D233" s="175" t="str">
        <f>IF(ISBLANK('Expenditures - Site-Level'!D233),"",'Expenditures - Site-Level'!D233)</f>
        <v/>
      </c>
      <c r="E233" s="220" t="str">
        <f>IF(SUM('Expenditures - Site-Level'!X233:AL233)=SUM('Expenditures - Site-Level'!AN233:AS233),"","No!")</f>
        <v/>
      </c>
      <c r="F233" s="220" t="str">
        <f>IF('Expenditures - Site-Level'!BA233=SUM('Expenditures - Site-Level'!BQ233:BR233),"","No!")</f>
        <v/>
      </c>
      <c r="G233" s="220" t="str">
        <f>IF('Expenditures - Site-Level'!BC233=SUM('Expenditures - Site-Level'!BO233:BP233),"","No!")</f>
        <v/>
      </c>
      <c r="H233" s="220" t="str">
        <f>IF(SUM('Expenditures - Site-Level'!BK233:BN233)=100,"",IF(SUM('Expenditures - Site-Level'!BK233:BN233)=0,"","No!"))</f>
        <v/>
      </c>
      <c r="I233" s="220" t="str">
        <f>IF(SUM('Expenditures - Site-Level'!CJ233:CX233)=SUM('Expenditures - Site-Level'!CZ233:DB233),"","No!")</f>
        <v/>
      </c>
      <c r="J233" s="220" t="str">
        <f>IF('Expenditures - Site-Level'!EQ233=SUM('Expenditures - Site-Level'!FD233:FG233),"","No!")</f>
        <v/>
      </c>
      <c r="K233" s="220" t="str">
        <f>IF('Expenditures - Site-Level'!ET233=SUM('Expenditures - Site-Level'!FH233:FK233),"","No!")</f>
        <v/>
      </c>
      <c r="L233" s="220" t="str">
        <f>IF(SUM('Expenditures - Site-Level'!EZ233:FC233)=100,"",IF(SUM('Expenditures - Site-Level'!EZ233:FC233)=0,"","No!"))</f>
        <v/>
      </c>
      <c r="M233" s="220" t="str">
        <f>IF(SUM('Expenditures - Site-Level'!GC233:GQ233)=SUM('Expenditures - Site-Level'!GS233:GX233),"","No!")</f>
        <v/>
      </c>
      <c r="N233" s="220" t="str">
        <f>IF(SUM('Expenditures - Site-Level'!GZ233:HN233)=SUM('Expenditures - Site-Level'!HP233:HT233),"","No!")</f>
        <v/>
      </c>
      <c r="O233" s="220" t="str">
        <f>IF(SUM('Expenditures - Site-Level'!HV233:IJ233)=SUM('Expenditures - Site-Level'!IL233:IO233),"","No!")</f>
        <v/>
      </c>
      <c r="Q233" s="175" t="str">
        <f>IF(ISBLANK('Expenditures - PM'!C233),"",'Expenditures - PM'!C233)</f>
        <v/>
      </c>
      <c r="R233" s="175" t="str">
        <f>IF(ISBLANK('Expenditures - PM'!D233),"",'Expenditures - PM'!D233)</f>
        <v/>
      </c>
      <c r="S233" s="220" t="str">
        <f>IF(SUM('Expenditures - PM'!L233:AE233)=100,"",IF(SUM('Expenditures - PM'!L233:AE233)=0,"","No!"))</f>
        <v/>
      </c>
      <c r="U233" s="175" t="str">
        <f>IF(ISBLANK('Expenditures - SI'!C233),"",'Expenditures - SI'!C233)</f>
        <v/>
      </c>
      <c r="V233" s="175" t="str">
        <f>IF(ISBLANK('Expenditures - SI'!D233),"",'Expenditures - SI'!D233)</f>
        <v/>
      </c>
      <c r="W233" s="220" t="str">
        <f>IF(SUM('Expenditures - SI'!L233:AC233)=100,"",IF(SUM('Expenditures - SI'!L233:AC233)=0,"","No!"))</f>
        <v/>
      </c>
      <c r="Y233" s="175" t="str">
        <f>IF(ISBLANK('Expenditures - HSS'!C233),"",'Expenditures - HSS'!C233)</f>
        <v/>
      </c>
      <c r="Z233" s="175" t="str">
        <f>IF(ISBLANK('Expenditures - HSS'!D233),"",'Expenditures - HSS'!D233)</f>
        <v/>
      </c>
      <c r="AA233" s="220" t="str">
        <f>IF(SUM('Expenditures - HSS'!H233:L233)=SUM('Expenditures - HSS'!N233:Y233),"","No!")</f>
        <v/>
      </c>
      <c r="AB233" s="220" t="str">
        <f>IF(SUM('Expenditures - HSS'!Z233:AR233)=100,"",IF(SUM('Expenditures - HSS'!Z233:AR233)=0,"","No!"))</f>
        <v/>
      </c>
    </row>
    <row r="234" spans="1:28">
      <c r="A234" s="28"/>
      <c r="B234" s="63"/>
      <c r="C234" s="176" t="str">
        <f>IF(ISBLANK('Expenditures - Site-Level'!C234),"",'Expenditures - Site-Level'!C234)</f>
        <v/>
      </c>
      <c r="D234" s="176" t="str">
        <f>IF(ISBLANK('Expenditures - Site-Level'!D234),"",'Expenditures - Site-Level'!D234)</f>
        <v/>
      </c>
      <c r="E234" s="221" t="str">
        <f>IF(SUM('Expenditures - Site-Level'!X234:AL234)=SUM('Expenditures - Site-Level'!AN234:AS234),"","No!")</f>
        <v/>
      </c>
      <c r="F234" s="221" t="str">
        <f>IF('Expenditures - Site-Level'!BA234=SUM('Expenditures - Site-Level'!BQ234:BR234),"","No!")</f>
        <v/>
      </c>
      <c r="G234" s="221" t="str">
        <f>IF('Expenditures - Site-Level'!BC234=SUM('Expenditures - Site-Level'!BO234:BP234),"","No!")</f>
        <v/>
      </c>
      <c r="H234" s="221" t="str">
        <f>IF(SUM('Expenditures - Site-Level'!BK234:BN234)=100,"",IF(SUM('Expenditures - Site-Level'!BK234:BN234)=0,"","No!"))</f>
        <v/>
      </c>
      <c r="I234" s="221" t="str">
        <f>IF(SUM('Expenditures - Site-Level'!CJ234:CX234)=SUM('Expenditures - Site-Level'!CZ234:DB234),"","No!")</f>
        <v/>
      </c>
      <c r="J234" s="221" t="str">
        <f>IF('Expenditures - Site-Level'!EQ234=SUM('Expenditures - Site-Level'!FD234:FG234),"","No!")</f>
        <v/>
      </c>
      <c r="K234" s="221" t="str">
        <f>IF('Expenditures - Site-Level'!ET234=SUM('Expenditures - Site-Level'!FH234:FK234),"","No!")</f>
        <v/>
      </c>
      <c r="L234" s="221" t="str">
        <f>IF(SUM('Expenditures - Site-Level'!EZ234:FC234)=100,"",IF(SUM('Expenditures - Site-Level'!EZ234:FC234)=0,"","No!"))</f>
        <v/>
      </c>
      <c r="M234" s="221" t="str">
        <f>IF(SUM('Expenditures - Site-Level'!GC234:GQ234)=SUM('Expenditures - Site-Level'!GS234:GX234),"","No!")</f>
        <v/>
      </c>
      <c r="N234" s="221" t="str">
        <f>IF(SUM('Expenditures - Site-Level'!GZ234:HN234)=SUM('Expenditures - Site-Level'!HP234:HT234),"","No!")</f>
        <v/>
      </c>
      <c r="O234" s="221" t="str">
        <f>IF(SUM('Expenditures - Site-Level'!HV234:IJ234)=SUM('Expenditures - Site-Level'!IL234:IO234),"","No!")</f>
        <v/>
      </c>
      <c r="Q234" s="176" t="str">
        <f>IF(ISBLANK('Expenditures - PM'!C234),"",'Expenditures - PM'!C234)</f>
        <v/>
      </c>
      <c r="R234" s="176" t="str">
        <f>IF(ISBLANK('Expenditures - PM'!D234),"",'Expenditures - PM'!D234)</f>
        <v/>
      </c>
      <c r="S234" s="221" t="str">
        <f>IF(SUM('Expenditures - PM'!L234:AE234)=100,"",IF(SUM('Expenditures - PM'!L234:AE234)=0,"","No!"))</f>
        <v/>
      </c>
      <c r="U234" s="176" t="str">
        <f>IF(ISBLANK('Expenditures - SI'!C234),"",'Expenditures - SI'!C234)</f>
        <v/>
      </c>
      <c r="V234" s="176" t="str">
        <f>IF(ISBLANK('Expenditures - SI'!D234),"",'Expenditures - SI'!D234)</f>
        <v/>
      </c>
      <c r="W234" s="221" t="str">
        <f>IF(SUM('Expenditures - SI'!L234:AC234)=100,"",IF(SUM('Expenditures - SI'!L234:AC234)=0,"","No!"))</f>
        <v/>
      </c>
      <c r="Y234" s="176" t="str">
        <f>IF(ISBLANK('Expenditures - HSS'!C234),"",'Expenditures - HSS'!C234)</f>
        <v/>
      </c>
      <c r="Z234" s="176" t="str">
        <f>IF(ISBLANK('Expenditures - HSS'!D234),"",'Expenditures - HSS'!D234)</f>
        <v/>
      </c>
      <c r="AA234" s="221" t="str">
        <f>IF(SUM('Expenditures - HSS'!H234:L234)=SUM('Expenditures - HSS'!N234:Y234),"","No!")</f>
        <v/>
      </c>
      <c r="AB234" s="221" t="str">
        <f>IF(SUM('Expenditures - HSS'!Z234:AR234)=100,"",IF(SUM('Expenditures - HSS'!Z234:AR234)=0,"","No!"))</f>
        <v/>
      </c>
    </row>
    <row r="235" spans="1:28">
      <c r="A235" s="28"/>
      <c r="B235" s="63"/>
      <c r="C235" s="175" t="str">
        <f>IF(ISBLANK('Expenditures - Site-Level'!C235),"",'Expenditures - Site-Level'!C235)</f>
        <v/>
      </c>
      <c r="D235" s="175" t="str">
        <f>IF(ISBLANK('Expenditures - Site-Level'!D235),"",'Expenditures - Site-Level'!D235)</f>
        <v/>
      </c>
      <c r="E235" s="220" t="str">
        <f>IF(SUM('Expenditures - Site-Level'!X235:AL235)=SUM('Expenditures - Site-Level'!AN235:AS235),"","No!")</f>
        <v/>
      </c>
      <c r="F235" s="220" t="str">
        <f>IF('Expenditures - Site-Level'!BA235=SUM('Expenditures - Site-Level'!BQ235:BR235),"","No!")</f>
        <v/>
      </c>
      <c r="G235" s="220" t="str">
        <f>IF('Expenditures - Site-Level'!BC235=SUM('Expenditures - Site-Level'!BO235:BP235),"","No!")</f>
        <v/>
      </c>
      <c r="H235" s="220" t="str">
        <f>IF(SUM('Expenditures - Site-Level'!BK235:BN235)=100,"",IF(SUM('Expenditures - Site-Level'!BK235:BN235)=0,"","No!"))</f>
        <v/>
      </c>
      <c r="I235" s="220" t="str">
        <f>IF(SUM('Expenditures - Site-Level'!CJ235:CX235)=SUM('Expenditures - Site-Level'!CZ235:DB235),"","No!")</f>
        <v/>
      </c>
      <c r="J235" s="220" t="str">
        <f>IF('Expenditures - Site-Level'!EQ235=SUM('Expenditures - Site-Level'!FD235:FG235),"","No!")</f>
        <v/>
      </c>
      <c r="K235" s="220" t="str">
        <f>IF('Expenditures - Site-Level'!ET235=SUM('Expenditures - Site-Level'!FH235:FK235),"","No!")</f>
        <v/>
      </c>
      <c r="L235" s="220" t="str">
        <f>IF(SUM('Expenditures - Site-Level'!EZ235:FC235)=100,"",IF(SUM('Expenditures - Site-Level'!EZ235:FC235)=0,"","No!"))</f>
        <v/>
      </c>
      <c r="M235" s="220" t="str">
        <f>IF(SUM('Expenditures - Site-Level'!GC235:GQ235)=SUM('Expenditures - Site-Level'!GS235:GX235),"","No!")</f>
        <v/>
      </c>
      <c r="N235" s="220" t="str">
        <f>IF(SUM('Expenditures - Site-Level'!GZ235:HN235)=SUM('Expenditures - Site-Level'!HP235:HT235),"","No!")</f>
        <v/>
      </c>
      <c r="O235" s="220" t="str">
        <f>IF(SUM('Expenditures - Site-Level'!HV235:IJ235)=SUM('Expenditures - Site-Level'!IL235:IO235),"","No!")</f>
        <v/>
      </c>
      <c r="Q235" s="175" t="str">
        <f>IF(ISBLANK('Expenditures - PM'!C235),"",'Expenditures - PM'!C235)</f>
        <v/>
      </c>
      <c r="R235" s="175" t="str">
        <f>IF(ISBLANK('Expenditures - PM'!D235),"",'Expenditures - PM'!D235)</f>
        <v/>
      </c>
      <c r="S235" s="220" t="str">
        <f>IF(SUM('Expenditures - PM'!L235:AE235)=100,"",IF(SUM('Expenditures - PM'!L235:AE235)=0,"","No!"))</f>
        <v/>
      </c>
      <c r="U235" s="175" t="str">
        <f>IF(ISBLANK('Expenditures - SI'!C235),"",'Expenditures - SI'!C235)</f>
        <v/>
      </c>
      <c r="V235" s="175" t="str">
        <f>IF(ISBLANK('Expenditures - SI'!D235),"",'Expenditures - SI'!D235)</f>
        <v/>
      </c>
      <c r="W235" s="220" t="str">
        <f>IF(SUM('Expenditures - SI'!L235:AC235)=100,"",IF(SUM('Expenditures - SI'!L235:AC235)=0,"","No!"))</f>
        <v/>
      </c>
      <c r="Y235" s="175" t="str">
        <f>IF(ISBLANK('Expenditures - HSS'!C235),"",'Expenditures - HSS'!C235)</f>
        <v/>
      </c>
      <c r="Z235" s="175" t="str">
        <f>IF(ISBLANK('Expenditures - HSS'!D235),"",'Expenditures - HSS'!D235)</f>
        <v/>
      </c>
      <c r="AA235" s="220" t="str">
        <f>IF(SUM('Expenditures - HSS'!H235:L235)=SUM('Expenditures - HSS'!N235:Y235),"","No!")</f>
        <v/>
      </c>
      <c r="AB235" s="220" t="str">
        <f>IF(SUM('Expenditures - HSS'!Z235:AR235)=100,"",IF(SUM('Expenditures - HSS'!Z235:AR235)=0,"","No!"))</f>
        <v/>
      </c>
    </row>
    <row r="236" spans="1:28">
      <c r="A236" s="28"/>
      <c r="B236" s="63"/>
      <c r="C236" s="176" t="str">
        <f>IF(ISBLANK('Expenditures - Site-Level'!C236),"",'Expenditures - Site-Level'!C236)</f>
        <v/>
      </c>
      <c r="D236" s="176" t="str">
        <f>IF(ISBLANK('Expenditures - Site-Level'!D236),"",'Expenditures - Site-Level'!D236)</f>
        <v/>
      </c>
      <c r="E236" s="221" t="str">
        <f>IF(SUM('Expenditures - Site-Level'!X236:AL236)=SUM('Expenditures - Site-Level'!AN236:AS236),"","No!")</f>
        <v/>
      </c>
      <c r="F236" s="221" t="str">
        <f>IF('Expenditures - Site-Level'!BA236=SUM('Expenditures - Site-Level'!BQ236:BR236),"","No!")</f>
        <v/>
      </c>
      <c r="G236" s="221" t="str">
        <f>IF('Expenditures - Site-Level'!BC236=SUM('Expenditures - Site-Level'!BO236:BP236),"","No!")</f>
        <v/>
      </c>
      <c r="H236" s="221" t="str">
        <f>IF(SUM('Expenditures - Site-Level'!BK236:BN236)=100,"",IF(SUM('Expenditures - Site-Level'!BK236:BN236)=0,"","No!"))</f>
        <v/>
      </c>
      <c r="I236" s="221" t="str">
        <f>IF(SUM('Expenditures - Site-Level'!CJ236:CX236)=SUM('Expenditures - Site-Level'!CZ236:DB236),"","No!")</f>
        <v/>
      </c>
      <c r="J236" s="221" t="str">
        <f>IF('Expenditures - Site-Level'!EQ236=SUM('Expenditures - Site-Level'!FD236:FG236),"","No!")</f>
        <v/>
      </c>
      <c r="K236" s="221" t="str">
        <f>IF('Expenditures - Site-Level'!ET236=SUM('Expenditures - Site-Level'!FH236:FK236),"","No!")</f>
        <v/>
      </c>
      <c r="L236" s="221" t="str">
        <f>IF(SUM('Expenditures - Site-Level'!EZ236:FC236)=100,"",IF(SUM('Expenditures - Site-Level'!EZ236:FC236)=0,"","No!"))</f>
        <v/>
      </c>
      <c r="M236" s="221" t="str">
        <f>IF(SUM('Expenditures - Site-Level'!GC236:GQ236)=SUM('Expenditures - Site-Level'!GS236:GX236),"","No!")</f>
        <v/>
      </c>
      <c r="N236" s="221" t="str">
        <f>IF(SUM('Expenditures - Site-Level'!GZ236:HN236)=SUM('Expenditures - Site-Level'!HP236:HT236),"","No!")</f>
        <v/>
      </c>
      <c r="O236" s="221" t="str">
        <f>IF(SUM('Expenditures - Site-Level'!HV236:IJ236)=SUM('Expenditures - Site-Level'!IL236:IO236),"","No!")</f>
        <v/>
      </c>
      <c r="Q236" s="176" t="str">
        <f>IF(ISBLANK('Expenditures - PM'!C236),"",'Expenditures - PM'!C236)</f>
        <v/>
      </c>
      <c r="R236" s="176" t="str">
        <f>IF(ISBLANK('Expenditures - PM'!D236),"",'Expenditures - PM'!D236)</f>
        <v/>
      </c>
      <c r="S236" s="221" t="str">
        <f>IF(SUM('Expenditures - PM'!L236:AE236)=100,"",IF(SUM('Expenditures - PM'!L236:AE236)=0,"","No!"))</f>
        <v/>
      </c>
      <c r="U236" s="176" t="str">
        <f>IF(ISBLANK('Expenditures - SI'!C236),"",'Expenditures - SI'!C236)</f>
        <v/>
      </c>
      <c r="V236" s="176" t="str">
        <f>IF(ISBLANK('Expenditures - SI'!D236),"",'Expenditures - SI'!D236)</f>
        <v/>
      </c>
      <c r="W236" s="221" t="str">
        <f>IF(SUM('Expenditures - SI'!L236:AC236)=100,"",IF(SUM('Expenditures - SI'!L236:AC236)=0,"","No!"))</f>
        <v/>
      </c>
      <c r="Y236" s="176" t="str">
        <f>IF(ISBLANK('Expenditures - HSS'!C236),"",'Expenditures - HSS'!C236)</f>
        <v/>
      </c>
      <c r="Z236" s="176" t="str">
        <f>IF(ISBLANK('Expenditures - HSS'!D236),"",'Expenditures - HSS'!D236)</f>
        <v/>
      </c>
      <c r="AA236" s="221" t="str">
        <f>IF(SUM('Expenditures - HSS'!H236:L236)=SUM('Expenditures - HSS'!N236:Y236),"","No!")</f>
        <v/>
      </c>
      <c r="AB236" s="221" t="str">
        <f>IF(SUM('Expenditures - HSS'!Z236:AR236)=100,"",IF(SUM('Expenditures - HSS'!Z236:AR236)=0,"","No!"))</f>
        <v/>
      </c>
    </row>
    <row r="237" spans="1:28">
      <c r="A237" s="28"/>
      <c r="B237" s="63"/>
      <c r="C237" s="175" t="str">
        <f>IF(ISBLANK('Expenditures - Site-Level'!C237),"",'Expenditures - Site-Level'!C237)</f>
        <v/>
      </c>
      <c r="D237" s="175" t="str">
        <f>IF(ISBLANK('Expenditures - Site-Level'!D237),"",'Expenditures - Site-Level'!D237)</f>
        <v/>
      </c>
      <c r="E237" s="220" t="str">
        <f>IF(SUM('Expenditures - Site-Level'!X237:AL237)=SUM('Expenditures - Site-Level'!AN237:AS237),"","No!")</f>
        <v/>
      </c>
      <c r="F237" s="220" t="str">
        <f>IF('Expenditures - Site-Level'!BA237=SUM('Expenditures - Site-Level'!BQ237:BR237),"","No!")</f>
        <v/>
      </c>
      <c r="G237" s="220" t="str">
        <f>IF('Expenditures - Site-Level'!BC237=SUM('Expenditures - Site-Level'!BO237:BP237),"","No!")</f>
        <v/>
      </c>
      <c r="H237" s="220" t="str">
        <f>IF(SUM('Expenditures - Site-Level'!BK237:BN237)=100,"",IF(SUM('Expenditures - Site-Level'!BK237:BN237)=0,"","No!"))</f>
        <v/>
      </c>
      <c r="I237" s="220" t="str">
        <f>IF(SUM('Expenditures - Site-Level'!CJ237:CX237)=SUM('Expenditures - Site-Level'!CZ237:DB237),"","No!")</f>
        <v/>
      </c>
      <c r="J237" s="220" t="str">
        <f>IF('Expenditures - Site-Level'!EQ237=SUM('Expenditures - Site-Level'!FD237:FG237),"","No!")</f>
        <v/>
      </c>
      <c r="K237" s="220" t="str">
        <f>IF('Expenditures - Site-Level'!ET237=SUM('Expenditures - Site-Level'!FH237:FK237),"","No!")</f>
        <v/>
      </c>
      <c r="L237" s="220" t="str">
        <f>IF(SUM('Expenditures - Site-Level'!EZ237:FC237)=100,"",IF(SUM('Expenditures - Site-Level'!EZ237:FC237)=0,"","No!"))</f>
        <v/>
      </c>
      <c r="M237" s="220" t="str">
        <f>IF(SUM('Expenditures - Site-Level'!GC237:GQ237)=SUM('Expenditures - Site-Level'!GS237:GX237),"","No!")</f>
        <v/>
      </c>
      <c r="N237" s="220" t="str">
        <f>IF(SUM('Expenditures - Site-Level'!GZ237:HN237)=SUM('Expenditures - Site-Level'!HP237:HT237),"","No!")</f>
        <v/>
      </c>
      <c r="O237" s="220" t="str">
        <f>IF(SUM('Expenditures - Site-Level'!HV237:IJ237)=SUM('Expenditures - Site-Level'!IL237:IO237),"","No!")</f>
        <v/>
      </c>
      <c r="Q237" s="175" t="str">
        <f>IF(ISBLANK('Expenditures - PM'!C237),"",'Expenditures - PM'!C237)</f>
        <v/>
      </c>
      <c r="R237" s="175" t="str">
        <f>IF(ISBLANK('Expenditures - PM'!D237),"",'Expenditures - PM'!D237)</f>
        <v/>
      </c>
      <c r="S237" s="220" t="str">
        <f>IF(SUM('Expenditures - PM'!L237:AE237)=100,"",IF(SUM('Expenditures - PM'!L237:AE237)=0,"","No!"))</f>
        <v/>
      </c>
      <c r="U237" s="175" t="str">
        <f>IF(ISBLANK('Expenditures - SI'!C237),"",'Expenditures - SI'!C237)</f>
        <v/>
      </c>
      <c r="V237" s="175" t="str">
        <f>IF(ISBLANK('Expenditures - SI'!D237),"",'Expenditures - SI'!D237)</f>
        <v/>
      </c>
      <c r="W237" s="220" t="str">
        <f>IF(SUM('Expenditures - SI'!L237:AC237)=100,"",IF(SUM('Expenditures - SI'!L237:AC237)=0,"","No!"))</f>
        <v/>
      </c>
      <c r="Y237" s="175" t="str">
        <f>IF(ISBLANK('Expenditures - HSS'!C237),"",'Expenditures - HSS'!C237)</f>
        <v/>
      </c>
      <c r="Z237" s="175" t="str">
        <f>IF(ISBLANK('Expenditures - HSS'!D237),"",'Expenditures - HSS'!D237)</f>
        <v/>
      </c>
      <c r="AA237" s="220" t="str">
        <f>IF(SUM('Expenditures - HSS'!H237:L237)=SUM('Expenditures - HSS'!N237:Y237),"","No!")</f>
        <v/>
      </c>
      <c r="AB237" s="220" t="str">
        <f>IF(SUM('Expenditures - HSS'!Z237:AR237)=100,"",IF(SUM('Expenditures - HSS'!Z237:AR237)=0,"","No!"))</f>
        <v/>
      </c>
    </row>
    <row r="238" spans="1:28">
      <c r="A238" s="28"/>
      <c r="B238" s="63"/>
      <c r="C238" s="176" t="str">
        <f>IF(ISBLANK('Expenditures - Site-Level'!C238),"",'Expenditures - Site-Level'!C238)</f>
        <v/>
      </c>
      <c r="D238" s="176" t="str">
        <f>IF(ISBLANK('Expenditures - Site-Level'!D238),"",'Expenditures - Site-Level'!D238)</f>
        <v/>
      </c>
      <c r="E238" s="221" t="str">
        <f>IF(SUM('Expenditures - Site-Level'!X238:AL238)=SUM('Expenditures - Site-Level'!AN238:AS238),"","No!")</f>
        <v/>
      </c>
      <c r="F238" s="221" t="str">
        <f>IF('Expenditures - Site-Level'!BA238=SUM('Expenditures - Site-Level'!BQ238:BR238),"","No!")</f>
        <v/>
      </c>
      <c r="G238" s="221" t="str">
        <f>IF('Expenditures - Site-Level'!BC238=SUM('Expenditures - Site-Level'!BO238:BP238),"","No!")</f>
        <v/>
      </c>
      <c r="H238" s="221" t="str">
        <f>IF(SUM('Expenditures - Site-Level'!BK238:BN238)=100,"",IF(SUM('Expenditures - Site-Level'!BK238:BN238)=0,"","No!"))</f>
        <v/>
      </c>
      <c r="I238" s="221" t="str">
        <f>IF(SUM('Expenditures - Site-Level'!CJ238:CX238)=SUM('Expenditures - Site-Level'!CZ238:DB238),"","No!")</f>
        <v/>
      </c>
      <c r="J238" s="221" t="str">
        <f>IF('Expenditures - Site-Level'!EQ238=SUM('Expenditures - Site-Level'!FD238:FG238),"","No!")</f>
        <v/>
      </c>
      <c r="K238" s="221" t="str">
        <f>IF('Expenditures - Site-Level'!ET238=SUM('Expenditures - Site-Level'!FH238:FK238),"","No!")</f>
        <v/>
      </c>
      <c r="L238" s="221" t="str">
        <f>IF(SUM('Expenditures - Site-Level'!EZ238:FC238)=100,"",IF(SUM('Expenditures - Site-Level'!EZ238:FC238)=0,"","No!"))</f>
        <v/>
      </c>
      <c r="M238" s="221" t="str">
        <f>IF(SUM('Expenditures - Site-Level'!GC238:GQ238)=SUM('Expenditures - Site-Level'!GS238:GX238),"","No!")</f>
        <v/>
      </c>
      <c r="N238" s="221" t="str">
        <f>IF(SUM('Expenditures - Site-Level'!GZ238:HN238)=SUM('Expenditures - Site-Level'!HP238:HT238),"","No!")</f>
        <v/>
      </c>
      <c r="O238" s="221" t="str">
        <f>IF(SUM('Expenditures - Site-Level'!HV238:IJ238)=SUM('Expenditures - Site-Level'!IL238:IO238),"","No!")</f>
        <v/>
      </c>
      <c r="Q238" s="176" t="str">
        <f>IF(ISBLANK('Expenditures - PM'!C238),"",'Expenditures - PM'!C238)</f>
        <v/>
      </c>
      <c r="R238" s="176" t="str">
        <f>IF(ISBLANK('Expenditures - PM'!D238),"",'Expenditures - PM'!D238)</f>
        <v/>
      </c>
      <c r="S238" s="221" t="str">
        <f>IF(SUM('Expenditures - PM'!L238:AE238)=100,"",IF(SUM('Expenditures - PM'!L238:AE238)=0,"","No!"))</f>
        <v/>
      </c>
      <c r="U238" s="176" t="str">
        <f>IF(ISBLANK('Expenditures - SI'!C238),"",'Expenditures - SI'!C238)</f>
        <v/>
      </c>
      <c r="V238" s="176" t="str">
        <f>IF(ISBLANK('Expenditures - SI'!D238),"",'Expenditures - SI'!D238)</f>
        <v/>
      </c>
      <c r="W238" s="221" t="str">
        <f>IF(SUM('Expenditures - SI'!L238:AC238)=100,"",IF(SUM('Expenditures - SI'!L238:AC238)=0,"","No!"))</f>
        <v/>
      </c>
      <c r="Y238" s="176" t="str">
        <f>IF(ISBLANK('Expenditures - HSS'!C238),"",'Expenditures - HSS'!C238)</f>
        <v/>
      </c>
      <c r="Z238" s="176" t="str">
        <f>IF(ISBLANK('Expenditures - HSS'!D238),"",'Expenditures - HSS'!D238)</f>
        <v/>
      </c>
      <c r="AA238" s="221" t="str">
        <f>IF(SUM('Expenditures - HSS'!H238:L238)=SUM('Expenditures - HSS'!N238:Y238),"","No!")</f>
        <v/>
      </c>
      <c r="AB238" s="221" t="str">
        <f>IF(SUM('Expenditures - HSS'!Z238:AR238)=100,"",IF(SUM('Expenditures - HSS'!Z238:AR238)=0,"","No!"))</f>
        <v/>
      </c>
    </row>
    <row r="239" spans="1:28">
      <c r="A239" s="28"/>
      <c r="B239" s="63"/>
      <c r="C239" s="175" t="str">
        <f>IF(ISBLANK('Expenditures - Site-Level'!C239),"",'Expenditures - Site-Level'!C239)</f>
        <v/>
      </c>
      <c r="D239" s="175" t="str">
        <f>IF(ISBLANK('Expenditures - Site-Level'!D239),"",'Expenditures - Site-Level'!D239)</f>
        <v/>
      </c>
      <c r="E239" s="220" t="str">
        <f>IF(SUM('Expenditures - Site-Level'!X239:AL239)=SUM('Expenditures - Site-Level'!AN239:AS239),"","No!")</f>
        <v/>
      </c>
      <c r="F239" s="220" t="str">
        <f>IF('Expenditures - Site-Level'!BA239=SUM('Expenditures - Site-Level'!BQ239:BR239),"","No!")</f>
        <v/>
      </c>
      <c r="G239" s="220" t="str">
        <f>IF('Expenditures - Site-Level'!BC239=SUM('Expenditures - Site-Level'!BO239:BP239),"","No!")</f>
        <v/>
      </c>
      <c r="H239" s="220" t="str">
        <f>IF(SUM('Expenditures - Site-Level'!BK239:BN239)=100,"",IF(SUM('Expenditures - Site-Level'!BK239:BN239)=0,"","No!"))</f>
        <v/>
      </c>
      <c r="I239" s="220" t="str">
        <f>IF(SUM('Expenditures - Site-Level'!CJ239:CX239)=SUM('Expenditures - Site-Level'!CZ239:DB239),"","No!")</f>
        <v/>
      </c>
      <c r="J239" s="220" t="str">
        <f>IF('Expenditures - Site-Level'!EQ239=SUM('Expenditures - Site-Level'!FD239:FG239),"","No!")</f>
        <v/>
      </c>
      <c r="K239" s="220" t="str">
        <f>IF('Expenditures - Site-Level'!ET239=SUM('Expenditures - Site-Level'!FH239:FK239),"","No!")</f>
        <v/>
      </c>
      <c r="L239" s="220" t="str">
        <f>IF(SUM('Expenditures - Site-Level'!EZ239:FC239)=100,"",IF(SUM('Expenditures - Site-Level'!EZ239:FC239)=0,"","No!"))</f>
        <v/>
      </c>
      <c r="M239" s="220" t="str">
        <f>IF(SUM('Expenditures - Site-Level'!GC239:GQ239)=SUM('Expenditures - Site-Level'!GS239:GX239),"","No!")</f>
        <v/>
      </c>
      <c r="N239" s="220" t="str">
        <f>IF(SUM('Expenditures - Site-Level'!GZ239:HN239)=SUM('Expenditures - Site-Level'!HP239:HT239),"","No!")</f>
        <v/>
      </c>
      <c r="O239" s="220" t="str">
        <f>IF(SUM('Expenditures - Site-Level'!HV239:IJ239)=SUM('Expenditures - Site-Level'!IL239:IO239),"","No!")</f>
        <v/>
      </c>
      <c r="Q239" s="175" t="str">
        <f>IF(ISBLANK('Expenditures - PM'!C239),"",'Expenditures - PM'!C239)</f>
        <v/>
      </c>
      <c r="R239" s="175" t="str">
        <f>IF(ISBLANK('Expenditures - PM'!D239),"",'Expenditures - PM'!D239)</f>
        <v/>
      </c>
      <c r="S239" s="220" t="str">
        <f>IF(SUM('Expenditures - PM'!L239:AE239)=100,"",IF(SUM('Expenditures - PM'!L239:AE239)=0,"","No!"))</f>
        <v/>
      </c>
      <c r="U239" s="175" t="str">
        <f>IF(ISBLANK('Expenditures - SI'!C239),"",'Expenditures - SI'!C239)</f>
        <v/>
      </c>
      <c r="V239" s="175" t="str">
        <f>IF(ISBLANK('Expenditures - SI'!D239),"",'Expenditures - SI'!D239)</f>
        <v/>
      </c>
      <c r="W239" s="220" t="str">
        <f>IF(SUM('Expenditures - SI'!L239:AC239)=100,"",IF(SUM('Expenditures - SI'!L239:AC239)=0,"","No!"))</f>
        <v/>
      </c>
      <c r="Y239" s="175" t="str">
        <f>IF(ISBLANK('Expenditures - HSS'!C239),"",'Expenditures - HSS'!C239)</f>
        <v/>
      </c>
      <c r="Z239" s="175" t="str">
        <f>IF(ISBLANK('Expenditures - HSS'!D239),"",'Expenditures - HSS'!D239)</f>
        <v/>
      </c>
      <c r="AA239" s="220" t="str">
        <f>IF(SUM('Expenditures - HSS'!H239:L239)=SUM('Expenditures - HSS'!N239:Y239),"","No!")</f>
        <v/>
      </c>
      <c r="AB239" s="220" t="str">
        <f>IF(SUM('Expenditures - HSS'!Z239:AR239)=100,"",IF(SUM('Expenditures - HSS'!Z239:AR239)=0,"","No!"))</f>
        <v/>
      </c>
    </row>
    <row r="240" spans="1:28">
      <c r="A240" s="28"/>
      <c r="B240" s="63"/>
      <c r="C240" s="176" t="str">
        <f>IF(ISBLANK('Expenditures - Site-Level'!C240),"",'Expenditures - Site-Level'!C240)</f>
        <v/>
      </c>
      <c r="D240" s="176" t="str">
        <f>IF(ISBLANK('Expenditures - Site-Level'!D240),"",'Expenditures - Site-Level'!D240)</f>
        <v/>
      </c>
      <c r="E240" s="221" t="str">
        <f>IF(SUM('Expenditures - Site-Level'!X240:AL240)=SUM('Expenditures - Site-Level'!AN240:AS240),"","No!")</f>
        <v/>
      </c>
      <c r="F240" s="221" t="str">
        <f>IF('Expenditures - Site-Level'!BA240=SUM('Expenditures - Site-Level'!BQ240:BR240),"","No!")</f>
        <v/>
      </c>
      <c r="G240" s="221" t="str">
        <f>IF('Expenditures - Site-Level'!BC240=SUM('Expenditures - Site-Level'!BO240:BP240),"","No!")</f>
        <v/>
      </c>
      <c r="H240" s="221" t="str">
        <f>IF(SUM('Expenditures - Site-Level'!BK240:BN240)=100,"",IF(SUM('Expenditures - Site-Level'!BK240:BN240)=0,"","No!"))</f>
        <v/>
      </c>
      <c r="I240" s="221" t="str">
        <f>IF(SUM('Expenditures - Site-Level'!CJ240:CX240)=SUM('Expenditures - Site-Level'!CZ240:DB240),"","No!")</f>
        <v/>
      </c>
      <c r="J240" s="221" t="str">
        <f>IF('Expenditures - Site-Level'!EQ240=SUM('Expenditures - Site-Level'!FD240:FG240),"","No!")</f>
        <v/>
      </c>
      <c r="K240" s="221" t="str">
        <f>IF('Expenditures - Site-Level'!ET240=SUM('Expenditures - Site-Level'!FH240:FK240),"","No!")</f>
        <v/>
      </c>
      <c r="L240" s="221" t="str">
        <f>IF(SUM('Expenditures - Site-Level'!EZ240:FC240)=100,"",IF(SUM('Expenditures - Site-Level'!EZ240:FC240)=0,"","No!"))</f>
        <v/>
      </c>
      <c r="M240" s="221" t="str">
        <f>IF(SUM('Expenditures - Site-Level'!GC240:GQ240)=SUM('Expenditures - Site-Level'!GS240:GX240),"","No!")</f>
        <v/>
      </c>
      <c r="N240" s="221" t="str">
        <f>IF(SUM('Expenditures - Site-Level'!GZ240:HN240)=SUM('Expenditures - Site-Level'!HP240:HT240),"","No!")</f>
        <v/>
      </c>
      <c r="O240" s="221" t="str">
        <f>IF(SUM('Expenditures - Site-Level'!HV240:IJ240)=SUM('Expenditures - Site-Level'!IL240:IO240),"","No!")</f>
        <v/>
      </c>
      <c r="Q240" s="176" t="str">
        <f>IF(ISBLANK('Expenditures - PM'!C240),"",'Expenditures - PM'!C240)</f>
        <v/>
      </c>
      <c r="R240" s="176" t="str">
        <f>IF(ISBLANK('Expenditures - PM'!D240),"",'Expenditures - PM'!D240)</f>
        <v/>
      </c>
      <c r="S240" s="221" t="str">
        <f>IF(SUM('Expenditures - PM'!L240:AE240)=100,"",IF(SUM('Expenditures - PM'!L240:AE240)=0,"","No!"))</f>
        <v/>
      </c>
      <c r="U240" s="176" t="str">
        <f>IF(ISBLANK('Expenditures - SI'!C240),"",'Expenditures - SI'!C240)</f>
        <v/>
      </c>
      <c r="V240" s="176" t="str">
        <f>IF(ISBLANK('Expenditures - SI'!D240),"",'Expenditures - SI'!D240)</f>
        <v/>
      </c>
      <c r="W240" s="221" t="str">
        <f>IF(SUM('Expenditures - SI'!L240:AC240)=100,"",IF(SUM('Expenditures - SI'!L240:AC240)=0,"","No!"))</f>
        <v/>
      </c>
      <c r="Y240" s="176" t="str">
        <f>IF(ISBLANK('Expenditures - HSS'!C240),"",'Expenditures - HSS'!C240)</f>
        <v/>
      </c>
      <c r="Z240" s="176" t="str">
        <f>IF(ISBLANK('Expenditures - HSS'!D240),"",'Expenditures - HSS'!D240)</f>
        <v/>
      </c>
      <c r="AA240" s="221" t="str">
        <f>IF(SUM('Expenditures - HSS'!H240:L240)=SUM('Expenditures - HSS'!N240:Y240),"","No!")</f>
        <v/>
      </c>
      <c r="AB240" s="221" t="str">
        <f>IF(SUM('Expenditures - HSS'!Z240:AR240)=100,"",IF(SUM('Expenditures - HSS'!Z240:AR240)=0,"","No!"))</f>
        <v/>
      </c>
    </row>
    <row r="241" spans="1:28">
      <c r="A241" s="28"/>
      <c r="B241" s="63"/>
      <c r="C241" s="175" t="str">
        <f>IF(ISBLANK('Expenditures - Site-Level'!C241),"",'Expenditures - Site-Level'!C241)</f>
        <v/>
      </c>
      <c r="D241" s="175" t="str">
        <f>IF(ISBLANK('Expenditures - Site-Level'!D241),"",'Expenditures - Site-Level'!D241)</f>
        <v/>
      </c>
      <c r="E241" s="220" t="str">
        <f>IF(SUM('Expenditures - Site-Level'!X241:AL241)=SUM('Expenditures - Site-Level'!AN241:AS241),"","No!")</f>
        <v/>
      </c>
      <c r="F241" s="220" t="str">
        <f>IF('Expenditures - Site-Level'!BA241=SUM('Expenditures - Site-Level'!BQ241:BR241),"","No!")</f>
        <v/>
      </c>
      <c r="G241" s="220" t="str">
        <f>IF('Expenditures - Site-Level'!BC241=SUM('Expenditures - Site-Level'!BO241:BP241),"","No!")</f>
        <v/>
      </c>
      <c r="H241" s="220" t="str">
        <f>IF(SUM('Expenditures - Site-Level'!BK241:BN241)=100,"",IF(SUM('Expenditures - Site-Level'!BK241:BN241)=0,"","No!"))</f>
        <v/>
      </c>
      <c r="I241" s="220" t="str">
        <f>IF(SUM('Expenditures - Site-Level'!CJ241:CX241)=SUM('Expenditures - Site-Level'!CZ241:DB241),"","No!")</f>
        <v/>
      </c>
      <c r="J241" s="220" t="str">
        <f>IF('Expenditures - Site-Level'!EQ241=SUM('Expenditures - Site-Level'!FD241:FG241),"","No!")</f>
        <v/>
      </c>
      <c r="K241" s="220" t="str">
        <f>IF('Expenditures - Site-Level'!ET241=SUM('Expenditures - Site-Level'!FH241:FK241),"","No!")</f>
        <v/>
      </c>
      <c r="L241" s="220" t="str">
        <f>IF(SUM('Expenditures - Site-Level'!EZ241:FC241)=100,"",IF(SUM('Expenditures - Site-Level'!EZ241:FC241)=0,"","No!"))</f>
        <v/>
      </c>
      <c r="M241" s="220" t="str">
        <f>IF(SUM('Expenditures - Site-Level'!GC241:GQ241)=SUM('Expenditures - Site-Level'!GS241:GX241),"","No!")</f>
        <v/>
      </c>
      <c r="N241" s="220" t="str">
        <f>IF(SUM('Expenditures - Site-Level'!GZ241:HN241)=SUM('Expenditures - Site-Level'!HP241:HT241),"","No!")</f>
        <v/>
      </c>
      <c r="O241" s="220" t="str">
        <f>IF(SUM('Expenditures - Site-Level'!HV241:IJ241)=SUM('Expenditures - Site-Level'!IL241:IO241),"","No!")</f>
        <v/>
      </c>
      <c r="Q241" s="175" t="str">
        <f>IF(ISBLANK('Expenditures - PM'!C241),"",'Expenditures - PM'!C241)</f>
        <v/>
      </c>
      <c r="R241" s="175" t="str">
        <f>IF(ISBLANK('Expenditures - PM'!D241),"",'Expenditures - PM'!D241)</f>
        <v/>
      </c>
      <c r="S241" s="220" t="str">
        <f>IF(SUM('Expenditures - PM'!L241:AE241)=100,"",IF(SUM('Expenditures - PM'!L241:AE241)=0,"","No!"))</f>
        <v/>
      </c>
      <c r="U241" s="175" t="str">
        <f>IF(ISBLANK('Expenditures - SI'!C241),"",'Expenditures - SI'!C241)</f>
        <v/>
      </c>
      <c r="V241" s="175" t="str">
        <f>IF(ISBLANK('Expenditures - SI'!D241),"",'Expenditures - SI'!D241)</f>
        <v/>
      </c>
      <c r="W241" s="220" t="str">
        <f>IF(SUM('Expenditures - SI'!L241:AC241)=100,"",IF(SUM('Expenditures - SI'!L241:AC241)=0,"","No!"))</f>
        <v/>
      </c>
      <c r="Y241" s="175" t="str">
        <f>IF(ISBLANK('Expenditures - HSS'!C241),"",'Expenditures - HSS'!C241)</f>
        <v/>
      </c>
      <c r="Z241" s="175" t="str">
        <f>IF(ISBLANK('Expenditures - HSS'!D241),"",'Expenditures - HSS'!D241)</f>
        <v/>
      </c>
      <c r="AA241" s="220" t="str">
        <f>IF(SUM('Expenditures - HSS'!H241:L241)=SUM('Expenditures - HSS'!N241:Y241),"","No!")</f>
        <v/>
      </c>
      <c r="AB241" s="220" t="str">
        <f>IF(SUM('Expenditures - HSS'!Z241:AR241)=100,"",IF(SUM('Expenditures - HSS'!Z241:AR241)=0,"","No!"))</f>
        <v/>
      </c>
    </row>
    <row r="242" spans="1:28">
      <c r="A242" s="28"/>
      <c r="B242" s="63"/>
      <c r="C242" s="176" t="str">
        <f>IF(ISBLANK('Expenditures - Site-Level'!C242),"",'Expenditures - Site-Level'!C242)</f>
        <v/>
      </c>
      <c r="D242" s="176" t="str">
        <f>IF(ISBLANK('Expenditures - Site-Level'!D242),"",'Expenditures - Site-Level'!D242)</f>
        <v/>
      </c>
      <c r="E242" s="221" t="str">
        <f>IF(SUM('Expenditures - Site-Level'!X242:AL242)=SUM('Expenditures - Site-Level'!AN242:AS242),"","No!")</f>
        <v/>
      </c>
      <c r="F242" s="221" t="str">
        <f>IF('Expenditures - Site-Level'!BA242=SUM('Expenditures - Site-Level'!BQ242:BR242),"","No!")</f>
        <v/>
      </c>
      <c r="G242" s="221" t="str">
        <f>IF('Expenditures - Site-Level'!BC242=SUM('Expenditures - Site-Level'!BO242:BP242),"","No!")</f>
        <v/>
      </c>
      <c r="H242" s="221" t="str">
        <f>IF(SUM('Expenditures - Site-Level'!BK242:BN242)=100,"",IF(SUM('Expenditures - Site-Level'!BK242:BN242)=0,"","No!"))</f>
        <v/>
      </c>
      <c r="I242" s="221" t="str">
        <f>IF(SUM('Expenditures - Site-Level'!CJ242:CX242)=SUM('Expenditures - Site-Level'!CZ242:DB242),"","No!")</f>
        <v/>
      </c>
      <c r="J242" s="221" t="str">
        <f>IF('Expenditures - Site-Level'!EQ242=SUM('Expenditures - Site-Level'!FD242:FG242),"","No!")</f>
        <v/>
      </c>
      <c r="K242" s="221" t="str">
        <f>IF('Expenditures - Site-Level'!ET242=SUM('Expenditures - Site-Level'!FH242:FK242),"","No!")</f>
        <v/>
      </c>
      <c r="L242" s="221" t="str">
        <f>IF(SUM('Expenditures - Site-Level'!EZ242:FC242)=100,"",IF(SUM('Expenditures - Site-Level'!EZ242:FC242)=0,"","No!"))</f>
        <v/>
      </c>
      <c r="M242" s="221" t="str">
        <f>IF(SUM('Expenditures - Site-Level'!GC242:GQ242)=SUM('Expenditures - Site-Level'!GS242:GX242),"","No!")</f>
        <v/>
      </c>
      <c r="N242" s="221" t="str">
        <f>IF(SUM('Expenditures - Site-Level'!GZ242:HN242)=SUM('Expenditures - Site-Level'!HP242:HT242),"","No!")</f>
        <v/>
      </c>
      <c r="O242" s="221" t="str">
        <f>IF(SUM('Expenditures - Site-Level'!HV242:IJ242)=SUM('Expenditures - Site-Level'!IL242:IO242),"","No!")</f>
        <v/>
      </c>
      <c r="Q242" s="176" t="str">
        <f>IF(ISBLANK('Expenditures - PM'!C242),"",'Expenditures - PM'!C242)</f>
        <v/>
      </c>
      <c r="R242" s="176" t="str">
        <f>IF(ISBLANK('Expenditures - PM'!D242),"",'Expenditures - PM'!D242)</f>
        <v/>
      </c>
      <c r="S242" s="221" t="str">
        <f>IF(SUM('Expenditures - PM'!L242:AE242)=100,"",IF(SUM('Expenditures - PM'!L242:AE242)=0,"","No!"))</f>
        <v/>
      </c>
      <c r="U242" s="176" t="str">
        <f>IF(ISBLANK('Expenditures - SI'!C242),"",'Expenditures - SI'!C242)</f>
        <v/>
      </c>
      <c r="V242" s="176" t="str">
        <f>IF(ISBLANK('Expenditures - SI'!D242),"",'Expenditures - SI'!D242)</f>
        <v/>
      </c>
      <c r="W242" s="221" t="str">
        <f>IF(SUM('Expenditures - SI'!L242:AC242)=100,"",IF(SUM('Expenditures - SI'!L242:AC242)=0,"","No!"))</f>
        <v/>
      </c>
      <c r="Y242" s="176" t="str">
        <f>IF(ISBLANK('Expenditures - HSS'!C242),"",'Expenditures - HSS'!C242)</f>
        <v/>
      </c>
      <c r="Z242" s="176" t="str">
        <f>IF(ISBLANK('Expenditures - HSS'!D242),"",'Expenditures - HSS'!D242)</f>
        <v/>
      </c>
      <c r="AA242" s="221" t="str">
        <f>IF(SUM('Expenditures - HSS'!H242:L242)=SUM('Expenditures - HSS'!N242:Y242),"","No!")</f>
        <v/>
      </c>
      <c r="AB242" s="221" t="str">
        <f>IF(SUM('Expenditures - HSS'!Z242:AR242)=100,"",IF(SUM('Expenditures - HSS'!Z242:AR242)=0,"","No!"))</f>
        <v/>
      </c>
    </row>
    <row r="243" spans="1:28">
      <c r="A243" s="28"/>
      <c r="B243" s="63"/>
      <c r="C243" s="175" t="str">
        <f>IF(ISBLANK('Expenditures - Site-Level'!C243),"",'Expenditures - Site-Level'!C243)</f>
        <v/>
      </c>
      <c r="D243" s="175" t="str">
        <f>IF(ISBLANK('Expenditures - Site-Level'!D243),"",'Expenditures - Site-Level'!D243)</f>
        <v/>
      </c>
      <c r="E243" s="220" t="str">
        <f>IF(SUM('Expenditures - Site-Level'!X243:AL243)=SUM('Expenditures - Site-Level'!AN243:AS243),"","No!")</f>
        <v/>
      </c>
      <c r="F243" s="220" t="str">
        <f>IF('Expenditures - Site-Level'!BA243=SUM('Expenditures - Site-Level'!BQ243:BR243),"","No!")</f>
        <v/>
      </c>
      <c r="G243" s="220" t="str">
        <f>IF('Expenditures - Site-Level'!BC243=SUM('Expenditures - Site-Level'!BO243:BP243),"","No!")</f>
        <v/>
      </c>
      <c r="H243" s="220" t="str">
        <f>IF(SUM('Expenditures - Site-Level'!BK243:BN243)=100,"",IF(SUM('Expenditures - Site-Level'!BK243:BN243)=0,"","No!"))</f>
        <v/>
      </c>
      <c r="I243" s="220" t="str">
        <f>IF(SUM('Expenditures - Site-Level'!CJ243:CX243)=SUM('Expenditures - Site-Level'!CZ243:DB243),"","No!")</f>
        <v/>
      </c>
      <c r="J243" s="220" t="str">
        <f>IF('Expenditures - Site-Level'!EQ243=SUM('Expenditures - Site-Level'!FD243:FG243),"","No!")</f>
        <v/>
      </c>
      <c r="K243" s="220" t="str">
        <f>IF('Expenditures - Site-Level'!ET243=SUM('Expenditures - Site-Level'!FH243:FK243),"","No!")</f>
        <v/>
      </c>
      <c r="L243" s="220" t="str">
        <f>IF(SUM('Expenditures - Site-Level'!EZ243:FC243)=100,"",IF(SUM('Expenditures - Site-Level'!EZ243:FC243)=0,"","No!"))</f>
        <v/>
      </c>
      <c r="M243" s="220" t="str">
        <f>IF(SUM('Expenditures - Site-Level'!GC243:GQ243)=SUM('Expenditures - Site-Level'!GS243:GX243),"","No!")</f>
        <v/>
      </c>
      <c r="N243" s="220" t="str">
        <f>IF(SUM('Expenditures - Site-Level'!GZ243:HN243)=SUM('Expenditures - Site-Level'!HP243:HT243),"","No!")</f>
        <v/>
      </c>
      <c r="O243" s="220" t="str">
        <f>IF(SUM('Expenditures - Site-Level'!HV243:IJ243)=SUM('Expenditures - Site-Level'!IL243:IO243),"","No!")</f>
        <v/>
      </c>
      <c r="Q243" s="175" t="str">
        <f>IF(ISBLANK('Expenditures - PM'!C243),"",'Expenditures - PM'!C243)</f>
        <v/>
      </c>
      <c r="R243" s="175" t="str">
        <f>IF(ISBLANK('Expenditures - PM'!D243),"",'Expenditures - PM'!D243)</f>
        <v/>
      </c>
      <c r="S243" s="220" t="str">
        <f>IF(SUM('Expenditures - PM'!L243:AE243)=100,"",IF(SUM('Expenditures - PM'!L243:AE243)=0,"","No!"))</f>
        <v/>
      </c>
      <c r="U243" s="175" t="str">
        <f>IF(ISBLANK('Expenditures - SI'!C243),"",'Expenditures - SI'!C243)</f>
        <v/>
      </c>
      <c r="V243" s="175" t="str">
        <f>IF(ISBLANK('Expenditures - SI'!D243),"",'Expenditures - SI'!D243)</f>
        <v/>
      </c>
      <c r="W243" s="220" t="str">
        <f>IF(SUM('Expenditures - SI'!L243:AC243)=100,"",IF(SUM('Expenditures - SI'!L243:AC243)=0,"","No!"))</f>
        <v/>
      </c>
      <c r="Y243" s="175" t="str">
        <f>IF(ISBLANK('Expenditures - HSS'!C243),"",'Expenditures - HSS'!C243)</f>
        <v/>
      </c>
      <c r="Z243" s="175" t="str">
        <f>IF(ISBLANK('Expenditures - HSS'!D243),"",'Expenditures - HSS'!D243)</f>
        <v/>
      </c>
      <c r="AA243" s="220" t="str">
        <f>IF(SUM('Expenditures - HSS'!H243:L243)=SUM('Expenditures - HSS'!N243:Y243),"","No!")</f>
        <v/>
      </c>
      <c r="AB243" s="220" t="str">
        <f>IF(SUM('Expenditures - HSS'!Z243:AR243)=100,"",IF(SUM('Expenditures - HSS'!Z243:AR243)=0,"","No!"))</f>
        <v/>
      </c>
    </row>
    <row r="244" spans="1:28">
      <c r="A244" s="28"/>
      <c r="B244" s="63"/>
      <c r="C244" s="176" t="str">
        <f>IF(ISBLANK('Expenditures - Site-Level'!C244),"",'Expenditures - Site-Level'!C244)</f>
        <v/>
      </c>
      <c r="D244" s="176" t="str">
        <f>IF(ISBLANK('Expenditures - Site-Level'!D244),"",'Expenditures - Site-Level'!D244)</f>
        <v/>
      </c>
      <c r="E244" s="221" t="str">
        <f>IF(SUM('Expenditures - Site-Level'!X244:AL244)=SUM('Expenditures - Site-Level'!AN244:AS244),"","No!")</f>
        <v/>
      </c>
      <c r="F244" s="221" t="str">
        <f>IF('Expenditures - Site-Level'!BA244=SUM('Expenditures - Site-Level'!BQ244:BR244),"","No!")</f>
        <v/>
      </c>
      <c r="G244" s="221" t="str">
        <f>IF('Expenditures - Site-Level'!BC244=SUM('Expenditures - Site-Level'!BO244:BP244),"","No!")</f>
        <v/>
      </c>
      <c r="H244" s="221" t="str">
        <f>IF(SUM('Expenditures - Site-Level'!BK244:BN244)=100,"",IF(SUM('Expenditures - Site-Level'!BK244:BN244)=0,"","No!"))</f>
        <v/>
      </c>
      <c r="I244" s="221" t="str">
        <f>IF(SUM('Expenditures - Site-Level'!CJ244:CX244)=SUM('Expenditures - Site-Level'!CZ244:DB244),"","No!")</f>
        <v/>
      </c>
      <c r="J244" s="221" t="str">
        <f>IF('Expenditures - Site-Level'!EQ244=SUM('Expenditures - Site-Level'!FD244:FG244),"","No!")</f>
        <v/>
      </c>
      <c r="K244" s="221" t="str">
        <f>IF('Expenditures - Site-Level'!ET244=SUM('Expenditures - Site-Level'!FH244:FK244),"","No!")</f>
        <v/>
      </c>
      <c r="L244" s="221" t="str">
        <f>IF(SUM('Expenditures - Site-Level'!EZ244:FC244)=100,"",IF(SUM('Expenditures - Site-Level'!EZ244:FC244)=0,"","No!"))</f>
        <v/>
      </c>
      <c r="M244" s="221" t="str">
        <f>IF(SUM('Expenditures - Site-Level'!GC244:GQ244)=SUM('Expenditures - Site-Level'!GS244:GX244),"","No!")</f>
        <v/>
      </c>
      <c r="N244" s="221" t="str">
        <f>IF(SUM('Expenditures - Site-Level'!GZ244:HN244)=SUM('Expenditures - Site-Level'!HP244:HT244),"","No!")</f>
        <v/>
      </c>
      <c r="O244" s="221" t="str">
        <f>IF(SUM('Expenditures - Site-Level'!HV244:IJ244)=SUM('Expenditures - Site-Level'!IL244:IO244),"","No!")</f>
        <v/>
      </c>
      <c r="Q244" s="176" t="str">
        <f>IF(ISBLANK('Expenditures - PM'!C244),"",'Expenditures - PM'!C244)</f>
        <v/>
      </c>
      <c r="R244" s="176" t="str">
        <f>IF(ISBLANK('Expenditures - PM'!D244),"",'Expenditures - PM'!D244)</f>
        <v/>
      </c>
      <c r="S244" s="221" t="str">
        <f>IF(SUM('Expenditures - PM'!L244:AE244)=100,"",IF(SUM('Expenditures - PM'!L244:AE244)=0,"","No!"))</f>
        <v/>
      </c>
      <c r="U244" s="176" t="str">
        <f>IF(ISBLANK('Expenditures - SI'!C244),"",'Expenditures - SI'!C244)</f>
        <v/>
      </c>
      <c r="V244" s="176" t="str">
        <f>IF(ISBLANK('Expenditures - SI'!D244),"",'Expenditures - SI'!D244)</f>
        <v/>
      </c>
      <c r="W244" s="221" t="str">
        <f>IF(SUM('Expenditures - SI'!L244:AC244)=100,"",IF(SUM('Expenditures - SI'!L244:AC244)=0,"","No!"))</f>
        <v/>
      </c>
      <c r="Y244" s="176" t="str">
        <f>IF(ISBLANK('Expenditures - HSS'!C244),"",'Expenditures - HSS'!C244)</f>
        <v/>
      </c>
      <c r="Z244" s="176" t="str">
        <f>IF(ISBLANK('Expenditures - HSS'!D244),"",'Expenditures - HSS'!D244)</f>
        <v/>
      </c>
      <c r="AA244" s="221" t="str">
        <f>IF(SUM('Expenditures - HSS'!H244:L244)=SUM('Expenditures - HSS'!N244:Y244),"","No!")</f>
        <v/>
      </c>
      <c r="AB244" s="221" t="str">
        <f>IF(SUM('Expenditures - HSS'!Z244:AR244)=100,"",IF(SUM('Expenditures - HSS'!Z244:AR244)=0,"","No!"))</f>
        <v/>
      </c>
    </row>
    <row r="245" spans="1:28">
      <c r="A245" s="28"/>
      <c r="B245" s="63"/>
      <c r="C245" s="175" t="str">
        <f>IF(ISBLANK('Expenditures - Site-Level'!C245),"",'Expenditures - Site-Level'!C245)</f>
        <v/>
      </c>
      <c r="D245" s="175" t="str">
        <f>IF(ISBLANK('Expenditures - Site-Level'!D245),"",'Expenditures - Site-Level'!D245)</f>
        <v/>
      </c>
      <c r="E245" s="220" t="str">
        <f>IF(SUM('Expenditures - Site-Level'!X245:AL245)=SUM('Expenditures - Site-Level'!AN245:AS245),"","No!")</f>
        <v/>
      </c>
      <c r="F245" s="220" t="str">
        <f>IF('Expenditures - Site-Level'!BA245=SUM('Expenditures - Site-Level'!BQ245:BR245),"","No!")</f>
        <v/>
      </c>
      <c r="G245" s="220" t="str">
        <f>IF('Expenditures - Site-Level'!BC245=SUM('Expenditures - Site-Level'!BO245:BP245),"","No!")</f>
        <v/>
      </c>
      <c r="H245" s="220" t="str">
        <f>IF(SUM('Expenditures - Site-Level'!BK245:BN245)=100,"",IF(SUM('Expenditures - Site-Level'!BK245:BN245)=0,"","No!"))</f>
        <v/>
      </c>
      <c r="I245" s="220" t="str">
        <f>IF(SUM('Expenditures - Site-Level'!CJ245:CX245)=SUM('Expenditures - Site-Level'!CZ245:DB245),"","No!")</f>
        <v/>
      </c>
      <c r="J245" s="220" t="str">
        <f>IF('Expenditures - Site-Level'!EQ245=SUM('Expenditures - Site-Level'!FD245:FG245),"","No!")</f>
        <v/>
      </c>
      <c r="K245" s="220" t="str">
        <f>IF('Expenditures - Site-Level'!ET245=SUM('Expenditures - Site-Level'!FH245:FK245),"","No!")</f>
        <v/>
      </c>
      <c r="L245" s="220" t="str">
        <f>IF(SUM('Expenditures - Site-Level'!EZ245:FC245)=100,"",IF(SUM('Expenditures - Site-Level'!EZ245:FC245)=0,"","No!"))</f>
        <v/>
      </c>
      <c r="M245" s="220" t="str">
        <f>IF(SUM('Expenditures - Site-Level'!GC245:GQ245)=SUM('Expenditures - Site-Level'!GS245:GX245),"","No!")</f>
        <v/>
      </c>
      <c r="N245" s="220" t="str">
        <f>IF(SUM('Expenditures - Site-Level'!GZ245:HN245)=SUM('Expenditures - Site-Level'!HP245:HT245),"","No!")</f>
        <v/>
      </c>
      <c r="O245" s="220" t="str">
        <f>IF(SUM('Expenditures - Site-Level'!HV245:IJ245)=SUM('Expenditures - Site-Level'!IL245:IO245),"","No!")</f>
        <v/>
      </c>
      <c r="Q245" s="175" t="str">
        <f>IF(ISBLANK('Expenditures - PM'!C245),"",'Expenditures - PM'!C245)</f>
        <v/>
      </c>
      <c r="R245" s="175" t="str">
        <f>IF(ISBLANK('Expenditures - PM'!D245),"",'Expenditures - PM'!D245)</f>
        <v/>
      </c>
      <c r="S245" s="220" t="str">
        <f>IF(SUM('Expenditures - PM'!L245:AE245)=100,"",IF(SUM('Expenditures - PM'!L245:AE245)=0,"","No!"))</f>
        <v/>
      </c>
      <c r="U245" s="175" t="str">
        <f>IF(ISBLANK('Expenditures - SI'!C245),"",'Expenditures - SI'!C245)</f>
        <v/>
      </c>
      <c r="V245" s="175" t="str">
        <f>IF(ISBLANK('Expenditures - SI'!D245),"",'Expenditures - SI'!D245)</f>
        <v/>
      </c>
      <c r="W245" s="220" t="str">
        <f>IF(SUM('Expenditures - SI'!L245:AC245)=100,"",IF(SUM('Expenditures - SI'!L245:AC245)=0,"","No!"))</f>
        <v/>
      </c>
      <c r="Y245" s="175" t="str">
        <f>IF(ISBLANK('Expenditures - HSS'!C245),"",'Expenditures - HSS'!C245)</f>
        <v/>
      </c>
      <c r="Z245" s="175" t="str">
        <f>IF(ISBLANK('Expenditures - HSS'!D245),"",'Expenditures - HSS'!D245)</f>
        <v/>
      </c>
      <c r="AA245" s="220" t="str">
        <f>IF(SUM('Expenditures - HSS'!H245:L245)=SUM('Expenditures - HSS'!N245:Y245),"","No!")</f>
        <v/>
      </c>
      <c r="AB245" s="220" t="str">
        <f>IF(SUM('Expenditures - HSS'!Z245:AR245)=100,"",IF(SUM('Expenditures - HSS'!Z245:AR245)=0,"","No!"))</f>
        <v/>
      </c>
    </row>
    <row r="246" spans="1:28">
      <c r="A246" s="28"/>
      <c r="B246" s="63"/>
      <c r="C246" s="176" t="str">
        <f>IF(ISBLANK('Expenditures - Site-Level'!C246),"",'Expenditures - Site-Level'!C246)</f>
        <v/>
      </c>
      <c r="D246" s="176" t="str">
        <f>IF(ISBLANK('Expenditures - Site-Level'!D246),"",'Expenditures - Site-Level'!D246)</f>
        <v/>
      </c>
      <c r="E246" s="221" t="str">
        <f>IF(SUM('Expenditures - Site-Level'!X246:AL246)=SUM('Expenditures - Site-Level'!AN246:AS246),"","No!")</f>
        <v/>
      </c>
      <c r="F246" s="221" t="str">
        <f>IF('Expenditures - Site-Level'!BA246=SUM('Expenditures - Site-Level'!BQ246:BR246),"","No!")</f>
        <v/>
      </c>
      <c r="G246" s="221" t="str">
        <f>IF('Expenditures - Site-Level'!BC246=SUM('Expenditures - Site-Level'!BO246:BP246),"","No!")</f>
        <v/>
      </c>
      <c r="H246" s="221" t="str">
        <f>IF(SUM('Expenditures - Site-Level'!BK246:BN246)=100,"",IF(SUM('Expenditures - Site-Level'!BK246:BN246)=0,"","No!"))</f>
        <v/>
      </c>
      <c r="I246" s="221" t="str">
        <f>IF(SUM('Expenditures - Site-Level'!CJ246:CX246)=SUM('Expenditures - Site-Level'!CZ246:DB246),"","No!")</f>
        <v/>
      </c>
      <c r="J246" s="221" t="str">
        <f>IF('Expenditures - Site-Level'!EQ246=SUM('Expenditures - Site-Level'!FD246:FG246),"","No!")</f>
        <v/>
      </c>
      <c r="K246" s="221" t="str">
        <f>IF('Expenditures - Site-Level'!ET246=SUM('Expenditures - Site-Level'!FH246:FK246),"","No!")</f>
        <v/>
      </c>
      <c r="L246" s="221" t="str">
        <f>IF(SUM('Expenditures - Site-Level'!EZ246:FC246)=100,"",IF(SUM('Expenditures - Site-Level'!EZ246:FC246)=0,"","No!"))</f>
        <v/>
      </c>
      <c r="M246" s="221" t="str">
        <f>IF(SUM('Expenditures - Site-Level'!GC246:GQ246)=SUM('Expenditures - Site-Level'!GS246:GX246),"","No!")</f>
        <v/>
      </c>
      <c r="N246" s="221" t="str">
        <f>IF(SUM('Expenditures - Site-Level'!GZ246:HN246)=SUM('Expenditures - Site-Level'!HP246:HT246),"","No!")</f>
        <v/>
      </c>
      <c r="O246" s="221" t="str">
        <f>IF(SUM('Expenditures - Site-Level'!HV246:IJ246)=SUM('Expenditures - Site-Level'!IL246:IO246),"","No!")</f>
        <v/>
      </c>
      <c r="Q246" s="176" t="str">
        <f>IF(ISBLANK('Expenditures - PM'!C246),"",'Expenditures - PM'!C246)</f>
        <v/>
      </c>
      <c r="R246" s="176" t="str">
        <f>IF(ISBLANK('Expenditures - PM'!D246),"",'Expenditures - PM'!D246)</f>
        <v/>
      </c>
      <c r="S246" s="221" t="str">
        <f>IF(SUM('Expenditures - PM'!L246:AE246)=100,"",IF(SUM('Expenditures - PM'!L246:AE246)=0,"","No!"))</f>
        <v/>
      </c>
      <c r="U246" s="176" t="str">
        <f>IF(ISBLANK('Expenditures - SI'!C246),"",'Expenditures - SI'!C246)</f>
        <v/>
      </c>
      <c r="V246" s="176" t="str">
        <f>IF(ISBLANK('Expenditures - SI'!D246),"",'Expenditures - SI'!D246)</f>
        <v/>
      </c>
      <c r="W246" s="221" t="str">
        <f>IF(SUM('Expenditures - SI'!L246:AC246)=100,"",IF(SUM('Expenditures - SI'!L246:AC246)=0,"","No!"))</f>
        <v/>
      </c>
      <c r="Y246" s="176" t="str">
        <f>IF(ISBLANK('Expenditures - HSS'!C246),"",'Expenditures - HSS'!C246)</f>
        <v/>
      </c>
      <c r="Z246" s="176" t="str">
        <f>IF(ISBLANK('Expenditures - HSS'!D246),"",'Expenditures - HSS'!D246)</f>
        <v/>
      </c>
      <c r="AA246" s="221" t="str">
        <f>IF(SUM('Expenditures - HSS'!H246:L246)=SUM('Expenditures - HSS'!N246:Y246),"","No!")</f>
        <v/>
      </c>
      <c r="AB246" s="221" t="str">
        <f>IF(SUM('Expenditures - HSS'!Z246:AR246)=100,"",IF(SUM('Expenditures - HSS'!Z246:AR246)=0,"","No!"))</f>
        <v/>
      </c>
    </row>
    <row r="247" spans="1:28">
      <c r="A247" s="28"/>
      <c r="B247" s="63"/>
      <c r="C247" s="175" t="str">
        <f>IF(ISBLANK('Expenditures - Site-Level'!C247),"",'Expenditures - Site-Level'!C247)</f>
        <v/>
      </c>
      <c r="D247" s="175" t="str">
        <f>IF(ISBLANK('Expenditures - Site-Level'!D247),"",'Expenditures - Site-Level'!D247)</f>
        <v/>
      </c>
      <c r="E247" s="220" t="str">
        <f>IF(SUM('Expenditures - Site-Level'!X247:AL247)=SUM('Expenditures - Site-Level'!AN247:AS247),"","No!")</f>
        <v/>
      </c>
      <c r="F247" s="220" t="str">
        <f>IF('Expenditures - Site-Level'!BA247=SUM('Expenditures - Site-Level'!BQ247:BR247),"","No!")</f>
        <v/>
      </c>
      <c r="G247" s="220" t="str">
        <f>IF('Expenditures - Site-Level'!BC247=SUM('Expenditures - Site-Level'!BO247:BP247),"","No!")</f>
        <v/>
      </c>
      <c r="H247" s="220" t="str">
        <f>IF(SUM('Expenditures - Site-Level'!BK247:BN247)=100,"",IF(SUM('Expenditures - Site-Level'!BK247:BN247)=0,"","No!"))</f>
        <v/>
      </c>
      <c r="I247" s="220" t="str">
        <f>IF(SUM('Expenditures - Site-Level'!CJ247:CX247)=SUM('Expenditures - Site-Level'!CZ247:DB247),"","No!")</f>
        <v/>
      </c>
      <c r="J247" s="220" t="str">
        <f>IF('Expenditures - Site-Level'!EQ247=SUM('Expenditures - Site-Level'!FD247:FG247),"","No!")</f>
        <v/>
      </c>
      <c r="K247" s="220" t="str">
        <f>IF('Expenditures - Site-Level'!ET247=SUM('Expenditures - Site-Level'!FH247:FK247),"","No!")</f>
        <v/>
      </c>
      <c r="L247" s="220" t="str">
        <f>IF(SUM('Expenditures - Site-Level'!EZ247:FC247)=100,"",IF(SUM('Expenditures - Site-Level'!EZ247:FC247)=0,"","No!"))</f>
        <v/>
      </c>
      <c r="M247" s="220" t="str">
        <f>IF(SUM('Expenditures - Site-Level'!GC247:GQ247)=SUM('Expenditures - Site-Level'!GS247:GX247),"","No!")</f>
        <v/>
      </c>
      <c r="N247" s="220" t="str">
        <f>IF(SUM('Expenditures - Site-Level'!GZ247:HN247)=SUM('Expenditures - Site-Level'!HP247:HT247),"","No!")</f>
        <v/>
      </c>
      <c r="O247" s="220" t="str">
        <f>IF(SUM('Expenditures - Site-Level'!HV247:IJ247)=SUM('Expenditures - Site-Level'!IL247:IO247),"","No!")</f>
        <v/>
      </c>
      <c r="Q247" s="175" t="str">
        <f>IF(ISBLANK('Expenditures - PM'!C247),"",'Expenditures - PM'!C247)</f>
        <v/>
      </c>
      <c r="R247" s="175" t="str">
        <f>IF(ISBLANK('Expenditures - PM'!D247),"",'Expenditures - PM'!D247)</f>
        <v/>
      </c>
      <c r="S247" s="220" t="str">
        <f>IF(SUM('Expenditures - PM'!L247:AE247)=100,"",IF(SUM('Expenditures - PM'!L247:AE247)=0,"","No!"))</f>
        <v/>
      </c>
      <c r="U247" s="175" t="str">
        <f>IF(ISBLANK('Expenditures - SI'!C247),"",'Expenditures - SI'!C247)</f>
        <v/>
      </c>
      <c r="V247" s="175" t="str">
        <f>IF(ISBLANK('Expenditures - SI'!D247),"",'Expenditures - SI'!D247)</f>
        <v/>
      </c>
      <c r="W247" s="220" t="str">
        <f>IF(SUM('Expenditures - SI'!L247:AC247)=100,"",IF(SUM('Expenditures - SI'!L247:AC247)=0,"","No!"))</f>
        <v/>
      </c>
      <c r="Y247" s="175" t="str">
        <f>IF(ISBLANK('Expenditures - HSS'!C247),"",'Expenditures - HSS'!C247)</f>
        <v/>
      </c>
      <c r="Z247" s="175" t="str">
        <f>IF(ISBLANK('Expenditures - HSS'!D247),"",'Expenditures - HSS'!D247)</f>
        <v/>
      </c>
      <c r="AA247" s="220" t="str">
        <f>IF(SUM('Expenditures - HSS'!H247:L247)=SUM('Expenditures - HSS'!N247:Y247),"","No!")</f>
        <v/>
      </c>
      <c r="AB247" s="220" t="str">
        <f>IF(SUM('Expenditures - HSS'!Z247:AR247)=100,"",IF(SUM('Expenditures - HSS'!Z247:AR247)=0,"","No!"))</f>
        <v/>
      </c>
    </row>
    <row r="248" spans="1:28">
      <c r="A248" s="28"/>
      <c r="B248" s="63"/>
      <c r="C248" s="176" t="str">
        <f>IF(ISBLANK('Expenditures - Site-Level'!C248),"",'Expenditures - Site-Level'!C248)</f>
        <v/>
      </c>
      <c r="D248" s="176" t="str">
        <f>IF(ISBLANK('Expenditures - Site-Level'!D248),"",'Expenditures - Site-Level'!D248)</f>
        <v/>
      </c>
      <c r="E248" s="221" t="str">
        <f>IF(SUM('Expenditures - Site-Level'!X248:AL248)=SUM('Expenditures - Site-Level'!AN248:AS248),"","No!")</f>
        <v/>
      </c>
      <c r="F248" s="221" t="str">
        <f>IF('Expenditures - Site-Level'!BA248=SUM('Expenditures - Site-Level'!BQ248:BR248),"","No!")</f>
        <v/>
      </c>
      <c r="G248" s="221" t="str">
        <f>IF('Expenditures - Site-Level'!BC248=SUM('Expenditures - Site-Level'!BO248:BP248),"","No!")</f>
        <v/>
      </c>
      <c r="H248" s="221" t="str">
        <f>IF(SUM('Expenditures - Site-Level'!BK248:BN248)=100,"",IF(SUM('Expenditures - Site-Level'!BK248:BN248)=0,"","No!"))</f>
        <v/>
      </c>
      <c r="I248" s="221" t="str">
        <f>IF(SUM('Expenditures - Site-Level'!CJ248:CX248)=SUM('Expenditures - Site-Level'!CZ248:DB248),"","No!")</f>
        <v/>
      </c>
      <c r="J248" s="221" t="str">
        <f>IF('Expenditures - Site-Level'!EQ248=SUM('Expenditures - Site-Level'!FD248:FG248),"","No!")</f>
        <v/>
      </c>
      <c r="K248" s="221" t="str">
        <f>IF('Expenditures - Site-Level'!ET248=SUM('Expenditures - Site-Level'!FH248:FK248),"","No!")</f>
        <v/>
      </c>
      <c r="L248" s="221" t="str">
        <f>IF(SUM('Expenditures - Site-Level'!EZ248:FC248)=100,"",IF(SUM('Expenditures - Site-Level'!EZ248:FC248)=0,"","No!"))</f>
        <v/>
      </c>
      <c r="M248" s="221" t="str">
        <f>IF(SUM('Expenditures - Site-Level'!GC248:GQ248)=SUM('Expenditures - Site-Level'!GS248:GX248),"","No!")</f>
        <v/>
      </c>
      <c r="N248" s="221" t="str">
        <f>IF(SUM('Expenditures - Site-Level'!GZ248:HN248)=SUM('Expenditures - Site-Level'!HP248:HT248),"","No!")</f>
        <v/>
      </c>
      <c r="O248" s="221" t="str">
        <f>IF(SUM('Expenditures - Site-Level'!HV248:IJ248)=SUM('Expenditures - Site-Level'!IL248:IO248),"","No!")</f>
        <v/>
      </c>
      <c r="Q248" s="176" t="str">
        <f>IF(ISBLANK('Expenditures - PM'!C248),"",'Expenditures - PM'!C248)</f>
        <v/>
      </c>
      <c r="R248" s="176" t="str">
        <f>IF(ISBLANK('Expenditures - PM'!D248),"",'Expenditures - PM'!D248)</f>
        <v/>
      </c>
      <c r="S248" s="221" t="str">
        <f>IF(SUM('Expenditures - PM'!L248:AE248)=100,"",IF(SUM('Expenditures - PM'!L248:AE248)=0,"","No!"))</f>
        <v/>
      </c>
      <c r="U248" s="176" t="str">
        <f>IF(ISBLANK('Expenditures - SI'!C248),"",'Expenditures - SI'!C248)</f>
        <v/>
      </c>
      <c r="V248" s="176" t="str">
        <f>IF(ISBLANK('Expenditures - SI'!D248),"",'Expenditures - SI'!D248)</f>
        <v/>
      </c>
      <c r="W248" s="221" t="str">
        <f>IF(SUM('Expenditures - SI'!L248:AC248)=100,"",IF(SUM('Expenditures - SI'!L248:AC248)=0,"","No!"))</f>
        <v/>
      </c>
      <c r="Y248" s="176" t="str">
        <f>IF(ISBLANK('Expenditures - HSS'!C248),"",'Expenditures - HSS'!C248)</f>
        <v/>
      </c>
      <c r="Z248" s="176" t="str">
        <f>IF(ISBLANK('Expenditures - HSS'!D248),"",'Expenditures - HSS'!D248)</f>
        <v/>
      </c>
      <c r="AA248" s="221" t="str">
        <f>IF(SUM('Expenditures - HSS'!H248:L248)=SUM('Expenditures - HSS'!N248:Y248),"","No!")</f>
        <v/>
      </c>
      <c r="AB248" s="221" t="str">
        <f>IF(SUM('Expenditures - HSS'!Z248:AR248)=100,"",IF(SUM('Expenditures - HSS'!Z248:AR248)=0,"","No!"))</f>
        <v/>
      </c>
    </row>
    <row r="249" spans="1:28">
      <c r="A249" s="28"/>
      <c r="B249" s="63"/>
      <c r="C249" s="175" t="str">
        <f>IF(ISBLANK('Expenditures - Site-Level'!C249),"",'Expenditures - Site-Level'!C249)</f>
        <v/>
      </c>
      <c r="D249" s="175" t="str">
        <f>IF(ISBLANK('Expenditures - Site-Level'!D249),"",'Expenditures - Site-Level'!D249)</f>
        <v/>
      </c>
      <c r="E249" s="220" t="str">
        <f>IF(SUM('Expenditures - Site-Level'!X249:AL249)=SUM('Expenditures - Site-Level'!AN249:AS249),"","No!")</f>
        <v/>
      </c>
      <c r="F249" s="220" t="str">
        <f>IF('Expenditures - Site-Level'!BA249=SUM('Expenditures - Site-Level'!BQ249:BR249),"","No!")</f>
        <v/>
      </c>
      <c r="G249" s="220" t="str">
        <f>IF('Expenditures - Site-Level'!BC249=SUM('Expenditures - Site-Level'!BO249:BP249),"","No!")</f>
        <v/>
      </c>
      <c r="H249" s="220" t="str">
        <f>IF(SUM('Expenditures - Site-Level'!BK249:BN249)=100,"",IF(SUM('Expenditures - Site-Level'!BK249:BN249)=0,"","No!"))</f>
        <v/>
      </c>
      <c r="I249" s="220" t="str">
        <f>IF(SUM('Expenditures - Site-Level'!CJ249:CX249)=SUM('Expenditures - Site-Level'!CZ249:DB249),"","No!")</f>
        <v/>
      </c>
      <c r="J249" s="220" t="str">
        <f>IF('Expenditures - Site-Level'!EQ249=SUM('Expenditures - Site-Level'!FD249:FG249),"","No!")</f>
        <v/>
      </c>
      <c r="K249" s="220" t="str">
        <f>IF('Expenditures - Site-Level'!ET249=SUM('Expenditures - Site-Level'!FH249:FK249),"","No!")</f>
        <v/>
      </c>
      <c r="L249" s="220" t="str">
        <f>IF(SUM('Expenditures - Site-Level'!EZ249:FC249)=100,"",IF(SUM('Expenditures - Site-Level'!EZ249:FC249)=0,"","No!"))</f>
        <v/>
      </c>
      <c r="M249" s="220" t="str">
        <f>IF(SUM('Expenditures - Site-Level'!GC249:GQ249)=SUM('Expenditures - Site-Level'!GS249:GX249),"","No!")</f>
        <v/>
      </c>
      <c r="N249" s="220" t="str">
        <f>IF(SUM('Expenditures - Site-Level'!GZ249:HN249)=SUM('Expenditures - Site-Level'!HP249:HT249),"","No!")</f>
        <v/>
      </c>
      <c r="O249" s="220" t="str">
        <f>IF(SUM('Expenditures - Site-Level'!HV249:IJ249)=SUM('Expenditures - Site-Level'!IL249:IO249),"","No!")</f>
        <v/>
      </c>
      <c r="Q249" s="175" t="str">
        <f>IF(ISBLANK('Expenditures - PM'!C249),"",'Expenditures - PM'!C249)</f>
        <v/>
      </c>
      <c r="R249" s="175" t="str">
        <f>IF(ISBLANK('Expenditures - PM'!D249),"",'Expenditures - PM'!D249)</f>
        <v/>
      </c>
      <c r="S249" s="220" t="str">
        <f>IF(SUM('Expenditures - PM'!L249:AE249)=100,"",IF(SUM('Expenditures - PM'!L249:AE249)=0,"","No!"))</f>
        <v/>
      </c>
      <c r="U249" s="175" t="str">
        <f>IF(ISBLANK('Expenditures - SI'!C249),"",'Expenditures - SI'!C249)</f>
        <v/>
      </c>
      <c r="V249" s="175" t="str">
        <f>IF(ISBLANK('Expenditures - SI'!D249),"",'Expenditures - SI'!D249)</f>
        <v/>
      </c>
      <c r="W249" s="220" t="str">
        <f>IF(SUM('Expenditures - SI'!L249:AC249)=100,"",IF(SUM('Expenditures - SI'!L249:AC249)=0,"","No!"))</f>
        <v/>
      </c>
      <c r="Y249" s="175" t="str">
        <f>IF(ISBLANK('Expenditures - HSS'!C249),"",'Expenditures - HSS'!C249)</f>
        <v/>
      </c>
      <c r="Z249" s="175" t="str">
        <f>IF(ISBLANK('Expenditures - HSS'!D249),"",'Expenditures - HSS'!D249)</f>
        <v/>
      </c>
      <c r="AA249" s="220" t="str">
        <f>IF(SUM('Expenditures - HSS'!H249:L249)=SUM('Expenditures - HSS'!N249:Y249),"","No!")</f>
        <v/>
      </c>
      <c r="AB249" s="220" t="str">
        <f>IF(SUM('Expenditures - HSS'!Z249:AR249)=100,"",IF(SUM('Expenditures - HSS'!Z249:AR249)=0,"","No!"))</f>
        <v/>
      </c>
    </row>
    <row r="250" spans="1:28">
      <c r="A250" s="28"/>
      <c r="B250" s="63"/>
      <c r="C250" s="176" t="str">
        <f>IF(ISBLANK('Expenditures - Site-Level'!C250),"",'Expenditures - Site-Level'!C250)</f>
        <v/>
      </c>
      <c r="D250" s="176" t="str">
        <f>IF(ISBLANK('Expenditures - Site-Level'!D250),"",'Expenditures - Site-Level'!D250)</f>
        <v/>
      </c>
      <c r="E250" s="221" t="str">
        <f>IF(SUM('Expenditures - Site-Level'!X250:AL250)=SUM('Expenditures - Site-Level'!AN250:AS250),"","No!")</f>
        <v/>
      </c>
      <c r="F250" s="221" t="str">
        <f>IF('Expenditures - Site-Level'!BA250=SUM('Expenditures - Site-Level'!BQ250:BR250),"","No!")</f>
        <v/>
      </c>
      <c r="G250" s="221" t="str">
        <f>IF('Expenditures - Site-Level'!BC250=SUM('Expenditures - Site-Level'!BO250:BP250),"","No!")</f>
        <v/>
      </c>
      <c r="H250" s="221" t="str">
        <f>IF(SUM('Expenditures - Site-Level'!BK250:BN250)=100,"",IF(SUM('Expenditures - Site-Level'!BK250:BN250)=0,"","No!"))</f>
        <v/>
      </c>
      <c r="I250" s="221" t="str">
        <f>IF(SUM('Expenditures - Site-Level'!CJ250:CX250)=SUM('Expenditures - Site-Level'!CZ250:DB250),"","No!")</f>
        <v/>
      </c>
      <c r="J250" s="221" t="str">
        <f>IF('Expenditures - Site-Level'!EQ250=SUM('Expenditures - Site-Level'!FD250:FG250),"","No!")</f>
        <v/>
      </c>
      <c r="K250" s="221" t="str">
        <f>IF('Expenditures - Site-Level'!ET250=SUM('Expenditures - Site-Level'!FH250:FK250),"","No!")</f>
        <v/>
      </c>
      <c r="L250" s="221" t="str">
        <f>IF(SUM('Expenditures - Site-Level'!EZ250:FC250)=100,"",IF(SUM('Expenditures - Site-Level'!EZ250:FC250)=0,"","No!"))</f>
        <v/>
      </c>
      <c r="M250" s="221" t="str">
        <f>IF(SUM('Expenditures - Site-Level'!GC250:GQ250)=SUM('Expenditures - Site-Level'!GS250:GX250),"","No!")</f>
        <v/>
      </c>
      <c r="N250" s="221" t="str">
        <f>IF(SUM('Expenditures - Site-Level'!GZ250:HN250)=SUM('Expenditures - Site-Level'!HP250:HT250),"","No!")</f>
        <v/>
      </c>
      <c r="O250" s="221" t="str">
        <f>IF(SUM('Expenditures - Site-Level'!HV250:IJ250)=SUM('Expenditures - Site-Level'!IL250:IO250),"","No!")</f>
        <v/>
      </c>
      <c r="Q250" s="176" t="str">
        <f>IF(ISBLANK('Expenditures - PM'!C250),"",'Expenditures - PM'!C250)</f>
        <v/>
      </c>
      <c r="R250" s="176" t="str">
        <f>IF(ISBLANK('Expenditures - PM'!D250),"",'Expenditures - PM'!D250)</f>
        <v/>
      </c>
      <c r="S250" s="221" t="str">
        <f>IF(SUM('Expenditures - PM'!L250:AE250)=100,"",IF(SUM('Expenditures - PM'!L250:AE250)=0,"","No!"))</f>
        <v/>
      </c>
      <c r="U250" s="176" t="str">
        <f>IF(ISBLANK('Expenditures - SI'!C250),"",'Expenditures - SI'!C250)</f>
        <v/>
      </c>
      <c r="V250" s="176" t="str">
        <f>IF(ISBLANK('Expenditures - SI'!D250),"",'Expenditures - SI'!D250)</f>
        <v/>
      </c>
      <c r="W250" s="221" t="str">
        <f>IF(SUM('Expenditures - SI'!L250:AC250)=100,"",IF(SUM('Expenditures - SI'!L250:AC250)=0,"","No!"))</f>
        <v/>
      </c>
      <c r="Y250" s="176" t="str">
        <f>IF(ISBLANK('Expenditures - HSS'!C250),"",'Expenditures - HSS'!C250)</f>
        <v/>
      </c>
      <c r="Z250" s="176" t="str">
        <f>IF(ISBLANK('Expenditures - HSS'!D250),"",'Expenditures - HSS'!D250)</f>
        <v/>
      </c>
      <c r="AA250" s="221" t="str">
        <f>IF(SUM('Expenditures - HSS'!H250:L250)=SUM('Expenditures - HSS'!N250:Y250),"","No!")</f>
        <v/>
      </c>
      <c r="AB250" s="221" t="str">
        <f>IF(SUM('Expenditures - HSS'!Z250:AR250)=100,"",IF(SUM('Expenditures - HSS'!Z250:AR250)=0,"","No!"))</f>
        <v/>
      </c>
    </row>
    <row r="251" spans="1:28">
      <c r="A251" s="28"/>
      <c r="B251" s="63"/>
      <c r="C251" s="175" t="str">
        <f>IF(ISBLANK('Expenditures - Site-Level'!C251),"",'Expenditures - Site-Level'!C251)</f>
        <v/>
      </c>
      <c r="D251" s="175" t="str">
        <f>IF(ISBLANK('Expenditures - Site-Level'!D251),"",'Expenditures - Site-Level'!D251)</f>
        <v/>
      </c>
      <c r="E251" s="220" t="str">
        <f>IF(SUM('Expenditures - Site-Level'!X251:AL251)=SUM('Expenditures - Site-Level'!AN251:AS251),"","No!")</f>
        <v/>
      </c>
      <c r="F251" s="220" t="str">
        <f>IF('Expenditures - Site-Level'!BA251=SUM('Expenditures - Site-Level'!BQ251:BR251),"","No!")</f>
        <v/>
      </c>
      <c r="G251" s="220" t="str">
        <f>IF('Expenditures - Site-Level'!BC251=SUM('Expenditures - Site-Level'!BO251:BP251),"","No!")</f>
        <v/>
      </c>
      <c r="H251" s="220" t="str">
        <f>IF(SUM('Expenditures - Site-Level'!BK251:BN251)=100,"",IF(SUM('Expenditures - Site-Level'!BK251:BN251)=0,"","No!"))</f>
        <v/>
      </c>
      <c r="I251" s="220" t="str">
        <f>IF(SUM('Expenditures - Site-Level'!CJ251:CX251)=SUM('Expenditures - Site-Level'!CZ251:DB251),"","No!")</f>
        <v/>
      </c>
      <c r="J251" s="220" t="str">
        <f>IF('Expenditures - Site-Level'!EQ251=SUM('Expenditures - Site-Level'!FD251:FG251),"","No!")</f>
        <v/>
      </c>
      <c r="K251" s="220" t="str">
        <f>IF('Expenditures - Site-Level'!ET251=SUM('Expenditures - Site-Level'!FH251:FK251),"","No!")</f>
        <v/>
      </c>
      <c r="L251" s="220" t="str">
        <f>IF(SUM('Expenditures - Site-Level'!EZ251:FC251)=100,"",IF(SUM('Expenditures - Site-Level'!EZ251:FC251)=0,"","No!"))</f>
        <v/>
      </c>
      <c r="M251" s="220" t="str">
        <f>IF(SUM('Expenditures - Site-Level'!GC251:GQ251)=SUM('Expenditures - Site-Level'!GS251:GX251),"","No!")</f>
        <v/>
      </c>
      <c r="N251" s="220" t="str">
        <f>IF(SUM('Expenditures - Site-Level'!GZ251:HN251)=SUM('Expenditures - Site-Level'!HP251:HT251),"","No!")</f>
        <v/>
      </c>
      <c r="O251" s="220" t="str">
        <f>IF(SUM('Expenditures - Site-Level'!HV251:IJ251)=SUM('Expenditures - Site-Level'!IL251:IO251),"","No!")</f>
        <v/>
      </c>
      <c r="Q251" s="175" t="str">
        <f>IF(ISBLANK('Expenditures - PM'!C251),"",'Expenditures - PM'!C251)</f>
        <v/>
      </c>
      <c r="R251" s="175" t="str">
        <f>IF(ISBLANK('Expenditures - PM'!D251),"",'Expenditures - PM'!D251)</f>
        <v/>
      </c>
      <c r="S251" s="220" t="str">
        <f>IF(SUM('Expenditures - PM'!L251:AE251)=100,"",IF(SUM('Expenditures - PM'!L251:AE251)=0,"","No!"))</f>
        <v/>
      </c>
      <c r="U251" s="175" t="str">
        <f>IF(ISBLANK('Expenditures - SI'!C251),"",'Expenditures - SI'!C251)</f>
        <v/>
      </c>
      <c r="V251" s="175" t="str">
        <f>IF(ISBLANK('Expenditures - SI'!D251),"",'Expenditures - SI'!D251)</f>
        <v/>
      </c>
      <c r="W251" s="220" t="str">
        <f>IF(SUM('Expenditures - SI'!L251:AC251)=100,"",IF(SUM('Expenditures - SI'!L251:AC251)=0,"","No!"))</f>
        <v/>
      </c>
      <c r="Y251" s="175" t="str">
        <f>IF(ISBLANK('Expenditures - HSS'!C251),"",'Expenditures - HSS'!C251)</f>
        <v/>
      </c>
      <c r="Z251" s="175" t="str">
        <f>IF(ISBLANK('Expenditures - HSS'!D251),"",'Expenditures - HSS'!D251)</f>
        <v/>
      </c>
      <c r="AA251" s="220" t="str">
        <f>IF(SUM('Expenditures - HSS'!H251:L251)=SUM('Expenditures - HSS'!N251:Y251),"","No!")</f>
        <v/>
      </c>
      <c r="AB251" s="220" t="str">
        <f>IF(SUM('Expenditures - HSS'!Z251:AR251)=100,"",IF(SUM('Expenditures - HSS'!Z251:AR251)=0,"","No!"))</f>
        <v/>
      </c>
    </row>
    <row r="252" spans="1:28">
      <c r="A252" s="28"/>
      <c r="B252" s="63"/>
      <c r="C252" s="176" t="str">
        <f>IF(ISBLANK('Expenditures - Site-Level'!C252),"",'Expenditures - Site-Level'!C252)</f>
        <v/>
      </c>
      <c r="D252" s="176" t="str">
        <f>IF(ISBLANK('Expenditures - Site-Level'!D252),"",'Expenditures - Site-Level'!D252)</f>
        <v/>
      </c>
      <c r="E252" s="221" t="str">
        <f>IF(SUM('Expenditures - Site-Level'!X252:AL252)=SUM('Expenditures - Site-Level'!AN252:AS252),"","No!")</f>
        <v/>
      </c>
      <c r="F252" s="221" t="str">
        <f>IF('Expenditures - Site-Level'!BA252=SUM('Expenditures - Site-Level'!BQ252:BR252),"","No!")</f>
        <v/>
      </c>
      <c r="G252" s="221" t="str">
        <f>IF('Expenditures - Site-Level'!BC252=SUM('Expenditures - Site-Level'!BO252:BP252),"","No!")</f>
        <v/>
      </c>
      <c r="H252" s="221" t="str">
        <f>IF(SUM('Expenditures - Site-Level'!BK252:BN252)=100,"",IF(SUM('Expenditures - Site-Level'!BK252:BN252)=0,"","No!"))</f>
        <v/>
      </c>
      <c r="I252" s="221" t="str">
        <f>IF(SUM('Expenditures - Site-Level'!CJ252:CX252)=SUM('Expenditures - Site-Level'!CZ252:DB252),"","No!")</f>
        <v/>
      </c>
      <c r="J252" s="221" t="str">
        <f>IF('Expenditures - Site-Level'!EQ252=SUM('Expenditures - Site-Level'!FD252:FG252),"","No!")</f>
        <v/>
      </c>
      <c r="K252" s="221" t="str">
        <f>IF('Expenditures - Site-Level'!ET252=SUM('Expenditures - Site-Level'!FH252:FK252),"","No!")</f>
        <v/>
      </c>
      <c r="L252" s="221" t="str">
        <f>IF(SUM('Expenditures - Site-Level'!EZ252:FC252)=100,"",IF(SUM('Expenditures - Site-Level'!EZ252:FC252)=0,"","No!"))</f>
        <v/>
      </c>
      <c r="M252" s="221" t="str">
        <f>IF(SUM('Expenditures - Site-Level'!GC252:GQ252)=SUM('Expenditures - Site-Level'!GS252:GX252),"","No!")</f>
        <v/>
      </c>
      <c r="N252" s="221" t="str">
        <f>IF(SUM('Expenditures - Site-Level'!GZ252:HN252)=SUM('Expenditures - Site-Level'!HP252:HT252),"","No!")</f>
        <v/>
      </c>
      <c r="O252" s="221" t="str">
        <f>IF(SUM('Expenditures - Site-Level'!HV252:IJ252)=SUM('Expenditures - Site-Level'!IL252:IO252),"","No!")</f>
        <v/>
      </c>
      <c r="Q252" s="176" t="str">
        <f>IF(ISBLANK('Expenditures - PM'!C252),"",'Expenditures - PM'!C252)</f>
        <v/>
      </c>
      <c r="R252" s="176" t="str">
        <f>IF(ISBLANK('Expenditures - PM'!D252),"",'Expenditures - PM'!D252)</f>
        <v/>
      </c>
      <c r="S252" s="221" t="str">
        <f>IF(SUM('Expenditures - PM'!L252:AE252)=100,"",IF(SUM('Expenditures - PM'!L252:AE252)=0,"","No!"))</f>
        <v/>
      </c>
      <c r="U252" s="176" t="str">
        <f>IF(ISBLANK('Expenditures - SI'!C252),"",'Expenditures - SI'!C252)</f>
        <v/>
      </c>
      <c r="V252" s="176" t="str">
        <f>IF(ISBLANK('Expenditures - SI'!D252),"",'Expenditures - SI'!D252)</f>
        <v/>
      </c>
      <c r="W252" s="221" t="str">
        <f>IF(SUM('Expenditures - SI'!L252:AC252)=100,"",IF(SUM('Expenditures - SI'!L252:AC252)=0,"","No!"))</f>
        <v/>
      </c>
      <c r="Y252" s="176" t="str">
        <f>IF(ISBLANK('Expenditures - HSS'!C252),"",'Expenditures - HSS'!C252)</f>
        <v/>
      </c>
      <c r="Z252" s="176" t="str">
        <f>IF(ISBLANK('Expenditures - HSS'!D252),"",'Expenditures - HSS'!D252)</f>
        <v/>
      </c>
      <c r="AA252" s="221" t="str">
        <f>IF(SUM('Expenditures - HSS'!H252:L252)=SUM('Expenditures - HSS'!N252:Y252),"","No!")</f>
        <v/>
      </c>
      <c r="AB252" s="221" t="str">
        <f>IF(SUM('Expenditures - HSS'!Z252:AR252)=100,"",IF(SUM('Expenditures - HSS'!Z252:AR252)=0,"","No!"))</f>
        <v/>
      </c>
    </row>
    <row r="253" spans="1:28">
      <c r="A253" s="28"/>
      <c r="B253" s="63"/>
      <c r="C253" s="175" t="str">
        <f>IF(ISBLANK('Expenditures - Site-Level'!C253),"",'Expenditures - Site-Level'!C253)</f>
        <v/>
      </c>
      <c r="D253" s="175" t="str">
        <f>IF(ISBLANK('Expenditures - Site-Level'!D253),"",'Expenditures - Site-Level'!D253)</f>
        <v/>
      </c>
      <c r="E253" s="220" t="str">
        <f>IF(SUM('Expenditures - Site-Level'!X253:AL253)=SUM('Expenditures - Site-Level'!AN253:AS253),"","No!")</f>
        <v/>
      </c>
      <c r="F253" s="220" t="str">
        <f>IF('Expenditures - Site-Level'!BA253=SUM('Expenditures - Site-Level'!BQ253:BR253),"","No!")</f>
        <v/>
      </c>
      <c r="G253" s="220" t="str">
        <f>IF('Expenditures - Site-Level'!BC253=SUM('Expenditures - Site-Level'!BO253:BP253),"","No!")</f>
        <v/>
      </c>
      <c r="H253" s="220" t="str">
        <f>IF(SUM('Expenditures - Site-Level'!BK253:BN253)=100,"",IF(SUM('Expenditures - Site-Level'!BK253:BN253)=0,"","No!"))</f>
        <v/>
      </c>
      <c r="I253" s="220" t="str">
        <f>IF(SUM('Expenditures - Site-Level'!CJ253:CX253)=SUM('Expenditures - Site-Level'!CZ253:DB253),"","No!")</f>
        <v/>
      </c>
      <c r="J253" s="220" t="str">
        <f>IF('Expenditures - Site-Level'!EQ253=SUM('Expenditures - Site-Level'!FD253:FG253),"","No!")</f>
        <v/>
      </c>
      <c r="K253" s="220" t="str">
        <f>IF('Expenditures - Site-Level'!ET253=SUM('Expenditures - Site-Level'!FH253:FK253),"","No!")</f>
        <v/>
      </c>
      <c r="L253" s="220" t="str">
        <f>IF(SUM('Expenditures - Site-Level'!EZ253:FC253)=100,"",IF(SUM('Expenditures - Site-Level'!EZ253:FC253)=0,"","No!"))</f>
        <v/>
      </c>
      <c r="M253" s="220" t="str">
        <f>IF(SUM('Expenditures - Site-Level'!GC253:GQ253)=SUM('Expenditures - Site-Level'!GS253:GX253),"","No!")</f>
        <v/>
      </c>
      <c r="N253" s="220" t="str">
        <f>IF(SUM('Expenditures - Site-Level'!GZ253:HN253)=SUM('Expenditures - Site-Level'!HP253:HT253),"","No!")</f>
        <v/>
      </c>
      <c r="O253" s="220" t="str">
        <f>IF(SUM('Expenditures - Site-Level'!HV253:IJ253)=SUM('Expenditures - Site-Level'!IL253:IO253),"","No!")</f>
        <v/>
      </c>
      <c r="Q253" s="175" t="str">
        <f>IF(ISBLANK('Expenditures - PM'!C253),"",'Expenditures - PM'!C253)</f>
        <v/>
      </c>
      <c r="R253" s="175" t="str">
        <f>IF(ISBLANK('Expenditures - PM'!D253),"",'Expenditures - PM'!D253)</f>
        <v/>
      </c>
      <c r="S253" s="220" t="str">
        <f>IF(SUM('Expenditures - PM'!L253:AE253)=100,"",IF(SUM('Expenditures - PM'!L253:AE253)=0,"","No!"))</f>
        <v/>
      </c>
      <c r="U253" s="175" t="str">
        <f>IF(ISBLANK('Expenditures - SI'!C253),"",'Expenditures - SI'!C253)</f>
        <v/>
      </c>
      <c r="V253" s="175" t="str">
        <f>IF(ISBLANK('Expenditures - SI'!D253),"",'Expenditures - SI'!D253)</f>
        <v/>
      </c>
      <c r="W253" s="220" t="str">
        <f>IF(SUM('Expenditures - SI'!L253:AC253)=100,"",IF(SUM('Expenditures - SI'!L253:AC253)=0,"","No!"))</f>
        <v/>
      </c>
      <c r="Y253" s="175" t="str">
        <f>IF(ISBLANK('Expenditures - HSS'!C253),"",'Expenditures - HSS'!C253)</f>
        <v/>
      </c>
      <c r="Z253" s="175" t="str">
        <f>IF(ISBLANK('Expenditures - HSS'!D253),"",'Expenditures - HSS'!D253)</f>
        <v/>
      </c>
      <c r="AA253" s="220" t="str">
        <f>IF(SUM('Expenditures - HSS'!H253:L253)=SUM('Expenditures - HSS'!N253:Y253),"","No!")</f>
        <v/>
      </c>
      <c r="AB253" s="220" t="str">
        <f>IF(SUM('Expenditures - HSS'!Z253:AR253)=100,"",IF(SUM('Expenditures - HSS'!Z253:AR253)=0,"","No!"))</f>
        <v/>
      </c>
    </row>
    <row r="254" spans="1:28">
      <c r="A254" s="28"/>
      <c r="B254" s="63"/>
      <c r="C254" s="176" t="str">
        <f>IF(ISBLANK('Expenditures - Site-Level'!C254),"",'Expenditures - Site-Level'!C254)</f>
        <v/>
      </c>
      <c r="D254" s="176" t="str">
        <f>IF(ISBLANK('Expenditures - Site-Level'!D254),"",'Expenditures - Site-Level'!D254)</f>
        <v/>
      </c>
      <c r="E254" s="221" t="str">
        <f>IF(SUM('Expenditures - Site-Level'!X254:AL254)=SUM('Expenditures - Site-Level'!AN254:AS254),"","No!")</f>
        <v/>
      </c>
      <c r="F254" s="221" t="str">
        <f>IF('Expenditures - Site-Level'!BA254=SUM('Expenditures - Site-Level'!BQ254:BR254),"","No!")</f>
        <v/>
      </c>
      <c r="G254" s="221" t="str">
        <f>IF('Expenditures - Site-Level'!BC254=SUM('Expenditures - Site-Level'!BO254:BP254),"","No!")</f>
        <v/>
      </c>
      <c r="H254" s="221" t="str">
        <f>IF(SUM('Expenditures - Site-Level'!BK254:BN254)=100,"",IF(SUM('Expenditures - Site-Level'!BK254:BN254)=0,"","No!"))</f>
        <v/>
      </c>
      <c r="I254" s="221" t="str">
        <f>IF(SUM('Expenditures - Site-Level'!CJ254:CX254)=SUM('Expenditures - Site-Level'!CZ254:DB254),"","No!")</f>
        <v/>
      </c>
      <c r="J254" s="221" t="str">
        <f>IF('Expenditures - Site-Level'!EQ254=SUM('Expenditures - Site-Level'!FD254:FG254),"","No!")</f>
        <v/>
      </c>
      <c r="K254" s="221" t="str">
        <f>IF('Expenditures - Site-Level'!ET254=SUM('Expenditures - Site-Level'!FH254:FK254),"","No!")</f>
        <v/>
      </c>
      <c r="L254" s="221" t="str">
        <f>IF(SUM('Expenditures - Site-Level'!EZ254:FC254)=100,"",IF(SUM('Expenditures - Site-Level'!EZ254:FC254)=0,"","No!"))</f>
        <v/>
      </c>
      <c r="M254" s="221" t="str">
        <f>IF(SUM('Expenditures - Site-Level'!GC254:GQ254)=SUM('Expenditures - Site-Level'!GS254:GX254),"","No!")</f>
        <v/>
      </c>
      <c r="N254" s="221" t="str">
        <f>IF(SUM('Expenditures - Site-Level'!GZ254:HN254)=SUM('Expenditures - Site-Level'!HP254:HT254),"","No!")</f>
        <v/>
      </c>
      <c r="O254" s="221" t="str">
        <f>IF(SUM('Expenditures - Site-Level'!HV254:IJ254)=SUM('Expenditures - Site-Level'!IL254:IO254),"","No!")</f>
        <v/>
      </c>
      <c r="Q254" s="176" t="str">
        <f>IF(ISBLANK('Expenditures - PM'!C254),"",'Expenditures - PM'!C254)</f>
        <v/>
      </c>
      <c r="R254" s="176" t="str">
        <f>IF(ISBLANK('Expenditures - PM'!D254),"",'Expenditures - PM'!D254)</f>
        <v/>
      </c>
      <c r="S254" s="221" t="str">
        <f>IF(SUM('Expenditures - PM'!L254:AE254)=100,"",IF(SUM('Expenditures - PM'!L254:AE254)=0,"","No!"))</f>
        <v/>
      </c>
      <c r="U254" s="176" t="str">
        <f>IF(ISBLANK('Expenditures - SI'!C254),"",'Expenditures - SI'!C254)</f>
        <v/>
      </c>
      <c r="V254" s="176" t="str">
        <f>IF(ISBLANK('Expenditures - SI'!D254),"",'Expenditures - SI'!D254)</f>
        <v/>
      </c>
      <c r="W254" s="221" t="str">
        <f>IF(SUM('Expenditures - SI'!L254:AC254)=100,"",IF(SUM('Expenditures - SI'!L254:AC254)=0,"","No!"))</f>
        <v/>
      </c>
      <c r="Y254" s="176" t="str">
        <f>IF(ISBLANK('Expenditures - HSS'!C254),"",'Expenditures - HSS'!C254)</f>
        <v/>
      </c>
      <c r="Z254" s="176" t="str">
        <f>IF(ISBLANK('Expenditures - HSS'!D254),"",'Expenditures - HSS'!D254)</f>
        <v/>
      </c>
      <c r="AA254" s="221" t="str">
        <f>IF(SUM('Expenditures - HSS'!H254:L254)=SUM('Expenditures - HSS'!N254:Y254),"","No!")</f>
        <v/>
      </c>
      <c r="AB254" s="221" t="str">
        <f>IF(SUM('Expenditures - HSS'!Z254:AR254)=100,"",IF(SUM('Expenditures - HSS'!Z254:AR254)=0,"","No!"))</f>
        <v/>
      </c>
    </row>
    <row r="255" spans="1:28">
      <c r="A255" s="28"/>
      <c r="B255" s="63"/>
      <c r="C255" s="175" t="str">
        <f>IF(ISBLANK('Expenditures - Site-Level'!C255),"",'Expenditures - Site-Level'!C255)</f>
        <v/>
      </c>
      <c r="D255" s="175" t="str">
        <f>IF(ISBLANK('Expenditures - Site-Level'!D255),"",'Expenditures - Site-Level'!D255)</f>
        <v/>
      </c>
      <c r="E255" s="220" t="str">
        <f>IF(SUM('Expenditures - Site-Level'!X255:AL255)=SUM('Expenditures - Site-Level'!AN255:AS255),"","No!")</f>
        <v/>
      </c>
      <c r="F255" s="220" t="str">
        <f>IF('Expenditures - Site-Level'!BA255=SUM('Expenditures - Site-Level'!BQ255:BR255),"","No!")</f>
        <v/>
      </c>
      <c r="G255" s="220" t="str">
        <f>IF('Expenditures - Site-Level'!BC255=SUM('Expenditures - Site-Level'!BO255:BP255),"","No!")</f>
        <v/>
      </c>
      <c r="H255" s="220" t="str">
        <f>IF(SUM('Expenditures - Site-Level'!BK255:BN255)=100,"",IF(SUM('Expenditures - Site-Level'!BK255:BN255)=0,"","No!"))</f>
        <v/>
      </c>
      <c r="I255" s="220" t="str">
        <f>IF(SUM('Expenditures - Site-Level'!CJ255:CX255)=SUM('Expenditures - Site-Level'!CZ255:DB255),"","No!")</f>
        <v/>
      </c>
      <c r="J255" s="220" t="str">
        <f>IF('Expenditures - Site-Level'!EQ255=SUM('Expenditures - Site-Level'!FD255:FG255),"","No!")</f>
        <v/>
      </c>
      <c r="K255" s="220" t="str">
        <f>IF('Expenditures - Site-Level'!ET255=SUM('Expenditures - Site-Level'!FH255:FK255),"","No!")</f>
        <v/>
      </c>
      <c r="L255" s="220" t="str">
        <f>IF(SUM('Expenditures - Site-Level'!EZ255:FC255)=100,"",IF(SUM('Expenditures - Site-Level'!EZ255:FC255)=0,"","No!"))</f>
        <v/>
      </c>
      <c r="M255" s="220" t="str">
        <f>IF(SUM('Expenditures - Site-Level'!GC255:GQ255)=SUM('Expenditures - Site-Level'!GS255:GX255),"","No!")</f>
        <v/>
      </c>
      <c r="N255" s="220" t="str">
        <f>IF(SUM('Expenditures - Site-Level'!GZ255:HN255)=SUM('Expenditures - Site-Level'!HP255:HT255),"","No!")</f>
        <v/>
      </c>
      <c r="O255" s="220" t="str">
        <f>IF(SUM('Expenditures - Site-Level'!HV255:IJ255)=SUM('Expenditures - Site-Level'!IL255:IO255),"","No!")</f>
        <v/>
      </c>
      <c r="Q255" s="175" t="str">
        <f>IF(ISBLANK('Expenditures - PM'!C255),"",'Expenditures - PM'!C255)</f>
        <v/>
      </c>
      <c r="R255" s="175" t="str">
        <f>IF(ISBLANK('Expenditures - PM'!D255),"",'Expenditures - PM'!D255)</f>
        <v/>
      </c>
      <c r="S255" s="220" t="str">
        <f>IF(SUM('Expenditures - PM'!L255:AE255)=100,"",IF(SUM('Expenditures - PM'!L255:AE255)=0,"","No!"))</f>
        <v/>
      </c>
      <c r="U255" s="175" t="str">
        <f>IF(ISBLANK('Expenditures - SI'!C255),"",'Expenditures - SI'!C255)</f>
        <v/>
      </c>
      <c r="V255" s="175" t="str">
        <f>IF(ISBLANK('Expenditures - SI'!D255),"",'Expenditures - SI'!D255)</f>
        <v/>
      </c>
      <c r="W255" s="220" t="str">
        <f>IF(SUM('Expenditures - SI'!L255:AC255)=100,"",IF(SUM('Expenditures - SI'!L255:AC255)=0,"","No!"))</f>
        <v/>
      </c>
      <c r="Y255" s="175" t="str">
        <f>IF(ISBLANK('Expenditures - HSS'!C255),"",'Expenditures - HSS'!C255)</f>
        <v/>
      </c>
      <c r="Z255" s="175" t="str">
        <f>IF(ISBLANK('Expenditures - HSS'!D255),"",'Expenditures - HSS'!D255)</f>
        <v/>
      </c>
      <c r="AA255" s="220" t="str">
        <f>IF(SUM('Expenditures - HSS'!H255:L255)=SUM('Expenditures - HSS'!N255:Y255),"","No!")</f>
        <v/>
      </c>
      <c r="AB255" s="220" t="str">
        <f>IF(SUM('Expenditures - HSS'!Z255:AR255)=100,"",IF(SUM('Expenditures - HSS'!Z255:AR255)=0,"","No!"))</f>
        <v/>
      </c>
    </row>
    <row r="256" spans="1:28">
      <c r="A256" s="28"/>
      <c r="B256" s="63"/>
      <c r="C256" s="176" t="str">
        <f>IF(ISBLANK('Expenditures - Site-Level'!C256),"",'Expenditures - Site-Level'!C256)</f>
        <v/>
      </c>
      <c r="D256" s="176" t="str">
        <f>IF(ISBLANK('Expenditures - Site-Level'!D256),"",'Expenditures - Site-Level'!D256)</f>
        <v/>
      </c>
      <c r="E256" s="221" t="str">
        <f>IF(SUM('Expenditures - Site-Level'!X256:AL256)=SUM('Expenditures - Site-Level'!AN256:AS256),"","No!")</f>
        <v/>
      </c>
      <c r="F256" s="221" t="str">
        <f>IF('Expenditures - Site-Level'!BA256=SUM('Expenditures - Site-Level'!BQ256:BR256),"","No!")</f>
        <v/>
      </c>
      <c r="G256" s="221" t="str">
        <f>IF('Expenditures - Site-Level'!BC256=SUM('Expenditures - Site-Level'!BO256:BP256),"","No!")</f>
        <v/>
      </c>
      <c r="H256" s="221" t="str">
        <f>IF(SUM('Expenditures - Site-Level'!BK256:BN256)=100,"",IF(SUM('Expenditures - Site-Level'!BK256:BN256)=0,"","No!"))</f>
        <v/>
      </c>
      <c r="I256" s="221" t="str">
        <f>IF(SUM('Expenditures - Site-Level'!CJ256:CX256)=SUM('Expenditures - Site-Level'!CZ256:DB256),"","No!")</f>
        <v/>
      </c>
      <c r="J256" s="221" t="str">
        <f>IF('Expenditures - Site-Level'!EQ256=SUM('Expenditures - Site-Level'!FD256:FG256),"","No!")</f>
        <v/>
      </c>
      <c r="K256" s="221" t="str">
        <f>IF('Expenditures - Site-Level'!ET256=SUM('Expenditures - Site-Level'!FH256:FK256),"","No!")</f>
        <v/>
      </c>
      <c r="L256" s="221" t="str">
        <f>IF(SUM('Expenditures - Site-Level'!EZ256:FC256)=100,"",IF(SUM('Expenditures - Site-Level'!EZ256:FC256)=0,"","No!"))</f>
        <v/>
      </c>
      <c r="M256" s="221" t="str">
        <f>IF(SUM('Expenditures - Site-Level'!GC256:GQ256)=SUM('Expenditures - Site-Level'!GS256:GX256),"","No!")</f>
        <v/>
      </c>
      <c r="N256" s="221" t="str">
        <f>IF(SUM('Expenditures - Site-Level'!GZ256:HN256)=SUM('Expenditures - Site-Level'!HP256:HT256),"","No!")</f>
        <v/>
      </c>
      <c r="O256" s="221" t="str">
        <f>IF(SUM('Expenditures - Site-Level'!HV256:IJ256)=SUM('Expenditures - Site-Level'!IL256:IO256),"","No!")</f>
        <v/>
      </c>
      <c r="Q256" s="176" t="str">
        <f>IF(ISBLANK('Expenditures - PM'!C256),"",'Expenditures - PM'!C256)</f>
        <v/>
      </c>
      <c r="R256" s="176" t="str">
        <f>IF(ISBLANK('Expenditures - PM'!D256),"",'Expenditures - PM'!D256)</f>
        <v/>
      </c>
      <c r="S256" s="221" t="str">
        <f>IF(SUM('Expenditures - PM'!L256:AE256)=100,"",IF(SUM('Expenditures - PM'!L256:AE256)=0,"","No!"))</f>
        <v/>
      </c>
      <c r="U256" s="176" t="str">
        <f>IF(ISBLANK('Expenditures - SI'!C256),"",'Expenditures - SI'!C256)</f>
        <v/>
      </c>
      <c r="V256" s="176" t="str">
        <f>IF(ISBLANK('Expenditures - SI'!D256),"",'Expenditures - SI'!D256)</f>
        <v/>
      </c>
      <c r="W256" s="221" t="str">
        <f>IF(SUM('Expenditures - SI'!L256:AC256)=100,"",IF(SUM('Expenditures - SI'!L256:AC256)=0,"","No!"))</f>
        <v/>
      </c>
      <c r="Y256" s="176" t="str">
        <f>IF(ISBLANK('Expenditures - HSS'!C256),"",'Expenditures - HSS'!C256)</f>
        <v/>
      </c>
      <c r="Z256" s="176" t="str">
        <f>IF(ISBLANK('Expenditures - HSS'!D256),"",'Expenditures - HSS'!D256)</f>
        <v/>
      </c>
      <c r="AA256" s="221" t="str">
        <f>IF(SUM('Expenditures - HSS'!H256:L256)=SUM('Expenditures - HSS'!N256:Y256),"","No!")</f>
        <v/>
      </c>
      <c r="AB256" s="221" t="str">
        <f>IF(SUM('Expenditures - HSS'!Z256:AR256)=100,"",IF(SUM('Expenditures - HSS'!Z256:AR256)=0,"","No!"))</f>
        <v/>
      </c>
    </row>
    <row r="257" spans="1:28">
      <c r="A257" s="28"/>
      <c r="B257" s="63"/>
      <c r="C257" s="175" t="str">
        <f>IF(ISBLANK('Expenditures - Site-Level'!C257),"",'Expenditures - Site-Level'!C257)</f>
        <v/>
      </c>
      <c r="D257" s="175" t="str">
        <f>IF(ISBLANK('Expenditures - Site-Level'!D257),"",'Expenditures - Site-Level'!D257)</f>
        <v/>
      </c>
      <c r="E257" s="220" t="str">
        <f>IF(SUM('Expenditures - Site-Level'!X257:AL257)=SUM('Expenditures - Site-Level'!AN257:AS257),"","No!")</f>
        <v/>
      </c>
      <c r="F257" s="220" t="str">
        <f>IF('Expenditures - Site-Level'!BA257=SUM('Expenditures - Site-Level'!BQ257:BR257),"","No!")</f>
        <v/>
      </c>
      <c r="G257" s="220" t="str">
        <f>IF('Expenditures - Site-Level'!BC257=SUM('Expenditures - Site-Level'!BO257:BP257),"","No!")</f>
        <v/>
      </c>
      <c r="H257" s="220" t="str">
        <f>IF(SUM('Expenditures - Site-Level'!BK257:BN257)=100,"",IF(SUM('Expenditures - Site-Level'!BK257:BN257)=0,"","No!"))</f>
        <v/>
      </c>
      <c r="I257" s="220" t="str">
        <f>IF(SUM('Expenditures - Site-Level'!CJ257:CX257)=SUM('Expenditures - Site-Level'!CZ257:DB257),"","No!")</f>
        <v/>
      </c>
      <c r="J257" s="220" t="str">
        <f>IF('Expenditures - Site-Level'!EQ257=SUM('Expenditures - Site-Level'!FD257:FG257),"","No!")</f>
        <v/>
      </c>
      <c r="K257" s="220" t="str">
        <f>IF('Expenditures - Site-Level'!ET257=SUM('Expenditures - Site-Level'!FH257:FK257),"","No!")</f>
        <v/>
      </c>
      <c r="L257" s="220" t="str">
        <f>IF(SUM('Expenditures - Site-Level'!EZ257:FC257)=100,"",IF(SUM('Expenditures - Site-Level'!EZ257:FC257)=0,"","No!"))</f>
        <v/>
      </c>
      <c r="M257" s="220" t="str">
        <f>IF(SUM('Expenditures - Site-Level'!GC257:GQ257)=SUM('Expenditures - Site-Level'!GS257:GX257),"","No!")</f>
        <v/>
      </c>
      <c r="N257" s="220" t="str">
        <f>IF(SUM('Expenditures - Site-Level'!GZ257:HN257)=SUM('Expenditures - Site-Level'!HP257:HT257),"","No!")</f>
        <v/>
      </c>
      <c r="O257" s="220" t="str">
        <f>IF(SUM('Expenditures - Site-Level'!HV257:IJ257)=SUM('Expenditures - Site-Level'!IL257:IO257),"","No!")</f>
        <v/>
      </c>
      <c r="Q257" s="175" t="str">
        <f>IF(ISBLANK('Expenditures - PM'!C257),"",'Expenditures - PM'!C257)</f>
        <v/>
      </c>
      <c r="R257" s="175" t="str">
        <f>IF(ISBLANK('Expenditures - PM'!D257),"",'Expenditures - PM'!D257)</f>
        <v/>
      </c>
      <c r="S257" s="220" t="str">
        <f>IF(SUM('Expenditures - PM'!L257:AE257)=100,"",IF(SUM('Expenditures - PM'!L257:AE257)=0,"","No!"))</f>
        <v/>
      </c>
      <c r="U257" s="175" t="str">
        <f>IF(ISBLANK('Expenditures - SI'!C257),"",'Expenditures - SI'!C257)</f>
        <v/>
      </c>
      <c r="V257" s="175" t="str">
        <f>IF(ISBLANK('Expenditures - SI'!D257),"",'Expenditures - SI'!D257)</f>
        <v/>
      </c>
      <c r="W257" s="220" t="str">
        <f>IF(SUM('Expenditures - SI'!L257:AC257)=100,"",IF(SUM('Expenditures - SI'!L257:AC257)=0,"","No!"))</f>
        <v/>
      </c>
      <c r="Y257" s="175" t="str">
        <f>IF(ISBLANK('Expenditures - HSS'!C257),"",'Expenditures - HSS'!C257)</f>
        <v/>
      </c>
      <c r="Z257" s="175" t="str">
        <f>IF(ISBLANK('Expenditures - HSS'!D257),"",'Expenditures - HSS'!D257)</f>
        <v/>
      </c>
      <c r="AA257" s="220" t="str">
        <f>IF(SUM('Expenditures - HSS'!H257:L257)=SUM('Expenditures - HSS'!N257:Y257),"","No!")</f>
        <v/>
      </c>
      <c r="AB257" s="220" t="str">
        <f>IF(SUM('Expenditures - HSS'!Z257:AR257)=100,"",IF(SUM('Expenditures - HSS'!Z257:AR257)=0,"","No!"))</f>
        <v/>
      </c>
    </row>
    <row r="258" spans="1:28">
      <c r="A258" s="28"/>
      <c r="B258" s="63"/>
      <c r="C258" s="176" t="str">
        <f>IF(ISBLANK('Expenditures - Site-Level'!C258),"",'Expenditures - Site-Level'!C258)</f>
        <v/>
      </c>
      <c r="D258" s="176" t="str">
        <f>IF(ISBLANK('Expenditures - Site-Level'!D258),"",'Expenditures - Site-Level'!D258)</f>
        <v/>
      </c>
      <c r="E258" s="221" t="str">
        <f>IF(SUM('Expenditures - Site-Level'!X258:AL258)=SUM('Expenditures - Site-Level'!AN258:AS258),"","No!")</f>
        <v/>
      </c>
      <c r="F258" s="221" t="str">
        <f>IF('Expenditures - Site-Level'!BA258=SUM('Expenditures - Site-Level'!BQ258:BR258),"","No!")</f>
        <v/>
      </c>
      <c r="G258" s="221" t="str">
        <f>IF('Expenditures - Site-Level'!BC258=SUM('Expenditures - Site-Level'!BO258:BP258),"","No!")</f>
        <v/>
      </c>
      <c r="H258" s="221" t="str">
        <f>IF(SUM('Expenditures - Site-Level'!BK258:BN258)=100,"",IF(SUM('Expenditures - Site-Level'!BK258:BN258)=0,"","No!"))</f>
        <v/>
      </c>
      <c r="I258" s="221" t="str">
        <f>IF(SUM('Expenditures - Site-Level'!CJ258:CX258)=SUM('Expenditures - Site-Level'!CZ258:DB258),"","No!")</f>
        <v/>
      </c>
      <c r="J258" s="221" t="str">
        <f>IF('Expenditures - Site-Level'!EQ258=SUM('Expenditures - Site-Level'!FD258:FG258),"","No!")</f>
        <v/>
      </c>
      <c r="K258" s="221" t="str">
        <f>IF('Expenditures - Site-Level'!ET258=SUM('Expenditures - Site-Level'!FH258:FK258),"","No!")</f>
        <v/>
      </c>
      <c r="L258" s="221" t="str">
        <f>IF(SUM('Expenditures - Site-Level'!EZ258:FC258)=100,"",IF(SUM('Expenditures - Site-Level'!EZ258:FC258)=0,"","No!"))</f>
        <v/>
      </c>
      <c r="M258" s="221" t="str">
        <f>IF(SUM('Expenditures - Site-Level'!GC258:GQ258)=SUM('Expenditures - Site-Level'!GS258:GX258),"","No!")</f>
        <v/>
      </c>
      <c r="N258" s="221" t="str">
        <f>IF(SUM('Expenditures - Site-Level'!GZ258:HN258)=SUM('Expenditures - Site-Level'!HP258:HT258),"","No!")</f>
        <v/>
      </c>
      <c r="O258" s="221" t="str">
        <f>IF(SUM('Expenditures - Site-Level'!HV258:IJ258)=SUM('Expenditures - Site-Level'!IL258:IO258),"","No!")</f>
        <v/>
      </c>
      <c r="Q258" s="176" t="str">
        <f>IF(ISBLANK('Expenditures - PM'!C258),"",'Expenditures - PM'!C258)</f>
        <v/>
      </c>
      <c r="R258" s="176" t="str">
        <f>IF(ISBLANK('Expenditures - PM'!D258),"",'Expenditures - PM'!D258)</f>
        <v/>
      </c>
      <c r="S258" s="221" t="str">
        <f>IF(SUM('Expenditures - PM'!L258:AE258)=100,"",IF(SUM('Expenditures - PM'!L258:AE258)=0,"","No!"))</f>
        <v/>
      </c>
      <c r="U258" s="176" t="str">
        <f>IF(ISBLANK('Expenditures - SI'!C258),"",'Expenditures - SI'!C258)</f>
        <v/>
      </c>
      <c r="V258" s="176" t="str">
        <f>IF(ISBLANK('Expenditures - SI'!D258),"",'Expenditures - SI'!D258)</f>
        <v/>
      </c>
      <c r="W258" s="221" t="str">
        <f>IF(SUM('Expenditures - SI'!L258:AC258)=100,"",IF(SUM('Expenditures - SI'!L258:AC258)=0,"","No!"))</f>
        <v/>
      </c>
      <c r="Y258" s="176" t="str">
        <f>IF(ISBLANK('Expenditures - HSS'!C258),"",'Expenditures - HSS'!C258)</f>
        <v/>
      </c>
      <c r="Z258" s="176" t="str">
        <f>IF(ISBLANK('Expenditures - HSS'!D258),"",'Expenditures - HSS'!D258)</f>
        <v/>
      </c>
      <c r="AA258" s="221" t="str">
        <f>IF(SUM('Expenditures - HSS'!H258:L258)=SUM('Expenditures - HSS'!N258:Y258),"","No!")</f>
        <v/>
      </c>
      <c r="AB258" s="221" t="str">
        <f>IF(SUM('Expenditures - HSS'!Z258:AR258)=100,"",IF(SUM('Expenditures - HSS'!Z258:AR258)=0,"","No!"))</f>
        <v/>
      </c>
    </row>
    <row r="259" spans="1:28">
      <c r="A259" s="28"/>
      <c r="B259" s="63"/>
      <c r="C259" s="175" t="str">
        <f>IF(ISBLANK('Expenditures - Site-Level'!C259),"",'Expenditures - Site-Level'!C259)</f>
        <v/>
      </c>
      <c r="D259" s="175" t="str">
        <f>IF(ISBLANK('Expenditures - Site-Level'!D259),"",'Expenditures - Site-Level'!D259)</f>
        <v/>
      </c>
      <c r="E259" s="220" t="str">
        <f>IF(SUM('Expenditures - Site-Level'!X259:AL259)=SUM('Expenditures - Site-Level'!AN259:AS259),"","No!")</f>
        <v/>
      </c>
      <c r="F259" s="220" t="str">
        <f>IF('Expenditures - Site-Level'!BA259=SUM('Expenditures - Site-Level'!BQ259:BR259),"","No!")</f>
        <v/>
      </c>
      <c r="G259" s="220" t="str">
        <f>IF('Expenditures - Site-Level'!BC259=SUM('Expenditures - Site-Level'!BO259:BP259),"","No!")</f>
        <v/>
      </c>
      <c r="H259" s="220" t="str">
        <f>IF(SUM('Expenditures - Site-Level'!BK259:BN259)=100,"",IF(SUM('Expenditures - Site-Level'!BK259:BN259)=0,"","No!"))</f>
        <v/>
      </c>
      <c r="I259" s="220" t="str">
        <f>IF(SUM('Expenditures - Site-Level'!CJ259:CX259)=SUM('Expenditures - Site-Level'!CZ259:DB259),"","No!")</f>
        <v/>
      </c>
      <c r="J259" s="220" t="str">
        <f>IF('Expenditures - Site-Level'!EQ259=SUM('Expenditures - Site-Level'!FD259:FG259),"","No!")</f>
        <v/>
      </c>
      <c r="K259" s="220" t="str">
        <f>IF('Expenditures - Site-Level'!ET259=SUM('Expenditures - Site-Level'!FH259:FK259),"","No!")</f>
        <v/>
      </c>
      <c r="L259" s="220" t="str">
        <f>IF(SUM('Expenditures - Site-Level'!EZ259:FC259)=100,"",IF(SUM('Expenditures - Site-Level'!EZ259:FC259)=0,"","No!"))</f>
        <v/>
      </c>
      <c r="M259" s="220" t="str">
        <f>IF(SUM('Expenditures - Site-Level'!GC259:GQ259)=SUM('Expenditures - Site-Level'!GS259:GX259),"","No!")</f>
        <v/>
      </c>
      <c r="N259" s="220" t="str">
        <f>IF(SUM('Expenditures - Site-Level'!GZ259:HN259)=SUM('Expenditures - Site-Level'!HP259:HT259),"","No!")</f>
        <v/>
      </c>
      <c r="O259" s="220" t="str">
        <f>IF(SUM('Expenditures - Site-Level'!HV259:IJ259)=SUM('Expenditures - Site-Level'!IL259:IO259),"","No!")</f>
        <v/>
      </c>
      <c r="Q259" s="175" t="str">
        <f>IF(ISBLANK('Expenditures - PM'!C259),"",'Expenditures - PM'!C259)</f>
        <v/>
      </c>
      <c r="R259" s="175" t="str">
        <f>IF(ISBLANK('Expenditures - PM'!D259),"",'Expenditures - PM'!D259)</f>
        <v/>
      </c>
      <c r="S259" s="220" t="str">
        <f>IF(SUM('Expenditures - PM'!L259:AE259)=100,"",IF(SUM('Expenditures - PM'!L259:AE259)=0,"","No!"))</f>
        <v/>
      </c>
      <c r="U259" s="175" t="str">
        <f>IF(ISBLANK('Expenditures - SI'!C259),"",'Expenditures - SI'!C259)</f>
        <v/>
      </c>
      <c r="V259" s="175" t="str">
        <f>IF(ISBLANK('Expenditures - SI'!D259),"",'Expenditures - SI'!D259)</f>
        <v/>
      </c>
      <c r="W259" s="220" t="str">
        <f>IF(SUM('Expenditures - SI'!L259:AC259)=100,"",IF(SUM('Expenditures - SI'!L259:AC259)=0,"","No!"))</f>
        <v/>
      </c>
      <c r="Y259" s="175" t="str">
        <f>IF(ISBLANK('Expenditures - HSS'!C259),"",'Expenditures - HSS'!C259)</f>
        <v/>
      </c>
      <c r="Z259" s="175" t="str">
        <f>IF(ISBLANK('Expenditures - HSS'!D259),"",'Expenditures - HSS'!D259)</f>
        <v/>
      </c>
      <c r="AA259" s="220" t="str">
        <f>IF(SUM('Expenditures - HSS'!H259:L259)=SUM('Expenditures - HSS'!N259:Y259),"","No!")</f>
        <v/>
      </c>
      <c r="AB259" s="220" t="str">
        <f>IF(SUM('Expenditures - HSS'!Z259:AR259)=100,"",IF(SUM('Expenditures - HSS'!Z259:AR259)=0,"","No!"))</f>
        <v/>
      </c>
    </row>
    <row r="260" spans="1:28">
      <c r="A260" s="28"/>
      <c r="B260" s="63"/>
      <c r="C260" s="176" t="str">
        <f>IF(ISBLANK('Expenditures - Site-Level'!C260),"",'Expenditures - Site-Level'!C260)</f>
        <v/>
      </c>
      <c r="D260" s="176" t="str">
        <f>IF(ISBLANK('Expenditures - Site-Level'!D260),"",'Expenditures - Site-Level'!D260)</f>
        <v/>
      </c>
      <c r="E260" s="221" t="str">
        <f>IF(SUM('Expenditures - Site-Level'!X260:AL260)=SUM('Expenditures - Site-Level'!AN260:AS260),"","No!")</f>
        <v/>
      </c>
      <c r="F260" s="221" t="str">
        <f>IF('Expenditures - Site-Level'!BA260=SUM('Expenditures - Site-Level'!BQ260:BR260),"","No!")</f>
        <v/>
      </c>
      <c r="G260" s="221" t="str">
        <f>IF('Expenditures - Site-Level'!BC260=SUM('Expenditures - Site-Level'!BO260:BP260),"","No!")</f>
        <v/>
      </c>
      <c r="H260" s="221" t="str">
        <f>IF(SUM('Expenditures - Site-Level'!BK260:BN260)=100,"",IF(SUM('Expenditures - Site-Level'!BK260:BN260)=0,"","No!"))</f>
        <v/>
      </c>
      <c r="I260" s="221" t="str">
        <f>IF(SUM('Expenditures - Site-Level'!CJ260:CX260)=SUM('Expenditures - Site-Level'!CZ260:DB260),"","No!")</f>
        <v/>
      </c>
      <c r="J260" s="221" t="str">
        <f>IF('Expenditures - Site-Level'!EQ260=SUM('Expenditures - Site-Level'!FD260:FG260),"","No!")</f>
        <v/>
      </c>
      <c r="K260" s="221" t="str">
        <f>IF('Expenditures - Site-Level'!ET260=SUM('Expenditures - Site-Level'!FH260:FK260),"","No!")</f>
        <v/>
      </c>
      <c r="L260" s="221" t="str">
        <f>IF(SUM('Expenditures - Site-Level'!EZ260:FC260)=100,"",IF(SUM('Expenditures - Site-Level'!EZ260:FC260)=0,"","No!"))</f>
        <v/>
      </c>
      <c r="M260" s="221" t="str">
        <f>IF(SUM('Expenditures - Site-Level'!GC260:GQ260)=SUM('Expenditures - Site-Level'!GS260:GX260),"","No!")</f>
        <v/>
      </c>
      <c r="N260" s="221" t="str">
        <f>IF(SUM('Expenditures - Site-Level'!GZ260:HN260)=SUM('Expenditures - Site-Level'!HP260:HT260),"","No!")</f>
        <v/>
      </c>
      <c r="O260" s="221" t="str">
        <f>IF(SUM('Expenditures - Site-Level'!HV260:IJ260)=SUM('Expenditures - Site-Level'!IL260:IO260),"","No!")</f>
        <v/>
      </c>
      <c r="Q260" s="176" t="str">
        <f>IF(ISBLANK('Expenditures - PM'!C260),"",'Expenditures - PM'!C260)</f>
        <v/>
      </c>
      <c r="R260" s="176" t="str">
        <f>IF(ISBLANK('Expenditures - PM'!D260),"",'Expenditures - PM'!D260)</f>
        <v/>
      </c>
      <c r="S260" s="221" t="str">
        <f>IF(SUM('Expenditures - PM'!L260:AE260)=100,"",IF(SUM('Expenditures - PM'!L260:AE260)=0,"","No!"))</f>
        <v/>
      </c>
      <c r="U260" s="176" t="str">
        <f>IF(ISBLANK('Expenditures - SI'!C260),"",'Expenditures - SI'!C260)</f>
        <v/>
      </c>
      <c r="V260" s="176" t="str">
        <f>IF(ISBLANK('Expenditures - SI'!D260),"",'Expenditures - SI'!D260)</f>
        <v/>
      </c>
      <c r="W260" s="221" t="str">
        <f>IF(SUM('Expenditures - SI'!L260:AC260)=100,"",IF(SUM('Expenditures - SI'!L260:AC260)=0,"","No!"))</f>
        <v/>
      </c>
      <c r="Y260" s="176" t="str">
        <f>IF(ISBLANK('Expenditures - HSS'!C260),"",'Expenditures - HSS'!C260)</f>
        <v/>
      </c>
      <c r="Z260" s="176" t="str">
        <f>IF(ISBLANK('Expenditures - HSS'!D260),"",'Expenditures - HSS'!D260)</f>
        <v/>
      </c>
      <c r="AA260" s="221" t="str">
        <f>IF(SUM('Expenditures - HSS'!H260:L260)=SUM('Expenditures - HSS'!N260:Y260),"","No!")</f>
        <v/>
      </c>
      <c r="AB260" s="221" t="str">
        <f>IF(SUM('Expenditures - HSS'!Z260:AR260)=100,"",IF(SUM('Expenditures - HSS'!Z260:AR260)=0,"","No!"))</f>
        <v/>
      </c>
    </row>
    <row r="261" spans="1:28">
      <c r="A261" s="28"/>
      <c r="B261" s="63"/>
      <c r="C261" s="175" t="str">
        <f>IF(ISBLANK('Expenditures - Site-Level'!C261),"",'Expenditures - Site-Level'!C261)</f>
        <v/>
      </c>
      <c r="D261" s="175" t="str">
        <f>IF(ISBLANK('Expenditures - Site-Level'!D261),"",'Expenditures - Site-Level'!D261)</f>
        <v/>
      </c>
      <c r="E261" s="220" t="str">
        <f>IF(SUM('Expenditures - Site-Level'!X261:AL261)=SUM('Expenditures - Site-Level'!AN261:AS261),"","No!")</f>
        <v/>
      </c>
      <c r="F261" s="220" t="str">
        <f>IF('Expenditures - Site-Level'!BA261=SUM('Expenditures - Site-Level'!BQ261:BR261),"","No!")</f>
        <v/>
      </c>
      <c r="G261" s="220" t="str">
        <f>IF('Expenditures - Site-Level'!BC261=SUM('Expenditures - Site-Level'!BO261:BP261),"","No!")</f>
        <v/>
      </c>
      <c r="H261" s="220" t="str">
        <f>IF(SUM('Expenditures - Site-Level'!BK261:BN261)=100,"",IF(SUM('Expenditures - Site-Level'!BK261:BN261)=0,"","No!"))</f>
        <v/>
      </c>
      <c r="I261" s="220" t="str">
        <f>IF(SUM('Expenditures - Site-Level'!CJ261:CX261)=SUM('Expenditures - Site-Level'!CZ261:DB261),"","No!")</f>
        <v/>
      </c>
      <c r="J261" s="220" t="str">
        <f>IF('Expenditures - Site-Level'!EQ261=SUM('Expenditures - Site-Level'!FD261:FG261),"","No!")</f>
        <v/>
      </c>
      <c r="K261" s="220" t="str">
        <f>IF('Expenditures - Site-Level'!ET261=SUM('Expenditures - Site-Level'!FH261:FK261),"","No!")</f>
        <v/>
      </c>
      <c r="L261" s="220" t="str">
        <f>IF(SUM('Expenditures - Site-Level'!EZ261:FC261)=100,"",IF(SUM('Expenditures - Site-Level'!EZ261:FC261)=0,"","No!"))</f>
        <v/>
      </c>
      <c r="M261" s="220" t="str">
        <f>IF(SUM('Expenditures - Site-Level'!GC261:GQ261)=SUM('Expenditures - Site-Level'!GS261:GX261),"","No!")</f>
        <v/>
      </c>
      <c r="N261" s="220" t="str">
        <f>IF(SUM('Expenditures - Site-Level'!GZ261:HN261)=SUM('Expenditures - Site-Level'!HP261:HT261),"","No!")</f>
        <v/>
      </c>
      <c r="O261" s="220" t="str">
        <f>IF(SUM('Expenditures - Site-Level'!HV261:IJ261)=SUM('Expenditures - Site-Level'!IL261:IO261),"","No!")</f>
        <v/>
      </c>
      <c r="Q261" s="175" t="str">
        <f>IF(ISBLANK('Expenditures - PM'!C261),"",'Expenditures - PM'!C261)</f>
        <v/>
      </c>
      <c r="R261" s="175" t="str">
        <f>IF(ISBLANK('Expenditures - PM'!D261),"",'Expenditures - PM'!D261)</f>
        <v/>
      </c>
      <c r="S261" s="220" t="str">
        <f>IF(SUM('Expenditures - PM'!L261:AE261)=100,"",IF(SUM('Expenditures - PM'!L261:AE261)=0,"","No!"))</f>
        <v/>
      </c>
      <c r="U261" s="175" t="str">
        <f>IF(ISBLANK('Expenditures - SI'!C261),"",'Expenditures - SI'!C261)</f>
        <v/>
      </c>
      <c r="V261" s="175" t="str">
        <f>IF(ISBLANK('Expenditures - SI'!D261),"",'Expenditures - SI'!D261)</f>
        <v/>
      </c>
      <c r="W261" s="220" t="str">
        <f>IF(SUM('Expenditures - SI'!L261:AC261)=100,"",IF(SUM('Expenditures - SI'!L261:AC261)=0,"","No!"))</f>
        <v/>
      </c>
      <c r="Y261" s="175" t="str">
        <f>IF(ISBLANK('Expenditures - HSS'!C261),"",'Expenditures - HSS'!C261)</f>
        <v/>
      </c>
      <c r="Z261" s="175" t="str">
        <f>IF(ISBLANK('Expenditures - HSS'!D261),"",'Expenditures - HSS'!D261)</f>
        <v/>
      </c>
      <c r="AA261" s="220" t="str">
        <f>IF(SUM('Expenditures - HSS'!H261:L261)=SUM('Expenditures - HSS'!N261:Y261),"","No!")</f>
        <v/>
      </c>
      <c r="AB261" s="220" t="str">
        <f>IF(SUM('Expenditures - HSS'!Z261:AR261)=100,"",IF(SUM('Expenditures - HSS'!Z261:AR261)=0,"","No!"))</f>
        <v/>
      </c>
    </row>
    <row r="262" spans="1:28">
      <c r="A262" s="28"/>
      <c r="B262" s="63"/>
      <c r="C262" s="176" t="str">
        <f>IF(ISBLANK('Expenditures - Site-Level'!C262),"",'Expenditures - Site-Level'!C262)</f>
        <v/>
      </c>
      <c r="D262" s="176" t="str">
        <f>IF(ISBLANK('Expenditures - Site-Level'!D262),"",'Expenditures - Site-Level'!D262)</f>
        <v/>
      </c>
      <c r="E262" s="221" t="str">
        <f>IF(SUM('Expenditures - Site-Level'!X262:AL262)=SUM('Expenditures - Site-Level'!AN262:AS262),"","No!")</f>
        <v/>
      </c>
      <c r="F262" s="221" t="str">
        <f>IF('Expenditures - Site-Level'!BA262=SUM('Expenditures - Site-Level'!BQ262:BR262),"","No!")</f>
        <v/>
      </c>
      <c r="G262" s="221" t="str">
        <f>IF('Expenditures - Site-Level'!BC262=SUM('Expenditures - Site-Level'!BO262:BP262),"","No!")</f>
        <v/>
      </c>
      <c r="H262" s="221" t="str">
        <f>IF(SUM('Expenditures - Site-Level'!BK262:BN262)=100,"",IF(SUM('Expenditures - Site-Level'!BK262:BN262)=0,"","No!"))</f>
        <v/>
      </c>
      <c r="I262" s="221" t="str">
        <f>IF(SUM('Expenditures - Site-Level'!CJ262:CX262)=SUM('Expenditures - Site-Level'!CZ262:DB262),"","No!")</f>
        <v/>
      </c>
      <c r="J262" s="221" t="str">
        <f>IF('Expenditures - Site-Level'!EQ262=SUM('Expenditures - Site-Level'!FD262:FG262),"","No!")</f>
        <v/>
      </c>
      <c r="K262" s="221" t="str">
        <f>IF('Expenditures - Site-Level'!ET262=SUM('Expenditures - Site-Level'!FH262:FK262),"","No!")</f>
        <v/>
      </c>
      <c r="L262" s="221" t="str">
        <f>IF(SUM('Expenditures - Site-Level'!EZ262:FC262)=100,"",IF(SUM('Expenditures - Site-Level'!EZ262:FC262)=0,"","No!"))</f>
        <v/>
      </c>
      <c r="M262" s="221" t="str">
        <f>IF(SUM('Expenditures - Site-Level'!GC262:GQ262)=SUM('Expenditures - Site-Level'!GS262:GX262),"","No!")</f>
        <v/>
      </c>
      <c r="N262" s="221" t="str">
        <f>IF(SUM('Expenditures - Site-Level'!GZ262:HN262)=SUM('Expenditures - Site-Level'!HP262:HT262),"","No!")</f>
        <v/>
      </c>
      <c r="O262" s="221" t="str">
        <f>IF(SUM('Expenditures - Site-Level'!HV262:IJ262)=SUM('Expenditures - Site-Level'!IL262:IO262),"","No!")</f>
        <v/>
      </c>
      <c r="Q262" s="176" t="str">
        <f>IF(ISBLANK('Expenditures - PM'!C262),"",'Expenditures - PM'!C262)</f>
        <v/>
      </c>
      <c r="R262" s="176" t="str">
        <f>IF(ISBLANK('Expenditures - PM'!D262),"",'Expenditures - PM'!D262)</f>
        <v/>
      </c>
      <c r="S262" s="221" t="str">
        <f>IF(SUM('Expenditures - PM'!L262:AE262)=100,"",IF(SUM('Expenditures - PM'!L262:AE262)=0,"","No!"))</f>
        <v/>
      </c>
      <c r="U262" s="176" t="str">
        <f>IF(ISBLANK('Expenditures - SI'!C262),"",'Expenditures - SI'!C262)</f>
        <v/>
      </c>
      <c r="V262" s="176" t="str">
        <f>IF(ISBLANK('Expenditures - SI'!D262),"",'Expenditures - SI'!D262)</f>
        <v/>
      </c>
      <c r="W262" s="221" t="str">
        <f>IF(SUM('Expenditures - SI'!L262:AC262)=100,"",IF(SUM('Expenditures - SI'!L262:AC262)=0,"","No!"))</f>
        <v/>
      </c>
      <c r="Y262" s="176" t="str">
        <f>IF(ISBLANK('Expenditures - HSS'!C262),"",'Expenditures - HSS'!C262)</f>
        <v/>
      </c>
      <c r="Z262" s="176" t="str">
        <f>IF(ISBLANK('Expenditures - HSS'!D262),"",'Expenditures - HSS'!D262)</f>
        <v/>
      </c>
      <c r="AA262" s="221" t="str">
        <f>IF(SUM('Expenditures - HSS'!H262:L262)=SUM('Expenditures - HSS'!N262:Y262),"","No!")</f>
        <v/>
      </c>
      <c r="AB262" s="221" t="str">
        <f>IF(SUM('Expenditures - HSS'!Z262:AR262)=100,"",IF(SUM('Expenditures - HSS'!Z262:AR262)=0,"","No!"))</f>
        <v/>
      </c>
    </row>
    <row r="263" spans="1:28">
      <c r="A263" s="28"/>
      <c r="B263" s="63"/>
      <c r="C263" s="175" t="str">
        <f>IF(ISBLANK('Expenditures - Site-Level'!C263),"",'Expenditures - Site-Level'!C263)</f>
        <v/>
      </c>
      <c r="D263" s="175" t="str">
        <f>IF(ISBLANK('Expenditures - Site-Level'!D263),"",'Expenditures - Site-Level'!D263)</f>
        <v/>
      </c>
      <c r="E263" s="220" t="str">
        <f>IF(SUM('Expenditures - Site-Level'!X263:AL263)=SUM('Expenditures - Site-Level'!AN263:AS263),"","No!")</f>
        <v/>
      </c>
      <c r="F263" s="220" t="str">
        <f>IF('Expenditures - Site-Level'!BA263=SUM('Expenditures - Site-Level'!BQ263:BR263),"","No!")</f>
        <v/>
      </c>
      <c r="G263" s="220" t="str">
        <f>IF('Expenditures - Site-Level'!BC263=SUM('Expenditures - Site-Level'!BO263:BP263),"","No!")</f>
        <v/>
      </c>
      <c r="H263" s="220" t="str">
        <f>IF(SUM('Expenditures - Site-Level'!BK263:BN263)=100,"",IF(SUM('Expenditures - Site-Level'!BK263:BN263)=0,"","No!"))</f>
        <v/>
      </c>
      <c r="I263" s="220" t="str">
        <f>IF(SUM('Expenditures - Site-Level'!CJ263:CX263)=SUM('Expenditures - Site-Level'!CZ263:DB263),"","No!")</f>
        <v/>
      </c>
      <c r="J263" s="220" t="str">
        <f>IF('Expenditures - Site-Level'!EQ263=SUM('Expenditures - Site-Level'!FD263:FG263),"","No!")</f>
        <v/>
      </c>
      <c r="K263" s="220" t="str">
        <f>IF('Expenditures - Site-Level'!ET263=SUM('Expenditures - Site-Level'!FH263:FK263),"","No!")</f>
        <v/>
      </c>
      <c r="L263" s="220" t="str">
        <f>IF(SUM('Expenditures - Site-Level'!EZ263:FC263)=100,"",IF(SUM('Expenditures - Site-Level'!EZ263:FC263)=0,"","No!"))</f>
        <v/>
      </c>
      <c r="M263" s="220" t="str">
        <f>IF(SUM('Expenditures - Site-Level'!GC263:GQ263)=SUM('Expenditures - Site-Level'!GS263:GX263),"","No!")</f>
        <v/>
      </c>
      <c r="N263" s="220" t="str">
        <f>IF(SUM('Expenditures - Site-Level'!GZ263:HN263)=SUM('Expenditures - Site-Level'!HP263:HT263),"","No!")</f>
        <v/>
      </c>
      <c r="O263" s="220" t="str">
        <f>IF(SUM('Expenditures - Site-Level'!HV263:IJ263)=SUM('Expenditures - Site-Level'!IL263:IO263),"","No!")</f>
        <v/>
      </c>
      <c r="Q263" s="175" t="str">
        <f>IF(ISBLANK('Expenditures - PM'!C263),"",'Expenditures - PM'!C263)</f>
        <v/>
      </c>
      <c r="R263" s="175" t="str">
        <f>IF(ISBLANK('Expenditures - PM'!D263),"",'Expenditures - PM'!D263)</f>
        <v/>
      </c>
      <c r="S263" s="220" t="str">
        <f>IF(SUM('Expenditures - PM'!L263:AE263)=100,"",IF(SUM('Expenditures - PM'!L263:AE263)=0,"","No!"))</f>
        <v/>
      </c>
      <c r="U263" s="175" t="str">
        <f>IF(ISBLANK('Expenditures - SI'!C263),"",'Expenditures - SI'!C263)</f>
        <v/>
      </c>
      <c r="V263" s="175" t="str">
        <f>IF(ISBLANK('Expenditures - SI'!D263),"",'Expenditures - SI'!D263)</f>
        <v/>
      </c>
      <c r="W263" s="220" t="str">
        <f>IF(SUM('Expenditures - SI'!L263:AC263)=100,"",IF(SUM('Expenditures - SI'!L263:AC263)=0,"","No!"))</f>
        <v/>
      </c>
      <c r="Y263" s="175" t="str">
        <f>IF(ISBLANK('Expenditures - HSS'!C263),"",'Expenditures - HSS'!C263)</f>
        <v/>
      </c>
      <c r="Z263" s="175" t="str">
        <f>IF(ISBLANK('Expenditures - HSS'!D263),"",'Expenditures - HSS'!D263)</f>
        <v/>
      </c>
      <c r="AA263" s="220" t="str">
        <f>IF(SUM('Expenditures - HSS'!H263:L263)=SUM('Expenditures - HSS'!N263:Y263),"","No!")</f>
        <v/>
      </c>
      <c r="AB263" s="220" t="str">
        <f>IF(SUM('Expenditures - HSS'!Z263:AR263)=100,"",IF(SUM('Expenditures - HSS'!Z263:AR263)=0,"","No!"))</f>
        <v/>
      </c>
    </row>
    <row r="264" spans="1:28">
      <c r="A264" s="28"/>
      <c r="B264" s="63"/>
      <c r="C264" s="176" t="str">
        <f>IF(ISBLANK('Expenditures - Site-Level'!C264),"",'Expenditures - Site-Level'!C264)</f>
        <v/>
      </c>
      <c r="D264" s="176" t="str">
        <f>IF(ISBLANK('Expenditures - Site-Level'!D264),"",'Expenditures - Site-Level'!D264)</f>
        <v/>
      </c>
      <c r="E264" s="221" t="str">
        <f>IF(SUM('Expenditures - Site-Level'!X264:AL264)=SUM('Expenditures - Site-Level'!AN264:AS264),"","No!")</f>
        <v/>
      </c>
      <c r="F264" s="221" t="str">
        <f>IF('Expenditures - Site-Level'!BA264=SUM('Expenditures - Site-Level'!BQ264:BR264),"","No!")</f>
        <v/>
      </c>
      <c r="G264" s="221" t="str">
        <f>IF('Expenditures - Site-Level'!BC264=SUM('Expenditures - Site-Level'!BO264:BP264),"","No!")</f>
        <v/>
      </c>
      <c r="H264" s="221" t="str">
        <f>IF(SUM('Expenditures - Site-Level'!BK264:BN264)=100,"",IF(SUM('Expenditures - Site-Level'!BK264:BN264)=0,"","No!"))</f>
        <v/>
      </c>
      <c r="I264" s="221" t="str">
        <f>IF(SUM('Expenditures - Site-Level'!CJ264:CX264)=SUM('Expenditures - Site-Level'!CZ264:DB264),"","No!")</f>
        <v/>
      </c>
      <c r="J264" s="221" t="str">
        <f>IF('Expenditures - Site-Level'!EQ264=SUM('Expenditures - Site-Level'!FD264:FG264),"","No!")</f>
        <v/>
      </c>
      <c r="K264" s="221" t="str">
        <f>IF('Expenditures - Site-Level'!ET264=SUM('Expenditures - Site-Level'!FH264:FK264),"","No!")</f>
        <v/>
      </c>
      <c r="L264" s="221" t="str">
        <f>IF(SUM('Expenditures - Site-Level'!EZ264:FC264)=100,"",IF(SUM('Expenditures - Site-Level'!EZ264:FC264)=0,"","No!"))</f>
        <v/>
      </c>
      <c r="M264" s="221" t="str">
        <f>IF(SUM('Expenditures - Site-Level'!GC264:GQ264)=SUM('Expenditures - Site-Level'!GS264:GX264),"","No!")</f>
        <v/>
      </c>
      <c r="N264" s="221" t="str">
        <f>IF(SUM('Expenditures - Site-Level'!GZ264:HN264)=SUM('Expenditures - Site-Level'!HP264:HT264),"","No!")</f>
        <v/>
      </c>
      <c r="O264" s="221" t="str">
        <f>IF(SUM('Expenditures - Site-Level'!HV264:IJ264)=SUM('Expenditures - Site-Level'!IL264:IO264),"","No!")</f>
        <v/>
      </c>
      <c r="Q264" s="176" t="str">
        <f>IF(ISBLANK('Expenditures - PM'!C264),"",'Expenditures - PM'!C264)</f>
        <v/>
      </c>
      <c r="R264" s="176" t="str">
        <f>IF(ISBLANK('Expenditures - PM'!D264),"",'Expenditures - PM'!D264)</f>
        <v/>
      </c>
      <c r="S264" s="221" t="str">
        <f>IF(SUM('Expenditures - PM'!L264:AE264)=100,"",IF(SUM('Expenditures - PM'!L264:AE264)=0,"","No!"))</f>
        <v/>
      </c>
      <c r="U264" s="176" t="str">
        <f>IF(ISBLANK('Expenditures - SI'!C264),"",'Expenditures - SI'!C264)</f>
        <v/>
      </c>
      <c r="V264" s="176" t="str">
        <f>IF(ISBLANK('Expenditures - SI'!D264),"",'Expenditures - SI'!D264)</f>
        <v/>
      </c>
      <c r="W264" s="221" t="str">
        <f>IF(SUM('Expenditures - SI'!L264:AC264)=100,"",IF(SUM('Expenditures - SI'!L264:AC264)=0,"","No!"))</f>
        <v/>
      </c>
      <c r="Y264" s="176" t="str">
        <f>IF(ISBLANK('Expenditures - HSS'!C264),"",'Expenditures - HSS'!C264)</f>
        <v/>
      </c>
      <c r="Z264" s="176" t="str">
        <f>IF(ISBLANK('Expenditures - HSS'!D264),"",'Expenditures - HSS'!D264)</f>
        <v/>
      </c>
      <c r="AA264" s="221" t="str">
        <f>IF(SUM('Expenditures - HSS'!H264:L264)=SUM('Expenditures - HSS'!N264:Y264),"","No!")</f>
        <v/>
      </c>
      <c r="AB264" s="221" t="str">
        <f>IF(SUM('Expenditures - HSS'!Z264:AR264)=100,"",IF(SUM('Expenditures - HSS'!Z264:AR264)=0,"","No!"))</f>
        <v/>
      </c>
    </row>
    <row r="265" spans="1:28">
      <c r="A265" s="28"/>
      <c r="B265" s="63"/>
      <c r="C265" s="175" t="str">
        <f>IF(ISBLANK('Expenditures - Site-Level'!C265),"",'Expenditures - Site-Level'!C265)</f>
        <v/>
      </c>
      <c r="D265" s="175" t="str">
        <f>IF(ISBLANK('Expenditures - Site-Level'!D265),"",'Expenditures - Site-Level'!D265)</f>
        <v/>
      </c>
      <c r="E265" s="220" t="str">
        <f>IF(SUM('Expenditures - Site-Level'!X265:AL265)=SUM('Expenditures - Site-Level'!AN265:AS265),"","No!")</f>
        <v/>
      </c>
      <c r="F265" s="220" t="str">
        <f>IF('Expenditures - Site-Level'!BA265=SUM('Expenditures - Site-Level'!BQ265:BR265),"","No!")</f>
        <v/>
      </c>
      <c r="G265" s="220" t="str">
        <f>IF('Expenditures - Site-Level'!BC265=SUM('Expenditures - Site-Level'!BO265:BP265),"","No!")</f>
        <v/>
      </c>
      <c r="H265" s="220" t="str">
        <f>IF(SUM('Expenditures - Site-Level'!BK265:BN265)=100,"",IF(SUM('Expenditures - Site-Level'!BK265:BN265)=0,"","No!"))</f>
        <v/>
      </c>
      <c r="I265" s="220" t="str">
        <f>IF(SUM('Expenditures - Site-Level'!CJ265:CX265)=SUM('Expenditures - Site-Level'!CZ265:DB265),"","No!")</f>
        <v/>
      </c>
      <c r="J265" s="220" t="str">
        <f>IF('Expenditures - Site-Level'!EQ265=SUM('Expenditures - Site-Level'!FD265:FG265),"","No!")</f>
        <v/>
      </c>
      <c r="K265" s="220" t="str">
        <f>IF('Expenditures - Site-Level'!ET265=SUM('Expenditures - Site-Level'!FH265:FK265),"","No!")</f>
        <v/>
      </c>
      <c r="L265" s="220" t="str">
        <f>IF(SUM('Expenditures - Site-Level'!EZ265:FC265)=100,"",IF(SUM('Expenditures - Site-Level'!EZ265:FC265)=0,"","No!"))</f>
        <v/>
      </c>
      <c r="M265" s="220" t="str">
        <f>IF(SUM('Expenditures - Site-Level'!GC265:GQ265)=SUM('Expenditures - Site-Level'!GS265:GX265),"","No!")</f>
        <v/>
      </c>
      <c r="N265" s="220" t="str">
        <f>IF(SUM('Expenditures - Site-Level'!GZ265:HN265)=SUM('Expenditures - Site-Level'!HP265:HT265),"","No!")</f>
        <v/>
      </c>
      <c r="O265" s="220" t="str">
        <f>IF(SUM('Expenditures - Site-Level'!HV265:IJ265)=SUM('Expenditures - Site-Level'!IL265:IO265),"","No!")</f>
        <v/>
      </c>
      <c r="Q265" s="175" t="str">
        <f>IF(ISBLANK('Expenditures - PM'!C265),"",'Expenditures - PM'!C265)</f>
        <v/>
      </c>
      <c r="R265" s="175" t="str">
        <f>IF(ISBLANK('Expenditures - PM'!D265),"",'Expenditures - PM'!D265)</f>
        <v/>
      </c>
      <c r="S265" s="220" t="str">
        <f>IF(SUM('Expenditures - PM'!L265:AE265)=100,"",IF(SUM('Expenditures - PM'!L265:AE265)=0,"","No!"))</f>
        <v/>
      </c>
      <c r="U265" s="175" t="str">
        <f>IF(ISBLANK('Expenditures - SI'!C265),"",'Expenditures - SI'!C265)</f>
        <v/>
      </c>
      <c r="V265" s="175" t="str">
        <f>IF(ISBLANK('Expenditures - SI'!D265),"",'Expenditures - SI'!D265)</f>
        <v/>
      </c>
      <c r="W265" s="220" t="str">
        <f>IF(SUM('Expenditures - SI'!L265:AC265)=100,"",IF(SUM('Expenditures - SI'!L265:AC265)=0,"","No!"))</f>
        <v/>
      </c>
      <c r="Y265" s="175" t="str">
        <f>IF(ISBLANK('Expenditures - HSS'!C265),"",'Expenditures - HSS'!C265)</f>
        <v/>
      </c>
      <c r="Z265" s="175" t="str">
        <f>IF(ISBLANK('Expenditures - HSS'!D265),"",'Expenditures - HSS'!D265)</f>
        <v/>
      </c>
      <c r="AA265" s="220" t="str">
        <f>IF(SUM('Expenditures - HSS'!H265:L265)=SUM('Expenditures - HSS'!N265:Y265),"","No!")</f>
        <v/>
      </c>
      <c r="AB265" s="220" t="str">
        <f>IF(SUM('Expenditures - HSS'!Z265:AR265)=100,"",IF(SUM('Expenditures - HSS'!Z265:AR265)=0,"","No!"))</f>
        <v/>
      </c>
    </row>
    <row r="266" spans="1:28">
      <c r="A266" s="28"/>
      <c r="B266" s="63"/>
      <c r="C266" s="176" t="str">
        <f>IF(ISBLANK('Expenditures - Site-Level'!C266),"",'Expenditures - Site-Level'!C266)</f>
        <v/>
      </c>
      <c r="D266" s="176" t="str">
        <f>IF(ISBLANK('Expenditures - Site-Level'!D266),"",'Expenditures - Site-Level'!D266)</f>
        <v/>
      </c>
      <c r="E266" s="221" t="str">
        <f>IF(SUM('Expenditures - Site-Level'!X266:AL266)=SUM('Expenditures - Site-Level'!AN266:AS266),"","No!")</f>
        <v/>
      </c>
      <c r="F266" s="221" t="str">
        <f>IF('Expenditures - Site-Level'!BA266=SUM('Expenditures - Site-Level'!BQ266:BR266),"","No!")</f>
        <v/>
      </c>
      <c r="G266" s="221" t="str">
        <f>IF('Expenditures - Site-Level'!BC266=SUM('Expenditures - Site-Level'!BO266:BP266),"","No!")</f>
        <v/>
      </c>
      <c r="H266" s="221" t="str">
        <f>IF(SUM('Expenditures - Site-Level'!BK266:BN266)=100,"",IF(SUM('Expenditures - Site-Level'!BK266:BN266)=0,"","No!"))</f>
        <v/>
      </c>
      <c r="I266" s="221" t="str">
        <f>IF(SUM('Expenditures - Site-Level'!CJ266:CX266)=SUM('Expenditures - Site-Level'!CZ266:DB266),"","No!")</f>
        <v/>
      </c>
      <c r="J266" s="221" t="str">
        <f>IF('Expenditures - Site-Level'!EQ266=SUM('Expenditures - Site-Level'!FD266:FG266),"","No!")</f>
        <v/>
      </c>
      <c r="K266" s="221" t="str">
        <f>IF('Expenditures - Site-Level'!ET266=SUM('Expenditures - Site-Level'!FH266:FK266),"","No!")</f>
        <v/>
      </c>
      <c r="L266" s="221" t="str">
        <f>IF(SUM('Expenditures - Site-Level'!EZ266:FC266)=100,"",IF(SUM('Expenditures - Site-Level'!EZ266:FC266)=0,"","No!"))</f>
        <v/>
      </c>
      <c r="M266" s="221" t="str">
        <f>IF(SUM('Expenditures - Site-Level'!GC266:GQ266)=SUM('Expenditures - Site-Level'!GS266:GX266),"","No!")</f>
        <v/>
      </c>
      <c r="N266" s="221" t="str">
        <f>IF(SUM('Expenditures - Site-Level'!GZ266:HN266)=SUM('Expenditures - Site-Level'!HP266:HT266),"","No!")</f>
        <v/>
      </c>
      <c r="O266" s="221" t="str">
        <f>IF(SUM('Expenditures - Site-Level'!HV266:IJ266)=SUM('Expenditures - Site-Level'!IL266:IO266),"","No!")</f>
        <v/>
      </c>
      <c r="Q266" s="176" t="str">
        <f>IF(ISBLANK('Expenditures - PM'!C266),"",'Expenditures - PM'!C266)</f>
        <v/>
      </c>
      <c r="R266" s="176" t="str">
        <f>IF(ISBLANK('Expenditures - PM'!D266),"",'Expenditures - PM'!D266)</f>
        <v/>
      </c>
      <c r="S266" s="221" t="str">
        <f>IF(SUM('Expenditures - PM'!L266:AE266)=100,"",IF(SUM('Expenditures - PM'!L266:AE266)=0,"","No!"))</f>
        <v/>
      </c>
      <c r="U266" s="176" t="str">
        <f>IF(ISBLANK('Expenditures - SI'!C266),"",'Expenditures - SI'!C266)</f>
        <v/>
      </c>
      <c r="V266" s="176" t="str">
        <f>IF(ISBLANK('Expenditures - SI'!D266),"",'Expenditures - SI'!D266)</f>
        <v/>
      </c>
      <c r="W266" s="221" t="str">
        <f>IF(SUM('Expenditures - SI'!L266:AC266)=100,"",IF(SUM('Expenditures - SI'!L266:AC266)=0,"","No!"))</f>
        <v/>
      </c>
      <c r="Y266" s="176" t="str">
        <f>IF(ISBLANK('Expenditures - HSS'!C266),"",'Expenditures - HSS'!C266)</f>
        <v/>
      </c>
      <c r="Z266" s="176" t="str">
        <f>IF(ISBLANK('Expenditures - HSS'!D266),"",'Expenditures - HSS'!D266)</f>
        <v/>
      </c>
      <c r="AA266" s="221" t="str">
        <f>IF(SUM('Expenditures - HSS'!H266:L266)=SUM('Expenditures - HSS'!N266:Y266),"","No!")</f>
        <v/>
      </c>
      <c r="AB266" s="221" t="str">
        <f>IF(SUM('Expenditures - HSS'!Z266:AR266)=100,"",IF(SUM('Expenditures - HSS'!Z266:AR266)=0,"","No!"))</f>
        <v/>
      </c>
    </row>
    <row r="267" spans="1:28">
      <c r="A267" s="28"/>
      <c r="B267" s="63"/>
      <c r="C267" s="175" t="str">
        <f>IF(ISBLANK('Expenditures - Site-Level'!C267),"",'Expenditures - Site-Level'!C267)</f>
        <v/>
      </c>
      <c r="D267" s="175" t="str">
        <f>IF(ISBLANK('Expenditures - Site-Level'!D267),"",'Expenditures - Site-Level'!D267)</f>
        <v/>
      </c>
      <c r="E267" s="220" t="str">
        <f>IF(SUM('Expenditures - Site-Level'!X267:AL267)=SUM('Expenditures - Site-Level'!AN267:AS267),"","No!")</f>
        <v/>
      </c>
      <c r="F267" s="220" t="str">
        <f>IF('Expenditures - Site-Level'!BA267=SUM('Expenditures - Site-Level'!BQ267:BR267),"","No!")</f>
        <v/>
      </c>
      <c r="G267" s="220" t="str">
        <f>IF('Expenditures - Site-Level'!BC267=SUM('Expenditures - Site-Level'!BO267:BP267),"","No!")</f>
        <v/>
      </c>
      <c r="H267" s="220" t="str">
        <f>IF(SUM('Expenditures - Site-Level'!BK267:BN267)=100,"",IF(SUM('Expenditures - Site-Level'!BK267:BN267)=0,"","No!"))</f>
        <v/>
      </c>
      <c r="I267" s="220" t="str">
        <f>IF(SUM('Expenditures - Site-Level'!CJ267:CX267)=SUM('Expenditures - Site-Level'!CZ267:DB267),"","No!")</f>
        <v/>
      </c>
      <c r="J267" s="220" t="str">
        <f>IF('Expenditures - Site-Level'!EQ267=SUM('Expenditures - Site-Level'!FD267:FG267),"","No!")</f>
        <v/>
      </c>
      <c r="K267" s="220" t="str">
        <f>IF('Expenditures - Site-Level'!ET267=SUM('Expenditures - Site-Level'!FH267:FK267),"","No!")</f>
        <v/>
      </c>
      <c r="L267" s="220" t="str">
        <f>IF(SUM('Expenditures - Site-Level'!EZ267:FC267)=100,"",IF(SUM('Expenditures - Site-Level'!EZ267:FC267)=0,"","No!"))</f>
        <v/>
      </c>
      <c r="M267" s="220" t="str">
        <f>IF(SUM('Expenditures - Site-Level'!GC267:GQ267)=SUM('Expenditures - Site-Level'!GS267:GX267),"","No!")</f>
        <v/>
      </c>
      <c r="N267" s="220" t="str">
        <f>IF(SUM('Expenditures - Site-Level'!GZ267:HN267)=SUM('Expenditures - Site-Level'!HP267:HT267),"","No!")</f>
        <v/>
      </c>
      <c r="O267" s="220" t="str">
        <f>IF(SUM('Expenditures - Site-Level'!HV267:IJ267)=SUM('Expenditures - Site-Level'!IL267:IO267),"","No!")</f>
        <v/>
      </c>
      <c r="Q267" s="175" t="str">
        <f>IF(ISBLANK('Expenditures - PM'!C267),"",'Expenditures - PM'!C267)</f>
        <v/>
      </c>
      <c r="R267" s="175" t="str">
        <f>IF(ISBLANK('Expenditures - PM'!D267),"",'Expenditures - PM'!D267)</f>
        <v/>
      </c>
      <c r="S267" s="220" t="str">
        <f>IF(SUM('Expenditures - PM'!L267:AE267)=100,"",IF(SUM('Expenditures - PM'!L267:AE267)=0,"","No!"))</f>
        <v/>
      </c>
      <c r="U267" s="175" t="str">
        <f>IF(ISBLANK('Expenditures - SI'!C267),"",'Expenditures - SI'!C267)</f>
        <v/>
      </c>
      <c r="V267" s="175" t="str">
        <f>IF(ISBLANK('Expenditures - SI'!D267),"",'Expenditures - SI'!D267)</f>
        <v/>
      </c>
      <c r="W267" s="220" t="str">
        <f>IF(SUM('Expenditures - SI'!L267:AC267)=100,"",IF(SUM('Expenditures - SI'!L267:AC267)=0,"","No!"))</f>
        <v/>
      </c>
      <c r="Y267" s="175" t="str">
        <f>IF(ISBLANK('Expenditures - HSS'!C267),"",'Expenditures - HSS'!C267)</f>
        <v/>
      </c>
      <c r="Z267" s="175" t="str">
        <f>IF(ISBLANK('Expenditures - HSS'!D267),"",'Expenditures - HSS'!D267)</f>
        <v/>
      </c>
      <c r="AA267" s="220" t="str">
        <f>IF(SUM('Expenditures - HSS'!H267:L267)=SUM('Expenditures - HSS'!N267:Y267),"","No!")</f>
        <v/>
      </c>
      <c r="AB267" s="220" t="str">
        <f>IF(SUM('Expenditures - HSS'!Z267:AR267)=100,"",IF(SUM('Expenditures - HSS'!Z267:AR267)=0,"","No!"))</f>
        <v/>
      </c>
    </row>
    <row r="268" spans="1:28">
      <c r="A268" s="28"/>
      <c r="B268" s="63"/>
      <c r="C268" s="176" t="str">
        <f>IF(ISBLANK('Expenditures - Site-Level'!C268),"",'Expenditures - Site-Level'!C268)</f>
        <v/>
      </c>
      <c r="D268" s="176" t="str">
        <f>IF(ISBLANK('Expenditures - Site-Level'!D268),"",'Expenditures - Site-Level'!D268)</f>
        <v/>
      </c>
      <c r="E268" s="221" t="str">
        <f>IF(SUM('Expenditures - Site-Level'!X268:AL268)=SUM('Expenditures - Site-Level'!AN268:AS268),"","No!")</f>
        <v/>
      </c>
      <c r="F268" s="221" t="str">
        <f>IF('Expenditures - Site-Level'!BA268=SUM('Expenditures - Site-Level'!BQ268:BR268),"","No!")</f>
        <v/>
      </c>
      <c r="G268" s="221" t="str">
        <f>IF('Expenditures - Site-Level'!BC268=SUM('Expenditures - Site-Level'!BO268:BP268),"","No!")</f>
        <v/>
      </c>
      <c r="H268" s="221" t="str">
        <f>IF(SUM('Expenditures - Site-Level'!BK268:BN268)=100,"",IF(SUM('Expenditures - Site-Level'!BK268:BN268)=0,"","No!"))</f>
        <v/>
      </c>
      <c r="I268" s="221" t="str">
        <f>IF(SUM('Expenditures - Site-Level'!CJ268:CX268)=SUM('Expenditures - Site-Level'!CZ268:DB268),"","No!")</f>
        <v/>
      </c>
      <c r="J268" s="221" t="str">
        <f>IF('Expenditures - Site-Level'!EQ268=SUM('Expenditures - Site-Level'!FD268:FG268),"","No!")</f>
        <v/>
      </c>
      <c r="K268" s="221" t="str">
        <f>IF('Expenditures - Site-Level'!ET268=SUM('Expenditures - Site-Level'!FH268:FK268),"","No!")</f>
        <v/>
      </c>
      <c r="L268" s="221" t="str">
        <f>IF(SUM('Expenditures - Site-Level'!EZ268:FC268)=100,"",IF(SUM('Expenditures - Site-Level'!EZ268:FC268)=0,"","No!"))</f>
        <v/>
      </c>
      <c r="M268" s="221" t="str">
        <f>IF(SUM('Expenditures - Site-Level'!GC268:GQ268)=SUM('Expenditures - Site-Level'!GS268:GX268),"","No!")</f>
        <v/>
      </c>
      <c r="N268" s="221" t="str">
        <f>IF(SUM('Expenditures - Site-Level'!GZ268:HN268)=SUM('Expenditures - Site-Level'!HP268:HT268),"","No!")</f>
        <v/>
      </c>
      <c r="O268" s="221" t="str">
        <f>IF(SUM('Expenditures - Site-Level'!HV268:IJ268)=SUM('Expenditures - Site-Level'!IL268:IO268),"","No!")</f>
        <v/>
      </c>
      <c r="Q268" s="176" t="str">
        <f>IF(ISBLANK('Expenditures - PM'!C268),"",'Expenditures - PM'!C268)</f>
        <v/>
      </c>
      <c r="R268" s="176" t="str">
        <f>IF(ISBLANK('Expenditures - PM'!D268),"",'Expenditures - PM'!D268)</f>
        <v/>
      </c>
      <c r="S268" s="221" t="str">
        <f>IF(SUM('Expenditures - PM'!L268:AE268)=100,"",IF(SUM('Expenditures - PM'!L268:AE268)=0,"","No!"))</f>
        <v/>
      </c>
      <c r="U268" s="176" t="str">
        <f>IF(ISBLANK('Expenditures - SI'!C268),"",'Expenditures - SI'!C268)</f>
        <v/>
      </c>
      <c r="V268" s="176" t="str">
        <f>IF(ISBLANK('Expenditures - SI'!D268),"",'Expenditures - SI'!D268)</f>
        <v/>
      </c>
      <c r="W268" s="221" t="str">
        <f>IF(SUM('Expenditures - SI'!L268:AC268)=100,"",IF(SUM('Expenditures - SI'!L268:AC268)=0,"","No!"))</f>
        <v/>
      </c>
      <c r="Y268" s="176" t="str">
        <f>IF(ISBLANK('Expenditures - HSS'!C268),"",'Expenditures - HSS'!C268)</f>
        <v/>
      </c>
      <c r="Z268" s="176" t="str">
        <f>IF(ISBLANK('Expenditures - HSS'!D268),"",'Expenditures - HSS'!D268)</f>
        <v/>
      </c>
      <c r="AA268" s="221" t="str">
        <f>IF(SUM('Expenditures - HSS'!H268:L268)=SUM('Expenditures - HSS'!N268:Y268),"","No!")</f>
        <v/>
      </c>
      <c r="AB268" s="221" t="str">
        <f>IF(SUM('Expenditures - HSS'!Z268:AR268)=100,"",IF(SUM('Expenditures - HSS'!Z268:AR268)=0,"","No!"))</f>
        <v/>
      </c>
    </row>
    <row r="269" spans="1:28">
      <c r="A269" s="28"/>
      <c r="B269" s="63"/>
      <c r="C269" s="175" t="str">
        <f>IF(ISBLANK('Expenditures - Site-Level'!C269),"",'Expenditures - Site-Level'!C269)</f>
        <v/>
      </c>
      <c r="D269" s="175" t="str">
        <f>IF(ISBLANK('Expenditures - Site-Level'!D269),"",'Expenditures - Site-Level'!D269)</f>
        <v/>
      </c>
      <c r="E269" s="220" t="str">
        <f>IF(SUM('Expenditures - Site-Level'!X269:AL269)=SUM('Expenditures - Site-Level'!AN269:AS269),"","No!")</f>
        <v/>
      </c>
      <c r="F269" s="220" t="str">
        <f>IF('Expenditures - Site-Level'!BA269=SUM('Expenditures - Site-Level'!BQ269:BR269),"","No!")</f>
        <v/>
      </c>
      <c r="G269" s="220" t="str">
        <f>IF('Expenditures - Site-Level'!BC269=SUM('Expenditures - Site-Level'!BO269:BP269),"","No!")</f>
        <v/>
      </c>
      <c r="H269" s="220" t="str">
        <f>IF(SUM('Expenditures - Site-Level'!BK269:BN269)=100,"",IF(SUM('Expenditures - Site-Level'!BK269:BN269)=0,"","No!"))</f>
        <v/>
      </c>
      <c r="I269" s="220" t="str">
        <f>IF(SUM('Expenditures - Site-Level'!CJ269:CX269)=SUM('Expenditures - Site-Level'!CZ269:DB269),"","No!")</f>
        <v/>
      </c>
      <c r="J269" s="220" t="str">
        <f>IF('Expenditures - Site-Level'!EQ269=SUM('Expenditures - Site-Level'!FD269:FG269),"","No!")</f>
        <v/>
      </c>
      <c r="K269" s="220" t="str">
        <f>IF('Expenditures - Site-Level'!ET269=SUM('Expenditures - Site-Level'!FH269:FK269),"","No!")</f>
        <v/>
      </c>
      <c r="L269" s="220" t="str">
        <f>IF(SUM('Expenditures - Site-Level'!EZ269:FC269)=100,"",IF(SUM('Expenditures - Site-Level'!EZ269:FC269)=0,"","No!"))</f>
        <v/>
      </c>
      <c r="M269" s="220" t="str">
        <f>IF(SUM('Expenditures - Site-Level'!GC269:GQ269)=SUM('Expenditures - Site-Level'!GS269:GX269),"","No!")</f>
        <v/>
      </c>
      <c r="N269" s="220" t="str">
        <f>IF(SUM('Expenditures - Site-Level'!GZ269:HN269)=SUM('Expenditures - Site-Level'!HP269:HT269),"","No!")</f>
        <v/>
      </c>
      <c r="O269" s="220" t="str">
        <f>IF(SUM('Expenditures - Site-Level'!HV269:IJ269)=SUM('Expenditures - Site-Level'!IL269:IO269),"","No!")</f>
        <v/>
      </c>
      <c r="Q269" s="175" t="str">
        <f>IF(ISBLANK('Expenditures - PM'!C269),"",'Expenditures - PM'!C269)</f>
        <v/>
      </c>
      <c r="R269" s="175" t="str">
        <f>IF(ISBLANK('Expenditures - PM'!D269),"",'Expenditures - PM'!D269)</f>
        <v/>
      </c>
      <c r="S269" s="220" t="str">
        <f>IF(SUM('Expenditures - PM'!L269:AE269)=100,"",IF(SUM('Expenditures - PM'!L269:AE269)=0,"","No!"))</f>
        <v/>
      </c>
      <c r="U269" s="175" t="str">
        <f>IF(ISBLANK('Expenditures - SI'!C269),"",'Expenditures - SI'!C269)</f>
        <v/>
      </c>
      <c r="V269" s="175" t="str">
        <f>IF(ISBLANK('Expenditures - SI'!D269),"",'Expenditures - SI'!D269)</f>
        <v/>
      </c>
      <c r="W269" s="220" t="str">
        <f>IF(SUM('Expenditures - SI'!L269:AC269)=100,"",IF(SUM('Expenditures - SI'!L269:AC269)=0,"","No!"))</f>
        <v/>
      </c>
      <c r="Y269" s="175" t="str">
        <f>IF(ISBLANK('Expenditures - HSS'!C269),"",'Expenditures - HSS'!C269)</f>
        <v/>
      </c>
      <c r="Z269" s="175" t="str">
        <f>IF(ISBLANK('Expenditures - HSS'!D269),"",'Expenditures - HSS'!D269)</f>
        <v/>
      </c>
      <c r="AA269" s="220" t="str">
        <f>IF(SUM('Expenditures - HSS'!H269:L269)=SUM('Expenditures - HSS'!N269:Y269),"","No!")</f>
        <v/>
      </c>
      <c r="AB269" s="220" t="str">
        <f>IF(SUM('Expenditures - HSS'!Z269:AR269)=100,"",IF(SUM('Expenditures - HSS'!Z269:AR269)=0,"","No!"))</f>
        <v/>
      </c>
    </row>
    <row r="270" spans="1:28">
      <c r="A270" s="28"/>
      <c r="B270" s="63"/>
      <c r="C270" s="176" t="str">
        <f>IF(ISBLANK('Expenditures - Site-Level'!C270),"",'Expenditures - Site-Level'!C270)</f>
        <v/>
      </c>
      <c r="D270" s="176" t="str">
        <f>IF(ISBLANK('Expenditures - Site-Level'!D270),"",'Expenditures - Site-Level'!D270)</f>
        <v/>
      </c>
      <c r="E270" s="221" t="str">
        <f>IF(SUM('Expenditures - Site-Level'!X270:AL270)=SUM('Expenditures - Site-Level'!AN270:AS270),"","No!")</f>
        <v/>
      </c>
      <c r="F270" s="221" t="str">
        <f>IF('Expenditures - Site-Level'!BA270=SUM('Expenditures - Site-Level'!BQ270:BR270),"","No!")</f>
        <v/>
      </c>
      <c r="G270" s="221" t="str">
        <f>IF('Expenditures - Site-Level'!BC270=SUM('Expenditures - Site-Level'!BO270:BP270),"","No!")</f>
        <v/>
      </c>
      <c r="H270" s="221" t="str">
        <f>IF(SUM('Expenditures - Site-Level'!BK270:BN270)=100,"",IF(SUM('Expenditures - Site-Level'!BK270:BN270)=0,"","No!"))</f>
        <v/>
      </c>
      <c r="I270" s="221" t="str">
        <f>IF(SUM('Expenditures - Site-Level'!CJ270:CX270)=SUM('Expenditures - Site-Level'!CZ270:DB270),"","No!")</f>
        <v/>
      </c>
      <c r="J270" s="221" t="str">
        <f>IF('Expenditures - Site-Level'!EQ270=SUM('Expenditures - Site-Level'!FD270:FG270),"","No!")</f>
        <v/>
      </c>
      <c r="K270" s="221" t="str">
        <f>IF('Expenditures - Site-Level'!ET270=SUM('Expenditures - Site-Level'!FH270:FK270),"","No!")</f>
        <v/>
      </c>
      <c r="L270" s="221" t="str">
        <f>IF(SUM('Expenditures - Site-Level'!EZ270:FC270)=100,"",IF(SUM('Expenditures - Site-Level'!EZ270:FC270)=0,"","No!"))</f>
        <v/>
      </c>
      <c r="M270" s="221" t="str">
        <f>IF(SUM('Expenditures - Site-Level'!GC270:GQ270)=SUM('Expenditures - Site-Level'!GS270:GX270),"","No!")</f>
        <v/>
      </c>
      <c r="N270" s="221" t="str">
        <f>IF(SUM('Expenditures - Site-Level'!GZ270:HN270)=SUM('Expenditures - Site-Level'!HP270:HT270),"","No!")</f>
        <v/>
      </c>
      <c r="O270" s="221" t="str">
        <f>IF(SUM('Expenditures - Site-Level'!HV270:IJ270)=SUM('Expenditures - Site-Level'!IL270:IO270),"","No!")</f>
        <v/>
      </c>
      <c r="Q270" s="176" t="str">
        <f>IF(ISBLANK('Expenditures - PM'!C270),"",'Expenditures - PM'!C270)</f>
        <v/>
      </c>
      <c r="R270" s="176" t="str">
        <f>IF(ISBLANK('Expenditures - PM'!D270),"",'Expenditures - PM'!D270)</f>
        <v/>
      </c>
      <c r="S270" s="221" t="str">
        <f>IF(SUM('Expenditures - PM'!L270:AE270)=100,"",IF(SUM('Expenditures - PM'!L270:AE270)=0,"","No!"))</f>
        <v/>
      </c>
      <c r="U270" s="176" t="str">
        <f>IF(ISBLANK('Expenditures - SI'!C270),"",'Expenditures - SI'!C270)</f>
        <v/>
      </c>
      <c r="V270" s="176" t="str">
        <f>IF(ISBLANK('Expenditures - SI'!D270),"",'Expenditures - SI'!D270)</f>
        <v/>
      </c>
      <c r="W270" s="221" t="str">
        <f>IF(SUM('Expenditures - SI'!L270:AC270)=100,"",IF(SUM('Expenditures - SI'!L270:AC270)=0,"","No!"))</f>
        <v/>
      </c>
      <c r="Y270" s="176" t="str">
        <f>IF(ISBLANK('Expenditures - HSS'!C270),"",'Expenditures - HSS'!C270)</f>
        <v/>
      </c>
      <c r="Z270" s="176" t="str">
        <f>IF(ISBLANK('Expenditures - HSS'!D270),"",'Expenditures - HSS'!D270)</f>
        <v/>
      </c>
      <c r="AA270" s="221" t="str">
        <f>IF(SUM('Expenditures - HSS'!H270:L270)=SUM('Expenditures - HSS'!N270:Y270),"","No!")</f>
        <v/>
      </c>
      <c r="AB270" s="221" t="str">
        <f>IF(SUM('Expenditures - HSS'!Z270:AR270)=100,"",IF(SUM('Expenditures - HSS'!Z270:AR270)=0,"","No!"))</f>
        <v/>
      </c>
    </row>
    <row r="271" spans="1:28">
      <c r="A271" s="28"/>
      <c r="B271" s="63"/>
      <c r="C271" s="175" t="str">
        <f>IF(ISBLANK('Expenditures - Site-Level'!C271),"",'Expenditures - Site-Level'!C271)</f>
        <v/>
      </c>
      <c r="D271" s="175" t="str">
        <f>IF(ISBLANK('Expenditures - Site-Level'!D271),"",'Expenditures - Site-Level'!D271)</f>
        <v/>
      </c>
      <c r="E271" s="220" t="str">
        <f>IF(SUM('Expenditures - Site-Level'!X271:AL271)=SUM('Expenditures - Site-Level'!AN271:AS271),"","No!")</f>
        <v/>
      </c>
      <c r="F271" s="220" t="str">
        <f>IF('Expenditures - Site-Level'!BA271=SUM('Expenditures - Site-Level'!BQ271:BR271),"","No!")</f>
        <v/>
      </c>
      <c r="G271" s="220" t="str">
        <f>IF('Expenditures - Site-Level'!BC271=SUM('Expenditures - Site-Level'!BO271:BP271),"","No!")</f>
        <v/>
      </c>
      <c r="H271" s="220" t="str">
        <f>IF(SUM('Expenditures - Site-Level'!BK271:BN271)=100,"",IF(SUM('Expenditures - Site-Level'!BK271:BN271)=0,"","No!"))</f>
        <v/>
      </c>
      <c r="I271" s="220" t="str">
        <f>IF(SUM('Expenditures - Site-Level'!CJ271:CX271)=SUM('Expenditures - Site-Level'!CZ271:DB271),"","No!")</f>
        <v/>
      </c>
      <c r="J271" s="220" t="str">
        <f>IF('Expenditures - Site-Level'!EQ271=SUM('Expenditures - Site-Level'!FD271:FG271),"","No!")</f>
        <v/>
      </c>
      <c r="K271" s="220" t="str">
        <f>IF('Expenditures - Site-Level'!ET271=SUM('Expenditures - Site-Level'!FH271:FK271),"","No!")</f>
        <v/>
      </c>
      <c r="L271" s="220" t="str">
        <f>IF(SUM('Expenditures - Site-Level'!EZ271:FC271)=100,"",IF(SUM('Expenditures - Site-Level'!EZ271:FC271)=0,"","No!"))</f>
        <v/>
      </c>
      <c r="M271" s="220" t="str">
        <f>IF(SUM('Expenditures - Site-Level'!GC271:GQ271)=SUM('Expenditures - Site-Level'!GS271:GX271),"","No!")</f>
        <v/>
      </c>
      <c r="N271" s="220" t="str">
        <f>IF(SUM('Expenditures - Site-Level'!GZ271:HN271)=SUM('Expenditures - Site-Level'!HP271:HT271),"","No!")</f>
        <v/>
      </c>
      <c r="O271" s="220" t="str">
        <f>IF(SUM('Expenditures - Site-Level'!HV271:IJ271)=SUM('Expenditures - Site-Level'!IL271:IO271),"","No!")</f>
        <v/>
      </c>
      <c r="Q271" s="175" t="str">
        <f>IF(ISBLANK('Expenditures - PM'!C271),"",'Expenditures - PM'!C271)</f>
        <v/>
      </c>
      <c r="R271" s="175" t="str">
        <f>IF(ISBLANK('Expenditures - PM'!D271),"",'Expenditures - PM'!D271)</f>
        <v/>
      </c>
      <c r="S271" s="220" t="str">
        <f>IF(SUM('Expenditures - PM'!L271:AE271)=100,"",IF(SUM('Expenditures - PM'!L271:AE271)=0,"","No!"))</f>
        <v/>
      </c>
      <c r="U271" s="175" t="str">
        <f>IF(ISBLANK('Expenditures - SI'!C271),"",'Expenditures - SI'!C271)</f>
        <v/>
      </c>
      <c r="V271" s="175" t="str">
        <f>IF(ISBLANK('Expenditures - SI'!D271),"",'Expenditures - SI'!D271)</f>
        <v/>
      </c>
      <c r="W271" s="220" t="str">
        <f>IF(SUM('Expenditures - SI'!L271:AC271)=100,"",IF(SUM('Expenditures - SI'!L271:AC271)=0,"","No!"))</f>
        <v/>
      </c>
      <c r="Y271" s="175" t="str">
        <f>IF(ISBLANK('Expenditures - HSS'!C271),"",'Expenditures - HSS'!C271)</f>
        <v/>
      </c>
      <c r="Z271" s="175" t="str">
        <f>IF(ISBLANK('Expenditures - HSS'!D271),"",'Expenditures - HSS'!D271)</f>
        <v/>
      </c>
      <c r="AA271" s="220" t="str">
        <f>IF(SUM('Expenditures - HSS'!H271:L271)=SUM('Expenditures - HSS'!N271:Y271),"","No!")</f>
        <v/>
      </c>
      <c r="AB271" s="220" t="str">
        <f>IF(SUM('Expenditures - HSS'!Z271:AR271)=100,"",IF(SUM('Expenditures - HSS'!Z271:AR271)=0,"","No!"))</f>
        <v/>
      </c>
    </row>
    <row r="272" spans="1:28">
      <c r="A272" s="28"/>
      <c r="B272" s="63"/>
      <c r="C272" s="176" t="str">
        <f>IF(ISBLANK('Expenditures - Site-Level'!C272),"",'Expenditures - Site-Level'!C272)</f>
        <v/>
      </c>
      <c r="D272" s="176" t="str">
        <f>IF(ISBLANK('Expenditures - Site-Level'!D272),"",'Expenditures - Site-Level'!D272)</f>
        <v/>
      </c>
      <c r="E272" s="221" t="str">
        <f>IF(SUM('Expenditures - Site-Level'!X272:AL272)=SUM('Expenditures - Site-Level'!AN272:AS272),"","No!")</f>
        <v/>
      </c>
      <c r="F272" s="221" t="str">
        <f>IF('Expenditures - Site-Level'!BA272=SUM('Expenditures - Site-Level'!BQ272:BR272),"","No!")</f>
        <v/>
      </c>
      <c r="G272" s="221" t="str">
        <f>IF('Expenditures - Site-Level'!BC272=SUM('Expenditures - Site-Level'!BO272:BP272),"","No!")</f>
        <v/>
      </c>
      <c r="H272" s="221" t="str">
        <f>IF(SUM('Expenditures - Site-Level'!BK272:BN272)=100,"",IF(SUM('Expenditures - Site-Level'!BK272:BN272)=0,"","No!"))</f>
        <v/>
      </c>
      <c r="I272" s="221" t="str">
        <f>IF(SUM('Expenditures - Site-Level'!CJ272:CX272)=SUM('Expenditures - Site-Level'!CZ272:DB272),"","No!")</f>
        <v/>
      </c>
      <c r="J272" s="221" t="str">
        <f>IF('Expenditures - Site-Level'!EQ272=SUM('Expenditures - Site-Level'!FD272:FG272),"","No!")</f>
        <v/>
      </c>
      <c r="K272" s="221" t="str">
        <f>IF('Expenditures - Site-Level'!ET272=SUM('Expenditures - Site-Level'!FH272:FK272),"","No!")</f>
        <v/>
      </c>
      <c r="L272" s="221" t="str">
        <f>IF(SUM('Expenditures - Site-Level'!EZ272:FC272)=100,"",IF(SUM('Expenditures - Site-Level'!EZ272:FC272)=0,"","No!"))</f>
        <v/>
      </c>
      <c r="M272" s="221" t="str">
        <f>IF(SUM('Expenditures - Site-Level'!GC272:GQ272)=SUM('Expenditures - Site-Level'!GS272:GX272),"","No!")</f>
        <v/>
      </c>
      <c r="N272" s="221" t="str">
        <f>IF(SUM('Expenditures - Site-Level'!GZ272:HN272)=SUM('Expenditures - Site-Level'!HP272:HT272),"","No!")</f>
        <v/>
      </c>
      <c r="O272" s="221" t="str">
        <f>IF(SUM('Expenditures - Site-Level'!HV272:IJ272)=SUM('Expenditures - Site-Level'!IL272:IO272),"","No!")</f>
        <v/>
      </c>
      <c r="Q272" s="176" t="str">
        <f>IF(ISBLANK('Expenditures - PM'!C272),"",'Expenditures - PM'!C272)</f>
        <v/>
      </c>
      <c r="R272" s="176" t="str">
        <f>IF(ISBLANK('Expenditures - PM'!D272),"",'Expenditures - PM'!D272)</f>
        <v/>
      </c>
      <c r="S272" s="221" t="str">
        <f>IF(SUM('Expenditures - PM'!L272:AE272)=100,"",IF(SUM('Expenditures - PM'!L272:AE272)=0,"","No!"))</f>
        <v/>
      </c>
      <c r="U272" s="176" t="str">
        <f>IF(ISBLANK('Expenditures - SI'!C272),"",'Expenditures - SI'!C272)</f>
        <v/>
      </c>
      <c r="V272" s="176" t="str">
        <f>IF(ISBLANK('Expenditures - SI'!D272),"",'Expenditures - SI'!D272)</f>
        <v/>
      </c>
      <c r="W272" s="221" t="str">
        <f>IF(SUM('Expenditures - SI'!L272:AC272)=100,"",IF(SUM('Expenditures - SI'!L272:AC272)=0,"","No!"))</f>
        <v/>
      </c>
      <c r="Y272" s="176" t="str">
        <f>IF(ISBLANK('Expenditures - HSS'!C272),"",'Expenditures - HSS'!C272)</f>
        <v/>
      </c>
      <c r="Z272" s="176" t="str">
        <f>IF(ISBLANK('Expenditures - HSS'!D272),"",'Expenditures - HSS'!D272)</f>
        <v/>
      </c>
      <c r="AA272" s="221" t="str">
        <f>IF(SUM('Expenditures - HSS'!H272:L272)=SUM('Expenditures - HSS'!N272:Y272),"","No!")</f>
        <v/>
      </c>
      <c r="AB272" s="221" t="str">
        <f>IF(SUM('Expenditures - HSS'!Z272:AR272)=100,"",IF(SUM('Expenditures - HSS'!Z272:AR272)=0,"","No!"))</f>
        <v/>
      </c>
    </row>
    <row r="273" spans="1:28">
      <c r="A273" s="28"/>
      <c r="B273" s="63"/>
      <c r="C273" s="175" t="str">
        <f>IF(ISBLANK('Expenditures - Site-Level'!C273),"",'Expenditures - Site-Level'!C273)</f>
        <v/>
      </c>
      <c r="D273" s="175" t="str">
        <f>IF(ISBLANK('Expenditures - Site-Level'!D273),"",'Expenditures - Site-Level'!D273)</f>
        <v/>
      </c>
      <c r="E273" s="220" t="str">
        <f>IF(SUM('Expenditures - Site-Level'!X273:AL273)=SUM('Expenditures - Site-Level'!AN273:AS273),"","No!")</f>
        <v/>
      </c>
      <c r="F273" s="220" t="str">
        <f>IF('Expenditures - Site-Level'!BA273=SUM('Expenditures - Site-Level'!BQ273:BR273),"","No!")</f>
        <v/>
      </c>
      <c r="G273" s="220" t="str">
        <f>IF('Expenditures - Site-Level'!BC273=SUM('Expenditures - Site-Level'!BO273:BP273),"","No!")</f>
        <v/>
      </c>
      <c r="H273" s="220" t="str">
        <f>IF(SUM('Expenditures - Site-Level'!BK273:BN273)=100,"",IF(SUM('Expenditures - Site-Level'!BK273:BN273)=0,"","No!"))</f>
        <v/>
      </c>
      <c r="I273" s="220" t="str">
        <f>IF(SUM('Expenditures - Site-Level'!CJ273:CX273)=SUM('Expenditures - Site-Level'!CZ273:DB273),"","No!")</f>
        <v/>
      </c>
      <c r="J273" s="220" t="str">
        <f>IF('Expenditures - Site-Level'!EQ273=SUM('Expenditures - Site-Level'!FD273:FG273),"","No!")</f>
        <v/>
      </c>
      <c r="K273" s="220" t="str">
        <f>IF('Expenditures - Site-Level'!ET273=SUM('Expenditures - Site-Level'!FH273:FK273),"","No!")</f>
        <v/>
      </c>
      <c r="L273" s="220" t="str">
        <f>IF(SUM('Expenditures - Site-Level'!EZ273:FC273)=100,"",IF(SUM('Expenditures - Site-Level'!EZ273:FC273)=0,"","No!"))</f>
        <v/>
      </c>
      <c r="M273" s="220" t="str">
        <f>IF(SUM('Expenditures - Site-Level'!GC273:GQ273)=SUM('Expenditures - Site-Level'!GS273:GX273),"","No!")</f>
        <v/>
      </c>
      <c r="N273" s="220" t="str">
        <f>IF(SUM('Expenditures - Site-Level'!GZ273:HN273)=SUM('Expenditures - Site-Level'!HP273:HT273),"","No!")</f>
        <v/>
      </c>
      <c r="O273" s="220" t="str">
        <f>IF(SUM('Expenditures - Site-Level'!HV273:IJ273)=SUM('Expenditures - Site-Level'!IL273:IO273),"","No!")</f>
        <v/>
      </c>
      <c r="Q273" s="175" t="str">
        <f>IF(ISBLANK('Expenditures - PM'!C273),"",'Expenditures - PM'!C273)</f>
        <v/>
      </c>
      <c r="R273" s="175" t="str">
        <f>IF(ISBLANK('Expenditures - PM'!D273),"",'Expenditures - PM'!D273)</f>
        <v/>
      </c>
      <c r="S273" s="220" t="str">
        <f>IF(SUM('Expenditures - PM'!L273:AE273)=100,"",IF(SUM('Expenditures - PM'!L273:AE273)=0,"","No!"))</f>
        <v/>
      </c>
      <c r="U273" s="175" t="str">
        <f>IF(ISBLANK('Expenditures - SI'!C273),"",'Expenditures - SI'!C273)</f>
        <v/>
      </c>
      <c r="V273" s="175" t="str">
        <f>IF(ISBLANK('Expenditures - SI'!D273),"",'Expenditures - SI'!D273)</f>
        <v/>
      </c>
      <c r="W273" s="220" t="str">
        <f>IF(SUM('Expenditures - SI'!L273:AC273)=100,"",IF(SUM('Expenditures - SI'!L273:AC273)=0,"","No!"))</f>
        <v/>
      </c>
      <c r="Y273" s="175" t="str">
        <f>IF(ISBLANK('Expenditures - HSS'!C273),"",'Expenditures - HSS'!C273)</f>
        <v/>
      </c>
      <c r="Z273" s="175" t="str">
        <f>IF(ISBLANK('Expenditures - HSS'!D273),"",'Expenditures - HSS'!D273)</f>
        <v/>
      </c>
      <c r="AA273" s="220" t="str">
        <f>IF(SUM('Expenditures - HSS'!H273:L273)=SUM('Expenditures - HSS'!N273:Y273),"","No!")</f>
        <v/>
      </c>
      <c r="AB273" s="220" t="str">
        <f>IF(SUM('Expenditures - HSS'!Z273:AR273)=100,"",IF(SUM('Expenditures - HSS'!Z273:AR273)=0,"","No!"))</f>
        <v/>
      </c>
    </row>
    <row r="274" spans="1:28">
      <c r="A274" s="28"/>
      <c r="B274" s="63"/>
      <c r="C274" s="176" t="str">
        <f>IF(ISBLANK('Expenditures - Site-Level'!C274),"",'Expenditures - Site-Level'!C274)</f>
        <v/>
      </c>
      <c r="D274" s="176" t="str">
        <f>IF(ISBLANK('Expenditures - Site-Level'!D274),"",'Expenditures - Site-Level'!D274)</f>
        <v/>
      </c>
      <c r="E274" s="221" t="str">
        <f>IF(SUM('Expenditures - Site-Level'!X274:AL274)=SUM('Expenditures - Site-Level'!AN274:AS274),"","No!")</f>
        <v/>
      </c>
      <c r="F274" s="221" t="str">
        <f>IF('Expenditures - Site-Level'!BA274=SUM('Expenditures - Site-Level'!BQ274:BR274),"","No!")</f>
        <v/>
      </c>
      <c r="G274" s="221" t="str">
        <f>IF('Expenditures - Site-Level'!BC274=SUM('Expenditures - Site-Level'!BO274:BP274),"","No!")</f>
        <v/>
      </c>
      <c r="H274" s="221" t="str">
        <f>IF(SUM('Expenditures - Site-Level'!BK274:BN274)=100,"",IF(SUM('Expenditures - Site-Level'!BK274:BN274)=0,"","No!"))</f>
        <v/>
      </c>
      <c r="I274" s="221" t="str">
        <f>IF(SUM('Expenditures - Site-Level'!CJ274:CX274)=SUM('Expenditures - Site-Level'!CZ274:DB274),"","No!")</f>
        <v/>
      </c>
      <c r="J274" s="221" t="str">
        <f>IF('Expenditures - Site-Level'!EQ274=SUM('Expenditures - Site-Level'!FD274:FG274),"","No!")</f>
        <v/>
      </c>
      <c r="K274" s="221" t="str">
        <f>IF('Expenditures - Site-Level'!ET274=SUM('Expenditures - Site-Level'!FH274:FK274),"","No!")</f>
        <v/>
      </c>
      <c r="L274" s="221" t="str">
        <f>IF(SUM('Expenditures - Site-Level'!EZ274:FC274)=100,"",IF(SUM('Expenditures - Site-Level'!EZ274:FC274)=0,"","No!"))</f>
        <v/>
      </c>
      <c r="M274" s="221" t="str">
        <f>IF(SUM('Expenditures - Site-Level'!GC274:GQ274)=SUM('Expenditures - Site-Level'!GS274:GX274),"","No!")</f>
        <v/>
      </c>
      <c r="N274" s="221" t="str">
        <f>IF(SUM('Expenditures - Site-Level'!GZ274:HN274)=SUM('Expenditures - Site-Level'!HP274:HT274),"","No!")</f>
        <v/>
      </c>
      <c r="O274" s="221" t="str">
        <f>IF(SUM('Expenditures - Site-Level'!HV274:IJ274)=SUM('Expenditures - Site-Level'!IL274:IO274),"","No!")</f>
        <v/>
      </c>
      <c r="Q274" s="176" t="str">
        <f>IF(ISBLANK('Expenditures - PM'!C274),"",'Expenditures - PM'!C274)</f>
        <v/>
      </c>
      <c r="R274" s="176" t="str">
        <f>IF(ISBLANK('Expenditures - PM'!D274),"",'Expenditures - PM'!D274)</f>
        <v/>
      </c>
      <c r="S274" s="221" t="str">
        <f>IF(SUM('Expenditures - PM'!L274:AE274)=100,"",IF(SUM('Expenditures - PM'!L274:AE274)=0,"","No!"))</f>
        <v/>
      </c>
      <c r="U274" s="176" t="str">
        <f>IF(ISBLANK('Expenditures - SI'!C274),"",'Expenditures - SI'!C274)</f>
        <v/>
      </c>
      <c r="V274" s="176" t="str">
        <f>IF(ISBLANK('Expenditures - SI'!D274),"",'Expenditures - SI'!D274)</f>
        <v/>
      </c>
      <c r="W274" s="221" t="str">
        <f>IF(SUM('Expenditures - SI'!L274:AC274)=100,"",IF(SUM('Expenditures - SI'!L274:AC274)=0,"","No!"))</f>
        <v/>
      </c>
      <c r="Y274" s="176" t="str">
        <f>IF(ISBLANK('Expenditures - HSS'!C274),"",'Expenditures - HSS'!C274)</f>
        <v/>
      </c>
      <c r="Z274" s="176" t="str">
        <f>IF(ISBLANK('Expenditures - HSS'!D274),"",'Expenditures - HSS'!D274)</f>
        <v/>
      </c>
      <c r="AA274" s="221" t="str">
        <f>IF(SUM('Expenditures - HSS'!H274:L274)=SUM('Expenditures - HSS'!N274:Y274),"","No!")</f>
        <v/>
      </c>
      <c r="AB274" s="221" t="str">
        <f>IF(SUM('Expenditures - HSS'!Z274:AR274)=100,"",IF(SUM('Expenditures - HSS'!Z274:AR274)=0,"","No!"))</f>
        <v/>
      </c>
    </row>
    <row r="275" spans="1:28">
      <c r="A275" s="28"/>
      <c r="B275" s="63"/>
      <c r="C275" s="175" t="str">
        <f>IF(ISBLANK('Expenditures - Site-Level'!C275),"",'Expenditures - Site-Level'!C275)</f>
        <v/>
      </c>
      <c r="D275" s="175" t="str">
        <f>IF(ISBLANK('Expenditures - Site-Level'!D275),"",'Expenditures - Site-Level'!D275)</f>
        <v/>
      </c>
      <c r="E275" s="220" t="str">
        <f>IF(SUM('Expenditures - Site-Level'!X275:AL275)=SUM('Expenditures - Site-Level'!AN275:AS275),"","No!")</f>
        <v/>
      </c>
      <c r="F275" s="220" t="str">
        <f>IF('Expenditures - Site-Level'!BA275=SUM('Expenditures - Site-Level'!BQ275:BR275),"","No!")</f>
        <v/>
      </c>
      <c r="G275" s="220" t="str">
        <f>IF('Expenditures - Site-Level'!BC275=SUM('Expenditures - Site-Level'!BO275:BP275),"","No!")</f>
        <v/>
      </c>
      <c r="H275" s="220" t="str">
        <f>IF(SUM('Expenditures - Site-Level'!BK275:BN275)=100,"",IF(SUM('Expenditures - Site-Level'!BK275:BN275)=0,"","No!"))</f>
        <v/>
      </c>
      <c r="I275" s="220" t="str">
        <f>IF(SUM('Expenditures - Site-Level'!CJ275:CX275)=SUM('Expenditures - Site-Level'!CZ275:DB275),"","No!")</f>
        <v/>
      </c>
      <c r="J275" s="220" t="str">
        <f>IF('Expenditures - Site-Level'!EQ275=SUM('Expenditures - Site-Level'!FD275:FG275),"","No!")</f>
        <v/>
      </c>
      <c r="K275" s="220" t="str">
        <f>IF('Expenditures - Site-Level'!ET275=SUM('Expenditures - Site-Level'!FH275:FK275),"","No!")</f>
        <v/>
      </c>
      <c r="L275" s="220" t="str">
        <f>IF(SUM('Expenditures - Site-Level'!EZ275:FC275)=100,"",IF(SUM('Expenditures - Site-Level'!EZ275:FC275)=0,"","No!"))</f>
        <v/>
      </c>
      <c r="M275" s="220" t="str">
        <f>IF(SUM('Expenditures - Site-Level'!GC275:GQ275)=SUM('Expenditures - Site-Level'!GS275:GX275),"","No!")</f>
        <v/>
      </c>
      <c r="N275" s="220" t="str">
        <f>IF(SUM('Expenditures - Site-Level'!GZ275:HN275)=SUM('Expenditures - Site-Level'!HP275:HT275),"","No!")</f>
        <v/>
      </c>
      <c r="O275" s="220" t="str">
        <f>IF(SUM('Expenditures - Site-Level'!HV275:IJ275)=SUM('Expenditures - Site-Level'!IL275:IO275),"","No!")</f>
        <v/>
      </c>
      <c r="Q275" s="175" t="str">
        <f>IF(ISBLANK('Expenditures - PM'!C275),"",'Expenditures - PM'!C275)</f>
        <v/>
      </c>
      <c r="R275" s="175" t="str">
        <f>IF(ISBLANK('Expenditures - PM'!D275),"",'Expenditures - PM'!D275)</f>
        <v/>
      </c>
      <c r="S275" s="220" t="str">
        <f>IF(SUM('Expenditures - PM'!L275:AE275)=100,"",IF(SUM('Expenditures - PM'!L275:AE275)=0,"","No!"))</f>
        <v/>
      </c>
      <c r="U275" s="175" t="str">
        <f>IF(ISBLANK('Expenditures - SI'!C275),"",'Expenditures - SI'!C275)</f>
        <v/>
      </c>
      <c r="V275" s="175" t="str">
        <f>IF(ISBLANK('Expenditures - SI'!D275),"",'Expenditures - SI'!D275)</f>
        <v/>
      </c>
      <c r="W275" s="220" t="str">
        <f>IF(SUM('Expenditures - SI'!L275:AC275)=100,"",IF(SUM('Expenditures - SI'!L275:AC275)=0,"","No!"))</f>
        <v/>
      </c>
      <c r="Y275" s="175" t="str">
        <f>IF(ISBLANK('Expenditures - HSS'!C275),"",'Expenditures - HSS'!C275)</f>
        <v/>
      </c>
      <c r="Z275" s="175" t="str">
        <f>IF(ISBLANK('Expenditures - HSS'!D275),"",'Expenditures - HSS'!D275)</f>
        <v/>
      </c>
      <c r="AA275" s="220" t="str">
        <f>IF(SUM('Expenditures - HSS'!H275:L275)=SUM('Expenditures - HSS'!N275:Y275),"","No!")</f>
        <v/>
      </c>
      <c r="AB275" s="220" t="str">
        <f>IF(SUM('Expenditures - HSS'!Z275:AR275)=100,"",IF(SUM('Expenditures - HSS'!Z275:AR275)=0,"","No!"))</f>
        <v/>
      </c>
    </row>
    <row r="276" spans="1:28">
      <c r="A276" s="28"/>
      <c r="B276" s="63"/>
      <c r="C276" s="176" t="str">
        <f>IF(ISBLANK('Expenditures - Site-Level'!C276),"",'Expenditures - Site-Level'!C276)</f>
        <v/>
      </c>
      <c r="D276" s="176" t="str">
        <f>IF(ISBLANK('Expenditures - Site-Level'!D276),"",'Expenditures - Site-Level'!D276)</f>
        <v/>
      </c>
      <c r="E276" s="221" t="str">
        <f>IF(SUM('Expenditures - Site-Level'!X276:AL276)=SUM('Expenditures - Site-Level'!AN276:AS276),"","No!")</f>
        <v/>
      </c>
      <c r="F276" s="221" t="str">
        <f>IF('Expenditures - Site-Level'!BA276=SUM('Expenditures - Site-Level'!BQ276:BR276),"","No!")</f>
        <v/>
      </c>
      <c r="G276" s="221" t="str">
        <f>IF('Expenditures - Site-Level'!BC276=SUM('Expenditures - Site-Level'!BO276:BP276),"","No!")</f>
        <v/>
      </c>
      <c r="H276" s="221" t="str">
        <f>IF(SUM('Expenditures - Site-Level'!BK276:BN276)=100,"",IF(SUM('Expenditures - Site-Level'!BK276:BN276)=0,"","No!"))</f>
        <v/>
      </c>
      <c r="I276" s="221" t="str">
        <f>IF(SUM('Expenditures - Site-Level'!CJ276:CX276)=SUM('Expenditures - Site-Level'!CZ276:DB276),"","No!")</f>
        <v/>
      </c>
      <c r="J276" s="221" t="str">
        <f>IF('Expenditures - Site-Level'!EQ276=SUM('Expenditures - Site-Level'!FD276:FG276),"","No!")</f>
        <v/>
      </c>
      <c r="K276" s="221" t="str">
        <f>IF('Expenditures - Site-Level'!ET276=SUM('Expenditures - Site-Level'!FH276:FK276),"","No!")</f>
        <v/>
      </c>
      <c r="L276" s="221" t="str">
        <f>IF(SUM('Expenditures - Site-Level'!EZ276:FC276)=100,"",IF(SUM('Expenditures - Site-Level'!EZ276:FC276)=0,"","No!"))</f>
        <v/>
      </c>
      <c r="M276" s="221" t="str">
        <f>IF(SUM('Expenditures - Site-Level'!GC276:GQ276)=SUM('Expenditures - Site-Level'!GS276:GX276),"","No!")</f>
        <v/>
      </c>
      <c r="N276" s="221" t="str">
        <f>IF(SUM('Expenditures - Site-Level'!GZ276:HN276)=SUM('Expenditures - Site-Level'!HP276:HT276),"","No!")</f>
        <v/>
      </c>
      <c r="O276" s="221" t="str">
        <f>IF(SUM('Expenditures - Site-Level'!HV276:IJ276)=SUM('Expenditures - Site-Level'!IL276:IO276),"","No!")</f>
        <v/>
      </c>
      <c r="Q276" s="176" t="str">
        <f>IF(ISBLANK('Expenditures - PM'!C276),"",'Expenditures - PM'!C276)</f>
        <v/>
      </c>
      <c r="R276" s="176" t="str">
        <f>IF(ISBLANK('Expenditures - PM'!D276),"",'Expenditures - PM'!D276)</f>
        <v/>
      </c>
      <c r="S276" s="221" t="str">
        <f>IF(SUM('Expenditures - PM'!L276:AE276)=100,"",IF(SUM('Expenditures - PM'!L276:AE276)=0,"","No!"))</f>
        <v/>
      </c>
      <c r="U276" s="176" t="str">
        <f>IF(ISBLANK('Expenditures - SI'!C276),"",'Expenditures - SI'!C276)</f>
        <v/>
      </c>
      <c r="V276" s="176" t="str">
        <f>IF(ISBLANK('Expenditures - SI'!D276),"",'Expenditures - SI'!D276)</f>
        <v/>
      </c>
      <c r="W276" s="221" t="str">
        <f>IF(SUM('Expenditures - SI'!L276:AC276)=100,"",IF(SUM('Expenditures - SI'!L276:AC276)=0,"","No!"))</f>
        <v/>
      </c>
      <c r="Y276" s="176" t="str">
        <f>IF(ISBLANK('Expenditures - HSS'!C276),"",'Expenditures - HSS'!C276)</f>
        <v/>
      </c>
      <c r="Z276" s="176" t="str">
        <f>IF(ISBLANK('Expenditures - HSS'!D276),"",'Expenditures - HSS'!D276)</f>
        <v/>
      </c>
      <c r="AA276" s="221" t="str">
        <f>IF(SUM('Expenditures - HSS'!H276:L276)=SUM('Expenditures - HSS'!N276:Y276),"","No!")</f>
        <v/>
      </c>
      <c r="AB276" s="221" t="str">
        <f>IF(SUM('Expenditures - HSS'!Z276:AR276)=100,"",IF(SUM('Expenditures - HSS'!Z276:AR276)=0,"","No!"))</f>
        <v/>
      </c>
    </row>
    <row r="277" spans="1:28">
      <c r="A277" s="28"/>
      <c r="B277" s="63"/>
      <c r="C277" s="175" t="str">
        <f>IF(ISBLANK('Expenditures - Site-Level'!C277),"",'Expenditures - Site-Level'!C277)</f>
        <v/>
      </c>
      <c r="D277" s="175" t="str">
        <f>IF(ISBLANK('Expenditures - Site-Level'!D277),"",'Expenditures - Site-Level'!D277)</f>
        <v/>
      </c>
      <c r="E277" s="220" t="str">
        <f>IF(SUM('Expenditures - Site-Level'!X277:AL277)=SUM('Expenditures - Site-Level'!AN277:AS277),"","No!")</f>
        <v/>
      </c>
      <c r="F277" s="220" t="str">
        <f>IF('Expenditures - Site-Level'!BA277=SUM('Expenditures - Site-Level'!BQ277:BR277),"","No!")</f>
        <v/>
      </c>
      <c r="G277" s="220" t="str">
        <f>IF('Expenditures - Site-Level'!BC277=SUM('Expenditures - Site-Level'!BO277:BP277),"","No!")</f>
        <v/>
      </c>
      <c r="H277" s="220" t="str">
        <f>IF(SUM('Expenditures - Site-Level'!BK277:BN277)=100,"",IF(SUM('Expenditures - Site-Level'!BK277:BN277)=0,"","No!"))</f>
        <v/>
      </c>
      <c r="I277" s="220" t="str">
        <f>IF(SUM('Expenditures - Site-Level'!CJ277:CX277)=SUM('Expenditures - Site-Level'!CZ277:DB277),"","No!")</f>
        <v/>
      </c>
      <c r="J277" s="220" t="str">
        <f>IF('Expenditures - Site-Level'!EQ277=SUM('Expenditures - Site-Level'!FD277:FG277),"","No!")</f>
        <v/>
      </c>
      <c r="K277" s="220" t="str">
        <f>IF('Expenditures - Site-Level'!ET277=SUM('Expenditures - Site-Level'!FH277:FK277),"","No!")</f>
        <v/>
      </c>
      <c r="L277" s="220" t="str">
        <f>IF(SUM('Expenditures - Site-Level'!EZ277:FC277)=100,"",IF(SUM('Expenditures - Site-Level'!EZ277:FC277)=0,"","No!"))</f>
        <v/>
      </c>
      <c r="M277" s="220" t="str">
        <f>IF(SUM('Expenditures - Site-Level'!GC277:GQ277)=SUM('Expenditures - Site-Level'!GS277:GX277),"","No!")</f>
        <v/>
      </c>
      <c r="N277" s="220" t="str">
        <f>IF(SUM('Expenditures - Site-Level'!GZ277:HN277)=SUM('Expenditures - Site-Level'!HP277:HT277),"","No!")</f>
        <v/>
      </c>
      <c r="O277" s="220" t="str">
        <f>IF(SUM('Expenditures - Site-Level'!HV277:IJ277)=SUM('Expenditures - Site-Level'!IL277:IO277),"","No!")</f>
        <v/>
      </c>
      <c r="Q277" s="175" t="str">
        <f>IF(ISBLANK('Expenditures - PM'!C277),"",'Expenditures - PM'!C277)</f>
        <v/>
      </c>
      <c r="R277" s="175" t="str">
        <f>IF(ISBLANK('Expenditures - PM'!D277),"",'Expenditures - PM'!D277)</f>
        <v/>
      </c>
      <c r="S277" s="220" t="str">
        <f>IF(SUM('Expenditures - PM'!L277:AE277)=100,"",IF(SUM('Expenditures - PM'!L277:AE277)=0,"","No!"))</f>
        <v/>
      </c>
      <c r="U277" s="175" t="str">
        <f>IF(ISBLANK('Expenditures - SI'!C277),"",'Expenditures - SI'!C277)</f>
        <v/>
      </c>
      <c r="V277" s="175" t="str">
        <f>IF(ISBLANK('Expenditures - SI'!D277),"",'Expenditures - SI'!D277)</f>
        <v/>
      </c>
      <c r="W277" s="220" t="str">
        <f>IF(SUM('Expenditures - SI'!L277:AC277)=100,"",IF(SUM('Expenditures - SI'!L277:AC277)=0,"","No!"))</f>
        <v/>
      </c>
      <c r="Y277" s="175" t="str">
        <f>IF(ISBLANK('Expenditures - HSS'!C277),"",'Expenditures - HSS'!C277)</f>
        <v/>
      </c>
      <c r="Z277" s="175" t="str">
        <f>IF(ISBLANK('Expenditures - HSS'!D277),"",'Expenditures - HSS'!D277)</f>
        <v/>
      </c>
      <c r="AA277" s="220" t="str">
        <f>IF(SUM('Expenditures - HSS'!H277:L277)=SUM('Expenditures - HSS'!N277:Y277),"","No!")</f>
        <v/>
      </c>
      <c r="AB277" s="220" t="str">
        <f>IF(SUM('Expenditures - HSS'!Z277:AR277)=100,"",IF(SUM('Expenditures - HSS'!Z277:AR277)=0,"","No!"))</f>
        <v/>
      </c>
    </row>
    <row r="278" spans="1:28">
      <c r="A278" s="28"/>
      <c r="B278" s="63"/>
      <c r="C278" s="176" t="str">
        <f>IF(ISBLANK('Expenditures - Site-Level'!C278),"",'Expenditures - Site-Level'!C278)</f>
        <v/>
      </c>
      <c r="D278" s="176" t="str">
        <f>IF(ISBLANK('Expenditures - Site-Level'!D278),"",'Expenditures - Site-Level'!D278)</f>
        <v/>
      </c>
      <c r="E278" s="221" t="str">
        <f>IF(SUM('Expenditures - Site-Level'!X278:AL278)=SUM('Expenditures - Site-Level'!AN278:AS278),"","No!")</f>
        <v/>
      </c>
      <c r="F278" s="221" t="str">
        <f>IF('Expenditures - Site-Level'!BA278=SUM('Expenditures - Site-Level'!BQ278:BR278),"","No!")</f>
        <v/>
      </c>
      <c r="G278" s="221" t="str">
        <f>IF('Expenditures - Site-Level'!BC278=SUM('Expenditures - Site-Level'!BO278:BP278),"","No!")</f>
        <v/>
      </c>
      <c r="H278" s="221" t="str">
        <f>IF(SUM('Expenditures - Site-Level'!BK278:BN278)=100,"",IF(SUM('Expenditures - Site-Level'!BK278:BN278)=0,"","No!"))</f>
        <v/>
      </c>
      <c r="I278" s="221" t="str">
        <f>IF(SUM('Expenditures - Site-Level'!CJ278:CX278)=SUM('Expenditures - Site-Level'!CZ278:DB278),"","No!")</f>
        <v/>
      </c>
      <c r="J278" s="221" t="str">
        <f>IF('Expenditures - Site-Level'!EQ278=SUM('Expenditures - Site-Level'!FD278:FG278),"","No!")</f>
        <v/>
      </c>
      <c r="K278" s="221" t="str">
        <f>IF('Expenditures - Site-Level'!ET278=SUM('Expenditures - Site-Level'!FH278:FK278),"","No!")</f>
        <v/>
      </c>
      <c r="L278" s="221" t="str">
        <f>IF(SUM('Expenditures - Site-Level'!EZ278:FC278)=100,"",IF(SUM('Expenditures - Site-Level'!EZ278:FC278)=0,"","No!"))</f>
        <v/>
      </c>
      <c r="M278" s="221" t="str">
        <f>IF(SUM('Expenditures - Site-Level'!GC278:GQ278)=SUM('Expenditures - Site-Level'!GS278:GX278),"","No!")</f>
        <v/>
      </c>
      <c r="N278" s="221" t="str">
        <f>IF(SUM('Expenditures - Site-Level'!GZ278:HN278)=SUM('Expenditures - Site-Level'!HP278:HT278),"","No!")</f>
        <v/>
      </c>
      <c r="O278" s="221" t="str">
        <f>IF(SUM('Expenditures - Site-Level'!HV278:IJ278)=SUM('Expenditures - Site-Level'!IL278:IO278),"","No!")</f>
        <v/>
      </c>
      <c r="Q278" s="176" t="str">
        <f>IF(ISBLANK('Expenditures - PM'!C278),"",'Expenditures - PM'!C278)</f>
        <v/>
      </c>
      <c r="R278" s="176" t="str">
        <f>IF(ISBLANK('Expenditures - PM'!D278),"",'Expenditures - PM'!D278)</f>
        <v/>
      </c>
      <c r="S278" s="221" t="str">
        <f>IF(SUM('Expenditures - PM'!L278:AE278)=100,"",IF(SUM('Expenditures - PM'!L278:AE278)=0,"","No!"))</f>
        <v/>
      </c>
      <c r="U278" s="176" t="str">
        <f>IF(ISBLANK('Expenditures - SI'!C278),"",'Expenditures - SI'!C278)</f>
        <v/>
      </c>
      <c r="V278" s="176" t="str">
        <f>IF(ISBLANK('Expenditures - SI'!D278),"",'Expenditures - SI'!D278)</f>
        <v/>
      </c>
      <c r="W278" s="221" t="str">
        <f>IF(SUM('Expenditures - SI'!L278:AC278)=100,"",IF(SUM('Expenditures - SI'!L278:AC278)=0,"","No!"))</f>
        <v/>
      </c>
      <c r="Y278" s="176" t="str">
        <f>IF(ISBLANK('Expenditures - HSS'!C278),"",'Expenditures - HSS'!C278)</f>
        <v/>
      </c>
      <c r="Z278" s="176" t="str">
        <f>IF(ISBLANK('Expenditures - HSS'!D278),"",'Expenditures - HSS'!D278)</f>
        <v/>
      </c>
      <c r="AA278" s="221" t="str">
        <f>IF(SUM('Expenditures - HSS'!H278:L278)=SUM('Expenditures - HSS'!N278:Y278),"","No!")</f>
        <v/>
      </c>
      <c r="AB278" s="221" t="str">
        <f>IF(SUM('Expenditures - HSS'!Z278:AR278)=100,"",IF(SUM('Expenditures - HSS'!Z278:AR278)=0,"","No!"))</f>
        <v/>
      </c>
    </row>
    <row r="279" spans="1:28">
      <c r="A279" s="28"/>
      <c r="B279" s="63"/>
      <c r="C279" s="175" t="str">
        <f>IF(ISBLANK('Expenditures - Site-Level'!C279),"",'Expenditures - Site-Level'!C279)</f>
        <v/>
      </c>
      <c r="D279" s="175" t="str">
        <f>IF(ISBLANK('Expenditures - Site-Level'!D279),"",'Expenditures - Site-Level'!D279)</f>
        <v/>
      </c>
      <c r="E279" s="220" t="str">
        <f>IF(SUM('Expenditures - Site-Level'!X279:AL279)=SUM('Expenditures - Site-Level'!AN279:AS279),"","No!")</f>
        <v/>
      </c>
      <c r="F279" s="220" t="str">
        <f>IF('Expenditures - Site-Level'!BA279=SUM('Expenditures - Site-Level'!BQ279:BR279),"","No!")</f>
        <v/>
      </c>
      <c r="G279" s="220" t="str">
        <f>IF('Expenditures - Site-Level'!BC279=SUM('Expenditures - Site-Level'!BO279:BP279),"","No!")</f>
        <v/>
      </c>
      <c r="H279" s="220" t="str">
        <f>IF(SUM('Expenditures - Site-Level'!BK279:BN279)=100,"",IF(SUM('Expenditures - Site-Level'!BK279:BN279)=0,"","No!"))</f>
        <v/>
      </c>
      <c r="I279" s="220" t="str">
        <f>IF(SUM('Expenditures - Site-Level'!CJ279:CX279)=SUM('Expenditures - Site-Level'!CZ279:DB279),"","No!")</f>
        <v/>
      </c>
      <c r="J279" s="220" t="str">
        <f>IF('Expenditures - Site-Level'!EQ279=SUM('Expenditures - Site-Level'!FD279:FG279),"","No!")</f>
        <v/>
      </c>
      <c r="K279" s="220" t="str">
        <f>IF('Expenditures - Site-Level'!ET279=SUM('Expenditures - Site-Level'!FH279:FK279),"","No!")</f>
        <v/>
      </c>
      <c r="L279" s="220" t="str">
        <f>IF(SUM('Expenditures - Site-Level'!EZ279:FC279)=100,"",IF(SUM('Expenditures - Site-Level'!EZ279:FC279)=0,"","No!"))</f>
        <v/>
      </c>
      <c r="M279" s="220" t="str">
        <f>IF(SUM('Expenditures - Site-Level'!GC279:GQ279)=SUM('Expenditures - Site-Level'!GS279:GX279),"","No!")</f>
        <v/>
      </c>
      <c r="N279" s="220" t="str">
        <f>IF(SUM('Expenditures - Site-Level'!GZ279:HN279)=SUM('Expenditures - Site-Level'!HP279:HT279),"","No!")</f>
        <v/>
      </c>
      <c r="O279" s="220" t="str">
        <f>IF(SUM('Expenditures - Site-Level'!HV279:IJ279)=SUM('Expenditures - Site-Level'!IL279:IO279),"","No!")</f>
        <v/>
      </c>
      <c r="Q279" s="175" t="str">
        <f>IF(ISBLANK('Expenditures - PM'!C279),"",'Expenditures - PM'!C279)</f>
        <v/>
      </c>
      <c r="R279" s="175" t="str">
        <f>IF(ISBLANK('Expenditures - PM'!D279),"",'Expenditures - PM'!D279)</f>
        <v/>
      </c>
      <c r="S279" s="220" t="str">
        <f>IF(SUM('Expenditures - PM'!L279:AE279)=100,"",IF(SUM('Expenditures - PM'!L279:AE279)=0,"","No!"))</f>
        <v/>
      </c>
      <c r="U279" s="175" t="str">
        <f>IF(ISBLANK('Expenditures - SI'!C279),"",'Expenditures - SI'!C279)</f>
        <v/>
      </c>
      <c r="V279" s="175" t="str">
        <f>IF(ISBLANK('Expenditures - SI'!D279),"",'Expenditures - SI'!D279)</f>
        <v/>
      </c>
      <c r="W279" s="220" t="str">
        <f>IF(SUM('Expenditures - SI'!L279:AC279)=100,"",IF(SUM('Expenditures - SI'!L279:AC279)=0,"","No!"))</f>
        <v/>
      </c>
      <c r="Y279" s="175" t="str">
        <f>IF(ISBLANK('Expenditures - HSS'!C279),"",'Expenditures - HSS'!C279)</f>
        <v/>
      </c>
      <c r="Z279" s="175" t="str">
        <f>IF(ISBLANK('Expenditures - HSS'!D279),"",'Expenditures - HSS'!D279)</f>
        <v/>
      </c>
      <c r="AA279" s="220" t="str">
        <f>IF(SUM('Expenditures - HSS'!H279:L279)=SUM('Expenditures - HSS'!N279:Y279),"","No!")</f>
        <v/>
      </c>
      <c r="AB279" s="220" t="str">
        <f>IF(SUM('Expenditures - HSS'!Z279:AR279)=100,"",IF(SUM('Expenditures - HSS'!Z279:AR279)=0,"","No!"))</f>
        <v/>
      </c>
    </row>
    <row r="280" spans="1:28">
      <c r="A280" s="28"/>
      <c r="B280" s="63"/>
      <c r="C280" s="176" t="str">
        <f>IF(ISBLANK('Expenditures - Site-Level'!C280),"",'Expenditures - Site-Level'!C280)</f>
        <v/>
      </c>
      <c r="D280" s="176" t="str">
        <f>IF(ISBLANK('Expenditures - Site-Level'!D280),"",'Expenditures - Site-Level'!D280)</f>
        <v/>
      </c>
      <c r="E280" s="221" t="str">
        <f>IF(SUM('Expenditures - Site-Level'!X280:AL280)=SUM('Expenditures - Site-Level'!AN280:AS280),"","No!")</f>
        <v/>
      </c>
      <c r="F280" s="221" t="str">
        <f>IF('Expenditures - Site-Level'!BA280=SUM('Expenditures - Site-Level'!BQ280:BR280),"","No!")</f>
        <v/>
      </c>
      <c r="G280" s="221" t="str">
        <f>IF('Expenditures - Site-Level'!BC280=SUM('Expenditures - Site-Level'!BO280:BP280),"","No!")</f>
        <v/>
      </c>
      <c r="H280" s="221" t="str">
        <f>IF(SUM('Expenditures - Site-Level'!BK280:BN280)=100,"",IF(SUM('Expenditures - Site-Level'!BK280:BN280)=0,"","No!"))</f>
        <v/>
      </c>
      <c r="I280" s="221" t="str">
        <f>IF(SUM('Expenditures - Site-Level'!CJ280:CX280)=SUM('Expenditures - Site-Level'!CZ280:DB280),"","No!")</f>
        <v/>
      </c>
      <c r="J280" s="221" t="str">
        <f>IF('Expenditures - Site-Level'!EQ280=SUM('Expenditures - Site-Level'!FD280:FG280),"","No!")</f>
        <v/>
      </c>
      <c r="K280" s="221" t="str">
        <f>IF('Expenditures - Site-Level'!ET280=SUM('Expenditures - Site-Level'!FH280:FK280),"","No!")</f>
        <v/>
      </c>
      <c r="L280" s="221" t="str">
        <f>IF(SUM('Expenditures - Site-Level'!EZ280:FC280)=100,"",IF(SUM('Expenditures - Site-Level'!EZ280:FC280)=0,"","No!"))</f>
        <v/>
      </c>
      <c r="M280" s="221" t="str">
        <f>IF(SUM('Expenditures - Site-Level'!GC280:GQ280)=SUM('Expenditures - Site-Level'!GS280:GX280),"","No!")</f>
        <v/>
      </c>
      <c r="N280" s="221" t="str">
        <f>IF(SUM('Expenditures - Site-Level'!GZ280:HN280)=SUM('Expenditures - Site-Level'!HP280:HT280),"","No!")</f>
        <v/>
      </c>
      <c r="O280" s="221" t="str">
        <f>IF(SUM('Expenditures - Site-Level'!HV280:IJ280)=SUM('Expenditures - Site-Level'!IL280:IO280),"","No!")</f>
        <v/>
      </c>
      <c r="Q280" s="176" t="str">
        <f>IF(ISBLANK('Expenditures - PM'!C280),"",'Expenditures - PM'!C280)</f>
        <v/>
      </c>
      <c r="R280" s="176" t="str">
        <f>IF(ISBLANK('Expenditures - PM'!D280),"",'Expenditures - PM'!D280)</f>
        <v/>
      </c>
      <c r="S280" s="221" t="str">
        <f>IF(SUM('Expenditures - PM'!L280:AE280)=100,"",IF(SUM('Expenditures - PM'!L280:AE280)=0,"","No!"))</f>
        <v/>
      </c>
      <c r="U280" s="176" t="str">
        <f>IF(ISBLANK('Expenditures - SI'!C280),"",'Expenditures - SI'!C280)</f>
        <v/>
      </c>
      <c r="V280" s="176" t="str">
        <f>IF(ISBLANK('Expenditures - SI'!D280),"",'Expenditures - SI'!D280)</f>
        <v/>
      </c>
      <c r="W280" s="221" t="str">
        <f>IF(SUM('Expenditures - SI'!L280:AC280)=100,"",IF(SUM('Expenditures - SI'!L280:AC280)=0,"","No!"))</f>
        <v/>
      </c>
      <c r="Y280" s="176" t="str">
        <f>IF(ISBLANK('Expenditures - HSS'!C280),"",'Expenditures - HSS'!C280)</f>
        <v/>
      </c>
      <c r="Z280" s="176" t="str">
        <f>IF(ISBLANK('Expenditures - HSS'!D280),"",'Expenditures - HSS'!D280)</f>
        <v/>
      </c>
      <c r="AA280" s="221" t="str">
        <f>IF(SUM('Expenditures - HSS'!H280:L280)=SUM('Expenditures - HSS'!N280:Y280),"","No!")</f>
        <v/>
      </c>
      <c r="AB280" s="221" t="str">
        <f>IF(SUM('Expenditures - HSS'!Z280:AR280)=100,"",IF(SUM('Expenditures - HSS'!Z280:AR280)=0,"","No!"))</f>
        <v/>
      </c>
    </row>
    <row r="281" spans="1:28">
      <c r="A281" s="28"/>
      <c r="B281" s="63"/>
      <c r="C281" s="175" t="str">
        <f>IF(ISBLANK('Expenditures - Site-Level'!C281),"",'Expenditures - Site-Level'!C281)</f>
        <v/>
      </c>
      <c r="D281" s="175" t="str">
        <f>IF(ISBLANK('Expenditures - Site-Level'!D281),"",'Expenditures - Site-Level'!D281)</f>
        <v/>
      </c>
      <c r="E281" s="220" t="str">
        <f>IF(SUM('Expenditures - Site-Level'!X281:AL281)=SUM('Expenditures - Site-Level'!AN281:AS281),"","No!")</f>
        <v/>
      </c>
      <c r="F281" s="220" t="str">
        <f>IF('Expenditures - Site-Level'!BA281=SUM('Expenditures - Site-Level'!BQ281:BR281),"","No!")</f>
        <v/>
      </c>
      <c r="G281" s="220" t="str">
        <f>IF('Expenditures - Site-Level'!BC281=SUM('Expenditures - Site-Level'!BO281:BP281),"","No!")</f>
        <v/>
      </c>
      <c r="H281" s="220" t="str">
        <f>IF(SUM('Expenditures - Site-Level'!BK281:BN281)=100,"",IF(SUM('Expenditures - Site-Level'!BK281:BN281)=0,"","No!"))</f>
        <v/>
      </c>
      <c r="I281" s="220" t="str">
        <f>IF(SUM('Expenditures - Site-Level'!CJ281:CX281)=SUM('Expenditures - Site-Level'!CZ281:DB281),"","No!")</f>
        <v/>
      </c>
      <c r="J281" s="220" t="str">
        <f>IF('Expenditures - Site-Level'!EQ281=SUM('Expenditures - Site-Level'!FD281:FG281),"","No!")</f>
        <v/>
      </c>
      <c r="K281" s="220" t="str">
        <f>IF('Expenditures - Site-Level'!ET281=SUM('Expenditures - Site-Level'!FH281:FK281),"","No!")</f>
        <v/>
      </c>
      <c r="L281" s="220" t="str">
        <f>IF(SUM('Expenditures - Site-Level'!EZ281:FC281)=100,"",IF(SUM('Expenditures - Site-Level'!EZ281:FC281)=0,"","No!"))</f>
        <v/>
      </c>
      <c r="M281" s="220" t="str">
        <f>IF(SUM('Expenditures - Site-Level'!GC281:GQ281)=SUM('Expenditures - Site-Level'!GS281:GX281),"","No!")</f>
        <v/>
      </c>
      <c r="N281" s="220" t="str">
        <f>IF(SUM('Expenditures - Site-Level'!GZ281:HN281)=SUM('Expenditures - Site-Level'!HP281:HT281),"","No!")</f>
        <v/>
      </c>
      <c r="O281" s="220" t="str">
        <f>IF(SUM('Expenditures - Site-Level'!HV281:IJ281)=SUM('Expenditures - Site-Level'!IL281:IO281),"","No!")</f>
        <v/>
      </c>
      <c r="Q281" s="175" t="str">
        <f>IF(ISBLANK('Expenditures - PM'!C281),"",'Expenditures - PM'!C281)</f>
        <v/>
      </c>
      <c r="R281" s="175" t="str">
        <f>IF(ISBLANK('Expenditures - PM'!D281),"",'Expenditures - PM'!D281)</f>
        <v/>
      </c>
      <c r="S281" s="220" t="str">
        <f>IF(SUM('Expenditures - PM'!L281:AE281)=100,"",IF(SUM('Expenditures - PM'!L281:AE281)=0,"","No!"))</f>
        <v/>
      </c>
      <c r="U281" s="175" t="str">
        <f>IF(ISBLANK('Expenditures - SI'!C281),"",'Expenditures - SI'!C281)</f>
        <v/>
      </c>
      <c r="V281" s="175" t="str">
        <f>IF(ISBLANK('Expenditures - SI'!D281),"",'Expenditures - SI'!D281)</f>
        <v/>
      </c>
      <c r="W281" s="220" t="str">
        <f>IF(SUM('Expenditures - SI'!L281:AC281)=100,"",IF(SUM('Expenditures - SI'!L281:AC281)=0,"","No!"))</f>
        <v/>
      </c>
      <c r="Y281" s="175" t="str">
        <f>IF(ISBLANK('Expenditures - HSS'!C281),"",'Expenditures - HSS'!C281)</f>
        <v/>
      </c>
      <c r="Z281" s="175" t="str">
        <f>IF(ISBLANK('Expenditures - HSS'!D281),"",'Expenditures - HSS'!D281)</f>
        <v/>
      </c>
      <c r="AA281" s="220" t="str">
        <f>IF(SUM('Expenditures - HSS'!H281:L281)=SUM('Expenditures - HSS'!N281:Y281),"","No!")</f>
        <v/>
      </c>
      <c r="AB281" s="220" t="str">
        <f>IF(SUM('Expenditures - HSS'!Z281:AR281)=100,"",IF(SUM('Expenditures - HSS'!Z281:AR281)=0,"","No!"))</f>
        <v/>
      </c>
    </row>
    <row r="282" spans="1:28">
      <c r="A282" s="28"/>
      <c r="B282" s="63"/>
      <c r="C282" s="176" t="str">
        <f>IF(ISBLANK('Expenditures - Site-Level'!C282),"",'Expenditures - Site-Level'!C282)</f>
        <v/>
      </c>
      <c r="D282" s="176" t="str">
        <f>IF(ISBLANK('Expenditures - Site-Level'!D282),"",'Expenditures - Site-Level'!D282)</f>
        <v/>
      </c>
      <c r="E282" s="221" t="str">
        <f>IF(SUM('Expenditures - Site-Level'!X282:AL282)=SUM('Expenditures - Site-Level'!AN282:AS282),"","No!")</f>
        <v/>
      </c>
      <c r="F282" s="221" t="str">
        <f>IF('Expenditures - Site-Level'!BA282=SUM('Expenditures - Site-Level'!BQ282:BR282),"","No!")</f>
        <v/>
      </c>
      <c r="G282" s="221" t="str">
        <f>IF('Expenditures - Site-Level'!BC282=SUM('Expenditures - Site-Level'!BO282:BP282),"","No!")</f>
        <v/>
      </c>
      <c r="H282" s="221" t="str">
        <f>IF(SUM('Expenditures - Site-Level'!BK282:BN282)=100,"",IF(SUM('Expenditures - Site-Level'!BK282:BN282)=0,"","No!"))</f>
        <v/>
      </c>
      <c r="I282" s="221" t="str">
        <f>IF(SUM('Expenditures - Site-Level'!CJ282:CX282)=SUM('Expenditures - Site-Level'!CZ282:DB282),"","No!")</f>
        <v/>
      </c>
      <c r="J282" s="221" t="str">
        <f>IF('Expenditures - Site-Level'!EQ282=SUM('Expenditures - Site-Level'!FD282:FG282),"","No!")</f>
        <v/>
      </c>
      <c r="K282" s="221" t="str">
        <f>IF('Expenditures - Site-Level'!ET282=SUM('Expenditures - Site-Level'!FH282:FK282),"","No!")</f>
        <v/>
      </c>
      <c r="L282" s="221" t="str">
        <f>IF(SUM('Expenditures - Site-Level'!EZ282:FC282)=100,"",IF(SUM('Expenditures - Site-Level'!EZ282:FC282)=0,"","No!"))</f>
        <v/>
      </c>
      <c r="M282" s="221" t="str">
        <f>IF(SUM('Expenditures - Site-Level'!GC282:GQ282)=SUM('Expenditures - Site-Level'!GS282:GX282),"","No!")</f>
        <v/>
      </c>
      <c r="N282" s="221" t="str">
        <f>IF(SUM('Expenditures - Site-Level'!GZ282:HN282)=SUM('Expenditures - Site-Level'!HP282:HT282),"","No!")</f>
        <v/>
      </c>
      <c r="O282" s="221" t="str">
        <f>IF(SUM('Expenditures - Site-Level'!HV282:IJ282)=SUM('Expenditures - Site-Level'!IL282:IO282),"","No!")</f>
        <v/>
      </c>
      <c r="Q282" s="176" t="str">
        <f>IF(ISBLANK('Expenditures - PM'!C282),"",'Expenditures - PM'!C282)</f>
        <v/>
      </c>
      <c r="R282" s="176" t="str">
        <f>IF(ISBLANK('Expenditures - PM'!D282),"",'Expenditures - PM'!D282)</f>
        <v/>
      </c>
      <c r="S282" s="221" t="str">
        <f>IF(SUM('Expenditures - PM'!L282:AE282)=100,"",IF(SUM('Expenditures - PM'!L282:AE282)=0,"","No!"))</f>
        <v/>
      </c>
      <c r="U282" s="176" t="str">
        <f>IF(ISBLANK('Expenditures - SI'!C282),"",'Expenditures - SI'!C282)</f>
        <v/>
      </c>
      <c r="V282" s="176" t="str">
        <f>IF(ISBLANK('Expenditures - SI'!D282),"",'Expenditures - SI'!D282)</f>
        <v/>
      </c>
      <c r="W282" s="221" t="str">
        <f>IF(SUM('Expenditures - SI'!L282:AC282)=100,"",IF(SUM('Expenditures - SI'!L282:AC282)=0,"","No!"))</f>
        <v/>
      </c>
      <c r="Y282" s="176" t="str">
        <f>IF(ISBLANK('Expenditures - HSS'!C282),"",'Expenditures - HSS'!C282)</f>
        <v/>
      </c>
      <c r="Z282" s="176" t="str">
        <f>IF(ISBLANK('Expenditures - HSS'!D282),"",'Expenditures - HSS'!D282)</f>
        <v/>
      </c>
      <c r="AA282" s="221" t="str">
        <f>IF(SUM('Expenditures - HSS'!H282:L282)=SUM('Expenditures - HSS'!N282:Y282),"","No!")</f>
        <v/>
      </c>
      <c r="AB282" s="221" t="str">
        <f>IF(SUM('Expenditures - HSS'!Z282:AR282)=100,"",IF(SUM('Expenditures - HSS'!Z282:AR282)=0,"","No!"))</f>
        <v/>
      </c>
    </row>
    <row r="283" spans="1:28">
      <c r="A283" s="28"/>
      <c r="B283" s="63"/>
      <c r="C283" s="175" t="str">
        <f>IF(ISBLANK('Expenditures - Site-Level'!C283),"",'Expenditures - Site-Level'!C283)</f>
        <v/>
      </c>
      <c r="D283" s="175" t="str">
        <f>IF(ISBLANK('Expenditures - Site-Level'!D283),"",'Expenditures - Site-Level'!D283)</f>
        <v/>
      </c>
      <c r="E283" s="220" t="str">
        <f>IF(SUM('Expenditures - Site-Level'!X283:AL283)=SUM('Expenditures - Site-Level'!AN283:AS283),"","No!")</f>
        <v/>
      </c>
      <c r="F283" s="220" t="str">
        <f>IF('Expenditures - Site-Level'!BA283=SUM('Expenditures - Site-Level'!BQ283:BR283),"","No!")</f>
        <v/>
      </c>
      <c r="G283" s="220" t="str">
        <f>IF('Expenditures - Site-Level'!BC283=SUM('Expenditures - Site-Level'!BO283:BP283),"","No!")</f>
        <v/>
      </c>
      <c r="H283" s="220" t="str">
        <f>IF(SUM('Expenditures - Site-Level'!BK283:BN283)=100,"",IF(SUM('Expenditures - Site-Level'!BK283:BN283)=0,"","No!"))</f>
        <v/>
      </c>
      <c r="I283" s="220" t="str">
        <f>IF(SUM('Expenditures - Site-Level'!CJ283:CX283)=SUM('Expenditures - Site-Level'!CZ283:DB283),"","No!")</f>
        <v/>
      </c>
      <c r="J283" s="220" t="str">
        <f>IF('Expenditures - Site-Level'!EQ283=SUM('Expenditures - Site-Level'!FD283:FG283),"","No!")</f>
        <v/>
      </c>
      <c r="K283" s="220" t="str">
        <f>IF('Expenditures - Site-Level'!ET283=SUM('Expenditures - Site-Level'!FH283:FK283),"","No!")</f>
        <v/>
      </c>
      <c r="L283" s="220" t="str">
        <f>IF(SUM('Expenditures - Site-Level'!EZ283:FC283)=100,"",IF(SUM('Expenditures - Site-Level'!EZ283:FC283)=0,"","No!"))</f>
        <v/>
      </c>
      <c r="M283" s="220" t="str">
        <f>IF(SUM('Expenditures - Site-Level'!GC283:GQ283)=SUM('Expenditures - Site-Level'!GS283:GX283),"","No!")</f>
        <v/>
      </c>
      <c r="N283" s="220" t="str">
        <f>IF(SUM('Expenditures - Site-Level'!GZ283:HN283)=SUM('Expenditures - Site-Level'!HP283:HT283),"","No!")</f>
        <v/>
      </c>
      <c r="O283" s="220" t="str">
        <f>IF(SUM('Expenditures - Site-Level'!HV283:IJ283)=SUM('Expenditures - Site-Level'!IL283:IO283),"","No!")</f>
        <v/>
      </c>
      <c r="Q283" s="175" t="str">
        <f>IF(ISBLANK('Expenditures - PM'!C283),"",'Expenditures - PM'!C283)</f>
        <v/>
      </c>
      <c r="R283" s="175" t="str">
        <f>IF(ISBLANK('Expenditures - PM'!D283),"",'Expenditures - PM'!D283)</f>
        <v/>
      </c>
      <c r="S283" s="220" t="str">
        <f>IF(SUM('Expenditures - PM'!L283:AE283)=100,"",IF(SUM('Expenditures - PM'!L283:AE283)=0,"","No!"))</f>
        <v/>
      </c>
      <c r="U283" s="175" t="str">
        <f>IF(ISBLANK('Expenditures - SI'!C283),"",'Expenditures - SI'!C283)</f>
        <v/>
      </c>
      <c r="V283" s="175" t="str">
        <f>IF(ISBLANK('Expenditures - SI'!D283),"",'Expenditures - SI'!D283)</f>
        <v/>
      </c>
      <c r="W283" s="220" t="str">
        <f>IF(SUM('Expenditures - SI'!L283:AC283)=100,"",IF(SUM('Expenditures - SI'!L283:AC283)=0,"","No!"))</f>
        <v/>
      </c>
      <c r="Y283" s="175" t="str">
        <f>IF(ISBLANK('Expenditures - HSS'!C283),"",'Expenditures - HSS'!C283)</f>
        <v/>
      </c>
      <c r="Z283" s="175" t="str">
        <f>IF(ISBLANK('Expenditures - HSS'!D283),"",'Expenditures - HSS'!D283)</f>
        <v/>
      </c>
      <c r="AA283" s="220" t="str">
        <f>IF(SUM('Expenditures - HSS'!H283:L283)=SUM('Expenditures - HSS'!N283:Y283),"","No!")</f>
        <v/>
      </c>
      <c r="AB283" s="220" t="str">
        <f>IF(SUM('Expenditures - HSS'!Z283:AR283)=100,"",IF(SUM('Expenditures - HSS'!Z283:AR283)=0,"","No!"))</f>
        <v/>
      </c>
    </row>
    <row r="284" spans="1:28">
      <c r="A284" s="28"/>
      <c r="B284" s="63"/>
      <c r="C284" s="176" t="str">
        <f>IF(ISBLANK('Expenditures - Site-Level'!C284),"",'Expenditures - Site-Level'!C284)</f>
        <v/>
      </c>
      <c r="D284" s="176" t="str">
        <f>IF(ISBLANK('Expenditures - Site-Level'!D284),"",'Expenditures - Site-Level'!D284)</f>
        <v/>
      </c>
      <c r="E284" s="221" t="str">
        <f>IF(SUM('Expenditures - Site-Level'!X284:AL284)=SUM('Expenditures - Site-Level'!AN284:AS284),"","No!")</f>
        <v/>
      </c>
      <c r="F284" s="221" t="str">
        <f>IF('Expenditures - Site-Level'!BA284=SUM('Expenditures - Site-Level'!BQ284:BR284),"","No!")</f>
        <v/>
      </c>
      <c r="G284" s="221" t="str">
        <f>IF('Expenditures - Site-Level'!BC284=SUM('Expenditures - Site-Level'!BO284:BP284),"","No!")</f>
        <v/>
      </c>
      <c r="H284" s="221" t="str">
        <f>IF(SUM('Expenditures - Site-Level'!BK284:BN284)=100,"",IF(SUM('Expenditures - Site-Level'!BK284:BN284)=0,"","No!"))</f>
        <v/>
      </c>
      <c r="I284" s="221" t="str">
        <f>IF(SUM('Expenditures - Site-Level'!CJ284:CX284)=SUM('Expenditures - Site-Level'!CZ284:DB284),"","No!")</f>
        <v/>
      </c>
      <c r="J284" s="221" t="str">
        <f>IF('Expenditures - Site-Level'!EQ284=SUM('Expenditures - Site-Level'!FD284:FG284),"","No!")</f>
        <v/>
      </c>
      <c r="K284" s="221" t="str">
        <f>IF('Expenditures - Site-Level'!ET284=SUM('Expenditures - Site-Level'!FH284:FK284),"","No!")</f>
        <v/>
      </c>
      <c r="L284" s="221" t="str">
        <f>IF(SUM('Expenditures - Site-Level'!EZ284:FC284)=100,"",IF(SUM('Expenditures - Site-Level'!EZ284:FC284)=0,"","No!"))</f>
        <v/>
      </c>
      <c r="M284" s="221" t="str">
        <f>IF(SUM('Expenditures - Site-Level'!GC284:GQ284)=SUM('Expenditures - Site-Level'!GS284:GX284),"","No!")</f>
        <v/>
      </c>
      <c r="N284" s="221" t="str">
        <f>IF(SUM('Expenditures - Site-Level'!GZ284:HN284)=SUM('Expenditures - Site-Level'!HP284:HT284),"","No!")</f>
        <v/>
      </c>
      <c r="O284" s="221" t="str">
        <f>IF(SUM('Expenditures - Site-Level'!HV284:IJ284)=SUM('Expenditures - Site-Level'!IL284:IO284),"","No!")</f>
        <v/>
      </c>
      <c r="Q284" s="176" t="str">
        <f>IF(ISBLANK('Expenditures - PM'!C284),"",'Expenditures - PM'!C284)</f>
        <v/>
      </c>
      <c r="R284" s="176" t="str">
        <f>IF(ISBLANK('Expenditures - PM'!D284),"",'Expenditures - PM'!D284)</f>
        <v/>
      </c>
      <c r="S284" s="221" t="str">
        <f>IF(SUM('Expenditures - PM'!L284:AE284)=100,"",IF(SUM('Expenditures - PM'!L284:AE284)=0,"","No!"))</f>
        <v/>
      </c>
      <c r="U284" s="176" t="str">
        <f>IF(ISBLANK('Expenditures - SI'!C284),"",'Expenditures - SI'!C284)</f>
        <v/>
      </c>
      <c r="V284" s="176" t="str">
        <f>IF(ISBLANK('Expenditures - SI'!D284),"",'Expenditures - SI'!D284)</f>
        <v/>
      </c>
      <c r="W284" s="221" t="str">
        <f>IF(SUM('Expenditures - SI'!L284:AC284)=100,"",IF(SUM('Expenditures - SI'!L284:AC284)=0,"","No!"))</f>
        <v/>
      </c>
      <c r="Y284" s="176" t="str">
        <f>IF(ISBLANK('Expenditures - HSS'!C284),"",'Expenditures - HSS'!C284)</f>
        <v/>
      </c>
      <c r="Z284" s="176" t="str">
        <f>IF(ISBLANK('Expenditures - HSS'!D284),"",'Expenditures - HSS'!D284)</f>
        <v/>
      </c>
      <c r="AA284" s="221" t="str">
        <f>IF(SUM('Expenditures - HSS'!H284:L284)=SUM('Expenditures - HSS'!N284:Y284),"","No!")</f>
        <v/>
      </c>
      <c r="AB284" s="221" t="str">
        <f>IF(SUM('Expenditures - HSS'!Z284:AR284)=100,"",IF(SUM('Expenditures - HSS'!Z284:AR284)=0,"","No!"))</f>
        <v/>
      </c>
    </row>
    <row r="285" spans="1:28">
      <c r="A285" s="28"/>
      <c r="B285" s="63"/>
      <c r="C285" s="175" t="str">
        <f>IF(ISBLANK('Expenditures - Site-Level'!C285),"",'Expenditures - Site-Level'!C285)</f>
        <v/>
      </c>
      <c r="D285" s="175" t="str">
        <f>IF(ISBLANK('Expenditures - Site-Level'!D285),"",'Expenditures - Site-Level'!D285)</f>
        <v/>
      </c>
      <c r="E285" s="220" t="str">
        <f>IF(SUM('Expenditures - Site-Level'!X285:AL285)=SUM('Expenditures - Site-Level'!AN285:AS285),"","No!")</f>
        <v/>
      </c>
      <c r="F285" s="220" t="str">
        <f>IF('Expenditures - Site-Level'!BA285=SUM('Expenditures - Site-Level'!BQ285:BR285),"","No!")</f>
        <v/>
      </c>
      <c r="G285" s="220" t="str">
        <f>IF('Expenditures - Site-Level'!BC285=SUM('Expenditures - Site-Level'!BO285:BP285),"","No!")</f>
        <v/>
      </c>
      <c r="H285" s="220" t="str">
        <f>IF(SUM('Expenditures - Site-Level'!BK285:BN285)=100,"",IF(SUM('Expenditures - Site-Level'!BK285:BN285)=0,"","No!"))</f>
        <v/>
      </c>
      <c r="I285" s="220" t="str">
        <f>IF(SUM('Expenditures - Site-Level'!CJ285:CX285)=SUM('Expenditures - Site-Level'!CZ285:DB285),"","No!")</f>
        <v/>
      </c>
      <c r="J285" s="220" t="str">
        <f>IF('Expenditures - Site-Level'!EQ285=SUM('Expenditures - Site-Level'!FD285:FG285),"","No!")</f>
        <v/>
      </c>
      <c r="K285" s="220" t="str">
        <f>IF('Expenditures - Site-Level'!ET285=SUM('Expenditures - Site-Level'!FH285:FK285),"","No!")</f>
        <v/>
      </c>
      <c r="L285" s="220" t="str">
        <f>IF(SUM('Expenditures - Site-Level'!EZ285:FC285)=100,"",IF(SUM('Expenditures - Site-Level'!EZ285:FC285)=0,"","No!"))</f>
        <v/>
      </c>
      <c r="M285" s="220" t="str">
        <f>IF(SUM('Expenditures - Site-Level'!GC285:GQ285)=SUM('Expenditures - Site-Level'!GS285:GX285),"","No!")</f>
        <v/>
      </c>
      <c r="N285" s="220" t="str">
        <f>IF(SUM('Expenditures - Site-Level'!GZ285:HN285)=SUM('Expenditures - Site-Level'!HP285:HT285),"","No!")</f>
        <v/>
      </c>
      <c r="O285" s="220" t="str">
        <f>IF(SUM('Expenditures - Site-Level'!HV285:IJ285)=SUM('Expenditures - Site-Level'!IL285:IO285),"","No!")</f>
        <v/>
      </c>
      <c r="Q285" s="175" t="str">
        <f>IF(ISBLANK('Expenditures - PM'!C285),"",'Expenditures - PM'!C285)</f>
        <v/>
      </c>
      <c r="R285" s="175" t="str">
        <f>IF(ISBLANK('Expenditures - PM'!D285),"",'Expenditures - PM'!D285)</f>
        <v/>
      </c>
      <c r="S285" s="220" t="str">
        <f>IF(SUM('Expenditures - PM'!L285:AE285)=100,"",IF(SUM('Expenditures - PM'!L285:AE285)=0,"","No!"))</f>
        <v/>
      </c>
      <c r="U285" s="175" t="str">
        <f>IF(ISBLANK('Expenditures - SI'!C285),"",'Expenditures - SI'!C285)</f>
        <v/>
      </c>
      <c r="V285" s="175" t="str">
        <f>IF(ISBLANK('Expenditures - SI'!D285),"",'Expenditures - SI'!D285)</f>
        <v/>
      </c>
      <c r="W285" s="220" t="str">
        <f>IF(SUM('Expenditures - SI'!L285:AC285)=100,"",IF(SUM('Expenditures - SI'!L285:AC285)=0,"","No!"))</f>
        <v/>
      </c>
      <c r="Y285" s="175" t="str">
        <f>IF(ISBLANK('Expenditures - HSS'!C285),"",'Expenditures - HSS'!C285)</f>
        <v/>
      </c>
      <c r="Z285" s="175" t="str">
        <f>IF(ISBLANK('Expenditures - HSS'!D285),"",'Expenditures - HSS'!D285)</f>
        <v/>
      </c>
      <c r="AA285" s="220" t="str">
        <f>IF(SUM('Expenditures - HSS'!H285:L285)=SUM('Expenditures - HSS'!N285:Y285),"","No!")</f>
        <v/>
      </c>
      <c r="AB285" s="220" t="str">
        <f>IF(SUM('Expenditures - HSS'!Z285:AR285)=100,"",IF(SUM('Expenditures - HSS'!Z285:AR285)=0,"","No!"))</f>
        <v/>
      </c>
    </row>
    <row r="286" spans="1:28">
      <c r="A286" s="28"/>
      <c r="B286" s="63"/>
      <c r="C286" s="176" t="str">
        <f>IF(ISBLANK('Expenditures - Site-Level'!C286),"",'Expenditures - Site-Level'!C286)</f>
        <v/>
      </c>
      <c r="D286" s="176" t="str">
        <f>IF(ISBLANK('Expenditures - Site-Level'!D286),"",'Expenditures - Site-Level'!D286)</f>
        <v/>
      </c>
      <c r="E286" s="221" t="str">
        <f>IF(SUM('Expenditures - Site-Level'!X286:AL286)=SUM('Expenditures - Site-Level'!AN286:AS286),"","No!")</f>
        <v/>
      </c>
      <c r="F286" s="221" t="str">
        <f>IF('Expenditures - Site-Level'!BA286=SUM('Expenditures - Site-Level'!BQ286:BR286),"","No!")</f>
        <v/>
      </c>
      <c r="G286" s="221" t="str">
        <f>IF('Expenditures - Site-Level'!BC286=SUM('Expenditures - Site-Level'!BO286:BP286),"","No!")</f>
        <v/>
      </c>
      <c r="H286" s="221" t="str">
        <f>IF(SUM('Expenditures - Site-Level'!BK286:BN286)=100,"",IF(SUM('Expenditures - Site-Level'!BK286:BN286)=0,"","No!"))</f>
        <v/>
      </c>
      <c r="I286" s="221" t="str">
        <f>IF(SUM('Expenditures - Site-Level'!CJ286:CX286)=SUM('Expenditures - Site-Level'!CZ286:DB286),"","No!")</f>
        <v/>
      </c>
      <c r="J286" s="221" t="str">
        <f>IF('Expenditures - Site-Level'!EQ286=SUM('Expenditures - Site-Level'!FD286:FG286),"","No!")</f>
        <v/>
      </c>
      <c r="K286" s="221" t="str">
        <f>IF('Expenditures - Site-Level'!ET286=SUM('Expenditures - Site-Level'!FH286:FK286),"","No!")</f>
        <v/>
      </c>
      <c r="L286" s="221" t="str">
        <f>IF(SUM('Expenditures - Site-Level'!EZ286:FC286)=100,"",IF(SUM('Expenditures - Site-Level'!EZ286:FC286)=0,"","No!"))</f>
        <v/>
      </c>
      <c r="M286" s="221" t="str">
        <f>IF(SUM('Expenditures - Site-Level'!GC286:GQ286)=SUM('Expenditures - Site-Level'!GS286:GX286),"","No!")</f>
        <v/>
      </c>
      <c r="N286" s="221" t="str">
        <f>IF(SUM('Expenditures - Site-Level'!GZ286:HN286)=SUM('Expenditures - Site-Level'!HP286:HT286),"","No!")</f>
        <v/>
      </c>
      <c r="O286" s="221" t="str">
        <f>IF(SUM('Expenditures - Site-Level'!HV286:IJ286)=SUM('Expenditures - Site-Level'!IL286:IO286),"","No!")</f>
        <v/>
      </c>
      <c r="Q286" s="176" t="str">
        <f>IF(ISBLANK('Expenditures - PM'!C286),"",'Expenditures - PM'!C286)</f>
        <v/>
      </c>
      <c r="R286" s="176" t="str">
        <f>IF(ISBLANK('Expenditures - PM'!D286),"",'Expenditures - PM'!D286)</f>
        <v/>
      </c>
      <c r="S286" s="221" t="str">
        <f>IF(SUM('Expenditures - PM'!L286:AE286)=100,"",IF(SUM('Expenditures - PM'!L286:AE286)=0,"","No!"))</f>
        <v/>
      </c>
      <c r="U286" s="176" t="str">
        <f>IF(ISBLANK('Expenditures - SI'!C286),"",'Expenditures - SI'!C286)</f>
        <v/>
      </c>
      <c r="V286" s="176" t="str">
        <f>IF(ISBLANK('Expenditures - SI'!D286),"",'Expenditures - SI'!D286)</f>
        <v/>
      </c>
      <c r="W286" s="221" t="str">
        <f>IF(SUM('Expenditures - SI'!L286:AC286)=100,"",IF(SUM('Expenditures - SI'!L286:AC286)=0,"","No!"))</f>
        <v/>
      </c>
      <c r="Y286" s="176" t="str">
        <f>IF(ISBLANK('Expenditures - HSS'!C286),"",'Expenditures - HSS'!C286)</f>
        <v/>
      </c>
      <c r="Z286" s="176" t="str">
        <f>IF(ISBLANK('Expenditures - HSS'!D286),"",'Expenditures - HSS'!D286)</f>
        <v/>
      </c>
      <c r="AA286" s="221" t="str">
        <f>IF(SUM('Expenditures - HSS'!H286:L286)=SUM('Expenditures - HSS'!N286:Y286),"","No!")</f>
        <v/>
      </c>
      <c r="AB286" s="221" t="str">
        <f>IF(SUM('Expenditures - HSS'!Z286:AR286)=100,"",IF(SUM('Expenditures - HSS'!Z286:AR286)=0,"","No!"))</f>
        <v/>
      </c>
    </row>
    <row r="287" spans="1:28">
      <c r="A287" s="28"/>
      <c r="B287" s="63"/>
      <c r="C287" s="175" t="str">
        <f>IF(ISBLANK('Expenditures - Site-Level'!C287),"",'Expenditures - Site-Level'!C287)</f>
        <v/>
      </c>
      <c r="D287" s="175" t="str">
        <f>IF(ISBLANK('Expenditures - Site-Level'!D287),"",'Expenditures - Site-Level'!D287)</f>
        <v/>
      </c>
      <c r="E287" s="220" t="str">
        <f>IF(SUM('Expenditures - Site-Level'!X287:AL287)=SUM('Expenditures - Site-Level'!AN287:AS287),"","No!")</f>
        <v/>
      </c>
      <c r="F287" s="220" t="str">
        <f>IF('Expenditures - Site-Level'!BA287=SUM('Expenditures - Site-Level'!BQ287:BR287),"","No!")</f>
        <v/>
      </c>
      <c r="G287" s="220" t="str">
        <f>IF('Expenditures - Site-Level'!BC287=SUM('Expenditures - Site-Level'!BO287:BP287),"","No!")</f>
        <v/>
      </c>
      <c r="H287" s="220" t="str">
        <f>IF(SUM('Expenditures - Site-Level'!BK287:BN287)=100,"",IF(SUM('Expenditures - Site-Level'!BK287:BN287)=0,"","No!"))</f>
        <v/>
      </c>
      <c r="I287" s="220" t="str">
        <f>IF(SUM('Expenditures - Site-Level'!CJ287:CX287)=SUM('Expenditures - Site-Level'!CZ287:DB287),"","No!")</f>
        <v/>
      </c>
      <c r="J287" s="220" t="str">
        <f>IF('Expenditures - Site-Level'!EQ287=SUM('Expenditures - Site-Level'!FD287:FG287),"","No!")</f>
        <v/>
      </c>
      <c r="K287" s="220" t="str">
        <f>IF('Expenditures - Site-Level'!ET287=SUM('Expenditures - Site-Level'!FH287:FK287),"","No!")</f>
        <v/>
      </c>
      <c r="L287" s="220" t="str">
        <f>IF(SUM('Expenditures - Site-Level'!EZ287:FC287)=100,"",IF(SUM('Expenditures - Site-Level'!EZ287:FC287)=0,"","No!"))</f>
        <v/>
      </c>
      <c r="M287" s="220" t="str">
        <f>IF(SUM('Expenditures - Site-Level'!GC287:GQ287)=SUM('Expenditures - Site-Level'!GS287:GX287),"","No!")</f>
        <v/>
      </c>
      <c r="N287" s="220" t="str">
        <f>IF(SUM('Expenditures - Site-Level'!GZ287:HN287)=SUM('Expenditures - Site-Level'!HP287:HT287),"","No!")</f>
        <v/>
      </c>
      <c r="O287" s="220" t="str">
        <f>IF(SUM('Expenditures - Site-Level'!HV287:IJ287)=SUM('Expenditures - Site-Level'!IL287:IO287),"","No!")</f>
        <v/>
      </c>
      <c r="Q287" s="175" t="str">
        <f>IF(ISBLANK('Expenditures - PM'!C287),"",'Expenditures - PM'!C287)</f>
        <v/>
      </c>
      <c r="R287" s="175" t="str">
        <f>IF(ISBLANK('Expenditures - PM'!D287),"",'Expenditures - PM'!D287)</f>
        <v/>
      </c>
      <c r="S287" s="220" t="str">
        <f>IF(SUM('Expenditures - PM'!L287:AE287)=100,"",IF(SUM('Expenditures - PM'!L287:AE287)=0,"","No!"))</f>
        <v/>
      </c>
      <c r="U287" s="175" t="str">
        <f>IF(ISBLANK('Expenditures - SI'!C287),"",'Expenditures - SI'!C287)</f>
        <v/>
      </c>
      <c r="V287" s="175" t="str">
        <f>IF(ISBLANK('Expenditures - SI'!D287),"",'Expenditures - SI'!D287)</f>
        <v/>
      </c>
      <c r="W287" s="220" t="str">
        <f>IF(SUM('Expenditures - SI'!L287:AC287)=100,"",IF(SUM('Expenditures - SI'!L287:AC287)=0,"","No!"))</f>
        <v/>
      </c>
      <c r="Y287" s="175" t="str">
        <f>IF(ISBLANK('Expenditures - HSS'!C287),"",'Expenditures - HSS'!C287)</f>
        <v/>
      </c>
      <c r="Z287" s="175" t="str">
        <f>IF(ISBLANK('Expenditures - HSS'!D287),"",'Expenditures - HSS'!D287)</f>
        <v/>
      </c>
      <c r="AA287" s="220" t="str">
        <f>IF(SUM('Expenditures - HSS'!H287:L287)=SUM('Expenditures - HSS'!N287:Y287),"","No!")</f>
        <v/>
      </c>
      <c r="AB287" s="220" t="str">
        <f>IF(SUM('Expenditures - HSS'!Z287:AR287)=100,"",IF(SUM('Expenditures - HSS'!Z287:AR287)=0,"","No!"))</f>
        <v/>
      </c>
    </row>
    <row r="288" spans="1:28">
      <c r="A288" s="28"/>
      <c r="B288" s="63"/>
      <c r="C288" s="176" t="str">
        <f>IF(ISBLANK('Expenditures - Site-Level'!C288),"",'Expenditures - Site-Level'!C288)</f>
        <v/>
      </c>
      <c r="D288" s="176" t="str">
        <f>IF(ISBLANK('Expenditures - Site-Level'!D288),"",'Expenditures - Site-Level'!D288)</f>
        <v/>
      </c>
      <c r="E288" s="221" t="str">
        <f>IF(SUM('Expenditures - Site-Level'!X288:AL288)=SUM('Expenditures - Site-Level'!AN288:AS288),"","No!")</f>
        <v/>
      </c>
      <c r="F288" s="221" t="str">
        <f>IF('Expenditures - Site-Level'!BA288=SUM('Expenditures - Site-Level'!BQ288:BR288),"","No!")</f>
        <v/>
      </c>
      <c r="G288" s="221" t="str">
        <f>IF('Expenditures - Site-Level'!BC288=SUM('Expenditures - Site-Level'!BO288:BP288),"","No!")</f>
        <v/>
      </c>
      <c r="H288" s="221" t="str">
        <f>IF(SUM('Expenditures - Site-Level'!BK288:BN288)=100,"",IF(SUM('Expenditures - Site-Level'!BK288:BN288)=0,"","No!"))</f>
        <v/>
      </c>
      <c r="I288" s="221" t="str">
        <f>IF(SUM('Expenditures - Site-Level'!CJ288:CX288)=SUM('Expenditures - Site-Level'!CZ288:DB288),"","No!")</f>
        <v/>
      </c>
      <c r="J288" s="221" t="str">
        <f>IF('Expenditures - Site-Level'!EQ288=SUM('Expenditures - Site-Level'!FD288:FG288),"","No!")</f>
        <v/>
      </c>
      <c r="K288" s="221" t="str">
        <f>IF('Expenditures - Site-Level'!ET288=SUM('Expenditures - Site-Level'!FH288:FK288),"","No!")</f>
        <v/>
      </c>
      <c r="L288" s="221" t="str">
        <f>IF(SUM('Expenditures - Site-Level'!EZ288:FC288)=100,"",IF(SUM('Expenditures - Site-Level'!EZ288:FC288)=0,"","No!"))</f>
        <v/>
      </c>
      <c r="M288" s="221" t="str">
        <f>IF(SUM('Expenditures - Site-Level'!GC288:GQ288)=SUM('Expenditures - Site-Level'!GS288:GX288),"","No!")</f>
        <v/>
      </c>
      <c r="N288" s="221" t="str">
        <f>IF(SUM('Expenditures - Site-Level'!GZ288:HN288)=SUM('Expenditures - Site-Level'!HP288:HT288),"","No!")</f>
        <v/>
      </c>
      <c r="O288" s="221" t="str">
        <f>IF(SUM('Expenditures - Site-Level'!HV288:IJ288)=SUM('Expenditures - Site-Level'!IL288:IO288),"","No!")</f>
        <v/>
      </c>
      <c r="Q288" s="176" t="str">
        <f>IF(ISBLANK('Expenditures - PM'!C288),"",'Expenditures - PM'!C288)</f>
        <v/>
      </c>
      <c r="R288" s="176" t="str">
        <f>IF(ISBLANK('Expenditures - PM'!D288),"",'Expenditures - PM'!D288)</f>
        <v/>
      </c>
      <c r="S288" s="221" t="str">
        <f>IF(SUM('Expenditures - PM'!L288:AE288)=100,"",IF(SUM('Expenditures - PM'!L288:AE288)=0,"","No!"))</f>
        <v/>
      </c>
      <c r="U288" s="176" t="str">
        <f>IF(ISBLANK('Expenditures - SI'!C288),"",'Expenditures - SI'!C288)</f>
        <v/>
      </c>
      <c r="V288" s="176" t="str">
        <f>IF(ISBLANK('Expenditures - SI'!D288),"",'Expenditures - SI'!D288)</f>
        <v/>
      </c>
      <c r="W288" s="221" t="str">
        <f>IF(SUM('Expenditures - SI'!L288:AC288)=100,"",IF(SUM('Expenditures - SI'!L288:AC288)=0,"","No!"))</f>
        <v/>
      </c>
      <c r="Y288" s="176" t="str">
        <f>IF(ISBLANK('Expenditures - HSS'!C288),"",'Expenditures - HSS'!C288)</f>
        <v/>
      </c>
      <c r="Z288" s="176" t="str">
        <f>IF(ISBLANK('Expenditures - HSS'!D288),"",'Expenditures - HSS'!D288)</f>
        <v/>
      </c>
      <c r="AA288" s="221" t="str">
        <f>IF(SUM('Expenditures - HSS'!H288:L288)=SUM('Expenditures - HSS'!N288:Y288),"","No!")</f>
        <v/>
      </c>
      <c r="AB288" s="221" t="str">
        <f>IF(SUM('Expenditures - HSS'!Z288:AR288)=100,"",IF(SUM('Expenditures - HSS'!Z288:AR288)=0,"","No!"))</f>
        <v/>
      </c>
    </row>
    <row r="289" spans="1:28">
      <c r="A289" s="28"/>
      <c r="B289" s="63"/>
      <c r="C289" s="175" t="str">
        <f>IF(ISBLANK('Expenditures - Site-Level'!C289),"",'Expenditures - Site-Level'!C289)</f>
        <v/>
      </c>
      <c r="D289" s="175" t="str">
        <f>IF(ISBLANK('Expenditures - Site-Level'!D289),"",'Expenditures - Site-Level'!D289)</f>
        <v/>
      </c>
      <c r="E289" s="220" t="str">
        <f>IF(SUM('Expenditures - Site-Level'!X289:AL289)=SUM('Expenditures - Site-Level'!AN289:AS289),"","No!")</f>
        <v/>
      </c>
      <c r="F289" s="220" t="str">
        <f>IF('Expenditures - Site-Level'!BA289=SUM('Expenditures - Site-Level'!BQ289:BR289),"","No!")</f>
        <v/>
      </c>
      <c r="G289" s="220" t="str">
        <f>IF('Expenditures - Site-Level'!BC289=SUM('Expenditures - Site-Level'!BO289:BP289),"","No!")</f>
        <v/>
      </c>
      <c r="H289" s="220" t="str">
        <f>IF(SUM('Expenditures - Site-Level'!BK289:BN289)=100,"",IF(SUM('Expenditures - Site-Level'!BK289:BN289)=0,"","No!"))</f>
        <v/>
      </c>
      <c r="I289" s="220" t="str">
        <f>IF(SUM('Expenditures - Site-Level'!CJ289:CX289)=SUM('Expenditures - Site-Level'!CZ289:DB289),"","No!")</f>
        <v/>
      </c>
      <c r="J289" s="220" t="str">
        <f>IF('Expenditures - Site-Level'!EQ289=SUM('Expenditures - Site-Level'!FD289:FG289),"","No!")</f>
        <v/>
      </c>
      <c r="K289" s="220" t="str">
        <f>IF('Expenditures - Site-Level'!ET289=SUM('Expenditures - Site-Level'!FH289:FK289),"","No!")</f>
        <v/>
      </c>
      <c r="L289" s="220" t="str">
        <f>IF(SUM('Expenditures - Site-Level'!EZ289:FC289)=100,"",IF(SUM('Expenditures - Site-Level'!EZ289:FC289)=0,"","No!"))</f>
        <v/>
      </c>
      <c r="M289" s="220" t="str">
        <f>IF(SUM('Expenditures - Site-Level'!GC289:GQ289)=SUM('Expenditures - Site-Level'!GS289:GX289),"","No!")</f>
        <v/>
      </c>
      <c r="N289" s="220" t="str">
        <f>IF(SUM('Expenditures - Site-Level'!GZ289:HN289)=SUM('Expenditures - Site-Level'!HP289:HT289),"","No!")</f>
        <v/>
      </c>
      <c r="O289" s="220" t="str">
        <f>IF(SUM('Expenditures - Site-Level'!HV289:IJ289)=SUM('Expenditures - Site-Level'!IL289:IO289),"","No!")</f>
        <v/>
      </c>
      <c r="Q289" s="175" t="str">
        <f>IF(ISBLANK('Expenditures - PM'!C289),"",'Expenditures - PM'!C289)</f>
        <v/>
      </c>
      <c r="R289" s="175" t="str">
        <f>IF(ISBLANK('Expenditures - PM'!D289),"",'Expenditures - PM'!D289)</f>
        <v/>
      </c>
      <c r="S289" s="220" t="str">
        <f>IF(SUM('Expenditures - PM'!L289:AE289)=100,"",IF(SUM('Expenditures - PM'!L289:AE289)=0,"","No!"))</f>
        <v/>
      </c>
      <c r="U289" s="175" t="str">
        <f>IF(ISBLANK('Expenditures - SI'!C289),"",'Expenditures - SI'!C289)</f>
        <v/>
      </c>
      <c r="V289" s="175" t="str">
        <f>IF(ISBLANK('Expenditures - SI'!D289),"",'Expenditures - SI'!D289)</f>
        <v/>
      </c>
      <c r="W289" s="220" t="str">
        <f>IF(SUM('Expenditures - SI'!L289:AC289)=100,"",IF(SUM('Expenditures - SI'!L289:AC289)=0,"","No!"))</f>
        <v/>
      </c>
      <c r="Y289" s="175" t="str">
        <f>IF(ISBLANK('Expenditures - HSS'!C289),"",'Expenditures - HSS'!C289)</f>
        <v/>
      </c>
      <c r="Z289" s="175" t="str">
        <f>IF(ISBLANK('Expenditures - HSS'!D289),"",'Expenditures - HSS'!D289)</f>
        <v/>
      </c>
      <c r="AA289" s="220" t="str">
        <f>IF(SUM('Expenditures - HSS'!H289:L289)=SUM('Expenditures - HSS'!N289:Y289),"","No!")</f>
        <v/>
      </c>
      <c r="AB289" s="220" t="str">
        <f>IF(SUM('Expenditures - HSS'!Z289:AR289)=100,"",IF(SUM('Expenditures - HSS'!Z289:AR289)=0,"","No!"))</f>
        <v/>
      </c>
    </row>
    <row r="290" spans="1:28">
      <c r="A290" s="28"/>
      <c r="B290" s="63"/>
      <c r="C290" s="176" t="str">
        <f>IF(ISBLANK('Expenditures - Site-Level'!C290),"",'Expenditures - Site-Level'!C290)</f>
        <v/>
      </c>
      <c r="D290" s="176" t="str">
        <f>IF(ISBLANK('Expenditures - Site-Level'!D290),"",'Expenditures - Site-Level'!D290)</f>
        <v/>
      </c>
      <c r="E290" s="221" t="str">
        <f>IF(SUM('Expenditures - Site-Level'!X290:AL290)=SUM('Expenditures - Site-Level'!AN290:AS290),"","No!")</f>
        <v/>
      </c>
      <c r="F290" s="221" t="str">
        <f>IF('Expenditures - Site-Level'!BA290=SUM('Expenditures - Site-Level'!BQ290:BR290),"","No!")</f>
        <v/>
      </c>
      <c r="G290" s="221" t="str">
        <f>IF('Expenditures - Site-Level'!BC290=SUM('Expenditures - Site-Level'!BO290:BP290),"","No!")</f>
        <v/>
      </c>
      <c r="H290" s="221" t="str">
        <f>IF(SUM('Expenditures - Site-Level'!BK290:BN290)=100,"",IF(SUM('Expenditures - Site-Level'!BK290:BN290)=0,"","No!"))</f>
        <v/>
      </c>
      <c r="I290" s="221" t="str">
        <f>IF(SUM('Expenditures - Site-Level'!CJ290:CX290)=SUM('Expenditures - Site-Level'!CZ290:DB290),"","No!")</f>
        <v/>
      </c>
      <c r="J290" s="221" t="str">
        <f>IF('Expenditures - Site-Level'!EQ290=SUM('Expenditures - Site-Level'!FD290:FG290),"","No!")</f>
        <v/>
      </c>
      <c r="K290" s="221" t="str">
        <f>IF('Expenditures - Site-Level'!ET290=SUM('Expenditures - Site-Level'!FH290:FK290),"","No!")</f>
        <v/>
      </c>
      <c r="L290" s="221" t="str">
        <f>IF(SUM('Expenditures - Site-Level'!EZ290:FC290)=100,"",IF(SUM('Expenditures - Site-Level'!EZ290:FC290)=0,"","No!"))</f>
        <v/>
      </c>
      <c r="M290" s="221" t="str">
        <f>IF(SUM('Expenditures - Site-Level'!GC290:GQ290)=SUM('Expenditures - Site-Level'!GS290:GX290),"","No!")</f>
        <v/>
      </c>
      <c r="N290" s="221" t="str">
        <f>IF(SUM('Expenditures - Site-Level'!GZ290:HN290)=SUM('Expenditures - Site-Level'!HP290:HT290),"","No!")</f>
        <v/>
      </c>
      <c r="O290" s="221" t="str">
        <f>IF(SUM('Expenditures - Site-Level'!HV290:IJ290)=SUM('Expenditures - Site-Level'!IL290:IO290),"","No!")</f>
        <v/>
      </c>
      <c r="Q290" s="176" t="str">
        <f>IF(ISBLANK('Expenditures - PM'!C290),"",'Expenditures - PM'!C290)</f>
        <v/>
      </c>
      <c r="R290" s="176" t="str">
        <f>IF(ISBLANK('Expenditures - PM'!D290),"",'Expenditures - PM'!D290)</f>
        <v/>
      </c>
      <c r="S290" s="221" t="str">
        <f>IF(SUM('Expenditures - PM'!L290:AE290)=100,"",IF(SUM('Expenditures - PM'!L290:AE290)=0,"","No!"))</f>
        <v/>
      </c>
      <c r="U290" s="176" t="str">
        <f>IF(ISBLANK('Expenditures - SI'!C290),"",'Expenditures - SI'!C290)</f>
        <v/>
      </c>
      <c r="V290" s="176" t="str">
        <f>IF(ISBLANK('Expenditures - SI'!D290),"",'Expenditures - SI'!D290)</f>
        <v/>
      </c>
      <c r="W290" s="221" t="str">
        <f>IF(SUM('Expenditures - SI'!L290:AC290)=100,"",IF(SUM('Expenditures - SI'!L290:AC290)=0,"","No!"))</f>
        <v/>
      </c>
      <c r="Y290" s="176" t="str">
        <f>IF(ISBLANK('Expenditures - HSS'!C290),"",'Expenditures - HSS'!C290)</f>
        <v/>
      </c>
      <c r="Z290" s="176" t="str">
        <f>IF(ISBLANK('Expenditures - HSS'!D290),"",'Expenditures - HSS'!D290)</f>
        <v/>
      </c>
      <c r="AA290" s="221" t="str">
        <f>IF(SUM('Expenditures - HSS'!H290:L290)=SUM('Expenditures - HSS'!N290:Y290),"","No!")</f>
        <v/>
      </c>
      <c r="AB290" s="221" t="str">
        <f>IF(SUM('Expenditures - HSS'!Z290:AR290)=100,"",IF(SUM('Expenditures - HSS'!Z290:AR290)=0,"","No!"))</f>
        <v/>
      </c>
    </row>
    <row r="291" spans="1:28">
      <c r="A291" s="28"/>
      <c r="B291" s="63"/>
      <c r="C291" s="175" t="str">
        <f>IF(ISBLANK('Expenditures - Site-Level'!C291),"",'Expenditures - Site-Level'!C291)</f>
        <v/>
      </c>
      <c r="D291" s="175" t="str">
        <f>IF(ISBLANK('Expenditures - Site-Level'!D291),"",'Expenditures - Site-Level'!D291)</f>
        <v/>
      </c>
      <c r="E291" s="220" t="str">
        <f>IF(SUM('Expenditures - Site-Level'!X291:AL291)=SUM('Expenditures - Site-Level'!AN291:AS291),"","No!")</f>
        <v/>
      </c>
      <c r="F291" s="220" t="str">
        <f>IF('Expenditures - Site-Level'!BA291=SUM('Expenditures - Site-Level'!BQ291:BR291),"","No!")</f>
        <v/>
      </c>
      <c r="G291" s="220" t="str">
        <f>IF('Expenditures - Site-Level'!BC291=SUM('Expenditures - Site-Level'!BO291:BP291),"","No!")</f>
        <v/>
      </c>
      <c r="H291" s="220" t="str">
        <f>IF(SUM('Expenditures - Site-Level'!BK291:BN291)=100,"",IF(SUM('Expenditures - Site-Level'!BK291:BN291)=0,"","No!"))</f>
        <v/>
      </c>
      <c r="I291" s="220" t="str">
        <f>IF(SUM('Expenditures - Site-Level'!CJ291:CX291)=SUM('Expenditures - Site-Level'!CZ291:DB291),"","No!")</f>
        <v/>
      </c>
      <c r="J291" s="220" t="str">
        <f>IF('Expenditures - Site-Level'!EQ291=SUM('Expenditures - Site-Level'!FD291:FG291),"","No!")</f>
        <v/>
      </c>
      <c r="K291" s="220" t="str">
        <f>IF('Expenditures - Site-Level'!ET291=SUM('Expenditures - Site-Level'!FH291:FK291),"","No!")</f>
        <v/>
      </c>
      <c r="L291" s="220" t="str">
        <f>IF(SUM('Expenditures - Site-Level'!EZ291:FC291)=100,"",IF(SUM('Expenditures - Site-Level'!EZ291:FC291)=0,"","No!"))</f>
        <v/>
      </c>
      <c r="M291" s="220" t="str">
        <f>IF(SUM('Expenditures - Site-Level'!GC291:GQ291)=SUM('Expenditures - Site-Level'!GS291:GX291),"","No!")</f>
        <v/>
      </c>
      <c r="N291" s="220" t="str">
        <f>IF(SUM('Expenditures - Site-Level'!GZ291:HN291)=SUM('Expenditures - Site-Level'!HP291:HT291),"","No!")</f>
        <v/>
      </c>
      <c r="O291" s="220" t="str">
        <f>IF(SUM('Expenditures - Site-Level'!HV291:IJ291)=SUM('Expenditures - Site-Level'!IL291:IO291),"","No!")</f>
        <v/>
      </c>
      <c r="Q291" s="175" t="str">
        <f>IF(ISBLANK('Expenditures - PM'!C291),"",'Expenditures - PM'!C291)</f>
        <v/>
      </c>
      <c r="R291" s="175" t="str">
        <f>IF(ISBLANK('Expenditures - PM'!D291),"",'Expenditures - PM'!D291)</f>
        <v/>
      </c>
      <c r="S291" s="220" t="str">
        <f>IF(SUM('Expenditures - PM'!L291:AE291)=100,"",IF(SUM('Expenditures - PM'!L291:AE291)=0,"","No!"))</f>
        <v/>
      </c>
      <c r="U291" s="175" t="str">
        <f>IF(ISBLANK('Expenditures - SI'!C291),"",'Expenditures - SI'!C291)</f>
        <v/>
      </c>
      <c r="V291" s="175" t="str">
        <f>IF(ISBLANK('Expenditures - SI'!D291),"",'Expenditures - SI'!D291)</f>
        <v/>
      </c>
      <c r="W291" s="220" t="str">
        <f>IF(SUM('Expenditures - SI'!L291:AC291)=100,"",IF(SUM('Expenditures - SI'!L291:AC291)=0,"","No!"))</f>
        <v/>
      </c>
      <c r="Y291" s="175" t="str">
        <f>IF(ISBLANK('Expenditures - HSS'!C291),"",'Expenditures - HSS'!C291)</f>
        <v/>
      </c>
      <c r="Z291" s="175" t="str">
        <f>IF(ISBLANK('Expenditures - HSS'!D291),"",'Expenditures - HSS'!D291)</f>
        <v/>
      </c>
      <c r="AA291" s="220" t="str">
        <f>IF(SUM('Expenditures - HSS'!H291:L291)=SUM('Expenditures - HSS'!N291:Y291),"","No!")</f>
        <v/>
      </c>
      <c r="AB291" s="220" t="str">
        <f>IF(SUM('Expenditures - HSS'!Z291:AR291)=100,"",IF(SUM('Expenditures - HSS'!Z291:AR291)=0,"","No!"))</f>
        <v/>
      </c>
    </row>
    <row r="292" spans="1:28">
      <c r="A292" s="28"/>
      <c r="B292" s="63"/>
      <c r="C292" s="176" t="str">
        <f>IF(ISBLANK('Expenditures - Site-Level'!C292),"",'Expenditures - Site-Level'!C292)</f>
        <v/>
      </c>
      <c r="D292" s="176" t="str">
        <f>IF(ISBLANK('Expenditures - Site-Level'!D292),"",'Expenditures - Site-Level'!D292)</f>
        <v/>
      </c>
      <c r="E292" s="221" t="str">
        <f>IF(SUM('Expenditures - Site-Level'!X292:AL292)=SUM('Expenditures - Site-Level'!AN292:AS292),"","No!")</f>
        <v/>
      </c>
      <c r="F292" s="221" t="str">
        <f>IF('Expenditures - Site-Level'!BA292=SUM('Expenditures - Site-Level'!BQ292:BR292),"","No!")</f>
        <v/>
      </c>
      <c r="G292" s="221" t="str">
        <f>IF('Expenditures - Site-Level'!BC292=SUM('Expenditures - Site-Level'!BO292:BP292),"","No!")</f>
        <v/>
      </c>
      <c r="H292" s="221" t="str">
        <f>IF(SUM('Expenditures - Site-Level'!BK292:BN292)=100,"",IF(SUM('Expenditures - Site-Level'!BK292:BN292)=0,"","No!"))</f>
        <v/>
      </c>
      <c r="I292" s="221" t="str">
        <f>IF(SUM('Expenditures - Site-Level'!CJ292:CX292)=SUM('Expenditures - Site-Level'!CZ292:DB292),"","No!")</f>
        <v/>
      </c>
      <c r="J292" s="221" t="str">
        <f>IF('Expenditures - Site-Level'!EQ292=SUM('Expenditures - Site-Level'!FD292:FG292),"","No!")</f>
        <v/>
      </c>
      <c r="K292" s="221" t="str">
        <f>IF('Expenditures - Site-Level'!ET292=SUM('Expenditures - Site-Level'!FH292:FK292),"","No!")</f>
        <v/>
      </c>
      <c r="L292" s="221" t="str">
        <f>IF(SUM('Expenditures - Site-Level'!EZ292:FC292)=100,"",IF(SUM('Expenditures - Site-Level'!EZ292:FC292)=0,"","No!"))</f>
        <v/>
      </c>
      <c r="M292" s="221" t="str">
        <f>IF(SUM('Expenditures - Site-Level'!GC292:GQ292)=SUM('Expenditures - Site-Level'!GS292:GX292),"","No!")</f>
        <v/>
      </c>
      <c r="N292" s="221" t="str">
        <f>IF(SUM('Expenditures - Site-Level'!GZ292:HN292)=SUM('Expenditures - Site-Level'!HP292:HT292),"","No!")</f>
        <v/>
      </c>
      <c r="O292" s="221" t="str">
        <f>IF(SUM('Expenditures - Site-Level'!HV292:IJ292)=SUM('Expenditures - Site-Level'!IL292:IO292),"","No!")</f>
        <v/>
      </c>
      <c r="Q292" s="176" t="str">
        <f>IF(ISBLANK('Expenditures - PM'!C292),"",'Expenditures - PM'!C292)</f>
        <v/>
      </c>
      <c r="R292" s="176" t="str">
        <f>IF(ISBLANK('Expenditures - PM'!D292),"",'Expenditures - PM'!D292)</f>
        <v/>
      </c>
      <c r="S292" s="221" t="str">
        <f>IF(SUM('Expenditures - PM'!L292:AE292)=100,"",IF(SUM('Expenditures - PM'!L292:AE292)=0,"","No!"))</f>
        <v/>
      </c>
      <c r="U292" s="176" t="str">
        <f>IF(ISBLANK('Expenditures - SI'!C292),"",'Expenditures - SI'!C292)</f>
        <v/>
      </c>
      <c r="V292" s="176" t="str">
        <f>IF(ISBLANK('Expenditures - SI'!D292),"",'Expenditures - SI'!D292)</f>
        <v/>
      </c>
      <c r="W292" s="221" t="str">
        <f>IF(SUM('Expenditures - SI'!L292:AC292)=100,"",IF(SUM('Expenditures - SI'!L292:AC292)=0,"","No!"))</f>
        <v/>
      </c>
      <c r="Y292" s="176" t="str">
        <f>IF(ISBLANK('Expenditures - HSS'!C292),"",'Expenditures - HSS'!C292)</f>
        <v/>
      </c>
      <c r="Z292" s="176" t="str">
        <f>IF(ISBLANK('Expenditures - HSS'!D292),"",'Expenditures - HSS'!D292)</f>
        <v/>
      </c>
      <c r="AA292" s="221" t="str">
        <f>IF(SUM('Expenditures - HSS'!H292:L292)=SUM('Expenditures - HSS'!N292:Y292),"","No!")</f>
        <v/>
      </c>
      <c r="AB292" s="221" t="str">
        <f>IF(SUM('Expenditures - HSS'!Z292:AR292)=100,"",IF(SUM('Expenditures - HSS'!Z292:AR292)=0,"","No!"))</f>
        <v/>
      </c>
    </row>
    <row r="293" spans="1:28">
      <c r="A293" s="28"/>
      <c r="B293" s="63"/>
      <c r="C293" s="175" t="str">
        <f>IF(ISBLANK('Expenditures - Site-Level'!C293),"",'Expenditures - Site-Level'!C293)</f>
        <v/>
      </c>
      <c r="D293" s="175" t="str">
        <f>IF(ISBLANK('Expenditures - Site-Level'!D293),"",'Expenditures - Site-Level'!D293)</f>
        <v/>
      </c>
      <c r="E293" s="220" t="str">
        <f>IF(SUM('Expenditures - Site-Level'!X293:AL293)=SUM('Expenditures - Site-Level'!AN293:AS293),"","No!")</f>
        <v/>
      </c>
      <c r="F293" s="220" t="str">
        <f>IF('Expenditures - Site-Level'!BA293=SUM('Expenditures - Site-Level'!BQ293:BR293),"","No!")</f>
        <v/>
      </c>
      <c r="G293" s="220" t="str">
        <f>IF('Expenditures - Site-Level'!BC293=SUM('Expenditures - Site-Level'!BO293:BP293),"","No!")</f>
        <v/>
      </c>
      <c r="H293" s="220" t="str">
        <f>IF(SUM('Expenditures - Site-Level'!BK293:BN293)=100,"",IF(SUM('Expenditures - Site-Level'!BK293:BN293)=0,"","No!"))</f>
        <v/>
      </c>
      <c r="I293" s="220" t="str">
        <f>IF(SUM('Expenditures - Site-Level'!CJ293:CX293)=SUM('Expenditures - Site-Level'!CZ293:DB293),"","No!")</f>
        <v/>
      </c>
      <c r="J293" s="220" t="str">
        <f>IF('Expenditures - Site-Level'!EQ293=SUM('Expenditures - Site-Level'!FD293:FG293),"","No!")</f>
        <v/>
      </c>
      <c r="K293" s="220" t="str">
        <f>IF('Expenditures - Site-Level'!ET293=SUM('Expenditures - Site-Level'!FH293:FK293),"","No!")</f>
        <v/>
      </c>
      <c r="L293" s="220" t="str">
        <f>IF(SUM('Expenditures - Site-Level'!EZ293:FC293)=100,"",IF(SUM('Expenditures - Site-Level'!EZ293:FC293)=0,"","No!"))</f>
        <v/>
      </c>
      <c r="M293" s="220" t="str">
        <f>IF(SUM('Expenditures - Site-Level'!GC293:GQ293)=SUM('Expenditures - Site-Level'!GS293:GX293),"","No!")</f>
        <v/>
      </c>
      <c r="N293" s="220" t="str">
        <f>IF(SUM('Expenditures - Site-Level'!GZ293:HN293)=SUM('Expenditures - Site-Level'!HP293:HT293),"","No!")</f>
        <v/>
      </c>
      <c r="O293" s="220" t="str">
        <f>IF(SUM('Expenditures - Site-Level'!HV293:IJ293)=SUM('Expenditures - Site-Level'!IL293:IO293),"","No!")</f>
        <v/>
      </c>
      <c r="Q293" s="175" t="str">
        <f>IF(ISBLANK('Expenditures - PM'!C293),"",'Expenditures - PM'!C293)</f>
        <v/>
      </c>
      <c r="R293" s="175" t="str">
        <f>IF(ISBLANK('Expenditures - PM'!D293),"",'Expenditures - PM'!D293)</f>
        <v/>
      </c>
      <c r="S293" s="220" t="str">
        <f>IF(SUM('Expenditures - PM'!L293:AE293)=100,"",IF(SUM('Expenditures - PM'!L293:AE293)=0,"","No!"))</f>
        <v/>
      </c>
      <c r="U293" s="175" t="str">
        <f>IF(ISBLANK('Expenditures - SI'!C293),"",'Expenditures - SI'!C293)</f>
        <v/>
      </c>
      <c r="V293" s="175" t="str">
        <f>IF(ISBLANK('Expenditures - SI'!D293),"",'Expenditures - SI'!D293)</f>
        <v/>
      </c>
      <c r="W293" s="220" t="str">
        <f>IF(SUM('Expenditures - SI'!L293:AC293)=100,"",IF(SUM('Expenditures - SI'!L293:AC293)=0,"","No!"))</f>
        <v/>
      </c>
      <c r="Y293" s="175" t="str">
        <f>IF(ISBLANK('Expenditures - HSS'!C293),"",'Expenditures - HSS'!C293)</f>
        <v/>
      </c>
      <c r="Z293" s="175" t="str">
        <f>IF(ISBLANK('Expenditures - HSS'!D293),"",'Expenditures - HSS'!D293)</f>
        <v/>
      </c>
      <c r="AA293" s="220" t="str">
        <f>IF(SUM('Expenditures - HSS'!H293:L293)=SUM('Expenditures - HSS'!N293:Y293),"","No!")</f>
        <v/>
      </c>
      <c r="AB293" s="220" t="str">
        <f>IF(SUM('Expenditures - HSS'!Z293:AR293)=100,"",IF(SUM('Expenditures - HSS'!Z293:AR293)=0,"","No!"))</f>
        <v/>
      </c>
    </row>
    <row r="294" spans="1:28">
      <c r="A294" s="28"/>
      <c r="B294" s="63"/>
      <c r="C294" s="176" t="str">
        <f>IF(ISBLANK('Expenditures - Site-Level'!C294),"",'Expenditures - Site-Level'!C294)</f>
        <v/>
      </c>
      <c r="D294" s="176" t="str">
        <f>IF(ISBLANK('Expenditures - Site-Level'!D294),"",'Expenditures - Site-Level'!D294)</f>
        <v/>
      </c>
      <c r="E294" s="221" t="str">
        <f>IF(SUM('Expenditures - Site-Level'!X294:AL294)=SUM('Expenditures - Site-Level'!AN294:AS294),"","No!")</f>
        <v/>
      </c>
      <c r="F294" s="221" t="str">
        <f>IF('Expenditures - Site-Level'!BA294=SUM('Expenditures - Site-Level'!BQ294:BR294),"","No!")</f>
        <v/>
      </c>
      <c r="G294" s="221" t="str">
        <f>IF('Expenditures - Site-Level'!BC294=SUM('Expenditures - Site-Level'!BO294:BP294),"","No!")</f>
        <v/>
      </c>
      <c r="H294" s="221" t="str">
        <f>IF(SUM('Expenditures - Site-Level'!BK294:BN294)=100,"",IF(SUM('Expenditures - Site-Level'!BK294:BN294)=0,"","No!"))</f>
        <v/>
      </c>
      <c r="I294" s="221" t="str">
        <f>IF(SUM('Expenditures - Site-Level'!CJ294:CX294)=SUM('Expenditures - Site-Level'!CZ294:DB294),"","No!")</f>
        <v/>
      </c>
      <c r="J294" s="221" t="str">
        <f>IF('Expenditures - Site-Level'!EQ294=SUM('Expenditures - Site-Level'!FD294:FG294),"","No!")</f>
        <v/>
      </c>
      <c r="K294" s="221" t="str">
        <f>IF('Expenditures - Site-Level'!ET294=SUM('Expenditures - Site-Level'!FH294:FK294),"","No!")</f>
        <v/>
      </c>
      <c r="L294" s="221" t="str">
        <f>IF(SUM('Expenditures - Site-Level'!EZ294:FC294)=100,"",IF(SUM('Expenditures - Site-Level'!EZ294:FC294)=0,"","No!"))</f>
        <v/>
      </c>
      <c r="M294" s="221" t="str">
        <f>IF(SUM('Expenditures - Site-Level'!GC294:GQ294)=SUM('Expenditures - Site-Level'!GS294:GX294),"","No!")</f>
        <v/>
      </c>
      <c r="N294" s="221" t="str">
        <f>IF(SUM('Expenditures - Site-Level'!GZ294:HN294)=SUM('Expenditures - Site-Level'!HP294:HT294),"","No!")</f>
        <v/>
      </c>
      <c r="O294" s="221" t="str">
        <f>IF(SUM('Expenditures - Site-Level'!HV294:IJ294)=SUM('Expenditures - Site-Level'!IL294:IO294),"","No!")</f>
        <v/>
      </c>
      <c r="Q294" s="176" t="str">
        <f>IF(ISBLANK('Expenditures - PM'!C294),"",'Expenditures - PM'!C294)</f>
        <v/>
      </c>
      <c r="R294" s="176" t="str">
        <f>IF(ISBLANK('Expenditures - PM'!D294),"",'Expenditures - PM'!D294)</f>
        <v/>
      </c>
      <c r="S294" s="221" t="str">
        <f>IF(SUM('Expenditures - PM'!L294:AE294)=100,"",IF(SUM('Expenditures - PM'!L294:AE294)=0,"","No!"))</f>
        <v/>
      </c>
      <c r="U294" s="176" t="str">
        <f>IF(ISBLANK('Expenditures - SI'!C294),"",'Expenditures - SI'!C294)</f>
        <v/>
      </c>
      <c r="V294" s="176" t="str">
        <f>IF(ISBLANK('Expenditures - SI'!D294),"",'Expenditures - SI'!D294)</f>
        <v/>
      </c>
      <c r="W294" s="221" t="str">
        <f>IF(SUM('Expenditures - SI'!L294:AC294)=100,"",IF(SUM('Expenditures - SI'!L294:AC294)=0,"","No!"))</f>
        <v/>
      </c>
      <c r="Y294" s="176" t="str">
        <f>IF(ISBLANK('Expenditures - HSS'!C294),"",'Expenditures - HSS'!C294)</f>
        <v/>
      </c>
      <c r="Z294" s="176" t="str">
        <f>IF(ISBLANK('Expenditures - HSS'!D294),"",'Expenditures - HSS'!D294)</f>
        <v/>
      </c>
      <c r="AA294" s="221" t="str">
        <f>IF(SUM('Expenditures - HSS'!H294:L294)=SUM('Expenditures - HSS'!N294:Y294),"","No!")</f>
        <v/>
      </c>
      <c r="AB294" s="221" t="str">
        <f>IF(SUM('Expenditures - HSS'!Z294:AR294)=100,"",IF(SUM('Expenditures - HSS'!Z294:AR294)=0,"","No!"))</f>
        <v/>
      </c>
    </row>
    <row r="295" spans="1:28">
      <c r="A295" s="28"/>
      <c r="B295" s="63"/>
      <c r="C295" s="175" t="str">
        <f>IF(ISBLANK('Expenditures - Site-Level'!C295),"",'Expenditures - Site-Level'!C295)</f>
        <v/>
      </c>
      <c r="D295" s="175" t="str">
        <f>IF(ISBLANK('Expenditures - Site-Level'!D295),"",'Expenditures - Site-Level'!D295)</f>
        <v/>
      </c>
      <c r="E295" s="220" t="str">
        <f>IF(SUM('Expenditures - Site-Level'!X295:AL295)=SUM('Expenditures - Site-Level'!AN295:AS295),"","No!")</f>
        <v/>
      </c>
      <c r="F295" s="220" t="str">
        <f>IF('Expenditures - Site-Level'!BA295=SUM('Expenditures - Site-Level'!BQ295:BR295),"","No!")</f>
        <v/>
      </c>
      <c r="G295" s="220" t="str">
        <f>IF('Expenditures - Site-Level'!BC295=SUM('Expenditures - Site-Level'!BO295:BP295),"","No!")</f>
        <v/>
      </c>
      <c r="H295" s="220" t="str">
        <f>IF(SUM('Expenditures - Site-Level'!BK295:BN295)=100,"",IF(SUM('Expenditures - Site-Level'!BK295:BN295)=0,"","No!"))</f>
        <v/>
      </c>
      <c r="I295" s="220" t="str">
        <f>IF(SUM('Expenditures - Site-Level'!CJ295:CX295)=SUM('Expenditures - Site-Level'!CZ295:DB295),"","No!")</f>
        <v/>
      </c>
      <c r="J295" s="220" t="str">
        <f>IF('Expenditures - Site-Level'!EQ295=SUM('Expenditures - Site-Level'!FD295:FG295),"","No!")</f>
        <v/>
      </c>
      <c r="K295" s="220" t="str">
        <f>IF('Expenditures - Site-Level'!ET295=SUM('Expenditures - Site-Level'!FH295:FK295),"","No!")</f>
        <v/>
      </c>
      <c r="L295" s="220" t="str">
        <f>IF(SUM('Expenditures - Site-Level'!EZ295:FC295)=100,"",IF(SUM('Expenditures - Site-Level'!EZ295:FC295)=0,"","No!"))</f>
        <v/>
      </c>
      <c r="M295" s="220" t="str">
        <f>IF(SUM('Expenditures - Site-Level'!GC295:GQ295)=SUM('Expenditures - Site-Level'!GS295:GX295),"","No!")</f>
        <v/>
      </c>
      <c r="N295" s="220" t="str">
        <f>IF(SUM('Expenditures - Site-Level'!GZ295:HN295)=SUM('Expenditures - Site-Level'!HP295:HT295),"","No!")</f>
        <v/>
      </c>
      <c r="O295" s="220" t="str">
        <f>IF(SUM('Expenditures - Site-Level'!HV295:IJ295)=SUM('Expenditures - Site-Level'!IL295:IO295),"","No!")</f>
        <v/>
      </c>
      <c r="Q295" s="175" t="str">
        <f>IF(ISBLANK('Expenditures - PM'!C295),"",'Expenditures - PM'!C295)</f>
        <v/>
      </c>
      <c r="R295" s="175" t="str">
        <f>IF(ISBLANK('Expenditures - PM'!D295),"",'Expenditures - PM'!D295)</f>
        <v/>
      </c>
      <c r="S295" s="220" t="str">
        <f>IF(SUM('Expenditures - PM'!L295:AE295)=100,"",IF(SUM('Expenditures - PM'!L295:AE295)=0,"","No!"))</f>
        <v/>
      </c>
      <c r="U295" s="175" t="str">
        <f>IF(ISBLANK('Expenditures - SI'!C295),"",'Expenditures - SI'!C295)</f>
        <v/>
      </c>
      <c r="V295" s="175" t="str">
        <f>IF(ISBLANK('Expenditures - SI'!D295),"",'Expenditures - SI'!D295)</f>
        <v/>
      </c>
      <c r="W295" s="220" t="str">
        <f>IF(SUM('Expenditures - SI'!L295:AC295)=100,"",IF(SUM('Expenditures - SI'!L295:AC295)=0,"","No!"))</f>
        <v/>
      </c>
      <c r="Y295" s="175" t="str">
        <f>IF(ISBLANK('Expenditures - HSS'!C295),"",'Expenditures - HSS'!C295)</f>
        <v/>
      </c>
      <c r="Z295" s="175" t="str">
        <f>IF(ISBLANK('Expenditures - HSS'!D295),"",'Expenditures - HSS'!D295)</f>
        <v/>
      </c>
      <c r="AA295" s="220" t="str">
        <f>IF(SUM('Expenditures - HSS'!H295:L295)=SUM('Expenditures - HSS'!N295:Y295),"","No!")</f>
        <v/>
      </c>
      <c r="AB295" s="220" t="str">
        <f>IF(SUM('Expenditures - HSS'!Z295:AR295)=100,"",IF(SUM('Expenditures - HSS'!Z295:AR295)=0,"","No!"))</f>
        <v/>
      </c>
    </row>
    <row r="296" spans="1:28">
      <c r="A296" s="28"/>
      <c r="B296" s="63"/>
      <c r="C296" s="176" t="str">
        <f>IF(ISBLANK('Expenditures - Site-Level'!C296),"",'Expenditures - Site-Level'!C296)</f>
        <v/>
      </c>
      <c r="D296" s="176" t="str">
        <f>IF(ISBLANK('Expenditures - Site-Level'!D296),"",'Expenditures - Site-Level'!D296)</f>
        <v/>
      </c>
      <c r="E296" s="221" t="str">
        <f>IF(SUM('Expenditures - Site-Level'!X296:AL296)=SUM('Expenditures - Site-Level'!AN296:AS296),"","No!")</f>
        <v/>
      </c>
      <c r="F296" s="221" t="str">
        <f>IF('Expenditures - Site-Level'!BA296=SUM('Expenditures - Site-Level'!BQ296:BR296),"","No!")</f>
        <v/>
      </c>
      <c r="G296" s="221" t="str">
        <f>IF('Expenditures - Site-Level'!BC296=SUM('Expenditures - Site-Level'!BO296:BP296),"","No!")</f>
        <v/>
      </c>
      <c r="H296" s="221" t="str">
        <f>IF(SUM('Expenditures - Site-Level'!BK296:BN296)=100,"",IF(SUM('Expenditures - Site-Level'!BK296:BN296)=0,"","No!"))</f>
        <v/>
      </c>
      <c r="I296" s="221" t="str">
        <f>IF(SUM('Expenditures - Site-Level'!CJ296:CX296)=SUM('Expenditures - Site-Level'!CZ296:DB296),"","No!")</f>
        <v/>
      </c>
      <c r="J296" s="221" t="str">
        <f>IF('Expenditures - Site-Level'!EQ296=SUM('Expenditures - Site-Level'!FD296:FG296),"","No!")</f>
        <v/>
      </c>
      <c r="K296" s="221" t="str">
        <f>IF('Expenditures - Site-Level'!ET296=SUM('Expenditures - Site-Level'!FH296:FK296),"","No!")</f>
        <v/>
      </c>
      <c r="L296" s="221" t="str">
        <f>IF(SUM('Expenditures - Site-Level'!EZ296:FC296)=100,"",IF(SUM('Expenditures - Site-Level'!EZ296:FC296)=0,"","No!"))</f>
        <v/>
      </c>
      <c r="M296" s="221" t="str">
        <f>IF(SUM('Expenditures - Site-Level'!GC296:GQ296)=SUM('Expenditures - Site-Level'!GS296:GX296),"","No!")</f>
        <v/>
      </c>
      <c r="N296" s="221" t="str">
        <f>IF(SUM('Expenditures - Site-Level'!GZ296:HN296)=SUM('Expenditures - Site-Level'!HP296:HT296),"","No!")</f>
        <v/>
      </c>
      <c r="O296" s="221" t="str">
        <f>IF(SUM('Expenditures - Site-Level'!HV296:IJ296)=SUM('Expenditures - Site-Level'!IL296:IO296),"","No!")</f>
        <v/>
      </c>
      <c r="Q296" s="176" t="str">
        <f>IF(ISBLANK('Expenditures - PM'!C296),"",'Expenditures - PM'!C296)</f>
        <v/>
      </c>
      <c r="R296" s="176" t="str">
        <f>IF(ISBLANK('Expenditures - PM'!D296),"",'Expenditures - PM'!D296)</f>
        <v/>
      </c>
      <c r="S296" s="221" t="str">
        <f>IF(SUM('Expenditures - PM'!L296:AE296)=100,"",IF(SUM('Expenditures - PM'!L296:AE296)=0,"","No!"))</f>
        <v/>
      </c>
      <c r="U296" s="176" t="str">
        <f>IF(ISBLANK('Expenditures - SI'!C296),"",'Expenditures - SI'!C296)</f>
        <v/>
      </c>
      <c r="V296" s="176" t="str">
        <f>IF(ISBLANK('Expenditures - SI'!D296),"",'Expenditures - SI'!D296)</f>
        <v/>
      </c>
      <c r="W296" s="221" t="str">
        <f>IF(SUM('Expenditures - SI'!L296:AC296)=100,"",IF(SUM('Expenditures - SI'!L296:AC296)=0,"","No!"))</f>
        <v/>
      </c>
      <c r="Y296" s="176" t="str">
        <f>IF(ISBLANK('Expenditures - HSS'!C296),"",'Expenditures - HSS'!C296)</f>
        <v/>
      </c>
      <c r="Z296" s="176" t="str">
        <f>IF(ISBLANK('Expenditures - HSS'!D296),"",'Expenditures - HSS'!D296)</f>
        <v/>
      </c>
      <c r="AA296" s="221" t="str">
        <f>IF(SUM('Expenditures - HSS'!H296:L296)=SUM('Expenditures - HSS'!N296:Y296),"","No!")</f>
        <v/>
      </c>
      <c r="AB296" s="221" t="str">
        <f>IF(SUM('Expenditures - HSS'!Z296:AR296)=100,"",IF(SUM('Expenditures - HSS'!Z296:AR296)=0,"","No!"))</f>
        <v/>
      </c>
    </row>
    <row r="297" spans="1:28">
      <c r="A297" s="28"/>
      <c r="B297" s="63"/>
      <c r="C297" s="175" t="str">
        <f>IF(ISBLANK('Expenditures - Site-Level'!C297),"",'Expenditures - Site-Level'!C297)</f>
        <v/>
      </c>
      <c r="D297" s="175" t="str">
        <f>IF(ISBLANK('Expenditures - Site-Level'!D297),"",'Expenditures - Site-Level'!D297)</f>
        <v/>
      </c>
      <c r="E297" s="220" t="str">
        <f>IF(SUM('Expenditures - Site-Level'!X297:AL297)=SUM('Expenditures - Site-Level'!AN297:AS297),"","No!")</f>
        <v/>
      </c>
      <c r="F297" s="220" t="str">
        <f>IF('Expenditures - Site-Level'!BA297=SUM('Expenditures - Site-Level'!BQ297:BR297),"","No!")</f>
        <v/>
      </c>
      <c r="G297" s="220" t="str">
        <f>IF('Expenditures - Site-Level'!BC297=SUM('Expenditures - Site-Level'!BO297:BP297),"","No!")</f>
        <v/>
      </c>
      <c r="H297" s="220" t="str">
        <f>IF(SUM('Expenditures - Site-Level'!BK297:BN297)=100,"",IF(SUM('Expenditures - Site-Level'!BK297:BN297)=0,"","No!"))</f>
        <v/>
      </c>
      <c r="I297" s="220" t="str">
        <f>IF(SUM('Expenditures - Site-Level'!CJ297:CX297)=SUM('Expenditures - Site-Level'!CZ297:DB297),"","No!")</f>
        <v/>
      </c>
      <c r="J297" s="220" t="str">
        <f>IF('Expenditures - Site-Level'!EQ297=SUM('Expenditures - Site-Level'!FD297:FG297),"","No!")</f>
        <v/>
      </c>
      <c r="K297" s="220" t="str">
        <f>IF('Expenditures - Site-Level'!ET297=SUM('Expenditures - Site-Level'!FH297:FK297),"","No!")</f>
        <v/>
      </c>
      <c r="L297" s="220" t="str">
        <f>IF(SUM('Expenditures - Site-Level'!EZ297:FC297)=100,"",IF(SUM('Expenditures - Site-Level'!EZ297:FC297)=0,"","No!"))</f>
        <v/>
      </c>
      <c r="M297" s="220" t="str">
        <f>IF(SUM('Expenditures - Site-Level'!GC297:GQ297)=SUM('Expenditures - Site-Level'!GS297:GX297),"","No!")</f>
        <v/>
      </c>
      <c r="N297" s="220" t="str">
        <f>IF(SUM('Expenditures - Site-Level'!GZ297:HN297)=SUM('Expenditures - Site-Level'!HP297:HT297),"","No!")</f>
        <v/>
      </c>
      <c r="O297" s="220" t="str">
        <f>IF(SUM('Expenditures - Site-Level'!HV297:IJ297)=SUM('Expenditures - Site-Level'!IL297:IO297),"","No!")</f>
        <v/>
      </c>
      <c r="Q297" s="175" t="str">
        <f>IF(ISBLANK('Expenditures - PM'!C297),"",'Expenditures - PM'!C297)</f>
        <v/>
      </c>
      <c r="R297" s="175" t="str">
        <f>IF(ISBLANK('Expenditures - PM'!D297),"",'Expenditures - PM'!D297)</f>
        <v/>
      </c>
      <c r="S297" s="220" t="str">
        <f>IF(SUM('Expenditures - PM'!L297:AE297)=100,"",IF(SUM('Expenditures - PM'!L297:AE297)=0,"","No!"))</f>
        <v/>
      </c>
      <c r="U297" s="175" t="str">
        <f>IF(ISBLANK('Expenditures - SI'!C297),"",'Expenditures - SI'!C297)</f>
        <v/>
      </c>
      <c r="V297" s="175" t="str">
        <f>IF(ISBLANK('Expenditures - SI'!D297),"",'Expenditures - SI'!D297)</f>
        <v/>
      </c>
      <c r="W297" s="220" t="str">
        <f>IF(SUM('Expenditures - SI'!L297:AC297)=100,"",IF(SUM('Expenditures - SI'!L297:AC297)=0,"","No!"))</f>
        <v/>
      </c>
      <c r="Y297" s="175" t="str">
        <f>IF(ISBLANK('Expenditures - HSS'!C297),"",'Expenditures - HSS'!C297)</f>
        <v/>
      </c>
      <c r="Z297" s="175" t="str">
        <f>IF(ISBLANK('Expenditures - HSS'!D297),"",'Expenditures - HSS'!D297)</f>
        <v/>
      </c>
      <c r="AA297" s="220" t="str">
        <f>IF(SUM('Expenditures - HSS'!H297:L297)=SUM('Expenditures - HSS'!N297:Y297),"","No!")</f>
        <v/>
      </c>
      <c r="AB297" s="220" t="str">
        <f>IF(SUM('Expenditures - HSS'!Z297:AR297)=100,"",IF(SUM('Expenditures - HSS'!Z297:AR297)=0,"","No!"))</f>
        <v/>
      </c>
    </row>
    <row r="298" spans="1:28">
      <c r="A298" s="28"/>
      <c r="B298" s="63"/>
      <c r="C298" s="176" t="str">
        <f>IF(ISBLANK('Expenditures - Site-Level'!C298),"",'Expenditures - Site-Level'!C298)</f>
        <v/>
      </c>
      <c r="D298" s="176" t="str">
        <f>IF(ISBLANK('Expenditures - Site-Level'!D298),"",'Expenditures - Site-Level'!D298)</f>
        <v/>
      </c>
      <c r="E298" s="221" t="str">
        <f>IF(SUM('Expenditures - Site-Level'!X298:AL298)=SUM('Expenditures - Site-Level'!AN298:AS298),"","No!")</f>
        <v/>
      </c>
      <c r="F298" s="221" t="str">
        <f>IF('Expenditures - Site-Level'!BA298=SUM('Expenditures - Site-Level'!BQ298:BR298),"","No!")</f>
        <v/>
      </c>
      <c r="G298" s="221" t="str">
        <f>IF('Expenditures - Site-Level'!BC298=SUM('Expenditures - Site-Level'!BO298:BP298),"","No!")</f>
        <v/>
      </c>
      <c r="H298" s="221" t="str">
        <f>IF(SUM('Expenditures - Site-Level'!BK298:BN298)=100,"",IF(SUM('Expenditures - Site-Level'!BK298:BN298)=0,"","No!"))</f>
        <v/>
      </c>
      <c r="I298" s="221" t="str">
        <f>IF(SUM('Expenditures - Site-Level'!CJ298:CX298)=SUM('Expenditures - Site-Level'!CZ298:DB298),"","No!")</f>
        <v/>
      </c>
      <c r="J298" s="221" t="str">
        <f>IF('Expenditures - Site-Level'!EQ298=SUM('Expenditures - Site-Level'!FD298:FG298),"","No!")</f>
        <v/>
      </c>
      <c r="K298" s="221" t="str">
        <f>IF('Expenditures - Site-Level'!ET298=SUM('Expenditures - Site-Level'!FH298:FK298),"","No!")</f>
        <v/>
      </c>
      <c r="L298" s="221" t="str">
        <f>IF(SUM('Expenditures - Site-Level'!EZ298:FC298)=100,"",IF(SUM('Expenditures - Site-Level'!EZ298:FC298)=0,"","No!"))</f>
        <v/>
      </c>
      <c r="M298" s="221" t="str">
        <f>IF(SUM('Expenditures - Site-Level'!GC298:GQ298)=SUM('Expenditures - Site-Level'!GS298:GX298),"","No!")</f>
        <v/>
      </c>
      <c r="N298" s="221" t="str">
        <f>IF(SUM('Expenditures - Site-Level'!GZ298:HN298)=SUM('Expenditures - Site-Level'!HP298:HT298),"","No!")</f>
        <v/>
      </c>
      <c r="O298" s="221" t="str">
        <f>IF(SUM('Expenditures - Site-Level'!HV298:IJ298)=SUM('Expenditures - Site-Level'!IL298:IO298),"","No!")</f>
        <v/>
      </c>
      <c r="Q298" s="176" t="str">
        <f>IF(ISBLANK('Expenditures - PM'!C298),"",'Expenditures - PM'!C298)</f>
        <v/>
      </c>
      <c r="R298" s="176" t="str">
        <f>IF(ISBLANK('Expenditures - PM'!D298),"",'Expenditures - PM'!D298)</f>
        <v/>
      </c>
      <c r="S298" s="221" t="str">
        <f>IF(SUM('Expenditures - PM'!L298:AE298)=100,"",IF(SUM('Expenditures - PM'!L298:AE298)=0,"","No!"))</f>
        <v/>
      </c>
      <c r="U298" s="176" t="str">
        <f>IF(ISBLANK('Expenditures - SI'!C298),"",'Expenditures - SI'!C298)</f>
        <v/>
      </c>
      <c r="V298" s="176" t="str">
        <f>IF(ISBLANK('Expenditures - SI'!D298),"",'Expenditures - SI'!D298)</f>
        <v/>
      </c>
      <c r="W298" s="221" t="str">
        <f>IF(SUM('Expenditures - SI'!L298:AC298)=100,"",IF(SUM('Expenditures - SI'!L298:AC298)=0,"","No!"))</f>
        <v/>
      </c>
      <c r="Y298" s="176" t="str">
        <f>IF(ISBLANK('Expenditures - HSS'!C298),"",'Expenditures - HSS'!C298)</f>
        <v/>
      </c>
      <c r="Z298" s="176" t="str">
        <f>IF(ISBLANK('Expenditures - HSS'!D298),"",'Expenditures - HSS'!D298)</f>
        <v/>
      </c>
      <c r="AA298" s="221" t="str">
        <f>IF(SUM('Expenditures - HSS'!H298:L298)=SUM('Expenditures - HSS'!N298:Y298),"","No!")</f>
        <v/>
      </c>
      <c r="AB298" s="221" t="str">
        <f>IF(SUM('Expenditures - HSS'!Z298:AR298)=100,"",IF(SUM('Expenditures - HSS'!Z298:AR298)=0,"","No!"))</f>
        <v/>
      </c>
    </row>
    <row r="299" spans="1:28">
      <c r="A299" s="28"/>
      <c r="B299" s="63"/>
      <c r="C299" s="175" t="str">
        <f>IF(ISBLANK('Expenditures - Site-Level'!C299),"",'Expenditures - Site-Level'!C299)</f>
        <v/>
      </c>
      <c r="D299" s="175" t="str">
        <f>IF(ISBLANK('Expenditures - Site-Level'!D299),"",'Expenditures - Site-Level'!D299)</f>
        <v/>
      </c>
      <c r="E299" s="220" t="str">
        <f>IF(SUM('Expenditures - Site-Level'!X299:AL299)=SUM('Expenditures - Site-Level'!AN299:AS299),"","No!")</f>
        <v/>
      </c>
      <c r="F299" s="220" t="str">
        <f>IF('Expenditures - Site-Level'!BA299=SUM('Expenditures - Site-Level'!BQ299:BR299),"","No!")</f>
        <v/>
      </c>
      <c r="G299" s="220" t="str">
        <f>IF('Expenditures - Site-Level'!BC299=SUM('Expenditures - Site-Level'!BO299:BP299),"","No!")</f>
        <v/>
      </c>
      <c r="H299" s="220" t="str">
        <f>IF(SUM('Expenditures - Site-Level'!BK299:BN299)=100,"",IF(SUM('Expenditures - Site-Level'!BK299:BN299)=0,"","No!"))</f>
        <v/>
      </c>
      <c r="I299" s="220" t="str">
        <f>IF(SUM('Expenditures - Site-Level'!CJ299:CX299)=SUM('Expenditures - Site-Level'!CZ299:DB299),"","No!")</f>
        <v/>
      </c>
      <c r="J299" s="220" t="str">
        <f>IF('Expenditures - Site-Level'!EQ299=SUM('Expenditures - Site-Level'!FD299:FG299),"","No!")</f>
        <v/>
      </c>
      <c r="K299" s="220" t="str">
        <f>IF('Expenditures - Site-Level'!ET299=SUM('Expenditures - Site-Level'!FH299:FK299),"","No!")</f>
        <v/>
      </c>
      <c r="L299" s="220" t="str">
        <f>IF(SUM('Expenditures - Site-Level'!EZ299:FC299)=100,"",IF(SUM('Expenditures - Site-Level'!EZ299:FC299)=0,"","No!"))</f>
        <v/>
      </c>
      <c r="M299" s="220" t="str">
        <f>IF(SUM('Expenditures - Site-Level'!GC299:GQ299)=SUM('Expenditures - Site-Level'!GS299:GX299),"","No!")</f>
        <v/>
      </c>
      <c r="N299" s="220" t="str">
        <f>IF(SUM('Expenditures - Site-Level'!GZ299:HN299)=SUM('Expenditures - Site-Level'!HP299:HT299),"","No!")</f>
        <v/>
      </c>
      <c r="O299" s="220" t="str">
        <f>IF(SUM('Expenditures - Site-Level'!HV299:IJ299)=SUM('Expenditures - Site-Level'!IL299:IO299),"","No!")</f>
        <v/>
      </c>
      <c r="Q299" s="175" t="str">
        <f>IF(ISBLANK('Expenditures - PM'!C299),"",'Expenditures - PM'!C299)</f>
        <v/>
      </c>
      <c r="R299" s="175" t="str">
        <f>IF(ISBLANK('Expenditures - PM'!D299),"",'Expenditures - PM'!D299)</f>
        <v/>
      </c>
      <c r="S299" s="220" t="str">
        <f>IF(SUM('Expenditures - PM'!L299:AE299)=100,"",IF(SUM('Expenditures - PM'!L299:AE299)=0,"","No!"))</f>
        <v/>
      </c>
      <c r="U299" s="175" t="str">
        <f>IF(ISBLANK('Expenditures - SI'!C299),"",'Expenditures - SI'!C299)</f>
        <v/>
      </c>
      <c r="V299" s="175" t="str">
        <f>IF(ISBLANK('Expenditures - SI'!D299),"",'Expenditures - SI'!D299)</f>
        <v/>
      </c>
      <c r="W299" s="220" t="str">
        <f>IF(SUM('Expenditures - SI'!L299:AC299)=100,"",IF(SUM('Expenditures - SI'!L299:AC299)=0,"","No!"))</f>
        <v/>
      </c>
      <c r="Y299" s="175" t="str">
        <f>IF(ISBLANK('Expenditures - HSS'!C299),"",'Expenditures - HSS'!C299)</f>
        <v/>
      </c>
      <c r="Z299" s="175" t="str">
        <f>IF(ISBLANK('Expenditures - HSS'!D299),"",'Expenditures - HSS'!D299)</f>
        <v/>
      </c>
      <c r="AA299" s="220" t="str">
        <f>IF(SUM('Expenditures - HSS'!H299:L299)=SUM('Expenditures - HSS'!N299:Y299),"","No!")</f>
        <v/>
      </c>
      <c r="AB299" s="220" t="str">
        <f>IF(SUM('Expenditures - HSS'!Z299:AR299)=100,"",IF(SUM('Expenditures - HSS'!Z299:AR299)=0,"","No!"))</f>
        <v/>
      </c>
    </row>
    <row r="300" spans="1:28">
      <c r="A300" s="28"/>
      <c r="B300" s="63"/>
      <c r="C300" s="176" t="str">
        <f>IF(ISBLANK('Expenditures - Site-Level'!C300),"",'Expenditures - Site-Level'!C300)</f>
        <v/>
      </c>
      <c r="D300" s="176" t="str">
        <f>IF(ISBLANK('Expenditures - Site-Level'!D300),"",'Expenditures - Site-Level'!D300)</f>
        <v/>
      </c>
      <c r="E300" s="221" t="str">
        <f>IF(SUM('Expenditures - Site-Level'!X300:AL300)=SUM('Expenditures - Site-Level'!AN300:AS300),"","No!")</f>
        <v/>
      </c>
      <c r="F300" s="221" t="str">
        <f>IF('Expenditures - Site-Level'!BA300=SUM('Expenditures - Site-Level'!BQ300:BR300),"","No!")</f>
        <v/>
      </c>
      <c r="G300" s="221" t="str">
        <f>IF('Expenditures - Site-Level'!BC300=SUM('Expenditures - Site-Level'!BO300:BP300),"","No!")</f>
        <v/>
      </c>
      <c r="H300" s="221" t="str">
        <f>IF(SUM('Expenditures - Site-Level'!BK300:BN300)=100,"",IF(SUM('Expenditures - Site-Level'!BK300:BN300)=0,"","No!"))</f>
        <v/>
      </c>
      <c r="I300" s="221" t="str">
        <f>IF(SUM('Expenditures - Site-Level'!CJ300:CX300)=SUM('Expenditures - Site-Level'!CZ300:DB300),"","No!")</f>
        <v/>
      </c>
      <c r="J300" s="221" t="str">
        <f>IF('Expenditures - Site-Level'!EQ300=SUM('Expenditures - Site-Level'!FD300:FG300),"","No!")</f>
        <v/>
      </c>
      <c r="K300" s="221" t="str">
        <f>IF('Expenditures - Site-Level'!ET300=SUM('Expenditures - Site-Level'!FH300:FK300),"","No!")</f>
        <v/>
      </c>
      <c r="L300" s="221" t="str">
        <f>IF(SUM('Expenditures - Site-Level'!EZ300:FC300)=100,"",IF(SUM('Expenditures - Site-Level'!EZ300:FC300)=0,"","No!"))</f>
        <v/>
      </c>
      <c r="M300" s="221" t="str">
        <f>IF(SUM('Expenditures - Site-Level'!GC300:GQ300)=SUM('Expenditures - Site-Level'!GS300:GX300),"","No!")</f>
        <v/>
      </c>
      <c r="N300" s="221" t="str">
        <f>IF(SUM('Expenditures - Site-Level'!GZ300:HN300)=SUM('Expenditures - Site-Level'!HP300:HT300),"","No!")</f>
        <v/>
      </c>
      <c r="O300" s="221" t="str">
        <f>IF(SUM('Expenditures - Site-Level'!HV300:IJ300)=SUM('Expenditures - Site-Level'!IL300:IO300),"","No!")</f>
        <v/>
      </c>
      <c r="Q300" s="176" t="str">
        <f>IF(ISBLANK('Expenditures - PM'!C300),"",'Expenditures - PM'!C300)</f>
        <v/>
      </c>
      <c r="R300" s="176" t="str">
        <f>IF(ISBLANK('Expenditures - PM'!D300),"",'Expenditures - PM'!D300)</f>
        <v/>
      </c>
      <c r="S300" s="221" t="str">
        <f>IF(SUM('Expenditures - PM'!L300:AE300)=100,"",IF(SUM('Expenditures - PM'!L300:AE300)=0,"","No!"))</f>
        <v/>
      </c>
      <c r="U300" s="176" t="str">
        <f>IF(ISBLANK('Expenditures - SI'!C300),"",'Expenditures - SI'!C300)</f>
        <v/>
      </c>
      <c r="V300" s="176" t="str">
        <f>IF(ISBLANK('Expenditures - SI'!D300),"",'Expenditures - SI'!D300)</f>
        <v/>
      </c>
      <c r="W300" s="221" t="str">
        <f>IF(SUM('Expenditures - SI'!L300:AC300)=100,"",IF(SUM('Expenditures - SI'!L300:AC300)=0,"","No!"))</f>
        <v/>
      </c>
      <c r="Y300" s="176" t="str">
        <f>IF(ISBLANK('Expenditures - HSS'!C300),"",'Expenditures - HSS'!C300)</f>
        <v/>
      </c>
      <c r="Z300" s="176" t="str">
        <f>IF(ISBLANK('Expenditures - HSS'!D300),"",'Expenditures - HSS'!D300)</f>
        <v/>
      </c>
      <c r="AA300" s="221" t="str">
        <f>IF(SUM('Expenditures - HSS'!H300:L300)=SUM('Expenditures - HSS'!N300:Y300),"","No!")</f>
        <v/>
      </c>
      <c r="AB300" s="221" t="str">
        <f>IF(SUM('Expenditures - HSS'!Z300:AR300)=100,"",IF(SUM('Expenditures - HSS'!Z300:AR300)=0,"","No!"))</f>
        <v/>
      </c>
    </row>
    <row r="301" spans="1:28">
      <c r="A301" s="28"/>
      <c r="B301" s="63"/>
      <c r="C301" s="175" t="str">
        <f>IF(ISBLANK('Expenditures - Site-Level'!C301),"",'Expenditures - Site-Level'!C301)</f>
        <v/>
      </c>
      <c r="D301" s="175" t="str">
        <f>IF(ISBLANK('Expenditures - Site-Level'!D301),"",'Expenditures - Site-Level'!D301)</f>
        <v/>
      </c>
      <c r="E301" s="220" t="str">
        <f>IF(SUM('Expenditures - Site-Level'!X301:AL301)=SUM('Expenditures - Site-Level'!AN301:AS301),"","No!")</f>
        <v/>
      </c>
      <c r="F301" s="220" t="str">
        <f>IF('Expenditures - Site-Level'!BA301=SUM('Expenditures - Site-Level'!BQ301:BR301),"","No!")</f>
        <v/>
      </c>
      <c r="G301" s="220" t="str">
        <f>IF('Expenditures - Site-Level'!BC301=SUM('Expenditures - Site-Level'!BO301:BP301),"","No!")</f>
        <v/>
      </c>
      <c r="H301" s="220" t="str">
        <f>IF(SUM('Expenditures - Site-Level'!BK301:BN301)=100,"",IF(SUM('Expenditures - Site-Level'!BK301:BN301)=0,"","No!"))</f>
        <v/>
      </c>
      <c r="I301" s="220" t="str">
        <f>IF(SUM('Expenditures - Site-Level'!CJ301:CX301)=SUM('Expenditures - Site-Level'!CZ301:DB301),"","No!")</f>
        <v/>
      </c>
      <c r="J301" s="220" t="str">
        <f>IF('Expenditures - Site-Level'!EQ301=SUM('Expenditures - Site-Level'!FD301:FG301),"","No!")</f>
        <v/>
      </c>
      <c r="K301" s="220" t="str">
        <f>IF('Expenditures - Site-Level'!ET301=SUM('Expenditures - Site-Level'!FH301:FK301),"","No!")</f>
        <v/>
      </c>
      <c r="L301" s="220" t="str">
        <f>IF(SUM('Expenditures - Site-Level'!EZ301:FC301)=100,"",IF(SUM('Expenditures - Site-Level'!EZ301:FC301)=0,"","No!"))</f>
        <v/>
      </c>
      <c r="M301" s="220" t="str">
        <f>IF(SUM('Expenditures - Site-Level'!GC301:GQ301)=SUM('Expenditures - Site-Level'!GS301:GX301),"","No!")</f>
        <v/>
      </c>
      <c r="N301" s="220" t="str">
        <f>IF(SUM('Expenditures - Site-Level'!GZ301:HN301)=SUM('Expenditures - Site-Level'!HP301:HT301),"","No!")</f>
        <v/>
      </c>
      <c r="O301" s="220" t="str">
        <f>IF(SUM('Expenditures - Site-Level'!HV301:IJ301)=SUM('Expenditures - Site-Level'!IL301:IO301),"","No!")</f>
        <v/>
      </c>
      <c r="Q301" s="175" t="str">
        <f>IF(ISBLANK('Expenditures - PM'!C301),"",'Expenditures - PM'!C301)</f>
        <v/>
      </c>
      <c r="R301" s="175" t="str">
        <f>IF(ISBLANK('Expenditures - PM'!D301),"",'Expenditures - PM'!D301)</f>
        <v/>
      </c>
      <c r="S301" s="220" t="str">
        <f>IF(SUM('Expenditures - PM'!L301:AE301)=100,"",IF(SUM('Expenditures - PM'!L301:AE301)=0,"","No!"))</f>
        <v/>
      </c>
      <c r="U301" s="175" t="str">
        <f>IF(ISBLANK('Expenditures - SI'!C301),"",'Expenditures - SI'!C301)</f>
        <v/>
      </c>
      <c r="V301" s="175" t="str">
        <f>IF(ISBLANK('Expenditures - SI'!D301),"",'Expenditures - SI'!D301)</f>
        <v/>
      </c>
      <c r="W301" s="220" t="str">
        <f>IF(SUM('Expenditures - SI'!L301:AC301)=100,"",IF(SUM('Expenditures - SI'!L301:AC301)=0,"","No!"))</f>
        <v/>
      </c>
      <c r="Y301" s="175" t="str">
        <f>IF(ISBLANK('Expenditures - HSS'!C301),"",'Expenditures - HSS'!C301)</f>
        <v/>
      </c>
      <c r="Z301" s="175" t="str">
        <f>IF(ISBLANK('Expenditures - HSS'!D301),"",'Expenditures - HSS'!D301)</f>
        <v/>
      </c>
      <c r="AA301" s="220" t="str">
        <f>IF(SUM('Expenditures - HSS'!H301:L301)=SUM('Expenditures - HSS'!N301:Y301),"","No!")</f>
        <v/>
      </c>
      <c r="AB301" s="220" t="str">
        <f>IF(SUM('Expenditures - HSS'!Z301:AR301)=100,"",IF(SUM('Expenditures - HSS'!Z301:AR301)=0,"","No!"))</f>
        <v/>
      </c>
    </row>
    <row r="302" spans="1:28">
      <c r="A302" s="28"/>
      <c r="B302" s="63"/>
      <c r="C302" s="176" t="str">
        <f>IF(ISBLANK('Expenditures - Site-Level'!C302),"",'Expenditures - Site-Level'!C302)</f>
        <v/>
      </c>
      <c r="D302" s="176" t="str">
        <f>IF(ISBLANK('Expenditures - Site-Level'!D302),"",'Expenditures - Site-Level'!D302)</f>
        <v/>
      </c>
      <c r="E302" s="221" t="str">
        <f>IF(SUM('Expenditures - Site-Level'!X302:AL302)=SUM('Expenditures - Site-Level'!AN302:AS302),"","No!")</f>
        <v/>
      </c>
      <c r="F302" s="221" t="str">
        <f>IF('Expenditures - Site-Level'!BA302=SUM('Expenditures - Site-Level'!BQ302:BR302),"","No!")</f>
        <v/>
      </c>
      <c r="G302" s="221" t="str">
        <f>IF('Expenditures - Site-Level'!BC302=SUM('Expenditures - Site-Level'!BO302:BP302),"","No!")</f>
        <v/>
      </c>
      <c r="H302" s="221" t="str">
        <f>IF(SUM('Expenditures - Site-Level'!BK302:BN302)=100,"",IF(SUM('Expenditures - Site-Level'!BK302:BN302)=0,"","No!"))</f>
        <v/>
      </c>
      <c r="I302" s="221" t="str">
        <f>IF(SUM('Expenditures - Site-Level'!CJ302:CX302)=SUM('Expenditures - Site-Level'!CZ302:DB302),"","No!")</f>
        <v/>
      </c>
      <c r="J302" s="221" t="str">
        <f>IF('Expenditures - Site-Level'!EQ302=SUM('Expenditures - Site-Level'!FD302:FG302),"","No!")</f>
        <v/>
      </c>
      <c r="K302" s="221" t="str">
        <f>IF('Expenditures - Site-Level'!ET302=SUM('Expenditures - Site-Level'!FH302:FK302),"","No!")</f>
        <v/>
      </c>
      <c r="L302" s="221" t="str">
        <f>IF(SUM('Expenditures - Site-Level'!EZ302:FC302)=100,"",IF(SUM('Expenditures - Site-Level'!EZ302:FC302)=0,"","No!"))</f>
        <v/>
      </c>
      <c r="M302" s="221" t="str">
        <f>IF(SUM('Expenditures - Site-Level'!GC302:GQ302)=SUM('Expenditures - Site-Level'!GS302:GX302),"","No!")</f>
        <v/>
      </c>
      <c r="N302" s="221" t="str">
        <f>IF(SUM('Expenditures - Site-Level'!GZ302:HN302)=SUM('Expenditures - Site-Level'!HP302:HT302),"","No!")</f>
        <v/>
      </c>
      <c r="O302" s="221" t="str">
        <f>IF(SUM('Expenditures - Site-Level'!HV302:IJ302)=SUM('Expenditures - Site-Level'!IL302:IO302),"","No!")</f>
        <v/>
      </c>
      <c r="Q302" s="176" t="str">
        <f>IF(ISBLANK('Expenditures - PM'!C302),"",'Expenditures - PM'!C302)</f>
        <v/>
      </c>
      <c r="R302" s="176" t="str">
        <f>IF(ISBLANK('Expenditures - PM'!D302),"",'Expenditures - PM'!D302)</f>
        <v/>
      </c>
      <c r="S302" s="221" t="str">
        <f>IF(SUM('Expenditures - PM'!L302:AE302)=100,"",IF(SUM('Expenditures - PM'!L302:AE302)=0,"","No!"))</f>
        <v/>
      </c>
      <c r="U302" s="176" t="str">
        <f>IF(ISBLANK('Expenditures - SI'!C302),"",'Expenditures - SI'!C302)</f>
        <v/>
      </c>
      <c r="V302" s="176" t="str">
        <f>IF(ISBLANK('Expenditures - SI'!D302),"",'Expenditures - SI'!D302)</f>
        <v/>
      </c>
      <c r="W302" s="221" t="str">
        <f>IF(SUM('Expenditures - SI'!L302:AC302)=100,"",IF(SUM('Expenditures - SI'!L302:AC302)=0,"","No!"))</f>
        <v/>
      </c>
      <c r="Y302" s="176" t="str">
        <f>IF(ISBLANK('Expenditures - HSS'!C302),"",'Expenditures - HSS'!C302)</f>
        <v/>
      </c>
      <c r="Z302" s="176" t="str">
        <f>IF(ISBLANK('Expenditures - HSS'!D302),"",'Expenditures - HSS'!D302)</f>
        <v/>
      </c>
      <c r="AA302" s="221" t="str">
        <f>IF(SUM('Expenditures - HSS'!H302:L302)=SUM('Expenditures - HSS'!N302:Y302),"","No!")</f>
        <v/>
      </c>
      <c r="AB302" s="221" t="str">
        <f>IF(SUM('Expenditures - HSS'!Z302:AR302)=100,"",IF(SUM('Expenditures - HSS'!Z302:AR302)=0,"","No!"))</f>
        <v/>
      </c>
    </row>
    <row r="303" spans="1:28">
      <c r="A303" s="28"/>
      <c r="B303" s="63"/>
      <c r="C303" s="175" t="str">
        <f>IF(ISBLANK('Expenditures - Site-Level'!C303),"",'Expenditures - Site-Level'!C303)</f>
        <v/>
      </c>
      <c r="D303" s="175" t="str">
        <f>IF(ISBLANK('Expenditures - Site-Level'!D303),"",'Expenditures - Site-Level'!D303)</f>
        <v/>
      </c>
      <c r="E303" s="220" t="str">
        <f>IF(SUM('Expenditures - Site-Level'!X303:AL303)=SUM('Expenditures - Site-Level'!AN303:AS303),"","No!")</f>
        <v/>
      </c>
      <c r="F303" s="220" t="str">
        <f>IF('Expenditures - Site-Level'!BA303=SUM('Expenditures - Site-Level'!BQ303:BR303),"","No!")</f>
        <v/>
      </c>
      <c r="G303" s="220" t="str">
        <f>IF('Expenditures - Site-Level'!BC303=SUM('Expenditures - Site-Level'!BO303:BP303),"","No!")</f>
        <v/>
      </c>
      <c r="H303" s="220" t="str">
        <f>IF(SUM('Expenditures - Site-Level'!BK303:BN303)=100,"",IF(SUM('Expenditures - Site-Level'!BK303:BN303)=0,"","No!"))</f>
        <v/>
      </c>
      <c r="I303" s="220" t="str">
        <f>IF(SUM('Expenditures - Site-Level'!CJ303:CX303)=SUM('Expenditures - Site-Level'!CZ303:DB303),"","No!")</f>
        <v/>
      </c>
      <c r="J303" s="220" t="str">
        <f>IF('Expenditures - Site-Level'!EQ303=SUM('Expenditures - Site-Level'!FD303:FG303),"","No!")</f>
        <v/>
      </c>
      <c r="K303" s="220" t="str">
        <f>IF('Expenditures - Site-Level'!ET303=SUM('Expenditures - Site-Level'!FH303:FK303),"","No!")</f>
        <v/>
      </c>
      <c r="L303" s="220" t="str">
        <f>IF(SUM('Expenditures - Site-Level'!EZ303:FC303)=100,"",IF(SUM('Expenditures - Site-Level'!EZ303:FC303)=0,"","No!"))</f>
        <v/>
      </c>
      <c r="M303" s="220" t="str">
        <f>IF(SUM('Expenditures - Site-Level'!GC303:GQ303)=SUM('Expenditures - Site-Level'!GS303:GX303),"","No!")</f>
        <v/>
      </c>
      <c r="N303" s="220" t="str">
        <f>IF(SUM('Expenditures - Site-Level'!GZ303:HN303)=SUM('Expenditures - Site-Level'!HP303:HT303),"","No!")</f>
        <v/>
      </c>
      <c r="O303" s="220" t="str">
        <f>IF(SUM('Expenditures - Site-Level'!HV303:IJ303)=SUM('Expenditures - Site-Level'!IL303:IO303),"","No!")</f>
        <v/>
      </c>
      <c r="Q303" s="175" t="str">
        <f>IF(ISBLANK('Expenditures - PM'!C303),"",'Expenditures - PM'!C303)</f>
        <v/>
      </c>
      <c r="R303" s="175" t="str">
        <f>IF(ISBLANK('Expenditures - PM'!D303),"",'Expenditures - PM'!D303)</f>
        <v/>
      </c>
      <c r="S303" s="220" t="str">
        <f>IF(SUM('Expenditures - PM'!L303:AE303)=100,"",IF(SUM('Expenditures - PM'!L303:AE303)=0,"","No!"))</f>
        <v/>
      </c>
      <c r="U303" s="175" t="str">
        <f>IF(ISBLANK('Expenditures - SI'!C303),"",'Expenditures - SI'!C303)</f>
        <v/>
      </c>
      <c r="V303" s="175" t="str">
        <f>IF(ISBLANK('Expenditures - SI'!D303),"",'Expenditures - SI'!D303)</f>
        <v/>
      </c>
      <c r="W303" s="220" t="str">
        <f>IF(SUM('Expenditures - SI'!L303:AC303)=100,"",IF(SUM('Expenditures - SI'!L303:AC303)=0,"","No!"))</f>
        <v/>
      </c>
      <c r="Y303" s="175" t="str">
        <f>IF(ISBLANK('Expenditures - HSS'!C303),"",'Expenditures - HSS'!C303)</f>
        <v/>
      </c>
      <c r="Z303" s="175" t="str">
        <f>IF(ISBLANK('Expenditures - HSS'!D303),"",'Expenditures - HSS'!D303)</f>
        <v/>
      </c>
      <c r="AA303" s="220" t="str">
        <f>IF(SUM('Expenditures - HSS'!H303:L303)=SUM('Expenditures - HSS'!N303:Y303),"","No!")</f>
        <v/>
      </c>
      <c r="AB303" s="220" t="str">
        <f>IF(SUM('Expenditures - HSS'!Z303:AR303)=100,"",IF(SUM('Expenditures - HSS'!Z303:AR303)=0,"","No!"))</f>
        <v/>
      </c>
    </row>
    <row r="304" spans="1:28">
      <c r="A304" s="28"/>
      <c r="B304" s="63"/>
      <c r="C304" s="176" t="str">
        <f>IF(ISBLANK('Expenditures - Site-Level'!C304),"",'Expenditures - Site-Level'!C304)</f>
        <v/>
      </c>
      <c r="D304" s="176" t="str">
        <f>IF(ISBLANK('Expenditures - Site-Level'!D304),"",'Expenditures - Site-Level'!D304)</f>
        <v/>
      </c>
      <c r="E304" s="221" t="str">
        <f>IF(SUM('Expenditures - Site-Level'!X304:AL304)=SUM('Expenditures - Site-Level'!AN304:AS304),"","No!")</f>
        <v/>
      </c>
      <c r="F304" s="221" t="str">
        <f>IF('Expenditures - Site-Level'!BA304=SUM('Expenditures - Site-Level'!BQ304:BR304),"","No!")</f>
        <v/>
      </c>
      <c r="G304" s="221" t="str">
        <f>IF('Expenditures - Site-Level'!BC304=SUM('Expenditures - Site-Level'!BO304:BP304),"","No!")</f>
        <v/>
      </c>
      <c r="H304" s="221" t="str">
        <f>IF(SUM('Expenditures - Site-Level'!BK304:BN304)=100,"",IF(SUM('Expenditures - Site-Level'!BK304:BN304)=0,"","No!"))</f>
        <v/>
      </c>
      <c r="I304" s="221" t="str">
        <f>IF(SUM('Expenditures - Site-Level'!CJ304:CX304)=SUM('Expenditures - Site-Level'!CZ304:DB304),"","No!")</f>
        <v/>
      </c>
      <c r="J304" s="221" t="str">
        <f>IF('Expenditures - Site-Level'!EQ304=SUM('Expenditures - Site-Level'!FD304:FG304),"","No!")</f>
        <v/>
      </c>
      <c r="K304" s="221" t="str">
        <f>IF('Expenditures - Site-Level'!ET304=SUM('Expenditures - Site-Level'!FH304:FK304),"","No!")</f>
        <v/>
      </c>
      <c r="L304" s="221" t="str">
        <f>IF(SUM('Expenditures - Site-Level'!EZ304:FC304)=100,"",IF(SUM('Expenditures - Site-Level'!EZ304:FC304)=0,"","No!"))</f>
        <v/>
      </c>
      <c r="M304" s="221" t="str">
        <f>IF(SUM('Expenditures - Site-Level'!GC304:GQ304)=SUM('Expenditures - Site-Level'!GS304:GX304),"","No!")</f>
        <v/>
      </c>
      <c r="N304" s="221" t="str">
        <f>IF(SUM('Expenditures - Site-Level'!GZ304:HN304)=SUM('Expenditures - Site-Level'!HP304:HT304),"","No!")</f>
        <v/>
      </c>
      <c r="O304" s="221" t="str">
        <f>IF(SUM('Expenditures - Site-Level'!HV304:IJ304)=SUM('Expenditures - Site-Level'!IL304:IO304),"","No!")</f>
        <v/>
      </c>
      <c r="Q304" s="176" t="str">
        <f>IF(ISBLANK('Expenditures - PM'!C304),"",'Expenditures - PM'!C304)</f>
        <v/>
      </c>
      <c r="R304" s="176" t="str">
        <f>IF(ISBLANK('Expenditures - PM'!D304),"",'Expenditures - PM'!D304)</f>
        <v/>
      </c>
      <c r="S304" s="221" t="str">
        <f>IF(SUM('Expenditures - PM'!L304:AE304)=100,"",IF(SUM('Expenditures - PM'!L304:AE304)=0,"","No!"))</f>
        <v/>
      </c>
      <c r="U304" s="176" t="str">
        <f>IF(ISBLANK('Expenditures - SI'!C304),"",'Expenditures - SI'!C304)</f>
        <v/>
      </c>
      <c r="V304" s="176" t="str">
        <f>IF(ISBLANK('Expenditures - SI'!D304),"",'Expenditures - SI'!D304)</f>
        <v/>
      </c>
      <c r="W304" s="221" t="str">
        <f>IF(SUM('Expenditures - SI'!L304:AC304)=100,"",IF(SUM('Expenditures - SI'!L304:AC304)=0,"","No!"))</f>
        <v/>
      </c>
      <c r="Y304" s="176" t="str">
        <f>IF(ISBLANK('Expenditures - HSS'!C304),"",'Expenditures - HSS'!C304)</f>
        <v/>
      </c>
      <c r="Z304" s="176" t="str">
        <f>IF(ISBLANK('Expenditures - HSS'!D304),"",'Expenditures - HSS'!D304)</f>
        <v/>
      </c>
      <c r="AA304" s="221" t="str">
        <f>IF(SUM('Expenditures - HSS'!H304:L304)=SUM('Expenditures - HSS'!N304:Y304),"","No!")</f>
        <v/>
      </c>
      <c r="AB304" s="221" t="str">
        <f>IF(SUM('Expenditures - HSS'!Z304:AR304)=100,"",IF(SUM('Expenditures - HSS'!Z304:AR304)=0,"","No!"))</f>
        <v/>
      </c>
    </row>
    <row r="305" spans="1:28">
      <c r="A305" s="28"/>
      <c r="B305" s="63"/>
      <c r="C305" s="175" t="str">
        <f>IF(ISBLANK('Expenditures - Site-Level'!C305),"",'Expenditures - Site-Level'!C305)</f>
        <v/>
      </c>
      <c r="D305" s="175" t="str">
        <f>IF(ISBLANK('Expenditures - Site-Level'!D305),"",'Expenditures - Site-Level'!D305)</f>
        <v/>
      </c>
      <c r="E305" s="220" t="str">
        <f>IF(SUM('Expenditures - Site-Level'!X305:AL305)=SUM('Expenditures - Site-Level'!AN305:AS305),"","No!")</f>
        <v/>
      </c>
      <c r="F305" s="220" t="str">
        <f>IF('Expenditures - Site-Level'!BA305=SUM('Expenditures - Site-Level'!BQ305:BR305),"","No!")</f>
        <v/>
      </c>
      <c r="G305" s="220" t="str">
        <f>IF('Expenditures - Site-Level'!BC305=SUM('Expenditures - Site-Level'!BO305:BP305),"","No!")</f>
        <v/>
      </c>
      <c r="H305" s="220" t="str">
        <f>IF(SUM('Expenditures - Site-Level'!BK305:BN305)=100,"",IF(SUM('Expenditures - Site-Level'!BK305:BN305)=0,"","No!"))</f>
        <v/>
      </c>
      <c r="I305" s="220" t="str">
        <f>IF(SUM('Expenditures - Site-Level'!CJ305:CX305)=SUM('Expenditures - Site-Level'!CZ305:DB305),"","No!")</f>
        <v/>
      </c>
      <c r="J305" s="220" t="str">
        <f>IF('Expenditures - Site-Level'!EQ305=SUM('Expenditures - Site-Level'!FD305:FG305),"","No!")</f>
        <v/>
      </c>
      <c r="K305" s="220" t="str">
        <f>IF('Expenditures - Site-Level'!ET305=SUM('Expenditures - Site-Level'!FH305:FK305),"","No!")</f>
        <v/>
      </c>
      <c r="L305" s="220" t="str">
        <f>IF(SUM('Expenditures - Site-Level'!EZ305:FC305)=100,"",IF(SUM('Expenditures - Site-Level'!EZ305:FC305)=0,"","No!"))</f>
        <v/>
      </c>
      <c r="M305" s="220" t="str">
        <f>IF(SUM('Expenditures - Site-Level'!GC305:GQ305)=SUM('Expenditures - Site-Level'!GS305:GX305),"","No!")</f>
        <v/>
      </c>
      <c r="N305" s="220" t="str">
        <f>IF(SUM('Expenditures - Site-Level'!GZ305:HN305)=SUM('Expenditures - Site-Level'!HP305:HT305),"","No!")</f>
        <v/>
      </c>
      <c r="O305" s="220" t="str">
        <f>IF(SUM('Expenditures - Site-Level'!HV305:IJ305)=SUM('Expenditures - Site-Level'!IL305:IO305),"","No!")</f>
        <v/>
      </c>
      <c r="Q305" s="175" t="str">
        <f>IF(ISBLANK('Expenditures - PM'!C305),"",'Expenditures - PM'!C305)</f>
        <v/>
      </c>
      <c r="R305" s="175" t="str">
        <f>IF(ISBLANK('Expenditures - PM'!D305),"",'Expenditures - PM'!D305)</f>
        <v/>
      </c>
      <c r="S305" s="220" t="str">
        <f>IF(SUM('Expenditures - PM'!L305:AE305)=100,"",IF(SUM('Expenditures - PM'!L305:AE305)=0,"","No!"))</f>
        <v/>
      </c>
      <c r="U305" s="175" t="str">
        <f>IF(ISBLANK('Expenditures - SI'!C305),"",'Expenditures - SI'!C305)</f>
        <v/>
      </c>
      <c r="V305" s="175" t="str">
        <f>IF(ISBLANK('Expenditures - SI'!D305),"",'Expenditures - SI'!D305)</f>
        <v/>
      </c>
      <c r="W305" s="220" t="str">
        <f>IF(SUM('Expenditures - SI'!L305:AC305)=100,"",IF(SUM('Expenditures - SI'!L305:AC305)=0,"","No!"))</f>
        <v/>
      </c>
      <c r="Y305" s="175" t="str">
        <f>IF(ISBLANK('Expenditures - HSS'!C305),"",'Expenditures - HSS'!C305)</f>
        <v/>
      </c>
      <c r="Z305" s="175" t="str">
        <f>IF(ISBLANK('Expenditures - HSS'!D305),"",'Expenditures - HSS'!D305)</f>
        <v/>
      </c>
      <c r="AA305" s="220" t="str">
        <f>IF(SUM('Expenditures - HSS'!H305:L305)=SUM('Expenditures - HSS'!N305:Y305),"","No!")</f>
        <v/>
      </c>
      <c r="AB305" s="220" t="str">
        <f>IF(SUM('Expenditures - HSS'!Z305:AR305)=100,"",IF(SUM('Expenditures - HSS'!Z305:AR305)=0,"","No!"))</f>
        <v/>
      </c>
    </row>
    <row r="306" spans="1:28">
      <c r="A306" s="28"/>
      <c r="B306" s="63"/>
      <c r="C306" s="176" t="str">
        <f>IF(ISBLANK('Expenditures - Site-Level'!C306),"",'Expenditures - Site-Level'!C306)</f>
        <v/>
      </c>
      <c r="D306" s="176" t="str">
        <f>IF(ISBLANK('Expenditures - Site-Level'!D306),"",'Expenditures - Site-Level'!D306)</f>
        <v/>
      </c>
      <c r="E306" s="221" t="str">
        <f>IF(SUM('Expenditures - Site-Level'!X306:AL306)=SUM('Expenditures - Site-Level'!AN306:AS306),"","No!")</f>
        <v/>
      </c>
      <c r="F306" s="221" t="str">
        <f>IF('Expenditures - Site-Level'!BA306=SUM('Expenditures - Site-Level'!BQ306:BR306),"","No!")</f>
        <v/>
      </c>
      <c r="G306" s="221" t="str">
        <f>IF('Expenditures - Site-Level'!BC306=SUM('Expenditures - Site-Level'!BO306:BP306),"","No!")</f>
        <v/>
      </c>
      <c r="H306" s="221" t="str">
        <f>IF(SUM('Expenditures - Site-Level'!BK306:BN306)=100,"",IF(SUM('Expenditures - Site-Level'!BK306:BN306)=0,"","No!"))</f>
        <v/>
      </c>
      <c r="I306" s="221" t="str">
        <f>IF(SUM('Expenditures - Site-Level'!CJ306:CX306)=SUM('Expenditures - Site-Level'!CZ306:DB306),"","No!")</f>
        <v/>
      </c>
      <c r="J306" s="221" t="str">
        <f>IF('Expenditures - Site-Level'!EQ306=SUM('Expenditures - Site-Level'!FD306:FG306),"","No!")</f>
        <v/>
      </c>
      <c r="K306" s="221" t="str">
        <f>IF('Expenditures - Site-Level'!ET306=SUM('Expenditures - Site-Level'!FH306:FK306),"","No!")</f>
        <v/>
      </c>
      <c r="L306" s="221" t="str">
        <f>IF(SUM('Expenditures - Site-Level'!EZ306:FC306)=100,"",IF(SUM('Expenditures - Site-Level'!EZ306:FC306)=0,"","No!"))</f>
        <v/>
      </c>
      <c r="M306" s="221" t="str">
        <f>IF(SUM('Expenditures - Site-Level'!GC306:GQ306)=SUM('Expenditures - Site-Level'!GS306:GX306),"","No!")</f>
        <v/>
      </c>
      <c r="N306" s="221" t="str">
        <f>IF(SUM('Expenditures - Site-Level'!GZ306:HN306)=SUM('Expenditures - Site-Level'!HP306:HT306),"","No!")</f>
        <v/>
      </c>
      <c r="O306" s="221" t="str">
        <f>IF(SUM('Expenditures - Site-Level'!HV306:IJ306)=SUM('Expenditures - Site-Level'!IL306:IO306),"","No!")</f>
        <v/>
      </c>
      <c r="Q306" s="176" t="str">
        <f>IF(ISBLANK('Expenditures - PM'!C306),"",'Expenditures - PM'!C306)</f>
        <v/>
      </c>
      <c r="R306" s="176" t="str">
        <f>IF(ISBLANK('Expenditures - PM'!D306),"",'Expenditures - PM'!D306)</f>
        <v/>
      </c>
      <c r="S306" s="221" t="str">
        <f>IF(SUM('Expenditures - PM'!L306:AE306)=100,"",IF(SUM('Expenditures - PM'!L306:AE306)=0,"","No!"))</f>
        <v/>
      </c>
      <c r="U306" s="176" t="str">
        <f>IF(ISBLANK('Expenditures - SI'!C306),"",'Expenditures - SI'!C306)</f>
        <v/>
      </c>
      <c r="V306" s="176" t="str">
        <f>IF(ISBLANK('Expenditures - SI'!D306),"",'Expenditures - SI'!D306)</f>
        <v/>
      </c>
      <c r="W306" s="221" t="str">
        <f>IF(SUM('Expenditures - SI'!L306:AC306)=100,"",IF(SUM('Expenditures - SI'!L306:AC306)=0,"","No!"))</f>
        <v/>
      </c>
      <c r="Y306" s="176" t="str">
        <f>IF(ISBLANK('Expenditures - HSS'!C306),"",'Expenditures - HSS'!C306)</f>
        <v/>
      </c>
      <c r="Z306" s="176" t="str">
        <f>IF(ISBLANK('Expenditures - HSS'!D306),"",'Expenditures - HSS'!D306)</f>
        <v/>
      </c>
      <c r="AA306" s="221" t="str">
        <f>IF(SUM('Expenditures - HSS'!H306:L306)=SUM('Expenditures - HSS'!N306:Y306),"","No!")</f>
        <v/>
      </c>
      <c r="AB306" s="221" t="str">
        <f>IF(SUM('Expenditures - HSS'!Z306:AR306)=100,"",IF(SUM('Expenditures - HSS'!Z306:AR306)=0,"","No!"))</f>
        <v/>
      </c>
    </row>
    <row r="307" spans="1:28">
      <c r="A307" s="28"/>
      <c r="B307" s="63"/>
      <c r="C307" s="175" t="str">
        <f>IF(ISBLANK('Expenditures - Site-Level'!C307),"",'Expenditures - Site-Level'!C307)</f>
        <v/>
      </c>
      <c r="D307" s="175" t="str">
        <f>IF(ISBLANK('Expenditures - Site-Level'!D307),"",'Expenditures - Site-Level'!D307)</f>
        <v/>
      </c>
      <c r="E307" s="220" t="str">
        <f>IF(SUM('Expenditures - Site-Level'!X307:AL307)=SUM('Expenditures - Site-Level'!AN307:AS307),"","No!")</f>
        <v/>
      </c>
      <c r="F307" s="220" t="str">
        <f>IF('Expenditures - Site-Level'!BA307=SUM('Expenditures - Site-Level'!BQ307:BR307),"","No!")</f>
        <v/>
      </c>
      <c r="G307" s="220" t="str">
        <f>IF('Expenditures - Site-Level'!BC307=SUM('Expenditures - Site-Level'!BO307:BP307),"","No!")</f>
        <v/>
      </c>
      <c r="H307" s="220" t="str">
        <f>IF(SUM('Expenditures - Site-Level'!BK307:BN307)=100,"",IF(SUM('Expenditures - Site-Level'!BK307:BN307)=0,"","No!"))</f>
        <v/>
      </c>
      <c r="I307" s="220" t="str">
        <f>IF(SUM('Expenditures - Site-Level'!CJ307:CX307)=SUM('Expenditures - Site-Level'!CZ307:DB307),"","No!")</f>
        <v/>
      </c>
      <c r="J307" s="220" t="str">
        <f>IF('Expenditures - Site-Level'!EQ307=SUM('Expenditures - Site-Level'!FD307:FG307),"","No!")</f>
        <v/>
      </c>
      <c r="K307" s="220" t="str">
        <f>IF('Expenditures - Site-Level'!ET307=SUM('Expenditures - Site-Level'!FH307:FK307),"","No!")</f>
        <v/>
      </c>
      <c r="L307" s="220" t="str">
        <f>IF(SUM('Expenditures - Site-Level'!EZ307:FC307)=100,"",IF(SUM('Expenditures - Site-Level'!EZ307:FC307)=0,"","No!"))</f>
        <v/>
      </c>
      <c r="M307" s="220" t="str">
        <f>IF(SUM('Expenditures - Site-Level'!GC307:GQ307)=SUM('Expenditures - Site-Level'!GS307:GX307),"","No!")</f>
        <v/>
      </c>
      <c r="N307" s="220" t="str">
        <f>IF(SUM('Expenditures - Site-Level'!GZ307:HN307)=SUM('Expenditures - Site-Level'!HP307:HT307),"","No!")</f>
        <v/>
      </c>
      <c r="O307" s="220" t="str">
        <f>IF(SUM('Expenditures - Site-Level'!HV307:IJ307)=SUM('Expenditures - Site-Level'!IL307:IO307),"","No!")</f>
        <v/>
      </c>
      <c r="Q307" s="175" t="str">
        <f>IF(ISBLANK('Expenditures - PM'!C307),"",'Expenditures - PM'!C307)</f>
        <v/>
      </c>
      <c r="R307" s="175" t="str">
        <f>IF(ISBLANK('Expenditures - PM'!D307),"",'Expenditures - PM'!D307)</f>
        <v/>
      </c>
      <c r="S307" s="220" t="str">
        <f>IF(SUM('Expenditures - PM'!L307:AE307)=100,"",IF(SUM('Expenditures - PM'!L307:AE307)=0,"","No!"))</f>
        <v/>
      </c>
      <c r="U307" s="175" t="str">
        <f>IF(ISBLANK('Expenditures - SI'!C307),"",'Expenditures - SI'!C307)</f>
        <v/>
      </c>
      <c r="V307" s="175" t="str">
        <f>IF(ISBLANK('Expenditures - SI'!D307),"",'Expenditures - SI'!D307)</f>
        <v/>
      </c>
      <c r="W307" s="220" t="str">
        <f>IF(SUM('Expenditures - SI'!L307:AC307)=100,"",IF(SUM('Expenditures - SI'!L307:AC307)=0,"","No!"))</f>
        <v/>
      </c>
      <c r="Y307" s="175" t="str">
        <f>IF(ISBLANK('Expenditures - HSS'!C307),"",'Expenditures - HSS'!C307)</f>
        <v/>
      </c>
      <c r="Z307" s="175" t="str">
        <f>IF(ISBLANK('Expenditures - HSS'!D307),"",'Expenditures - HSS'!D307)</f>
        <v/>
      </c>
      <c r="AA307" s="220" t="str">
        <f>IF(SUM('Expenditures - HSS'!H307:L307)=SUM('Expenditures - HSS'!N307:Y307),"","No!")</f>
        <v/>
      </c>
      <c r="AB307" s="220" t="str">
        <f>IF(SUM('Expenditures - HSS'!Z307:AR307)=100,"",IF(SUM('Expenditures - HSS'!Z307:AR307)=0,"","No!"))</f>
        <v/>
      </c>
    </row>
    <row r="308" spans="1:28">
      <c r="A308" s="28"/>
      <c r="B308" s="63"/>
      <c r="C308" s="176" t="str">
        <f>IF(ISBLANK('Expenditures - Site-Level'!C308),"",'Expenditures - Site-Level'!C308)</f>
        <v/>
      </c>
      <c r="D308" s="176" t="str">
        <f>IF(ISBLANK('Expenditures - Site-Level'!D308),"",'Expenditures - Site-Level'!D308)</f>
        <v/>
      </c>
      <c r="E308" s="221" t="str">
        <f>IF(SUM('Expenditures - Site-Level'!X308:AL308)=SUM('Expenditures - Site-Level'!AN308:AS308),"","No!")</f>
        <v/>
      </c>
      <c r="F308" s="221" t="str">
        <f>IF('Expenditures - Site-Level'!BA308=SUM('Expenditures - Site-Level'!BQ308:BR308),"","No!")</f>
        <v/>
      </c>
      <c r="G308" s="221" t="str">
        <f>IF('Expenditures - Site-Level'!BC308=SUM('Expenditures - Site-Level'!BO308:BP308),"","No!")</f>
        <v/>
      </c>
      <c r="H308" s="221" t="str">
        <f>IF(SUM('Expenditures - Site-Level'!BK308:BN308)=100,"",IF(SUM('Expenditures - Site-Level'!BK308:BN308)=0,"","No!"))</f>
        <v/>
      </c>
      <c r="I308" s="221" t="str">
        <f>IF(SUM('Expenditures - Site-Level'!CJ308:CX308)=SUM('Expenditures - Site-Level'!CZ308:DB308),"","No!")</f>
        <v/>
      </c>
      <c r="J308" s="221" t="str">
        <f>IF('Expenditures - Site-Level'!EQ308=SUM('Expenditures - Site-Level'!FD308:FG308),"","No!")</f>
        <v/>
      </c>
      <c r="K308" s="221" t="str">
        <f>IF('Expenditures - Site-Level'!ET308=SUM('Expenditures - Site-Level'!FH308:FK308),"","No!")</f>
        <v/>
      </c>
      <c r="L308" s="221" t="str">
        <f>IF(SUM('Expenditures - Site-Level'!EZ308:FC308)=100,"",IF(SUM('Expenditures - Site-Level'!EZ308:FC308)=0,"","No!"))</f>
        <v/>
      </c>
      <c r="M308" s="221" t="str">
        <f>IF(SUM('Expenditures - Site-Level'!GC308:GQ308)=SUM('Expenditures - Site-Level'!GS308:GX308),"","No!")</f>
        <v/>
      </c>
      <c r="N308" s="221" t="str">
        <f>IF(SUM('Expenditures - Site-Level'!GZ308:HN308)=SUM('Expenditures - Site-Level'!HP308:HT308),"","No!")</f>
        <v/>
      </c>
      <c r="O308" s="221" t="str">
        <f>IF(SUM('Expenditures - Site-Level'!HV308:IJ308)=SUM('Expenditures - Site-Level'!IL308:IO308),"","No!")</f>
        <v/>
      </c>
      <c r="Q308" s="176" t="str">
        <f>IF(ISBLANK('Expenditures - PM'!C308),"",'Expenditures - PM'!C308)</f>
        <v/>
      </c>
      <c r="R308" s="176" t="str">
        <f>IF(ISBLANK('Expenditures - PM'!D308),"",'Expenditures - PM'!D308)</f>
        <v/>
      </c>
      <c r="S308" s="221" t="str">
        <f>IF(SUM('Expenditures - PM'!L308:AE308)=100,"",IF(SUM('Expenditures - PM'!L308:AE308)=0,"","No!"))</f>
        <v/>
      </c>
      <c r="U308" s="176" t="str">
        <f>IF(ISBLANK('Expenditures - SI'!C308),"",'Expenditures - SI'!C308)</f>
        <v/>
      </c>
      <c r="V308" s="176" t="str">
        <f>IF(ISBLANK('Expenditures - SI'!D308),"",'Expenditures - SI'!D308)</f>
        <v/>
      </c>
      <c r="W308" s="221" t="str">
        <f>IF(SUM('Expenditures - SI'!L308:AC308)=100,"",IF(SUM('Expenditures - SI'!L308:AC308)=0,"","No!"))</f>
        <v/>
      </c>
      <c r="Y308" s="176" t="str">
        <f>IF(ISBLANK('Expenditures - HSS'!C308),"",'Expenditures - HSS'!C308)</f>
        <v/>
      </c>
      <c r="Z308" s="176" t="str">
        <f>IF(ISBLANK('Expenditures - HSS'!D308),"",'Expenditures - HSS'!D308)</f>
        <v/>
      </c>
      <c r="AA308" s="221" t="str">
        <f>IF(SUM('Expenditures - HSS'!H308:L308)=SUM('Expenditures - HSS'!N308:Y308),"","No!")</f>
        <v/>
      </c>
      <c r="AB308" s="221" t="str">
        <f>IF(SUM('Expenditures - HSS'!Z308:AR308)=100,"",IF(SUM('Expenditures - HSS'!Z308:AR308)=0,"","No!"))</f>
        <v/>
      </c>
    </row>
    <row r="309" spans="1:28">
      <c r="A309" s="28"/>
      <c r="B309" s="63"/>
      <c r="C309" s="175" t="str">
        <f>IF(ISBLANK('Expenditures - Site-Level'!C309),"",'Expenditures - Site-Level'!C309)</f>
        <v/>
      </c>
      <c r="D309" s="175" t="str">
        <f>IF(ISBLANK('Expenditures - Site-Level'!D309),"",'Expenditures - Site-Level'!D309)</f>
        <v/>
      </c>
      <c r="E309" s="220" t="str">
        <f>IF(SUM('Expenditures - Site-Level'!X309:AL309)=SUM('Expenditures - Site-Level'!AN309:AS309),"","No!")</f>
        <v/>
      </c>
      <c r="F309" s="220" t="str">
        <f>IF('Expenditures - Site-Level'!BA309=SUM('Expenditures - Site-Level'!BQ309:BR309),"","No!")</f>
        <v/>
      </c>
      <c r="G309" s="220" t="str">
        <f>IF('Expenditures - Site-Level'!BC309=SUM('Expenditures - Site-Level'!BO309:BP309),"","No!")</f>
        <v/>
      </c>
      <c r="H309" s="220" t="str">
        <f>IF(SUM('Expenditures - Site-Level'!BK309:BN309)=100,"",IF(SUM('Expenditures - Site-Level'!BK309:BN309)=0,"","No!"))</f>
        <v/>
      </c>
      <c r="I309" s="220" t="str">
        <f>IF(SUM('Expenditures - Site-Level'!CJ309:CX309)=SUM('Expenditures - Site-Level'!CZ309:DB309),"","No!")</f>
        <v/>
      </c>
      <c r="J309" s="220" t="str">
        <f>IF('Expenditures - Site-Level'!EQ309=SUM('Expenditures - Site-Level'!FD309:FG309),"","No!")</f>
        <v/>
      </c>
      <c r="K309" s="220" t="str">
        <f>IF('Expenditures - Site-Level'!ET309=SUM('Expenditures - Site-Level'!FH309:FK309),"","No!")</f>
        <v/>
      </c>
      <c r="L309" s="220" t="str">
        <f>IF(SUM('Expenditures - Site-Level'!EZ309:FC309)=100,"",IF(SUM('Expenditures - Site-Level'!EZ309:FC309)=0,"","No!"))</f>
        <v/>
      </c>
      <c r="M309" s="220" t="str">
        <f>IF(SUM('Expenditures - Site-Level'!GC309:GQ309)=SUM('Expenditures - Site-Level'!GS309:GX309),"","No!")</f>
        <v/>
      </c>
      <c r="N309" s="220" t="str">
        <f>IF(SUM('Expenditures - Site-Level'!GZ309:HN309)=SUM('Expenditures - Site-Level'!HP309:HT309),"","No!")</f>
        <v/>
      </c>
      <c r="O309" s="220" t="str">
        <f>IF(SUM('Expenditures - Site-Level'!HV309:IJ309)=SUM('Expenditures - Site-Level'!IL309:IO309),"","No!")</f>
        <v/>
      </c>
      <c r="Q309" s="175" t="str">
        <f>IF(ISBLANK('Expenditures - PM'!C309),"",'Expenditures - PM'!C309)</f>
        <v/>
      </c>
      <c r="R309" s="175" t="str">
        <f>IF(ISBLANK('Expenditures - PM'!D309),"",'Expenditures - PM'!D309)</f>
        <v/>
      </c>
      <c r="S309" s="220" t="str">
        <f>IF(SUM('Expenditures - PM'!L309:AE309)=100,"",IF(SUM('Expenditures - PM'!L309:AE309)=0,"","No!"))</f>
        <v/>
      </c>
      <c r="U309" s="175" t="str">
        <f>IF(ISBLANK('Expenditures - SI'!C309),"",'Expenditures - SI'!C309)</f>
        <v/>
      </c>
      <c r="V309" s="175" t="str">
        <f>IF(ISBLANK('Expenditures - SI'!D309),"",'Expenditures - SI'!D309)</f>
        <v/>
      </c>
      <c r="W309" s="220" t="str">
        <f>IF(SUM('Expenditures - SI'!L309:AC309)=100,"",IF(SUM('Expenditures - SI'!L309:AC309)=0,"","No!"))</f>
        <v/>
      </c>
      <c r="Y309" s="175" t="str">
        <f>IF(ISBLANK('Expenditures - HSS'!C309),"",'Expenditures - HSS'!C309)</f>
        <v/>
      </c>
      <c r="Z309" s="175" t="str">
        <f>IF(ISBLANK('Expenditures - HSS'!D309),"",'Expenditures - HSS'!D309)</f>
        <v/>
      </c>
      <c r="AA309" s="220" t="str">
        <f>IF(SUM('Expenditures - HSS'!H309:L309)=SUM('Expenditures - HSS'!N309:Y309),"","No!")</f>
        <v/>
      </c>
      <c r="AB309" s="220" t="str">
        <f>IF(SUM('Expenditures - HSS'!Z309:AR309)=100,"",IF(SUM('Expenditures - HSS'!Z309:AR309)=0,"","No!"))</f>
        <v/>
      </c>
    </row>
    <row r="310" spans="1:28">
      <c r="A310" s="28"/>
      <c r="B310" s="63"/>
      <c r="C310" s="176" t="str">
        <f>IF(ISBLANK('Expenditures - Site-Level'!C310),"",'Expenditures - Site-Level'!C310)</f>
        <v/>
      </c>
      <c r="D310" s="176" t="str">
        <f>IF(ISBLANK('Expenditures - Site-Level'!D310),"",'Expenditures - Site-Level'!D310)</f>
        <v/>
      </c>
      <c r="E310" s="221" t="str">
        <f>IF(SUM('Expenditures - Site-Level'!X310:AL310)=SUM('Expenditures - Site-Level'!AN310:AS310),"","No!")</f>
        <v/>
      </c>
      <c r="F310" s="221" t="str">
        <f>IF('Expenditures - Site-Level'!BA310=SUM('Expenditures - Site-Level'!BQ310:BR310),"","No!")</f>
        <v/>
      </c>
      <c r="G310" s="221" t="str">
        <f>IF('Expenditures - Site-Level'!BC310=SUM('Expenditures - Site-Level'!BO310:BP310),"","No!")</f>
        <v/>
      </c>
      <c r="H310" s="221" t="str">
        <f>IF(SUM('Expenditures - Site-Level'!BK310:BN310)=100,"",IF(SUM('Expenditures - Site-Level'!BK310:BN310)=0,"","No!"))</f>
        <v/>
      </c>
      <c r="I310" s="221" t="str">
        <f>IF(SUM('Expenditures - Site-Level'!CJ310:CX310)=SUM('Expenditures - Site-Level'!CZ310:DB310),"","No!")</f>
        <v/>
      </c>
      <c r="J310" s="221" t="str">
        <f>IF('Expenditures - Site-Level'!EQ310=SUM('Expenditures - Site-Level'!FD310:FG310),"","No!")</f>
        <v/>
      </c>
      <c r="K310" s="221" t="str">
        <f>IF('Expenditures - Site-Level'!ET310=SUM('Expenditures - Site-Level'!FH310:FK310),"","No!")</f>
        <v/>
      </c>
      <c r="L310" s="221" t="str">
        <f>IF(SUM('Expenditures - Site-Level'!EZ310:FC310)=100,"",IF(SUM('Expenditures - Site-Level'!EZ310:FC310)=0,"","No!"))</f>
        <v/>
      </c>
      <c r="M310" s="221" t="str">
        <f>IF(SUM('Expenditures - Site-Level'!GC310:GQ310)=SUM('Expenditures - Site-Level'!GS310:GX310),"","No!")</f>
        <v/>
      </c>
      <c r="N310" s="221" t="str">
        <f>IF(SUM('Expenditures - Site-Level'!GZ310:HN310)=SUM('Expenditures - Site-Level'!HP310:HT310),"","No!")</f>
        <v/>
      </c>
      <c r="O310" s="221" t="str">
        <f>IF(SUM('Expenditures - Site-Level'!HV310:IJ310)=SUM('Expenditures - Site-Level'!IL310:IO310),"","No!")</f>
        <v/>
      </c>
      <c r="Q310" s="176" t="str">
        <f>IF(ISBLANK('Expenditures - PM'!C310),"",'Expenditures - PM'!C310)</f>
        <v/>
      </c>
      <c r="R310" s="176" t="str">
        <f>IF(ISBLANK('Expenditures - PM'!D310),"",'Expenditures - PM'!D310)</f>
        <v/>
      </c>
      <c r="S310" s="221" t="str">
        <f>IF(SUM('Expenditures - PM'!L310:AE310)=100,"",IF(SUM('Expenditures - PM'!L310:AE310)=0,"","No!"))</f>
        <v/>
      </c>
      <c r="U310" s="176" t="str">
        <f>IF(ISBLANK('Expenditures - SI'!C310),"",'Expenditures - SI'!C310)</f>
        <v/>
      </c>
      <c r="V310" s="176" t="str">
        <f>IF(ISBLANK('Expenditures - SI'!D310),"",'Expenditures - SI'!D310)</f>
        <v/>
      </c>
      <c r="W310" s="221" t="str">
        <f>IF(SUM('Expenditures - SI'!L310:AC310)=100,"",IF(SUM('Expenditures - SI'!L310:AC310)=0,"","No!"))</f>
        <v/>
      </c>
      <c r="Y310" s="176" t="str">
        <f>IF(ISBLANK('Expenditures - HSS'!C310),"",'Expenditures - HSS'!C310)</f>
        <v/>
      </c>
      <c r="Z310" s="176" t="str">
        <f>IF(ISBLANK('Expenditures - HSS'!D310),"",'Expenditures - HSS'!D310)</f>
        <v/>
      </c>
      <c r="AA310" s="221" t="str">
        <f>IF(SUM('Expenditures - HSS'!H310:L310)=SUM('Expenditures - HSS'!N310:Y310),"","No!")</f>
        <v/>
      </c>
      <c r="AB310" s="221" t="str">
        <f>IF(SUM('Expenditures - HSS'!Z310:AR310)=100,"",IF(SUM('Expenditures - HSS'!Z310:AR310)=0,"","No!"))</f>
        <v/>
      </c>
    </row>
    <row r="311" spans="1:28">
      <c r="A311" s="28"/>
      <c r="B311" s="63"/>
      <c r="C311" s="175" t="str">
        <f>IF(ISBLANK('Expenditures - Site-Level'!C311),"",'Expenditures - Site-Level'!C311)</f>
        <v/>
      </c>
      <c r="D311" s="175" t="str">
        <f>IF(ISBLANK('Expenditures - Site-Level'!D311),"",'Expenditures - Site-Level'!D311)</f>
        <v/>
      </c>
      <c r="E311" s="220" t="str">
        <f>IF(SUM('Expenditures - Site-Level'!X311:AL311)=SUM('Expenditures - Site-Level'!AN311:AS311),"","No!")</f>
        <v/>
      </c>
      <c r="F311" s="220" t="str">
        <f>IF('Expenditures - Site-Level'!BA311=SUM('Expenditures - Site-Level'!BQ311:BR311),"","No!")</f>
        <v/>
      </c>
      <c r="G311" s="220" t="str">
        <f>IF('Expenditures - Site-Level'!BC311=SUM('Expenditures - Site-Level'!BO311:BP311),"","No!")</f>
        <v/>
      </c>
      <c r="H311" s="220" t="str">
        <f>IF(SUM('Expenditures - Site-Level'!BK311:BN311)=100,"",IF(SUM('Expenditures - Site-Level'!BK311:BN311)=0,"","No!"))</f>
        <v/>
      </c>
      <c r="I311" s="220" t="str">
        <f>IF(SUM('Expenditures - Site-Level'!CJ311:CX311)=SUM('Expenditures - Site-Level'!CZ311:DB311),"","No!")</f>
        <v/>
      </c>
      <c r="J311" s="220" t="str">
        <f>IF('Expenditures - Site-Level'!EQ311=SUM('Expenditures - Site-Level'!FD311:FG311),"","No!")</f>
        <v/>
      </c>
      <c r="K311" s="220" t="str">
        <f>IF('Expenditures - Site-Level'!ET311=SUM('Expenditures - Site-Level'!FH311:FK311),"","No!")</f>
        <v/>
      </c>
      <c r="L311" s="220" t="str">
        <f>IF(SUM('Expenditures - Site-Level'!EZ311:FC311)=100,"",IF(SUM('Expenditures - Site-Level'!EZ311:FC311)=0,"","No!"))</f>
        <v/>
      </c>
      <c r="M311" s="220" t="str">
        <f>IF(SUM('Expenditures - Site-Level'!GC311:GQ311)=SUM('Expenditures - Site-Level'!GS311:GX311),"","No!")</f>
        <v/>
      </c>
      <c r="N311" s="220" t="str">
        <f>IF(SUM('Expenditures - Site-Level'!GZ311:HN311)=SUM('Expenditures - Site-Level'!HP311:HT311),"","No!")</f>
        <v/>
      </c>
      <c r="O311" s="220" t="str">
        <f>IF(SUM('Expenditures - Site-Level'!HV311:IJ311)=SUM('Expenditures - Site-Level'!IL311:IO311),"","No!")</f>
        <v/>
      </c>
      <c r="Q311" s="175" t="str">
        <f>IF(ISBLANK('Expenditures - PM'!C311),"",'Expenditures - PM'!C311)</f>
        <v/>
      </c>
      <c r="R311" s="175" t="str">
        <f>IF(ISBLANK('Expenditures - PM'!D311),"",'Expenditures - PM'!D311)</f>
        <v/>
      </c>
      <c r="S311" s="220" t="str">
        <f>IF(SUM('Expenditures - PM'!L311:AE311)=100,"",IF(SUM('Expenditures - PM'!L311:AE311)=0,"","No!"))</f>
        <v/>
      </c>
      <c r="U311" s="175" t="str">
        <f>IF(ISBLANK('Expenditures - SI'!C311),"",'Expenditures - SI'!C311)</f>
        <v/>
      </c>
      <c r="V311" s="175" t="str">
        <f>IF(ISBLANK('Expenditures - SI'!D311),"",'Expenditures - SI'!D311)</f>
        <v/>
      </c>
      <c r="W311" s="220" t="str">
        <f>IF(SUM('Expenditures - SI'!L311:AC311)=100,"",IF(SUM('Expenditures - SI'!L311:AC311)=0,"","No!"))</f>
        <v/>
      </c>
      <c r="Y311" s="175" t="str">
        <f>IF(ISBLANK('Expenditures - HSS'!C311),"",'Expenditures - HSS'!C311)</f>
        <v/>
      </c>
      <c r="Z311" s="175" t="str">
        <f>IF(ISBLANK('Expenditures - HSS'!D311),"",'Expenditures - HSS'!D311)</f>
        <v/>
      </c>
      <c r="AA311" s="220" t="str">
        <f>IF(SUM('Expenditures - HSS'!H311:L311)=SUM('Expenditures - HSS'!N311:Y311),"","No!")</f>
        <v/>
      </c>
      <c r="AB311" s="220" t="str">
        <f>IF(SUM('Expenditures - HSS'!Z311:AR311)=100,"",IF(SUM('Expenditures - HSS'!Z311:AR311)=0,"","No!"))</f>
        <v/>
      </c>
    </row>
    <row r="312" spans="1:28">
      <c r="A312" s="28"/>
      <c r="B312" s="63"/>
      <c r="C312" s="176" t="str">
        <f>IF(ISBLANK('Expenditures - Site-Level'!C312),"",'Expenditures - Site-Level'!C312)</f>
        <v/>
      </c>
      <c r="D312" s="176" t="str">
        <f>IF(ISBLANK('Expenditures - Site-Level'!D312),"",'Expenditures - Site-Level'!D312)</f>
        <v/>
      </c>
      <c r="E312" s="221" t="str">
        <f>IF(SUM('Expenditures - Site-Level'!X312:AL312)=SUM('Expenditures - Site-Level'!AN312:AS312),"","No!")</f>
        <v/>
      </c>
      <c r="F312" s="221" t="str">
        <f>IF('Expenditures - Site-Level'!BA312=SUM('Expenditures - Site-Level'!BQ312:BR312),"","No!")</f>
        <v/>
      </c>
      <c r="G312" s="221" t="str">
        <f>IF('Expenditures - Site-Level'!BC312=SUM('Expenditures - Site-Level'!BO312:BP312),"","No!")</f>
        <v/>
      </c>
      <c r="H312" s="221" t="str">
        <f>IF(SUM('Expenditures - Site-Level'!BK312:BN312)=100,"",IF(SUM('Expenditures - Site-Level'!BK312:BN312)=0,"","No!"))</f>
        <v/>
      </c>
      <c r="I312" s="221" t="str">
        <f>IF(SUM('Expenditures - Site-Level'!CJ312:CX312)=SUM('Expenditures - Site-Level'!CZ312:DB312),"","No!")</f>
        <v/>
      </c>
      <c r="J312" s="221" t="str">
        <f>IF('Expenditures - Site-Level'!EQ312=SUM('Expenditures - Site-Level'!FD312:FG312),"","No!")</f>
        <v/>
      </c>
      <c r="K312" s="221" t="str">
        <f>IF('Expenditures - Site-Level'!ET312=SUM('Expenditures - Site-Level'!FH312:FK312),"","No!")</f>
        <v/>
      </c>
      <c r="L312" s="221" t="str">
        <f>IF(SUM('Expenditures - Site-Level'!EZ312:FC312)=100,"",IF(SUM('Expenditures - Site-Level'!EZ312:FC312)=0,"","No!"))</f>
        <v/>
      </c>
      <c r="M312" s="221" t="str">
        <f>IF(SUM('Expenditures - Site-Level'!GC312:GQ312)=SUM('Expenditures - Site-Level'!GS312:GX312),"","No!")</f>
        <v/>
      </c>
      <c r="N312" s="221" t="str">
        <f>IF(SUM('Expenditures - Site-Level'!GZ312:HN312)=SUM('Expenditures - Site-Level'!HP312:HT312),"","No!")</f>
        <v/>
      </c>
      <c r="O312" s="221" t="str">
        <f>IF(SUM('Expenditures - Site-Level'!HV312:IJ312)=SUM('Expenditures - Site-Level'!IL312:IO312),"","No!")</f>
        <v/>
      </c>
      <c r="Q312" s="176" t="str">
        <f>IF(ISBLANK('Expenditures - PM'!C312),"",'Expenditures - PM'!C312)</f>
        <v/>
      </c>
      <c r="R312" s="176" t="str">
        <f>IF(ISBLANK('Expenditures - PM'!D312),"",'Expenditures - PM'!D312)</f>
        <v/>
      </c>
      <c r="S312" s="221" t="str">
        <f>IF(SUM('Expenditures - PM'!L312:AE312)=100,"",IF(SUM('Expenditures - PM'!L312:AE312)=0,"","No!"))</f>
        <v/>
      </c>
      <c r="U312" s="176" t="str">
        <f>IF(ISBLANK('Expenditures - SI'!C312),"",'Expenditures - SI'!C312)</f>
        <v/>
      </c>
      <c r="V312" s="176" t="str">
        <f>IF(ISBLANK('Expenditures - SI'!D312),"",'Expenditures - SI'!D312)</f>
        <v/>
      </c>
      <c r="W312" s="221" t="str">
        <f>IF(SUM('Expenditures - SI'!L312:AC312)=100,"",IF(SUM('Expenditures - SI'!L312:AC312)=0,"","No!"))</f>
        <v/>
      </c>
      <c r="Y312" s="176" t="str">
        <f>IF(ISBLANK('Expenditures - HSS'!C312),"",'Expenditures - HSS'!C312)</f>
        <v/>
      </c>
      <c r="Z312" s="176" t="str">
        <f>IF(ISBLANK('Expenditures - HSS'!D312),"",'Expenditures - HSS'!D312)</f>
        <v/>
      </c>
      <c r="AA312" s="221" t="str">
        <f>IF(SUM('Expenditures - HSS'!H312:L312)=SUM('Expenditures - HSS'!N312:Y312),"","No!")</f>
        <v/>
      </c>
      <c r="AB312" s="221" t="str">
        <f>IF(SUM('Expenditures - HSS'!Z312:AR312)=100,"",IF(SUM('Expenditures - HSS'!Z312:AR312)=0,"","No!"))</f>
        <v/>
      </c>
    </row>
    <row r="313" spans="1:28">
      <c r="A313" s="28"/>
      <c r="B313" s="63"/>
      <c r="C313" s="175" t="str">
        <f>IF(ISBLANK('Expenditures - Site-Level'!C313),"",'Expenditures - Site-Level'!C313)</f>
        <v/>
      </c>
      <c r="D313" s="175" t="str">
        <f>IF(ISBLANK('Expenditures - Site-Level'!D313),"",'Expenditures - Site-Level'!D313)</f>
        <v/>
      </c>
      <c r="E313" s="220" t="str">
        <f>IF(SUM('Expenditures - Site-Level'!X313:AL313)=SUM('Expenditures - Site-Level'!AN313:AS313),"","No!")</f>
        <v/>
      </c>
      <c r="F313" s="220" t="str">
        <f>IF('Expenditures - Site-Level'!BA313=SUM('Expenditures - Site-Level'!BQ313:BR313),"","No!")</f>
        <v/>
      </c>
      <c r="G313" s="220" t="str">
        <f>IF('Expenditures - Site-Level'!BC313=SUM('Expenditures - Site-Level'!BO313:BP313),"","No!")</f>
        <v/>
      </c>
      <c r="H313" s="220" t="str">
        <f>IF(SUM('Expenditures - Site-Level'!BK313:BN313)=100,"",IF(SUM('Expenditures - Site-Level'!BK313:BN313)=0,"","No!"))</f>
        <v/>
      </c>
      <c r="I313" s="220" t="str">
        <f>IF(SUM('Expenditures - Site-Level'!CJ313:CX313)=SUM('Expenditures - Site-Level'!CZ313:DB313),"","No!")</f>
        <v/>
      </c>
      <c r="J313" s="220" t="str">
        <f>IF('Expenditures - Site-Level'!EQ313=SUM('Expenditures - Site-Level'!FD313:FG313),"","No!")</f>
        <v/>
      </c>
      <c r="K313" s="220" t="str">
        <f>IF('Expenditures - Site-Level'!ET313=SUM('Expenditures - Site-Level'!FH313:FK313),"","No!")</f>
        <v/>
      </c>
      <c r="L313" s="220" t="str">
        <f>IF(SUM('Expenditures - Site-Level'!EZ313:FC313)=100,"",IF(SUM('Expenditures - Site-Level'!EZ313:FC313)=0,"","No!"))</f>
        <v/>
      </c>
      <c r="M313" s="220" t="str">
        <f>IF(SUM('Expenditures - Site-Level'!GC313:GQ313)=SUM('Expenditures - Site-Level'!GS313:GX313),"","No!")</f>
        <v/>
      </c>
      <c r="N313" s="220" t="str">
        <f>IF(SUM('Expenditures - Site-Level'!GZ313:HN313)=SUM('Expenditures - Site-Level'!HP313:HT313),"","No!")</f>
        <v/>
      </c>
      <c r="O313" s="220" t="str">
        <f>IF(SUM('Expenditures - Site-Level'!HV313:IJ313)=SUM('Expenditures - Site-Level'!IL313:IO313),"","No!")</f>
        <v/>
      </c>
      <c r="Q313" s="175" t="str">
        <f>IF(ISBLANK('Expenditures - PM'!C313),"",'Expenditures - PM'!C313)</f>
        <v/>
      </c>
      <c r="R313" s="175" t="str">
        <f>IF(ISBLANK('Expenditures - PM'!D313),"",'Expenditures - PM'!D313)</f>
        <v/>
      </c>
      <c r="S313" s="220" t="str">
        <f>IF(SUM('Expenditures - PM'!L313:AE313)=100,"",IF(SUM('Expenditures - PM'!L313:AE313)=0,"","No!"))</f>
        <v/>
      </c>
      <c r="U313" s="175" t="str">
        <f>IF(ISBLANK('Expenditures - SI'!C313),"",'Expenditures - SI'!C313)</f>
        <v/>
      </c>
      <c r="V313" s="175" t="str">
        <f>IF(ISBLANK('Expenditures - SI'!D313),"",'Expenditures - SI'!D313)</f>
        <v/>
      </c>
      <c r="W313" s="220" t="str">
        <f>IF(SUM('Expenditures - SI'!L313:AC313)=100,"",IF(SUM('Expenditures - SI'!L313:AC313)=0,"","No!"))</f>
        <v/>
      </c>
      <c r="Y313" s="175" t="str">
        <f>IF(ISBLANK('Expenditures - HSS'!C313),"",'Expenditures - HSS'!C313)</f>
        <v/>
      </c>
      <c r="Z313" s="175" t="str">
        <f>IF(ISBLANK('Expenditures - HSS'!D313),"",'Expenditures - HSS'!D313)</f>
        <v/>
      </c>
      <c r="AA313" s="220" t="str">
        <f>IF(SUM('Expenditures - HSS'!H313:L313)=SUM('Expenditures - HSS'!N313:Y313),"","No!")</f>
        <v/>
      </c>
      <c r="AB313" s="220" t="str">
        <f>IF(SUM('Expenditures - HSS'!Z313:AR313)=100,"",IF(SUM('Expenditures - HSS'!Z313:AR313)=0,"","No!"))</f>
        <v/>
      </c>
    </row>
    <row r="314" spans="1:28">
      <c r="A314" s="28"/>
      <c r="B314" s="63"/>
      <c r="C314" s="176" t="str">
        <f>IF(ISBLANK('Expenditures - Site-Level'!C314),"",'Expenditures - Site-Level'!C314)</f>
        <v/>
      </c>
      <c r="D314" s="176" t="str">
        <f>IF(ISBLANK('Expenditures - Site-Level'!D314),"",'Expenditures - Site-Level'!D314)</f>
        <v/>
      </c>
      <c r="E314" s="221" t="str">
        <f>IF(SUM('Expenditures - Site-Level'!X314:AL314)=SUM('Expenditures - Site-Level'!AN314:AS314),"","No!")</f>
        <v/>
      </c>
      <c r="F314" s="221" t="str">
        <f>IF('Expenditures - Site-Level'!BA314=SUM('Expenditures - Site-Level'!BQ314:BR314),"","No!")</f>
        <v/>
      </c>
      <c r="G314" s="221" t="str">
        <f>IF('Expenditures - Site-Level'!BC314=SUM('Expenditures - Site-Level'!BO314:BP314),"","No!")</f>
        <v/>
      </c>
      <c r="H314" s="221" t="str">
        <f>IF(SUM('Expenditures - Site-Level'!BK314:BN314)=100,"",IF(SUM('Expenditures - Site-Level'!BK314:BN314)=0,"","No!"))</f>
        <v/>
      </c>
      <c r="I314" s="221" t="str">
        <f>IF(SUM('Expenditures - Site-Level'!CJ314:CX314)=SUM('Expenditures - Site-Level'!CZ314:DB314),"","No!")</f>
        <v/>
      </c>
      <c r="J314" s="221" t="str">
        <f>IF('Expenditures - Site-Level'!EQ314=SUM('Expenditures - Site-Level'!FD314:FG314),"","No!")</f>
        <v/>
      </c>
      <c r="K314" s="221" t="str">
        <f>IF('Expenditures - Site-Level'!ET314=SUM('Expenditures - Site-Level'!FH314:FK314),"","No!")</f>
        <v/>
      </c>
      <c r="L314" s="221" t="str">
        <f>IF(SUM('Expenditures - Site-Level'!EZ314:FC314)=100,"",IF(SUM('Expenditures - Site-Level'!EZ314:FC314)=0,"","No!"))</f>
        <v/>
      </c>
      <c r="M314" s="221" t="str">
        <f>IF(SUM('Expenditures - Site-Level'!GC314:GQ314)=SUM('Expenditures - Site-Level'!GS314:GX314),"","No!")</f>
        <v/>
      </c>
      <c r="N314" s="221" t="str">
        <f>IF(SUM('Expenditures - Site-Level'!GZ314:HN314)=SUM('Expenditures - Site-Level'!HP314:HT314),"","No!")</f>
        <v/>
      </c>
      <c r="O314" s="221" t="str">
        <f>IF(SUM('Expenditures - Site-Level'!HV314:IJ314)=SUM('Expenditures - Site-Level'!IL314:IO314),"","No!")</f>
        <v/>
      </c>
      <c r="Q314" s="176" t="str">
        <f>IF(ISBLANK('Expenditures - PM'!C314),"",'Expenditures - PM'!C314)</f>
        <v/>
      </c>
      <c r="R314" s="176" t="str">
        <f>IF(ISBLANK('Expenditures - PM'!D314),"",'Expenditures - PM'!D314)</f>
        <v/>
      </c>
      <c r="S314" s="221" t="str">
        <f>IF(SUM('Expenditures - PM'!L314:AE314)=100,"",IF(SUM('Expenditures - PM'!L314:AE314)=0,"","No!"))</f>
        <v/>
      </c>
      <c r="U314" s="176" t="str">
        <f>IF(ISBLANK('Expenditures - SI'!C314),"",'Expenditures - SI'!C314)</f>
        <v/>
      </c>
      <c r="V314" s="176" t="str">
        <f>IF(ISBLANK('Expenditures - SI'!D314),"",'Expenditures - SI'!D314)</f>
        <v/>
      </c>
      <c r="W314" s="221" t="str">
        <f>IF(SUM('Expenditures - SI'!L314:AC314)=100,"",IF(SUM('Expenditures - SI'!L314:AC314)=0,"","No!"))</f>
        <v/>
      </c>
      <c r="Y314" s="176" t="str">
        <f>IF(ISBLANK('Expenditures - HSS'!C314),"",'Expenditures - HSS'!C314)</f>
        <v/>
      </c>
      <c r="Z314" s="176" t="str">
        <f>IF(ISBLANK('Expenditures - HSS'!D314),"",'Expenditures - HSS'!D314)</f>
        <v/>
      </c>
      <c r="AA314" s="221" t="str">
        <f>IF(SUM('Expenditures - HSS'!H314:L314)=SUM('Expenditures - HSS'!N314:Y314),"","No!")</f>
        <v/>
      </c>
      <c r="AB314" s="221" t="str">
        <f>IF(SUM('Expenditures - HSS'!Z314:AR314)=100,"",IF(SUM('Expenditures - HSS'!Z314:AR314)=0,"","No!"))</f>
        <v/>
      </c>
    </row>
    <row r="315" spans="1:28">
      <c r="A315" s="28"/>
      <c r="B315" s="63"/>
      <c r="C315" s="175" t="str">
        <f>IF(ISBLANK('Expenditures - Site-Level'!C315),"",'Expenditures - Site-Level'!C315)</f>
        <v/>
      </c>
      <c r="D315" s="175" t="str">
        <f>IF(ISBLANK('Expenditures - Site-Level'!D315),"",'Expenditures - Site-Level'!D315)</f>
        <v/>
      </c>
      <c r="E315" s="220" t="str">
        <f>IF(SUM('Expenditures - Site-Level'!X315:AL315)=SUM('Expenditures - Site-Level'!AN315:AS315),"","No!")</f>
        <v/>
      </c>
      <c r="F315" s="220" t="str">
        <f>IF('Expenditures - Site-Level'!BA315=SUM('Expenditures - Site-Level'!BQ315:BR315),"","No!")</f>
        <v/>
      </c>
      <c r="G315" s="220" t="str">
        <f>IF('Expenditures - Site-Level'!BC315=SUM('Expenditures - Site-Level'!BO315:BP315),"","No!")</f>
        <v/>
      </c>
      <c r="H315" s="220" t="str">
        <f>IF(SUM('Expenditures - Site-Level'!BK315:BN315)=100,"",IF(SUM('Expenditures - Site-Level'!BK315:BN315)=0,"","No!"))</f>
        <v/>
      </c>
      <c r="I315" s="220" t="str">
        <f>IF(SUM('Expenditures - Site-Level'!CJ315:CX315)=SUM('Expenditures - Site-Level'!CZ315:DB315),"","No!")</f>
        <v/>
      </c>
      <c r="J315" s="220" t="str">
        <f>IF('Expenditures - Site-Level'!EQ315=SUM('Expenditures - Site-Level'!FD315:FG315),"","No!")</f>
        <v/>
      </c>
      <c r="K315" s="220" t="str">
        <f>IF('Expenditures - Site-Level'!ET315=SUM('Expenditures - Site-Level'!FH315:FK315),"","No!")</f>
        <v/>
      </c>
      <c r="L315" s="220" t="str">
        <f>IF(SUM('Expenditures - Site-Level'!EZ315:FC315)=100,"",IF(SUM('Expenditures - Site-Level'!EZ315:FC315)=0,"","No!"))</f>
        <v/>
      </c>
      <c r="M315" s="220" t="str">
        <f>IF(SUM('Expenditures - Site-Level'!GC315:GQ315)=SUM('Expenditures - Site-Level'!GS315:GX315),"","No!")</f>
        <v/>
      </c>
      <c r="N315" s="220" t="str">
        <f>IF(SUM('Expenditures - Site-Level'!GZ315:HN315)=SUM('Expenditures - Site-Level'!HP315:HT315),"","No!")</f>
        <v/>
      </c>
      <c r="O315" s="220" t="str">
        <f>IF(SUM('Expenditures - Site-Level'!HV315:IJ315)=SUM('Expenditures - Site-Level'!IL315:IO315),"","No!")</f>
        <v/>
      </c>
      <c r="Q315" s="175" t="str">
        <f>IF(ISBLANK('Expenditures - PM'!C315),"",'Expenditures - PM'!C315)</f>
        <v/>
      </c>
      <c r="R315" s="175" t="str">
        <f>IF(ISBLANK('Expenditures - PM'!D315),"",'Expenditures - PM'!D315)</f>
        <v/>
      </c>
      <c r="S315" s="220" t="str">
        <f>IF(SUM('Expenditures - PM'!L315:AE315)=100,"",IF(SUM('Expenditures - PM'!L315:AE315)=0,"","No!"))</f>
        <v/>
      </c>
      <c r="U315" s="175" t="str">
        <f>IF(ISBLANK('Expenditures - SI'!C315),"",'Expenditures - SI'!C315)</f>
        <v/>
      </c>
      <c r="V315" s="175" t="str">
        <f>IF(ISBLANK('Expenditures - SI'!D315),"",'Expenditures - SI'!D315)</f>
        <v/>
      </c>
      <c r="W315" s="220" t="str">
        <f>IF(SUM('Expenditures - SI'!L315:AC315)=100,"",IF(SUM('Expenditures - SI'!L315:AC315)=0,"","No!"))</f>
        <v/>
      </c>
      <c r="Y315" s="175" t="str">
        <f>IF(ISBLANK('Expenditures - HSS'!C315),"",'Expenditures - HSS'!C315)</f>
        <v/>
      </c>
      <c r="Z315" s="175" t="str">
        <f>IF(ISBLANK('Expenditures - HSS'!D315),"",'Expenditures - HSS'!D315)</f>
        <v/>
      </c>
      <c r="AA315" s="220" t="str">
        <f>IF(SUM('Expenditures - HSS'!H315:L315)=SUM('Expenditures - HSS'!N315:Y315),"","No!")</f>
        <v/>
      </c>
      <c r="AB315" s="220" t="str">
        <f>IF(SUM('Expenditures - HSS'!Z315:AR315)=100,"",IF(SUM('Expenditures - HSS'!Z315:AR315)=0,"","No!"))</f>
        <v/>
      </c>
    </row>
    <row r="316" spans="1:28">
      <c r="A316" s="28"/>
      <c r="B316" s="63"/>
      <c r="C316" s="176" t="str">
        <f>IF(ISBLANK('Expenditures - Site-Level'!C316),"",'Expenditures - Site-Level'!C316)</f>
        <v/>
      </c>
      <c r="D316" s="176" t="str">
        <f>IF(ISBLANK('Expenditures - Site-Level'!D316),"",'Expenditures - Site-Level'!D316)</f>
        <v/>
      </c>
      <c r="E316" s="221" t="str">
        <f>IF(SUM('Expenditures - Site-Level'!X316:AL316)=SUM('Expenditures - Site-Level'!AN316:AS316),"","No!")</f>
        <v/>
      </c>
      <c r="F316" s="221" t="str">
        <f>IF('Expenditures - Site-Level'!BA316=SUM('Expenditures - Site-Level'!BQ316:BR316),"","No!")</f>
        <v/>
      </c>
      <c r="G316" s="221" t="str">
        <f>IF('Expenditures - Site-Level'!BC316=SUM('Expenditures - Site-Level'!BO316:BP316),"","No!")</f>
        <v/>
      </c>
      <c r="H316" s="221" t="str">
        <f>IF(SUM('Expenditures - Site-Level'!BK316:BN316)=100,"",IF(SUM('Expenditures - Site-Level'!BK316:BN316)=0,"","No!"))</f>
        <v/>
      </c>
      <c r="I316" s="221" t="str">
        <f>IF(SUM('Expenditures - Site-Level'!CJ316:CX316)=SUM('Expenditures - Site-Level'!CZ316:DB316),"","No!")</f>
        <v/>
      </c>
      <c r="J316" s="221" t="str">
        <f>IF('Expenditures - Site-Level'!EQ316=SUM('Expenditures - Site-Level'!FD316:FG316),"","No!")</f>
        <v/>
      </c>
      <c r="K316" s="221" t="str">
        <f>IF('Expenditures - Site-Level'!ET316=SUM('Expenditures - Site-Level'!FH316:FK316),"","No!")</f>
        <v/>
      </c>
      <c r="L316" s="221" t="str">
        <f>IF(SUM('Expenditures - Site-Level'!EZ316:FC316)=100,"",IF(SUM('Expenditures - Site-Level'!EZ316:FC316)=0,"","No!"))</f>
        <v/>
      </c>
      <c r="M316" s="221" t="str">
        <f>IF(SUM('Expenditures - Site-Level'!GC316:GQ316)=SUM('Expenditures - Site-Level'!GS316:GX316),"","No!")</f>
        <v/>
      </c>
      <c r="N316" s="221" t="str">
        <f>IF(SUM('Expenditures - Site-Level'!GZ316:HN316)=SUM('Expenditures - Site-Level'!HP316:HT316),"","No!")</f>
        <v/>
      </c>
      <c r="O316" s="221" t="str">
        <f>IF(SUM('Expenditures - Site-Level'!HV316:IJ316)=SUM('Expenditures - Site-Level'!IL316:IO316),"","No!")</f>
        <v/>
      </c>
      <c r="Q316" s="176" t="str">
        <f>IF(ISBLANK('Expenditures - PM'!C316),"",'Expenditures - PM'!C316)</f>
        <v/>
      </c>
      <c r="R316" s="176" t="str">
        <f>IF(ISBLANK('Expenditures - PM'!D316),"",'Expenditures - PM'!D316)</f>
        <v/>
      </c>
      <c r="S316" s="221" t="str">
        <f>IF(SUM('Expenditures - PM'!L316:AE316)=100,"",IF(SUM('Expenditures - PM'!L316:AE316)=0,"","No!"))</f>
        <v/>
      </c>
      <c r="U316" s="176" t="str">
        <f>IF(ISBLANK('Expenditures - SI'!C316),"",'Expenditures - SI'!C316)</f>
        <v/>
      </c>
      <c r="V316" s="176" t="str">
        <f>IF(ISBLANK('Expenditures - SI'!D316),"",'Expenditures - SI'!D316)</f>
        <v/>
      </c>
      <c r="W316" s="221" t="str">
        <f>IF(SUM('Expenditures - SI'!L316:AC316)=100,"",IF(SUM('Expenditures - SI'!L316:AC316)=0,"","No!"))</f>
        <v/>
      </c>
      <c r="Y316" s="176" t="str">
        <f>IF(ISBLANK('Expenditures - HSS'!C316),"",'Expenditures - HSS'!C316)</f>
        <v/>
      </c>
      <c r="Z316" s="176" t="str">
        <f>IF(ISBLANK('Expenditures - HSS'!D316),"",'Expenditures - HSS'!D316)</f>
        <v/>
      </c>
      <c r="AA316" s="221" t="str">
        <f>IF(SUM('Expenditures - HSS'!H316:L316)=SUM('Expenditures - HSS'!N316:Y316),"","No!")</f>
        <v/>
      </c>
      <c r="AB316" s="221" t="str">
        <f>IF(SUM('Expenditures - HSS'!Z316:AR316)=100,"",IF(SUM('Expenditures - HSS'!Z316:AR316)=0,"","No!"))</f>
        <v/>
      </c>
    </row>
    <row r="317" spans="1:28">
      <c r="A317" s="28"/>
      <c r="B317" s="63"/>
      <c r="C317" s="175" t="str">
        <f>IF(ISBLANK('Expenditures - Site-Level'!C317),"",'Expenditures - Site-Level'!C317)</f>
        <v/>
      </c>
      <c r="D317" s="175" t="str">
        <f>IF(ISBLANK('Expenditures - Site-Level'!D317),"",'Expenditures - Site-Level'!D317)</f>
        <v/>
      </c>
      <c r="E317" s="220" t="str">
        <f>IF(SUM('Expenditures - Site-Level'!X317:AL317)=SUM('Expenditures - Site-Level'!AN317:AS317),"","No!")</f>
        <v/>
      </c>
      <c r="F317" s="220" t="str">
        <f>IF('Expenditures - Site-Level'!BA317=SUM('Expenditures - Site-Level'!BQ317:BR317),"","No!")</f>
        <v/>
      </c>
      <c r="G317" s="220" t="str">
        <f>IF('Expenditures - Site-Level'!BC317=SUM('Expenditures - Site-Level'!BO317:BP317),"","No!")</f>
        <v/>
      </c>
      <c r="H317" s="220" t="str">
        <f>IF(SUM('Expenditures - Site-Level'!BK317:BN317)=100,"",IF(SUM('Expenditures - Site-Level'!BK317:BN317)=0,"","No!"))</f>
        <v/>
      </c>
      <c r="I317" s="220" t="str">
        <f>IF(SUM('Expenditures - Site-Level'!CJ317:CX317)=SUM('Expenditures - Site-Level'!CZ317:DB317),"","No!")</f>
        <v/>
      </c>
      <c r="J317" s="220" t="str">
        <f>IF('Expenditures - Site-Level'!EQ317=SUM('Expenditures - Site-Level'!FD317:FG317),"","No!")</f>
        <v/>
      </c>
      <c r="K317" s="220" t="str">
        <f>IF('Expenditures - Site-Level'!ET317=SUM('Expenditures - Site-Level'!FH317:FK317),"","No!")</f>
        <v/>
      </c>
      <c r="L317" s="220" t="str">
        <f>IF(SUM('Expenditures - Site-Level'!EZ317:FC317)=100,"",IF(SUM('Expenditures - Site-Level'!EZ317:FC317)=0,"","No!"))</f>
        <v/>
      </c>
      <c r="M317" s="220" t="str">
        <f>IF(SUM('Expenditures - Site-Level'!GC317:GQ317)=SUM('Expenditures - Site-Level'!GS317:GX317),"","No!")</f>
        <v/>
      </c>
      <c r="N317" s="220" t="str">
        <f>IF(SUM('Expenditures - Site-Level'!GZ317:HN317)=SUM('Expenditures - Site-Level'!HP317:HT317),"","No!")</f>
        <v/>
      </c>
      <c r="O317" s="220" t="str">
        <f>IF(SUM('Expenditures - Site-Level'!HV317:IJ317)=SUM('Expenditures - Site-Level'!IL317:IO317),"","No!")</f>
        <v/>
      </c>
      <c r="Q317" s="175" t="str">
        <f>IF(ISBLANK('Expenditures - PM'!C317),"",'Expenditures - PM'!C317)</f>
        <v/>
      </c>
      <c r="R317" s="175" t="str">
        <f>IF(ISBLANK('Expenditures - PM'!D317),"",'Expenditures - PM'!D317)</f>
        <v/>
      </c>
      <c r="S317" s="220" t="str">
        <f>IF(SUM('Expenditures - PM'!L317:AE317)=100,"",IF(SUM('Expenditures - PM'!L317:AE317)=0,"","No!"))</f>
        <v/>
      </c>
      <c r="U317" s="175" t="str">
        <f>IF(ISBLANK('Expenditures - SI'!C317),"",'Expenditures - SI'!C317)</f>
        <v/>
      </c>
      <c r="V317" s="175" t="str">
        <f>IF(ISBLANK('Expenditures - SI'!D317),"",'Expenditures - SI'!D317)</f>
        <v/>
      </c>
      <c r="W317" s="220" t="str">
        <f>IF(SUM('Expenditures - SI'!L317:AC317)=100,"",IF(SUM('Expenditures - SI'!L317:AC317)=0,"","No!"))</f>
        <v/>
      </c>
      <c r="Y317" s="175" t="str">
        <f>IF(ISBLANK('Expenditures - HSS'!C317),"",'Expenditures - HSS'!C317)</f>
        <v/>
      </c>
      <c r="Z317" s="175" t="str">
        <f>IF(ISBLANK('Expenditures - HSS'!D317),"",'Expenditures - HSS'!D317)</f>
        <v/>
      </c>
      <c r="AA317" s="220" t="str">
        <f>IF(SUM('Expenditures - HSS'!H317:L317)=SUM('Expenditures - HSS'!N317:Y317),"","No!")</f>
        <v/>
      </c>
      <c r="AB317" s="220" t="str">
        <f>IF(SUM('Expenditures - HSS'!Z317:AR317)=100,"",IF(SUM('Expenditures - HSS'!Z317:AR317)=0,"","No!"))</f>
        <v/>
      </c>
    </row>
    <row r="318" spans="1:28">
      <c r="A318" s="28"/>
      <c r="B318" s="63"/>
      <c r="C318" s="176" t="str">
        <f>IF(ISBLANK('Expenditures - Site-Level'!C318),"",'Expenditures - Site-Level'!C318)</f>
        <v/>
      </c>
      <c r="D318" s="176" t="str">
        <f>IF(ISBLANK('Expenditures - Site-Level'!D318),"",'Expenditures - Site-Level'!D318)</f>
        <v/>
      </c>
      <c r="E318" s="221" t="str">
        <f>IF(SUM('Expenditures - Site-Level'!X318:AL318)=SUM('Expenditures - Site-Level'!AN318:AS318),"","No!")</f>
        <v/>
      </c>
      <c r="F318" s="221" t="str">
        <f>IF('Expenditures - Site-Level'!BA318=SUM('Expenditures - Site-Level'!BQ318:BR318),"","No!")</f>
        <v/>
      </c>
      <c r="G318" s="221" t="str">
        <f>IF('Expenditures - Site-Level'!BC318=SUM('Expenditures - Site-Level'!BO318:BP318),"","No!")</f>
        <v/>
      </c>
      <c r="H318" s="221" t="str">
        <f>IF(SUM('Expenditures - Site-Level'!BK318:BN318)=100,"",IF(SUM('Expenditures - Site-Level'!BK318:BN318)=0,"","No!"))</f>
        <v/>
      </c>
      <c r="I318" s="221" t="str">
        <f>IF(SUM('Expenditures - Site-Level'!CJ318:CX318)=SUM('Expenditures - Site-Level'!CZ318:DB318),"","No!")</f>
        <v/>
      </c>
      <c r="J318" s="221" t="str">
        <f>IF('Expenditures - Site-Level'!EQ318=SUM('Expenditures - Site-Level'!FD318:FG318),"","No!")</f>
        <v/>
      </c>
      <c r="K318" s="221" t="str">
        <f>IF('Expenditures - Site-Level'!ET318=SUM('Expenditures - Site-Level'!FH318:FK318),"","No!")</f>
        <v/>
      </c>
      <c r="L318" s="221" t="str">
        <f>IF(SUM('Expenditures - Site-Level'!EZ318:FC318)=100,"",IF(SUM('Expenditures - Site-Level'!EZ318:FC318)=0,"","No!"))</f>
        <v/>
      </c>
      <c r="M318" s="221" t="str">
        <f>IF(SUM('Expenditures - Site-Level'!GC318:GQ318)=SUM('Expenditures - Site-Level'!GS318:GX318),"","No!")</f>
        <v/>
      </c>
      <c r="N318" s="221" t="str">
        <f>IF(SUM('Expenditures - Site-Level'!GZ318:HN318)=SUM('Expenditures - Site-Level'!HP318:HT318),"","No!")</f>
        <v/>
      </c>
      <c r="O318" s="221" t="str">
        <f>IF(SUM('Expenditures - Site-Level'!HV318:IJ318)=SUM('Expenditures - Site-Level'!IL318:IO318),"","No!")</f>
        <v/>
      </c>
      <c r="Q318" s="176" t="str">
        <f>IF(ISBLANK('Expenditures - PM'!C318),"",'Expenditures - PM'!C318)</f>
        <v/>
      </c>
      <c r="R318" s="176" t="str">
        <f>IF(ISBLANK('Expenditures - PM'!D318),"",'Expenditures - PM'!D318)</f>
        <v/>
      </c>
      <c r="S318" s="221" t="str">
        <f>IF(SUM('Expenditures - PM'!L318:AE318)=100,"",IF(SUM('Expenditures - PM'!L318:AE318)=0,"","No!"))</f>
        <v/>
      </c>
      <c r="U318" s="176" t="str">
        <f>IF(ISBLANK('Expenditures - SI'!C318),"",'Expenditures - SI'!C318)</f>
        <v/>
      </c>
      <c r="V318" s="176" t="str">
        <f>IF(ISBLANK('Expenditures - SI'!D318),"",'Expenditures - SI'!D318)</f>
        <v/>
      </c>
      <c r="W318" s="221" t="str">
        <f>IF(SUM('Expenditures - SI'!L318:AC318)=100,"",IF(SUM('Expenditures - SI'!L318:AC318)=0,"","No!"))</f>
        <v/>
      </c>
      <c r="Y318" s="176" t="str">
        <f>IF(ISBLANK('Expenditures - HSS'!C318),"",'Expenditures - HSS'!C318)</f>
        <v/>
      </c>
      <c r="Z318" s="176" t="str">
        <f>IF(ISBLANK('Expenditures - HSS'!D318),"",'Expenditures - HSS'!D318)</f>
        <v/>
      </c>
      <c r="AA318" s="221" t="str">
        <f>IF(SUM('Expenditures - HSS'!H318:L318)=SUM('Expenditures - HSS'!N318:Y318),"","No!")</f>
        <v/>
      </c>
      <c r="AB318" s="221" t="str">
        <f>IF(SUM('Expenditures - HSS'!Z318:AR318)=100,"",IF(SUM('Expenditures - HSS'!Z318:AR318)=0,"","No!"))</f>
        <v/>
      </c>
    </row>
    <row r="319" spans="1:28">
      <c r="A319" s="28"/>
      <c r="B319" s="63"/>
      <c r="C319" s="175" t="str">
        <f>IF(ISBLANK('Expenditures - Site-Level'!C319),"",'Expenditures - Site-Level'!C319)</f>
        <v/>
      </c>
      <c r="D319" s="175" t="str">
        <f>IF(ISBLANK('Expenditures - Site-Level'!D319),"",'Expenditures - Site-Level'!D319)</f>
        <v/>
      </c>
      <c r="E319" s="220" t="str">
        <f>IF(SUM('Expenditures - Site-Level'!X319:AL319)=SUM('Expenditures - Site-Level'!AN319:AS319),"","No!")</f>
        <v/>
      </c>
      <c r="F319" s="220" t="str">
        <f>IF('Expenditures - Site-Level'!BA319=SUM('Expenditures - Site-Level'!BQ319:BR319),"","No!")</f>
        <v/>
      </c>
      <c r="G319" s="220" t="str">
        <f>IF('Expenditures - Site-Level'!BC319=SUM('Expenditures - Site-Level'!BO319:BP319),"","No!")</f>
        <v/>
      </c>
      <c r="H319" s="220" t="str">
        <f>IF(SUM('Expenditures - Site-Level'!BK319:BN319)=100,"",IF(SUM('Expenditures - Site-Level'!BK319:BN319)=0,"","No!"))</f>
        <v/>
      </c>
      <c r="I319" s="220" t="str">
        <f>IF(SUM('Expenditures - Site-Level'!CJ319:CX319)=SUM('Expenditures - Site-Level'!CZ319:DB319),"","No!")</f>
        <v/>
      </c>
      <c r="J319" s="220" t="str">
        <f>IF('Expenditures - Site-Level'!EQ319=SUM('Expenditures - Site-Level'!FD319:FG319),"","No!")</f>
        <v/>
      </c>
      <c r="K319" s="220" t="str">
        <f>IF('Expenditures - Site-Level'!ET319=SUM('Expenditures - Site-Level'!FH319:FK319),"","No!")</f>
        <v/>
      </c>
      <c r="L319" s="220" t="str">
        <f>IF(SUM('Expenditures - Site-Level'!EZ319:FC319)=100,"",IF(SUM('Expenditures - Site-Level'!EZ319:FC319)=0,"","No!"))</f>
        <v/>
      </c>
      <c r="M319" s="220" t="str">
        <f>IF(SUM('Expenditures - Site-Level'!GC319:GQ319)=SUM('Expenditures - Site-Level'!GS319:GX319),"","No!")</f>
        <v/>
      </c>
      <c r="N319" s="220" t="str">
        <f>IF(SUM('Expenditures - Site-Level'!GZ319:HN319)=SUM('Expenditures - Site-Level'!HP319:HT319),"","No!")</f>
        <v/>
      </c>
      <c r="O319" s="220" t="str">
        <f>IF(SUM('Expenditures - Site-Level'!HV319:IJ319)=SUM('Expenditures - Site-Level'!IL319:IO319),"","No!")</f>
        <v/>
      </c>
      <c r="Q319" s="175" t="str">
        <f>IF(ISBLANK('Expenditures - PM'!C319),"",'Expenditures - PM'!C319)</f>
        <v/>
      </c>
      <c r="R319" s="175" t="str">
        <f>IF(ISBLANK('Expenditures - PM'!D319),"",'Expenditures - PM'!D319)</f>
        <v/>
      </c>
      <c r="S319" s="220" t="str">
        <f>IF(SUM('Expenditures - PM'!L319:AE319)=100,"",IF(SUM('Expenditures - PM'!L319:AE319)=0,"","No!"))</f>
        <v/>
      </c>
      <c r="U319" s="175" t="str">
        <f>IF(ISBLANK('Expenditures - SI'!C319),"",'Expenditures - SI'!C319)</f>
        <v/>
      </c>
      <c r="V319" s="175" t="str">
        <f>IF(ISBLANK('Expenditures - SI'!D319),"",'Expenditures - SI'!D319)</f>
        <v/>
      </c>
      <c r="W319" s="220" t="str">
        <f>IF(SUM('Expenditures - SI'!L319:AC319)=100,"",IF(SUM('Expenditures - SI'!L319:AC319)=0,"","No!"))</f>
        <v/>
      </c>
      <c r="Y319" s="175" t="str">
        <f>IF(ISBLANK('Expenditures - HSS'!C319),"",'Expenditures - HSS'!C319)</f>
        <v/>
      </c>
      <c r="Z319" s="175" t="str">
        <f>IF(ISBLANK('Expenditures - HSS'!D319),"",'Expenditures - HSS'!D319)</f>
        <v/>
      </c>
      <c r="AA319" s="220" t="str">
        <f>IF(SUM('Expenditures - HSS'!H319:L319)=SUM('Expenditures - HSS'!N319:Y319),"","No!")</f>
        <v/>
      </c>
      <c r="AB319" s="220" t="str">
        <f>IF(SUM('Expenditures - HSS'!Z319:AR319)=100,"",IF(SUM('Expenditures - HSS'!Z319:AR319)=0,"","No!"))</f>
        <v/>
      </c>
    </row>
    <row r="320" spans="1:28">
      <c r="A320" s="28"/>
      <c r="B320" s="63"/>
      <c r="C320" s="176" t="str">
        <f>IF(ISBLANK('Expenditures - Site-Level'!C320),"",'Expenditures - Site-Level'!C320)</f>
        <v/>
      </c>
      <c r="D320" s="176" t="str">
        <f>IF(ISBLANK('Expenditures - Site-Level'!D320),"",'Expenditures - Site-Level'!D320)</f>
        <v/>
      </c>
      <c r="E320" s="221" t="str">
        <f>IF(SUM('Expenditures - Site-Level'!X320:AL320)=SUM('Expenditures - Site-Level'!AN320:AS320),"","No!")</f>
        <v/>
      </c>
      <c r="F320" s="221" t="str">
        <f>IF('Expenditures - Site-Level'!BA320=SUM('Expenditures - Site-Level'!BQ320:BR320),"","No!")</f>
        <v/>
      </c>
      <c r="G320" s="221" t="str">
        <f>IF('Expenditures - Site-Level'!BC320=SUM('Expenditures - Site-Level'!BO320:BP320),"","No!")</f>
        <v/>
      </c>
      <c r="H320" s="221" t="str">
        <f>IF(SUM('Expenditures - Site-Level'!BK320:BN320)=100,"",IF(SUM('Expenditures - Site-Level'!BK320:BN320)=0,"","No!"))</f>
        <v/>
      </c>
      <c r="I320" s="221" t="str">
        <f>IF(SUM('Expenditures - Site-Level'!CJ320:CX320)=SUM('Expenditures - Site-Level'!CZ320:DB320),"","No!")</f>
        <v/>
      </c>
      <c r="J320" s="221" t="str">
        <f>IF('Expenditures - Site-Level'!EQ320=SUM('Expenditures - Site-Level'!FD320:FG320),"","No!")</f>
        <v/>
      </c>
      <c r="K320" s="221" t="str">
        <f>IF('Expenditures - Site-Level'!ET320=SUM('Expenditures - Site-Level'!FH320:FK320),"","No!")</f>
        <v/>
      </c>
      <c r="L320" s="221" t="str">
        <f>IF(SUM('Expenditures - Site-Level'!EZ320:FC320)=100,"",IF(SUM('Expenditures - Site-Level'!EZ320:FC320)=0,"","No!"))</f>
        <v/>
      </c>
      <c r="M320" s="221" t="str">
        <f>IF(SUM('Expenditures - Site-Level'!GC320:GQ320)=SUM('Expenditures - Site-Level'!GS320:GX320),"","No!")</f>
        <v/>
      </c>
      <c r="N320" s="221" t="str">
        <f>IF(SUM('Expenditures - Site-Level'!GZ320:HN320)=SUM('Expenditures - Site-Level'!HP320:HT320),"","No!")</f>
        <v/>
      </c>
      <c r="O320" s="221" t="str">
        <f>IF(SUM('Expenditures - Site-Level'!HV320:IJ320)=SUM('Expenditures - Site-Level'!IL320:IO320),"","No!")</f>
        <v/>
      </c>
      <c r="Q320" s="176" t="str">
        <f>IF(ISBLANK('Expenditures - PM'!C320),"",'Expenditures - PM'!C320)</f>
        <v/>
      </c>
      <c r="R320" s="176" t="str">
        <f>IF(ISBLANK('Expenditures - PM'!D320),"",'Expenditures - PM'!D320)</f>
        <v/>
      </c>
      <c r="S320" s="221" t="str">
        <f>IF(SUM('Expenditures - PM'!L320:AE320)=100,"",IF(SUM('Expenditures - PM'!L320:AE320)=0,"","No!"))</f>
        <v/>
      </c>
      <c r="U320" s="176" t="str">
        <f>IF(ISBLANK('Expenditures - SI'!C320),"",'Expenditures - SI'!C320)</f>
        <v/>
      </c>
      <c r="V320" s="176" t="str">
        <f>IF(ISBLANK('Expenditures - SI'!D320),"",'Expenditures - SI'!D320)</f>
        <v/>
      </c>
      <c r="W320" s="221" t="str">
        <f>IF(SUM('Expenditures - SI'!L320:AC320)=100,"",IF(SUM('Expenditures - SI'!L320:AC320)=0,"","No!"))</f>
        <v/>
      </c>
      <c r="Y320" s="176" t="str">
        <f>IF(ISBLANK('Expenditures - HSS'!C320),"",'Expenditures - HSS'!C320)</f>
        <v/>
      </c>
      <c r="Z320" s="176" t="str">
        <f>IF(ISBLANK('Expenditures - HSS'!D320),"",'Expenditures - HSS'!D320)</f>
        <v/>
      </c>
      <c r="AA320" s="221" t="str">
        <f>IF(SUM('Expenditures - HSS'!H320:L320)=SUM('Expenditures - HSS'!N320:Y320),"","No!")</f>
        <v/>
      </c>
      <c r="AB320" s="221" t="str">
        <f>IF(SUM('Expenditures - HSS'!Z320:AR320)=100,"",IF(SUM('Expenditures - HSS'!Z320:AR320)=0,"","No!"))</f>
        <v/>
      </c>
    </row>
    <row r="321" spans="1:28">
      <c r="A321" s="28"/>
      <c r="B321" s="63"/>
      <c r="C321" s="175" t="str">
        <f>IF(ISBLANK('Expenditures - Site-Level'!C321),"",'Expenditures - Site-Level'!C321)</f>
        <v/>
      </c>
      <c r="D321" s="175" t="str">
        <f>IF(ISBLANK('Expenditures - Site-Level'!D321),"",'Expenditures - Site-Level'!D321)</f>
        <v/>
      </c>
      <c r="E321" s="220" t="str">
        <f>IF(SUM('Expenditures - Site-Level'!X321:AL321)=SUM('Expenditures - Site-Level'!AN321:AS321),"","No!")</f>
        <v/>
      </c>
      <c r="F321" s="220" t="str">
        <f>IF('Expenditures - Site-Level'!BA321=SUM('Expenditures - Site-Level'!BQ321:BR321),"","No!")</f>
        <v/>
      </c>
      <c r="G321" s="220" t="str">
        <f>IF('Expenditures - Site-Level'!BC321=SUM('Expenditures - Site-Level'!BO321:BP321),"","No!")</f>
        <v/>
      </c>
      <c r="H321" s="220" t="str">
        <f>IF(SUM('Expenditures - Site-Level'!BK321:BN321)=100,"",IF(SUM('Expenditures - Site-Level'!BK321:BN321)=0,"","No!"))</f>
        <v/>
      </c>
      <c r="I321" s="220" t="str">
        <f>IF(SUM('Expenditures - Site-Level'!CJ321:CX321)=SUM('Expenditures - Site-Level'!CZ321:DB321),"","No!")</f>
        <v/>
      </c>
      <c r="J321" s="220" t="str">
        <f>IF('Expenditures - Site-Level'!EQ321=SUM('Expenditures - Site-Level'!FD321:FG321),"","No!")</f>
        <v/>
      </c>
      <c r="K321" s="220" t="str">
        <f>IF('Expenditures - Site-Level'!ET321=SUM('Expenditures - Site-Level'!FH321:FK321),"","No!")</f>
        <v/>
      </c>
      <c r="L321" s="220" t="str">
        <f>IF(SUM('Expenditures - Site-Level'!EZ321:FC321)=100,"",IF(SUM('Expenditures - Site-Level'!EZ321:FC321)=0,"","No!"))</f>
        <v/>
      </c>
      <c r="M321" s="220" t="str">
        <f>IF(SUM('Expenditures - Site-Level'!GC321:GQ321)=SUM('Expenditures - Site-Level'!GS321:GX321),"","No!")</f>
        <v/>
      </c>
      <c r="N321" s="220" t="str">
        <f>IF(SUM('Expenditures - Site-Level'!GZ321:HN321)=SUM('Expenditures - Site-Level'!HP321:HT321),"","No!")</f>
        <v/>
      </c>
      <c r="O321" s="220" t="str">
        <f>IF(SUM('Expenditures - Site-Level'!HV321:IJ321)=SUM('Expenditures - Site-Level'!IL321:IO321),"","No!")</f>
        <v/>
      </c>
      <c r="Q321" s="175" t="str">
        <f>IF(ISBLANK('Expenditures - PM'!C321),"",'Expenditures - PM'!C321)</f>
        <v/>
      </c>
      <c r="R321" s="175" t="str">
        <f>IF(ISBLANK('Expenditures - PM'!D321),"",'Expenditures - PM'!D321)</f>
        <v/>
      </c>
      <c r="S321" s="220" t="str">
        <f>IF(SUM('Expenditures - PM'!L321:AE321)=100,"",IF(SUM('Expenditures - PM'!L321:AE321)=0,"","No!"))</f>
        <v/>
      </c>
      <c r="U321" s="175" t="str">
        <f>IF(ISBLANK('Expenditures - SI'!C321),"",'Expenditures - SI'!C321)</f>
        <v/>
      </c>
      <c r="V321" s="175" t="str">
        <f>IF(ISBLANK('Expenditures - SI'!D321),"",'Expenditures - SI'!D321)</f>
        <v/>
      </c>
      <c r="W321" s="220" t="str">
        <f>IF(SUM('Expenditures - SI'!L321:AC321)=100,"",IF(SUM('Expenditures - SI'!L321:AC321)=0,"","No!"))</f>
        <v/>
      </c>
      <c r="Y321" s="175" t="str">
        <f>IF(ISBLANK('Expenditures - HSS'!C321),"",'Expenditures - HSS'!C321)</f>
        <v/>
      </c>
      <c r="Z321" s="175" t="str">
        <f>IF(ISBLANK('Expenditures - HSS'!D321),"",'Expenditures - HSS'!D321)</f>
        <v/>
      </c>
      <c r="AA321" s="220" t="str">
        <f>IF(SUM('Expenditures - HSS'!H321:L321)=SUM('Expenditures - HSS'!N321:Y321),"","No!")</f>
        <v/>
      </c>
      <c r="AB321" s="220" t="str">
        <f>IF(SUM('Expenditures - HSS'!Z321:AR321)=100,"",IF(SUM('Expenditures - HSS'!Z321:AR321)=0,"","No!"))</f>
        <v/>
      </c>
    </row>
    <row r="322" spans="1:28">
      <c r="A322" s="28"/>
      <c r="B322" s="63"/>
      <c r="C322" s="176" t="str">
        <f>IF(ISBLANK('Expenditures - Site-Level'!C322),"",'Expenditures - Site-Level'!C322)</f>
        <v/>
      </c>
      <c r="D322" s="176" t="str">
        <f>IF(ISBLANK('Expenditures - Site-Level'!D322),"",'Expenditures - Site-Level'!D322)</f>
        <v/>
      </c>
      <c r="E322" s="221" t="str">
        <f>IF(SUM('Expenditures - Site-Level'!X322:AL322)=SUM('Expenditures - Site-Level'!AN322:AS322),"","No!")</f>
        <v/>
      </c>
      <c r="F322" s="221" t="str">
        <f>IF('Expenditures - Site-Level'!BA322=SUM('Expenditures - Site-Level'!BQ322:BR322),"","No!")</f>
        <v/>
      </c>
      <c r="G322" s="221" t="str">
        <f>IF('Expenditures - Site-Level'!BC322=SUM('Expenditures - Site-Level'!BO322:BP322),"","No!")</f>
        <v/>
      </c>
      <c r="H322" s="221" t="str">
        <f>IF(SUM('Expenditures - Site-Level'!BK322:BN322)=100,"",IF(SUM('Expenditures - Site-Level'!BK322:BN322)=0,"","No!"))</f>
        <v/>
      </c>
      <c r="I322" s="221" t="str">
        <f>IF(SUM('Expenditures - Site-Level'!CJ322:CX322)=SUM('Expenditures - Site-Level'!CZ322:DB322),"","No!")</f>
        <v/>
      </c>
      <c r="J322" s="221" t="str">
        <f>IF('Expenditures - Site-Level'!EQ322=SUM('Expenditures - Site-Level'!FD322:FG322),"","No!")</f>
        <v/>
      </c>
      <c r="K322" s="221" t="str">
        <f>IF('Expenditures - Site-Level'!ET322=SUM('Expenditures - Site-Level'!FH322:FK322),"","No!")</f>
        <v/>
      </c>
      <c r="L322" s="221" t="str">
        <f>IF(SUM('Expenditures - Site-Level'!EZ322:FC322)=100,"",IF(SUM('Expenditures - Site-Level'!EZ322:FC322)=0,"","No!"))</f>
        <v/>
      </c>
      <c r="M322" s="221" t="str">
        <f>IF(SUM('Expenditures - Site-Level'!GC322:GQ322)=SUM('Expenditures - Site-Level'!GS322:GX322),"","No!")</f>
        <v/>
      </c>
      <c r="N322" s="221" t="str">
        <f>IF(SUM('Expenditures - Site-Level'!GZ322:HN322)=SUM('Expenditures - Site-Level'!HP322:HT322),"","No!")</f>
        <v/>
      </c>
      <c r="O322" s="221" t="str">
        <f>IF(SUM('Expenditures - Site-Level'!HV322:IJ322)=SUM('Expenditures - Site-Level'!IL322:IO322),"","No!")</f>
        <v/>
      </c>
      <c r="Q322" s="176" t="str">
        <f>IF(ISBLANK('Expenditures - PM'!C322),"",'Expenditures - PM'!C322)</f>
        <v/>
      </c>
      <c r="R322" s="176" t="str">
        <f>IF(ISBLANK('Expenditures - PM'!D322),"",'Expenditures - PM'!D322)</f>
        <v/>
      </c>
      <c r="S322" s="221" t="str">
        <f>IF(SUM('Expenditures - PM'!L322:AE322)=100,"",IF(SUM('Expenditures - PM'!L322:AE322)=0,"","No!"))</f>
        <v/>
      </c>
      <c r="U322" s="176" t="str">
        <f>IF(ISBLANK('Expenditures - SI'!C322),"",'Expenditures - SI'!C322)</f>
        <v/>
      </c>
      <c r="V322" s="176" t="str">
        <f>IF(ISBLANK('Expenditures - SI'!D322),"",'Expenditures - SI'!D322)</f>
        <v/>
      </c>
      <c r="W322" s="221" t="str">
        <f>IF(SUM('Expenditures - SI'!L322:AC322)=100,"",IF(SUM('Expenditures - SI'!L322:AC322)=0,"","No!"))</f>
        <v/>
      </c>
      <c r="Y322" s="176" t="str">
        <f>IF(ISBLANK('Expenditures - HSS'!C322),"",'Expenditures - HSS'!C322)</f>
        <v/>
      </c>
      <c r="Z322" s="176" t="str">
        <f>IF(ISBLANK('Expenditures - HSS'!D322),"",'Expenditures - HSS'!D322)</f>
        <v/>
      </c>
      <c r="AA322" s="221" t="str">
        <f>IF(SUM('Expenditures - HSS'!H322:L322)=SUM('Expenditures - HSS'!N322:Y322),"","No!")</f>
        <v/>
      </c>
      <c r="AB322" s="221" t="str">
        <f>IF(SUM('Expenditures - HSS'!Z322:AR322)=100,"",IF(SUM('Expenditures - HSS'!Z322:AR322)=0,"","No!"))</f>
        <v/>
      </c>
    </row>
    <row r="323" spans="1:28">
      <c r="A323" s="28"/>
      <c r="B323" s="63"/>
      <c r="C323" s="175" t="str">
        <f>IF(ISBLANK('Expenditures - Site-Level'!C323),"",'Expenditures - Site-Level'!C323)</f>
        <v/>
      </c>
      <c r="D323" s="175" t="str">
        <f>IF(ISBLANK('Expenditures - Site-Level'!D323),"",'Expenditures - Site-Level'!D323)</f>
        <v/>
      </c>
      <c r="E323" s="220" t="str">
        <f>IF(SUM('Expenditures - Site-Level'!X323:AL323)=SUM('Expenditures - Site-Level'!AN323:AS323),"","No!")</f>
        <v/>
      </c>
      <c r="F323" s="220" t="str">
        <f>IF('Expenditures - Site-Level'!BA323=SUM('Expenditures - Site-Level'!BQ323:BR323),"","No!")</f>
        <v/>
      </c>
      <c r="G323" s="220" t="str">
        <f>IF('Expenditures - Site-Level'!BC323=SUM('Expenditures - Site-Level'!BO323:BP323),"","No!")</f>
        <v/>
      </c>
      <c r="H323" s="220" t="str">
        <f>IF(SUM('Expenditures - Site-Level'!BK323:BN323)=100,"",IF(SUM('Expenditures - Site-Level'!BK323:BN323)=0,"","No!"))</f>
        <v/>
      </c>
      <c r="I323" s="220" t="str">
        <f>IF(SUM('Expenditures - Site-Level'!CJ323:CX323)=SUM('Expenditures - Site-Level'!CZ323:DB323),"","No!")</f>
        <v/>
      </c>
      <c r="J323" s="220" t="str">
        <f>IF('Expenditures - Site-Level'!EQ323=SUM('Expenditures - Site-Level'!FD323:FG323),"","No!")</f>
        <v/>
      </c>
      <c r="K323" s="220" t="str">
        <f>IF('Expenditures - Site-Level'!ET323=SUM('Expenditures - Site-Level'!FH323:FK323),"","No!")</f>
        <v/>
      </c>
      <c r="L323" s="220" t="str">
        <f>IF(SUM('Expenditures - Site-Level'!EZ323:FC323)=100,"",IF(SUM('Expenditures - Site-Level'!EZ323:FC323)=0,"","No!"))</f>
        <v/>
      </c>
      <c r="M323" s="220" t="str">
        <f>IF(SUM('Expenditures - Site-Level'!GC323:GQ323)=SUM('Expenditures - Site-Level'!GS323:GX323),"","No!")</f>
        <v/>
      </c>
      <c r="N323" s="220" t="str">
        <f>IF(SUM('Expenditures - Site-Level'!GZ323:HN323)=SUM('Expenditures - Site-Level'!HP323:HT323),"","No!")</f>
        <v/>
      </c>
      <c r="O323" s="220" t="str">
        <f>IF(SUM('Expenditures - Site-Level'!HV323:IJ323)=SUM('Expenditures - Site-Level'!IL323:IO323),"","No!")</f>
        <v/>
      </c>
      <c r="Q323" s="175" t="str">
        <f>IF(ISBLANK('Expenditures - PM'!C323),"",'Expenditures - PM'!C323)</f>
        <v/>
      </c>
      <c r="R323" s="175" t="str">
        <f>IF(ISBLANK('Expenditures - PM'!D323),"",'Expenditures - PM'!D323)</f>
        <v/>
      </c>
      <c r="S323" s="220" t="str">
        <f>IF(SUM('Expenditures - PM'!L323:AE323)=100,"",IF(SUM('Expenditures - PM'!L323:AE323)=0,"","No!"))</f>
        <v/>
      </c>
      <c r="U323" s="175" t="str">
        <f>IF(ISBLANK('Expenditures - SI'!C323),"",'Expenditures - SI'!C323)</f>
        <v/>
      </c>
      <c r="V323" s="175" t="str">
        <f>IF(ISBLANK('Expenditures - SI'!D323),"",'Expenditures - SI'!D323)</f>
        <v/>
      </c>
      <c r="W323" s="220" t="str">
        <f>IF(SUM('Expenditures - SI'!L323:AC323)=100,"",IF(SUM('Expenditures - SI'!L323:AC323)=0,"","No!"))</f>
        <v/>
      </c>
      <c r="Y323" s="175" t="str">
        <f>IF(ISBLANK('Expenditures - HSS'!C323),"",'Expenditures - HSS'!C323)</f>
        <v/>
      </c>
      <c r="Z323" s="175" t="str">
        <f>IF(ISBLANK('Expenditures - HSS'!D323),"",'Expenditures - HSS'!D323)</f>
        <v/>
      </c>
      <c r="AA323" s="220" t="str">
        <f>IF(SUM('Expenditures - HSS'!H323:L323)=SUM('Expenditures - HSS'!N323:Y323),"","No!")</f>
        <v/>
      </c>
      <c r="AB323" s="220" t="str">
        <f>IF(SUM('Expenditures - HSS'!Z323:AR323)=100,"",IF(SUM('Expenditures - HSS'!Z323:AR323)=0,"","No!"))</f>
        <v/>
      </c>
    </row>
    <row r="324" spans="1:28">
      <c r="A324" s="28"/>
      <c r="B324" s="63"/>
      <c r="C324" s="176" t="str">
        <f>IF(ISBLANK('Expenditures - Site-Level'!C324),"",'Expenditures - Site-Level'!C324)</f>
        <v/>
      </c>
      <c r="D324" s="176" t="str">
        <f>IF(ISBLANK('Expenditures - Site-Level'!D324),"",'Expenditures - Site-Level'!D324)</f>
        <v/>
      </c>
      <c r="E324" s="221" t="str">
        <f>IF(SUM('Expenditures - Site-Level'!X324:AL324)=SUM('Expenditures - Site-Level'!AN324:AS324),"","No!")</f>
        <v/>
      </c>
      <c r="F324" s="221" t="str">
        <f>IF('Expenditures - Site-Level'!BA324=SUM('Expenditures - Site-Level'!BQ324:BR324),"","No!")</f>
        <v/>
      </c>
      <c r="G324" s="221" t="str">
        <f>IF('Expenditures - Site-Level'!BC324=SUM('Expenditures - Site-Level'!BO324:BP324),"","No!")</f>
        <v/>
      </c>
      <c r="H324" s="221" t="str">
        <f>IF(SUM('Expenditures - Site-Level'!BK324:BN324)=100,"",IF(SUM('Expenditures - Site-Level'!BK324:BN324)=0,"","No!"))</f>
        <v/>
      </c>
      <c r="I324" s="221" t="str">
        <f>IF(SUM('Expenditures - Site-Level'!CJ324:CX324)=SUM('Expenditures - Site-Level'!CZ324:DB324),"","No!")</f>
        <v/>
      </c>
      <c r="J324" s="221" t="str">
        <f>IF('Expenditures - Site-Level'!EQ324=SUM('Expenditures - Site-Level'!FD324:FG324),"","No!")</f>
        <v/>
      </c>
      <c r="K324" s="221" t="str">
        <f>IF('Expenditures - Site-Level'!ET324=SUM('Expenditures - Site-Level'!FH324:FK324),"","No!")</f>
        <v/>
      </c>
      <c r="L324" s="221" t="str">
        <f>IF(SUM('Expenditures - Site-Level'!EZ324:FC324)=100,"",IF(SUM('Expenditures - Site-Level'!EZ324:FC324)=0,"","No!"))</f>
        <v/>
      </c>
      <c r="M324" s="221" t="str">
        <f>IF(SUM('Expenditures - Site-Level'!GC324:GQ324)=SUM('Expenditures - Site-Level'!GS324:GX324),"","No!")</f>
        <v/>
      </c>
      <c r="N324" s="221" t="str">
        <f>IF(SUM('Expenditures - Site-Level'!GZ324:HN324)=SUM('Expenditures - Site-Level'!HP324:HT324),"","No!")</f>
        <v/>
      </c>
      <c r="O324" s="221" t="str">
        <f>IF(SUM('Expenditures - Site-Level'!HV324:IJ324)=SUM('Expenditures - Site-Level'!IL324:IO324),"","No!")</f>
        <v/>
      </c>
      <c r="Q324" s="176" t="str">
        <f>IF(ISBLANK('Expenditures - PM'!C324),"",'Expenditures - PM'!C324)</f>
        <v/>
      </c>
      <c r="R324" s="176" t="str">
        <f>IF(ISBLANK('Expenditures - PM'!D324),"",'Expenditures - PM'!D324)</f>
        <v/>
      </c>
      <c r="S324" s="221" t="str">
        <f>IF(SUM('Expenditures - PM'!L324:AE324)=100,"",IF(SUM('Expenditures - PM'!L324:AE324)=0,"","No!"))</f>
        <v/>
      </c>
      <c r="U324" s="176" t="str">
        <f>IF(ISBLANK('Expenditures - SI'!C324),"",'Expenditures - SI'!C324)</f>
        <v/>
      </c>
      <c r="V324" s="176" t="str">
        <f>IF(ISBLANK('Expenditures - SI'!D324),"",'Expenditures - SI'!D324)</f>
        <v/>
      </c>
      <c r="W324" s="221" t="str">
        <f>IF(SUM('Expenditures - SI'!L324:AC324)=100,"",IF(SUM('Expenditures - SI'!L324:AC324)=0,"","No!"))</f>
        <v/>
      </c>
      <c r="Y324" s="176" t="str">
        <f>IF(ISBLANK('Expenditures - HSS'!C324),"",'Expenditures - HSS'!C324)</f>
        <v/>
      </c>
      <c r="Z324" s="176" t="str">
        <f>IF(ISBLANK('Expenditures - HSS'!D324),"",'Expenditures - HSS'!D324)</f>
        <v/>
      </c>
      <c r="AA324" s="221" t="str">
        <f>IF(SUM('Expenditures - HSS'!H324:L324)=SUM('Expenditures - HSS'!N324:Y324),"","No!")</f>
        <v/>
      </c>
      <c r="AB324" s="221" t="str">
        <f>IF(SUM('Expenditures - HSS'!Z324:AR324)=100,"",IF(SUM('Expenditures - HSS'!Z324:AR324)=0,"","No!"))</f>
        <v/>
      </c>
    </row>
    <row r="325" spans="1:28">
      <c r="A325" s="28"/>
      <c r="B325" s="63"/>
      <c r="C325" s="175" t="str">
        <f>IF(ISBLANK('Expenditures - Site-Level'!C325),"",'Expenditures - Site-Level'!C325)</f>
        <v/>
      </c>
      <c r="D325" s="175" t="str">
        <f>IF(ISBLANK('Expenditures - Site-Level'!D325),"",'Expenditures - Site-Level'!D325)</f>
        <v/>
      </c>
      <c r="E325" s="220" t="str">
        <f>IF(SUM('Expenditures - Site-Level'!X325:AL325)=SUM('Expenditures - Site-Level'!AN325:AS325),"","No!")</f>
        <v/>
      </c>
      <c r="F325" s="220" t="str">
        <f>IF('Expenditures - Site-Level'!BA325=SUM('Expenditures - Site-Level'!BQ325:BR325),"","No!")</f>
        <v/>
      </c>
      <c r="G325" s="220" t="str">
        <f>IF('Expenditures - Site-Level'!BC325=SUM('Expenditures - Site-Level'!BO325:BP325),"","No!")</f>
        <v/>
      </c>
      <c r="H325" s="220" t="str">
        <f>IF(SUM('Expenditures - Site-Level'!BK325:BN325)=100,"",IF(SUM('Expenditures - Site-Level'!BK325:BN325)=0,"","No!"))</f>
        <v/>
      </c>
      <c r="I325" s="220" t="str">
        <f>IF(SUM('Expenditures - Site-Level'!CJ325:CX325)=SUM('Expenditures - Site-Level'!CZ325:DB325),"","No!")</f>
        <v/>
      </c>
      <c r="J325" s="220" t="str">
        <f>IF('Expenditures - Site-Level'!EQ325=SUM('Expenditures - Site-Level'!FD325:FG325),"","No!")</f>
        <v/>
      </c>
      <c r="K325" s="220" t="str">
        <f>IF('Expenditures - Site-Level'!ET325=SUM('Expenditures - Site-Level'!FH325:FK325),"","No!")</f>
        <v/>
      </c>
      <c r="L325" s="220" t="str">
        <f>IF(SUM('Expenditures - Site-Level'!EZ325:FC325)=100,"",IF(SUM('Expenditures - Site-Level'!EZ325:FC325)=0,"","No!"))</f>
        <v/>
      </c>
      <c r="M325" s="220" t="str">
        <f>IF(SUM('Expenditures - Site-Level'!GC325:GQ325)=SUM('Expenditures - Site-Level'!GS325:GX325),"","No!")</f>
        <v/>
      </c>
      <c r="N325" s="220" t="str">
        <f>IF(SUM('Expenditures - Site-Level'!GZ325:HN325)=SUM('Expenditures - Site-Level'!HP325:HT325),"","No!")</f>
        <v/>
      </c>
      <c r="O325" s="220" t="str">
        <f>IF(SUM('Expenditures - Site-Level'!HV325:IJ325)=SUM('Expenditures - Site-Level'!IL325:IO325),"","No!")</f>
        <v/>
      </c>
      <c r="Q325" s="175" t="str">
        <f>IF(ISBLANK('Expenditures - PM'!C325),"",'Expenditures - PM'!C325)</f>
        <v/>
      </c>
      <c r="R325" s="175" t="str">
        <f>IF(ISBLANK('Expenditures - PM'!D325),"",'Expenditures - PM'!D325)</f>
        <v/>
      </c>
      <c r="S325" s="220" t="str">
        <f>IF(SUM('Expenditures - PM'!L325:AE325)=100,"",IF(SUM('Expenditures - PM'!L325:AE325)=0,"","No!"))</f>
        <v/>
      </c>
      <c r="U325" s="175" t="str">
        <f>IF(ISBLANK('Expenditures - SI'!C325),"",'Expenditures - SI'!C325)</f>
        <v/>
      </c>
      <c r="V325" s="175" t="str">
        <f>IF(ISBLANK('Expenditures - SI'!D325),"",'Expenditures - SI'!D325)</f>
        <v/>
      </c>
      <c r="W325" s="220" t="str">
        <f>IF(SUM('Expenditures - SI'!L325:AC325)=100,"",IF(SUM('Expenditures - SI'!L325:AC325)=0,"","No!"))</f>
        <v/>
      </c>
      <c r="Y325" s="175" t="str">
        <f>IF(ISBLANK('Expenditures - HSS'!C325),"",'Expenditures - HSS'!C325)</f>
        <v/>
      </c>
      <c r="Z325" s="175" t="str">
        <f>IF(ISBLANK('Expenditures - HSS'!D325),"",'Expenditures - HSS'!D325)</f>
        <v/>
      </c>
      <c r="AA325" s="220" t="str">
        <f>IF(SUM('Expenditures - HSS'!H325:L325)=SUM('Expenditures - HSS'!N325:Y325),"","No!")</f>
        <v/>
      </c>
      <c r="AB325" s="220" t="str">
        <f>IF(SUM('Expenditures - HSS'!Z325:AR325)=100,"",IF(SUM('Expenditures - HSS'!Z325:AR325)=0,"","No!"))</f>
        <v/>
      </c>
    </row>
    <row r="326" spans="1:28">
      <c r="A326" s="28"/>
      <c r="B326" s="63"/>
      <c r="C326" s="176" t="str">
        <f>IF(ISBLANK('Expenditures - Site-Level'!C326),"",'Expenditures - Site-Level'!C326)</f>
        <v/>
      </c>
      <c r="D326" s="176" t="str">
        <f>IF(ISBLANK('Expenditures - Site-Level'!D326),"",'Expenditures - Site-Level'!D326)</f>
        <v/>
      </c>
      <c r="E326" s="221" t="str">
        <f>IF(SUM('Expenditures - Site-Level'!X326:AL326)=SUM('Expenditures - Site-Level'!AN326:AS326),"","No!")</f>
        <v/>
      </c>
      <c r="F326" s="221" t="str">
        <f>IF('Expenditures - Site-Level'!BA326=SUM('Expenditures - Site-Level'!BQ326:BR326),"","No!")</f>
        <v/>
      </c>
      <c r="G326" s="221" t="str">
        <f>IF('Expenditures - Site-Level'!BC326=SUM('Expenditures - Site-Level'!BO326:BP326),"","No!")</f>
        <v/>
      </c>
      <c r="H326" s="221" t="str">
        <f>IF(SUM('Expenditures - Site-Level'!BK326:BN326)=100,"",IF(SUM('Expenditures - Site-Level'!BK326:BN326)=0,"","No!"))</f>
        <v/>
      </c>
      <c r="I326" s="221" t="str">
        <f>IF(SUM('Expenditures - Site-Level'!CJ326:CX326)=SUM('Expenditures - Site-Level'!CZ326:DB326),"","No!")</f>
        <v/>
      </c>
      <c r="J326" s="221" t="str">
        <f>IF('Expenditures - Site-Level'!EQ326=SUM('Expenditures - Site-Level'!FD326:FG326),"","No!")</f>
        <v/>
      </c>
      <c r="K326" s="221" t="str">
        <f>IF('Expenditures - Site-Level'!ET326=SUM('Expenditures - Site-Level'!FH326:FK326),"","No!")</f>
        <v/>
      </c>
      <c r="L326" s="221" t="str">
        <f>IF(SUM('Expenditures - Site-Level'!EZ326:FC326)=100,"",IF(SUM('Expenditures - Site-Level'!EZ326:FC326)=0,"","No!"))</f>
        <v/>
      </c>
      <c r="M326" s="221" t="str">
        <f>IF(SUM('Expenditures - Site-Level'!GC326:GQ326)=SUM('Expenditures - Site-Level'!GS326:GX326),"","No!")</f>
        <v/>
      </c>
      <c r="N326" s="221" t="str">
        <f>IF(SUM('Expenditures - Site-Level'!GZ326:HN326)=SUM('Expenditures - Site-Level'!HP326:HT326),"","No!")</f>
        <v/>
      </c>
      <c r="O326" s="221" t="str">
        <f>IF(SUM('Expenditures - Site-Level'!HV326:IJ326)=SUM('Expenditures - Site-Level'!IL326:IO326),"","No!")</f>
        <v/>
      </c>
      <c r="Q326" s="176" t="str">
        <f>IF(ISBLANK('Expenditures - PM'!C326),"",'Expenditures - PM'!C326)</f>
        <v/>
      </c>
      <c r="R326" s="176" t="str">
        <f>IF(ISBLANK('Expenditures - PM'!D326),"",'Expenditures - PM'!D326)</f>
        <v/>
      </c>
      <c r="S326" s="221" t="str">
        <f>IF(SUM('Expenditures - PM'!L326:AE326)=100,"",IF(SUM('Expenditures - PM'!L326:AE326)=0,"","No!"))</f>
        <v/>
      </c>
      <c r="U326" s="176" t="str">
        <f>IF(ISBLANK('Expenditures - SI'!C326),"",'Expenditures - SI'!C326)</f>
        <v/>
      </c>
      <c r="V326" s="176" t="str">
        <f>IF(ISBLANK('Expenditures - SI'!D326),"",'Expenditures - SI'!D326)</f>
        <v/>
      </c>
      <c r="W326" s="221" t="str">
        <f>IF(SUM('Expenditures - SI'!L326:AC326)=100,"",IF(SUM('Expenditures - SI'!L326:AC326)=0,"","No!"))</f>
        <v/>
      </c>
      <c r="Y326" s="176" t="str">
        <f>IF(ISBLANK('Expenditures - HSS'!C326),"",'Expenditures - HSS'!C326)</f>
        <v/>
      </c>
      <c r="Z326" s="176" t="str">
        <f>IF(ISBLANK('Expenditures - HSS'!D326),"",'Expenditures - HSS'!D326)</f>
        <v/>
      </c>
      <c r="AA326" s="221" t="str">
        <f>IF(SUM('Expenditures - HSS'!H326:L326)=SUM('Expenditures - HSS'!N326:Y326),"","No!")</f>
        <v/>
      </c>
      <c r="AB326" s="221" t="str">
        <f>IF(SUM('Expenditures - HSS'!Z326:AR326)=100,"",IF(SUM('Expenditures - HSS'!Z326:AR326)=0,"","No!"))</f>
        <v/>
      </c>
    </row>
    <row r="327" spans="1:28">
      <c r="A327" s="28"/>
      <c r="B327" s="63"/>
      <c r="C327" s="175" t="str">
        <f>IF(ISBLANK('Expenditures - Site-Level'!C327),"",'Expenditures - Site-Level'!C327)</f>
        <v/>
      </c>
      <c r="D327" s="175" t="str">
        <f>IF(ISBLANK('Expenditures - Site-Level'!D327),"",'Expenditures - Site-Level'!D327)</f>
        <v/>
      </c>
      <c r="E327" s="220" t="str">
        <f>IF(SUM('Expenditures - Site-Level'!X327:AL327)=SUM('Expenditures - Site-Level'!AN327:AS327),"","No!")</f>
        <v/>
      </c>
      <c r="F327" s="220" t="str">
        <f>IF('Expenditures - Site-Level'!BA327=SUM('Expenditures - Site-Level'!BQ327:BR327),"","No!")</f>
        <v/>
      </c>
      <c r="G327" s="220" t="str">
        <f>IF('Expenditures - Site-Level'!BC327=SUM('Expenditures - Site-Level'!BO327:BP327),"","No!")</f>
        <v/>
      </c>
      <c r="H327" s="220" t="str">
        <f>IF(SUM('Expenditures - Site-Level'!BK327:BN327)=100,"",IF(SUM('Expenditures - Site-Level'!BK327:BN327)=0,"","No!"))</f>
        <v/>
      </c>
      <c r="I327" s="220" t="str">
        <f>IF(SUM('Expenditures - Site-Level'!CJ327:CX327)=SUM('Expenditures - Site-Level'!CZ327:DB327),"","No!")</f>
        <v/>
      </c>
      <c r="J327" s="220" t="str">
        <f>IF('Expenditures - Site-Level'!EQ327=SUM('Expenditures - Site-Level'!FD327:FG327),"","No!")</f>
        <v/>
      </c>
      <c r="K327" s="220" t="str">
        <f>IF('Expenditures - Site-Level'!ET327=SUM('Expenditures - Site-Level'!FH327:FK327),"","No!")</f>
        <v/>
      </c>
      <c r="L327" s="220" t="str">
        <f>IF(SUM('Expenditures - Site-Level'!EZ327:FC327)=100,"",IF(SUM('Expenditures - Site-Level'!EZ327:FC327)=0,"","No!"))</f>
        <v/>
      </c>
      <c r="M327" s="220" t="str">
        <f>IF(SUM('Expenditures - Site-Level'!GC327:GQ327)=SUM('Expenditures - Site-Level'!GS327:GX327),"","No!")</f>
        <v/>
      </c>
      <c r="N327" s="220" t="str">
        <f>IF(SUM('Expenditures - Site-Level'!GZ327:HN327)=SUM('Expenditures - Site-Level'!HP327:HT327),"","No!")</f>
        <v/>
      </c>
      <c r="O327" s="220" t="str">
        <f>IF(SUM('Expenditures - Site-Level'!HV327:IJ327)=SUM('Expenditures - Site-Level'!IL327:IO327),"","No!")</f>
        <v/>
      </c>
      <c r="Q327" s="175" t="str">
        <f>IF(ISBLANK('Expenditures - PM'!C327),"",'Expenditures - PM'!C327)</f>
        <v/>
      </c>
      <c r="R327" s="175" t="str">
        <f>IF(ISBLANK('Expenditures - PM'!D327),"",'Expenditures - PM'!D327)</f>
        <v/>
      </c>
      <c r="S327" s="220" t="str">
        <f>IF(SUM('Expenditures - PM'!L327:AE327)=100,"",IF(SUM('Expenditures - PM'!L327:AE327)=0,"","No!"))</f>
        <v/>
      </c>
      <c r="U327" s="175" t="str">
        <f>IF(ISBLANK('Expenditures - SI'!C327),"",'Expenditures - SI'!C327)</f>
        <v/>
      </c>
      <c r="V327" s="175" t="str">
        <f>IF(ISBLANK('Expenditures - SI'!D327),"",'Expenditures - SI'!D327)</f>
        <v/>
      </c>
      <c r="W327" s="220" t="str">
        <f>IF(SUM('Expenditures - SI'!L327:AC327)=100,"",IF(SUM('Expenditures - SI'!L327:AC327)=0,"","No!"))</f>
        <v/>
      </c>
      <c r="Y327" s="175" t="str">
        <f>IF(ISBLANK('Expenditures - HSS'!C327),"",'Expenditures - HSS'!C327)</f>
        <v/>
      </c>
      <c r="Z327" s="175" t="str">
        <f>IF(ISBLANK('Expenditures - HSS'!D327),"",'Expenditures - HSS'!D327)</f>
        <v/>
      </c>
      <c r="AA327" s="220" t="str">
        <f>IF(SUM('Expenditures - HSS'!H327:L327)=SUM('Expenditures - HSS'!N327:Y327),"","No!")</f>
        <v/>
      </c>
      <c r="AB327" s="220" t="str">
        <f>IF(SUM('Expenditures - HSS'!Z327:AR327)=100,"",IF(SUM('Expenditures - HSS'!Z327:AR327)=0,"","No!"))</f>
        <v/>
      </c>
    </row>
    <row r="328" spans="1:28">
      <c r="A328" s="28"/>
      <c r="B328" s="63"/>
      <c r="C328" s="176" t="str">
        <f>IF(ISBLANK('Expenditures - Site-Level'!C328),"",'Expenditures - Site-Level'!C328)</f>
        <v/>
      </c>
      <c r="D328" s="176" t="str">
        <f>IF(ISBLANK('Expenditures - Site-Level'!D328),"",'Expenditures - Site-Level'!D328)</f>
        <v/>
      </c>
      <c r="E328" s="221" t="str">
        <f>IF(SUM('Expenditures - Site-Level'!X328:AL328)=SUM('Expenditures - Site-Level'!AN328:AS328),"","No!")</f>
        <v/>
      </c>
      <c r="F328" s="221" t="str">
        <f>IF('Expenditures - Site-Level'!BA328=SUM('Expenditures - Site-Level'!BQ328:BR328),"","No!")</f>
        <v/>
      </c>
      <c r="G328" s="221" t="str">
        <f>IF('Expenditures - Site-Level'!BC328=SUM('Expenditures - Site-Level'!BO328:BP328),"","No!")</f>
        <v/>
      </c>
      <c r="H328" s="221" t="str">
        <f>IF(SUM('Expenditures - Site-Level'!BK328:BN328)=100,"",IF(SUM('Expenditures - Site-Level'!BK328:BN328)=0,"","No!"))</f>
        <v/>
      </c>
      <c r="I328" s="221" t="str">
        <f>IF(SUM('Expenditures - Site-Level'!CJ328:CX328)=SUM('Expenditures - Site-Level'!CZ328:DB328),"","No!")</f>
        <v/>
      </c>
      <c r="J328" s="221" t="str">
        <f>IF('Expenditures - Site-Level'!EQ328=SUM('Expenditures - Site-Level'!FD328:FG328),"","No!")</f>
        <v/>
      </c>
      <c r="K328" s="221" t="str">
        <f>IF('Expenditures - Site-Level'!ET328=SUM('Expenditures - Site-Level'!FH328:FK328),"","No!")</f>
        <v/>
      </c>
      <c r="L328" s="221" t="str">
        <f>IF(SUM('Expenditures - Site-Level'!EZ328:FC328)=100,"",IF(SUM('Expenditures - Site-Level'!EZ328:FC328)=0,"","No!"))</f>
        <v/>
      </c>
      <c r="M328" s="221" t="str">
        <f>IF(SUM('Expenditures - Site-Level'!GC328:GQ328)=SUM('Expenditures - Site-Level'!GS328:GX328),"","No!")</f>
        <v/>
      </c>
      <c r="N328" s="221" t="str">
        <f>IF(SUM('Expenditures - Site-Level'!GZ328:HN328)=SUM('Expenditures - Site-Level'!HP328:HT328),"","No!")</f>
        <v/>
      </c>
      <c r="O328" s="221" t="str">
        <f>IF(SUM('Expenditures - Site-Level'!HV328:IJ328)=SUM('Expenditures - Site-Level'!IL328:IO328),"","No!")</f>
        <v/>
      </c>
      <c r="Q328" s="176" t="str">
        <f>IF(ISBLANK('Expenditures - PM'!C328),"",'Expenditures - PM'!C328)</f>
        <v/>
      </c>
      <c r="R328" s="176" t="str">
        <f>IF(ISBLANK('Expenditures - PM'!D328),"",'Expenditures - PM'!D328)</f>
        <v/>
      </c>
      <c r="S328" s="221" t="str">
        <f>IF(SUM('Expenditures - PM'!L328:AE328)=100,"",IF(SUM('Expenditures - PM'!L328:AE328)=0,"","No!"))</f>
        <v/>
      </c>
      <c r="U328" s="176" t="str">
        <f>IF(ISBLANK('Expenditures - SI'!C328),"",'Expenditures - SI'!C328)</f>
        <v/>
      </c>
      <c r="V328" s="176" t="str">
        <f>IF(ISBLANK('Expenditures - SI'!D328),"",'Expenditures - SI'!D328)</f>
        <v/>
      </c>
      <c r="W328" s="221" t="str">
        <f>IF(SUM('Expenditures - SI'!L328:AC328)=100,"",IF(SUM('Expenditures - SI'!L328:AC328)=0,"","No!"))</f>
        <v/>
      </c>
      <c r="Y328" s="176" t="str">
        <f>IF(ISBLANK('Expenditures - HSS'!C328),"",'Expenditures - HSS'!C328)</f>
        <v/>
      </c>
      <c r="Z328" s="176" t="str">
        <f>IF(ISBLANK('Expenditures - HSS'!D328),"",'Expenditures - HSS'!D328)</f>
        <v/>
      </c>
      <c r="AA328" s="221" t="str">
        <f>IF(SUM('Expenditures - HSS'!H328:L328)=SUM('Expenditures - HSS'!N328:Y328),"","No!")</f>
        <v/>
      </c>
      <c r="AB328" s="221" t="str">
        <f>IF(SUM('Expenditures - HSS'!Z328:AR328)=100,"",IF(SUM('Expenditures - HSS'!Z328:AR328)=0,"","No!"))</f>
        <v/>
      </c>
    </row>
    <row r="329" spans="1:28">
      <c r="A329" s="28"/>
      <c r="B329" s="63"/>
      <c r="C329" s="175" t="str">
        <f>IF(ISBLANK('Expenditures - Site-Level'!C329),"",'Expenditures - Site-Level'!C329)</f>
        <v/>
      </c>
      <c r="D329" s="175" t="str">
        <f>IF(ISBLANK('Expenditures - Site-Level'!D329),"",'Expenditures - Site-Level'!D329)</f>
        <v/>
      </c>
      <c r="E329" s="220" t="str">
        <f>IF(SUM('Expenditures - Site-Level'!X329:AL329)=SUM('Expenditures - Site-Level'!AN329:AS329),"","No!")</f>
        <v/>
      </c>
      <c r="F329" s="220" t="str">
        <f>IF('Expenditures - Site-Level'!BA329=SUM('Expenditures - Site-Level'!BQ329:BR329),"","No!")</f>
        <v/>
      </c>
      <c r="G329" s="220" t="str">
        <f>IF('Expenditures - Site-Level'!BC329=SUM('Expenditures - Site-Level'!BO329:BP329),"","No!")</f>
        <v/>
      </c>
      <c r="H329" s="220" t="str">
        <f>IF(SUM('Expenditures - Site-Level'!BK329:BN329)=100,"",IF(SUM('Expenditures - Site-Level'!BK329:BN329)=0,"","No!"))</f>
        <v/>
      </c>
      <c r="I329" s="220" t="str">
        <f>IF(SUM('Expenditures - Site-Level'!CJ329:CX329)=SUM('Expenditures - Site-Level'!CZ329:DB329),"","No!")</f>
        <v/>
      </c>
      <c r="J329" s="220" t="str">
        <f>IF('Expenditures - Site-Level'!EQ329=SUM('Expenditures - Site-Level'!FD329:FG329),"","No!")</f>
        <v/>
      </c>
      <c r="K329" s="220" t="str">
        <f>IF('Expenditures - Site-Level'!ET329=SUM('Expenditures - Site-Level'!FH329:FK329),"","No!")</f>
        <v/>
      </c>
      <c r="L329" s="220" t="str">
        <f>IF(SUM('Expenditures - Site-Level'!EZ329:FC329)=100,"",IF(SUM('Expenditures - Site-Level'!EZ329:FC329)=0,"","No!"))</f>
        <v/>
      </c>
      <c r="M329" s="220" t="str">
        <f>IF(SUM('Expenditures - Site-Level'!GC329:GQ329)=SUM('Expenditures - Site-Level'!GS329:GX329),"","No!")</f>
        <v/>
      </c>
      <c r="N329" s="220" t="str">
        <f>IF(SUM('Expenditures - Site-Level'!GZ329:HN329)=SUM('Expenditures - Site-Level'!HP329:HT329),"","No!")</f>
        <v/>
      </c>
      <c r="O329" s="220" t="str">
        <f>IF(SUM('Expenditures - Site-Level'!HV329:IJ329)=SUM('Expenditures - Site-Level'!IL329:IO329),"","No!")</f>
        <v/>
      </c>
      <c r="Q329" s="175" t="str">
        <f>IF(ISBLANK('Expenditures - PM'!C329),"",'Expenditures - PM'!C329)</f>
        <v/>
      </c>
      <c r="R329" s="175" t="str">
        <f>IF(ISBLANK('Expenditures - PM'!D329),"",'Expenditures - PM'!D329)</f>
        <v/>
      </c>
      <c r="S329" s="220" t="str">
        <f>IF(SUM('Expenditures - PM'!L329:AE329)=100,"",IF(SUM('Expenditures - PM'!L329:AE329)=0,"","No!"))</f>
        <v/>
      </c>
      <c r="U329" s="175" t="str">
        <f>IF(ISBLANK('Expenditures - SI'!C329),"",'Expenditures - SI'!C329)</f>
        <v/>
      </c>
      <c r="V329" s="175" t="str">
        <f>IF(ISBLANK('Expenditures - SI'!D329),"",'Expenditures - SI'!D329)</f>
        <v/>
      </c>
      <c r="W329" s="220" t="str">
        <f>IF(SUM('Expenditures - SI'!L329:AC329)=100,"",IF(SUM('Expenditures - SI'!L329:AC329)=0,"","No!"))</f>
        <v/>
      </c>
      <c r="Y329" s="175" t="str">
        <f>IF(ISBLANK('Expenditures - HSS'!C329),"",'Expenditures - HSS'!C329)</f>
        <v/>
      </c>
      <c r="Z329" s="175" t="str">
        <f>IF(ISBLANK('Expenditures - HSS'!D329),"",'Expenditures - HSS'!D329)</f>
        <v/>
      </c>
      <c r="AA329" s="220" t="str">
        <f>IF(SUM('Expenditures - HSS'!H329:L329)=SUM('Expenditures - HSS'!N329:Y329),"","No!")</f>
        <v/>
      </c>
      <c r="AB329" s="220" t="str">
        <f>IF(SUM('Expenditures - HSS'!Z329:AR329)=100,"",IF(SUM('Expenditures - HSS'!Z329:AR329)=0,"","No!"))</f>
        <v/>
      </c>
    </row>
    <row r="330" spans="1:28">
      <c r="A330" s="28"/>
      <c r="B330" s="63"/>
      <c r="C330" s="176" t="str">
        <f>IF(ISBLANK('Expenditures - Site-Level'!C330),"",'Expenditures - Site-Level'!C330)</f>
        <v/>
      </c>
      <c r="D330" s="176" t="str">
        <f>IF(ISBLANK('Expenditures - Site-Level'!D330),"",'Expenditures - Site-Level'!D330)</f>
        <v/>
      </c>
      <c r="E330" s="221" t="str">
        <f>IF(SUM('Expenditures - Site-Level'!X330:AL330)=SUM('Expenditures - Site-Level'!AN330:AS330),"","No!")</f>
        <v/>
      </c>
      <c r="F330" s="221" t="str">
        <f>IF('Expenditures - Site-Level'!BA330=SUM('Expenditures - Site-Level'!BQ330:BR330),"","No!")</f>
        <v/>
      </c>
      <c r="G330" s="221" t="str">
        <f>IF('Expenditures - Site-Level'!BC330=SUM('Expenditures - Site-Level'!BO330:BP330),"","No!")</f>
        <v/>
      </c>
      <c r="H330" s="221" t="str">
        <f>IF(SUM('Expenditures - Site-Level'!BK330:BN330)=100,"",IF(SUM('Expenditures - Site-Level'!BK330:BN330)=0,"","No!"))</f>
        <v/>
      </c>
      <c r="I330" s="221" t="str">
        <f>IF(SUM('Expenditures - Site-Level'!CJ330:CX330)=SUM('Expenditures - Site-Level'!CZ330:DB330),"","No!")</f>
        <v/>
      </c>
      <c r="J330" s="221" t="str">
        <f>IF('Expenditures - Site-Level'!EQ330=SUM('Expenditures - Site-Level'!FD330:FG330),"","No!")</f>
        <v/>
      </c>
      <c r="K330" s="221" t="str">
        <f>IF('Expenditures - Site-Level'!ET330=SUM('Expenditures - Site-Level'!FH330:FK330),"","No!")</f>
        <v/>
      </c>
      <c r="L330" s="221" t="str">
        <f>IF(SUM('Expenditures - Site-Level'!EZ330:FC330)=100,"",IF(SUM('Expenditures - Site-Level'!EZ330:FC330)=0,"","No!"))</f>
        <v/>
      </c>
      <c r="M330" s="221" t="str">
        <f>IF(SUM('Expenditures - Site-Level'!GC330:GQ330)=SUM('Expenditures - Site-Level'!GS330:GX330),"","No!")</f>
        <v/>
      </c>
      <c r="N330" s="221" t="str">
        <f>IF(SUM('Expenditures - Site-Level'!GZ330:HN330)=SUM('Expenditures - Site-Level'!HP330:HT330),"","No!")</f>
        <v/>
      </c>
      <c r="O330" s="221" t="str">
        <f>IF(SUM('Expenditures - Site-Level'!HV330:IJ330)=SUM('Expenditures - Site-Level'!IL330:IO330),"","No!")</f>
        <v/>
      </c>
      <c r="Q330" s="176" t="str">
        <f>IF(ISBLANK('Expenditures - PM'!C330),"",'Expenditures - PM'!C330)</f>
        <v/>
      </c>
      <c r="R330" s="176" t="str">
        <f>IF(ISBLANK('Expenditures - PM'!D330),"",'Expenditures - PM'!D330)</f>
        <v/>
      </c>
      <c r="S330" s="221" t="str">
        <f>IF(SUM('Expenditures - PM'!L330:AE330)=100,"",IF(SUM('Expenditures - PM'!L330:AE330)=0,"","No!"))</f>
        <v/>
      </c>
      <c r="U330" s="176" t="str">
        <f>IF(ISBLANK('Expenditures - SI'!C330),"",'Expenditures - SI'!C330)</f>
        <v/>
      </c>
      <c r="V330" s="176" t="str">
        <f>IF(ISBLANK('Expenditures - SI'!D330),"",'Expenditures - SI'!D330)</f>
        <v/>
      </c>
      <c r="W330" s="221" t="str">
        <f>IF(SUM('Expenditures - SI'!L330:AC330)=100,"",IF(SUM('Expenditures - SI'!L330:AC330)=0,"","No!"))</f>
        <v/>
      </c>
      <c r="Y330" s="176" t="str">
        <f>IF(ISBLANK('Expenditures - HSS'!C330),"",'Expenditures - HSS'!C330)</f>
        <v/>
      </c>
      <c r="Z330" s="176" t="str">
        <f>IF(ISBLANK('Expenditures - HSS'!D330),"",'Expenditures - HSS'!D330)</f>
        <v/>
      </c>
      <c r="AA330" s="221" t="str">
        <f>IF(SUM('Expenditures - HSS'!H330:L330)=SUM('Expenditures - HSS'!N330:Y330),"","No!")</f>
        <v/>
      </c>
      <c r="AB330" s="221" t="str">
        <f>IF(SUM('Expenditures - HSS'!Z330:AR330)=100,"",IF(SUM('Expenditures - HSS'!Z330:AR330)=0,"","No!"))</f>
        <v/>
      </c>
    </row>
    <row r="331" spans="1:28">
      <c r="A331" s="28"/>
      <c r="B331" s="63"/>
      <c r="C331" s="175" t="str">
        <f>IF(ISBLANK('Expenditures - Site-Level'!C331),"",'Expenditures - Site-Level'!C331)</f>
        <v/>
      </c>
      <c r="D331" s="175" t="str">
        <f>IF(ISBLANK('Expenditures - Site-Level'!D331),"",'Expenditures - Site-Level'!D331)</f>
        <v/>
      </c>
      <c r="E331" s="220" t="str">
        <f>IF(SUM('Expenditures - Site-Level'!X331:AL331)=SUM('Expenditures - Site-Level'!AN331:AS331),"","No!")</f>
        <v/>
      </c>
      <c r="F331" s="220" t="str">
        <f>IF('Expenditures - Site-Level'!BA331=SUM('Expenditures - Site-Level'!BQ331:BR331),"","No!")</f>
        <v/>
      </c>
      <c r="G331" s="220" t="str">
        <f>IF('Expenditures - Site-Level'!BC331=SUM('Expenditures - Site-Level'!BO331:BP331),"","No!")</f>
        <v/>
      </c>
      <c r="H331" s="220" t="str">
        <f>IF(SUM('Expenditures - Site-Level'!BK331:BN331)=100,"",IF(SUM('Expenditures - Site-Level'!BK331:BN331)=0,"","No!"))</f>
        <v/>
      </c>
      <c r="I331" s="220" t="str">
        <f>IF(SUM('Expenditures - Site-Level'!CJ331:CX331)=SUM('Expenditures - Site-Level'!CZ331:DB331),"","No!")</f>
        <v/>
      </c>
      <c r="J331" s="220" t="str">
        <f>IF('Expenditures - Site-Level'!EQ331=SUM('Expenditures - Site-Level'!FD331:FG331),"","No!")</f>
        <v/>
      </c>
      <c r="K331" s="220" t="str">
        <f>IF('Expenditures - Site-Level'!ET331=SUM('Expenditures - Site-Level'!FH331:FK331),"","No!")</f>
        <v/>
      </c>
      <c r="L331" s="220" t="str">
        <f>IF(SUM('Expenditures - Site-Level'!EZ331:FC331)=100,"",IF(SUM('Expenditures - Site-Level'!EZ331:FC331)=0,"","No!"))</f>
        <v/>
      </c>
      <c r="M331" s="220" t="str">
        <f>IF(SUM('Expenditures - Site-Level'!GC331:GQ331)=SUM('Expenditures - Site-Level'!GS331:GX331),"","No!")</f>
        <v/>
      </c>
      <c r="N331" s="220" t="str">
        <f>IF(SUM('Expenditures - Site-Level'!GZ331:HN331)=SUM('Expenditures - Site-Level'!HP331:HT331),"","No!")</f>
        <v/>
      </c>
      <c r="O331" s="220" t="str">
        <f>IF(SUM('Expenditures - Site-Level'!HV331:IJ331)=SUM('Expenditures - Site-Level'!IL331:IO331),"","No!")</f>
        <v/>
      </c>
      <c r="Q331" s="175" t="str">
        <f>IF(ISBLANK('Expenditures - PM'!C331),"",'Expenditures - PM'!C331)</f>
        <v/>
      </c>
      <c r="R331" s="175" t="str">
        <f>IF(ISBLANK('Expenditures - PM'!D331),"",'Expenditures - PM'!D331)</f>
        <v/>
      </c>
      <c r="S331" s="220" t="str">
        <f>IF(SUM('Expenditures - PM'!L331:AE331)=100,"",IF(SUM('Expenditures - PM'!L331:AE331)=0,"","No!"))</f>
        <v/>
      </c>
      <c r="U331" s="175" t="str">
        <f>IF(ISBLANK('Expenditures - SI'!C331),"",'Expenditures - SI'!C331)</f>
        <v/>
      </c>
      <c r="V331" s="175" t="str">
        <f>IF(ISBLANK('Expenditures - SI'!D331),"",'Expenditures - SI'!D331)</f>
        <v/>
      </c>
      <c r="W331" s="220" t="str">
        <f>IF(SUM('Expenditures - SI'!L331:AC331)=100,"",IF(SUM('Expenditures - SI'!L331:AC331)=0,"","No!"))</f>
        <v/>
      </c>
      <c r="Y331" s="175" t="str">
        <f>IF(ISBLANK('Expenditures - HSS'!C331),"",'Expenditures - HSS'!C331)</f>
        <v/>
      </c>
      <c r="Z331" s="175" t="str">
        <f>IF(ISBLANK('Expenditures - HSS'!D331),"",'Expenditures - HSS'!D331)</f>
        <v/>
      </c>
      <c r="AA331" s="220" t="str">
        <f>IF(SUM('Expenditures - HSS'!H331:L331)=SUM('Expenditures - HSS'!N331:Y331),"","No!")</f>
        <v/>
      </c>
      <c r="AB331" s="220" t="str">
        <f>IF(SUM('Expenditures - HSS'!Z331:AR331)=100,"",IF(SUM('Expenditures - HSS'!Z331:AR331)=0,"","No!"))</f>
        <v/>
      </c>
    </row>
    <row r="332" spans="1:28">
      <c r="A332" s="28"/>
      <c r="B332" s="63"/>
      <c r="C332" s="176" t="str">
        <f>IF(ISBLANK('Expenditures - Site-Level'!C332),"",'Expenditures - Site-Level'!C332)</f>
        <v/>
      </c>
      <c r="D332" s="176" t="str">
        <f>IF(ISBLANK('Expenditures - Site-Level'!D332),"",'Expenditures - Site-Level'!D332)</f>
        <v/>
      </c>
      <c r="E332" s="221" t="str">
        <f>IF(SUM('Expenditures - Site-Level'!X332:AL332)=SUM('Expenditures - Site-Level'!AN332:AS332),"","No!")</f>
        <v/>
      </c>
      <c r="F332" s="221" t="str">
        <f>IF('Expenditures - Site-Level'!BA332=SUM('Expenditures - Site-Level'!BQ332:BR332),"","No!")</f>
        <v/>
      </c>
      <c r="G332" s="221" t="str">
        <f>IF('Expenditures - Site-Level'!BC332=SUM('Expenditures - Site-Level'!BO332:BP332),"","No!")</f>
        <v/>
      </c>
      <c r="H332" s="221" t="str">
        <f>IF(SUM('Expenditures - Site-Level'!BK332:BN332)=100,"",IF(SUM('Expenditures - Site-Level'!BK332:BN332)=0,"","No!"))</f>
        <v/>
      </c>
      <c r="I332" s="221" t="str">
        <f>IF(SUM('Expenditures - Site-Level'!CJ332:CX332)=SUM('Expenditures - Site-Level'!CZ332:DB332),"","No!")</f>
        <v/>
      </c>
      <c r="J332" s="221" t="str">
        <f>IF('Expenditures - Site-Level'!EQ332=SUM('Expenditures - Site-Level'!FD332:FG332),"","No!")</f>
        <v/>
      </c>
      <c r="K332" s="221" t="str">
        <f>IF('Expenditures - Site-Level'!ET332=SUM('Expenditures - Site-Level'!FH332:FK332),"","No!")</f>
        <v/>
      </c>
      <c r="L332" s="221" t="str">
        <f>IF(SUM('Expenditures - Site-Level'!EZ332:FC332)=100,"",IF(SUM('Expenditures - Site-Level'!EZ332:FC332)=0,"","No!"))</f>
        <v/>
      </c>
      <c r="M332" s="221" t="str">
        <f>IF(SUM('Expenditures - Site-Level'!GC332:GQ332)=SUM('Expenditures - Site-Level'!GS332:GX332),"","No!")</f>
        <v/>
      </c>
      <c r="N332" s="221" t="str">
        <f>IF(SUM('Expenditures - Site-Level'!GZ332:HN332)=SUM('Expenditures - Site-Level'!HP332:HT332),"","No!")</f>
        <v/>
      </c>
      <c r="O332" s="221" t="str">
        <f>IF(SUM('Expenditures - Site-Level'!HV332:IJ332)=SUM('Expenditures - Site-Level'!IL332:IO332),"","No!")</f>
        <v/>
      </c>
      <c r="Q332" s="176" t="str">
        <f>IF(ISBLANK('Expenditures - PM'!C332),"",'Expenditures - PM'!C332)</f>
        <v/>
      </c>
      <c r="R332" s="176" t="str">
        <f>IF(ISBLANK('Expenditures - PM'!D332),"",'Expenditures - PM'!D332)</f>
        <v/>
      </c>
      <c r="S332" s="221" t="str">
        <f>IF(SUM('Expenditures - PM'!L332:AE332)=100,"",IF(SUM('Expenditures - PM'!L332:AE332)=0,"","No!"))</f>
        <v/>
      </c>
      <c r="U332" s="176" t="str">
        <f>IF(ISBLANK('Expenditures - SI'!C332),"",'Expenditures - SI'!C332)</f>
        <v/>
      </c>
      <c r="V332" s="176" t="str">
        <f>IF(ISBLANK('Expenditures - SI'!D332),"",'Expenditures - SI'!D332)</f>
        <v/>
      </c>
      <c r="W332" s="221" t="str">
        <f>IF(SUM('Expenditures - SI'!L332:AC332)=100,"",IF(SUM('Expenditures - SI'!L332:AC332)=0,"","No!"))</f>
        <v/>
      </c>
      <c r="Y332" s="176" t="str">
        <f>IF(ISBLANK('Expenditures - HSS'!C332),"",'Expenditures - HSS'!C332)</f>
        <v/>
      </c>
      <c r="Z332" s="176" t="str">
        <f>IF(ISBLANK('Expenditures - HSS'!D332),"",'Expenditures - HSS'!D332)</f>
        <v/>
      </c>
      <c r="AA332" s="221" t="str">
        <f>IF(SUM('Expenditures - HSS'!H332:L332)=SUM('Expenditures - HSS'!N332:Y332),"","No!")</f>
        <v/>
      </c>
      <c r="AB332" s="221" t="str">
        <f>IF(SUM('Expenditures - HSS'!Z332:AR332)=100,"",IF(SUM('Expenditures - HSS'!Z332:AR332)=0,"","No!"))</f>
        <v/>
      </c>
    </row>
    <row r="333" spans="1:28">
      <c r="A333" s="28"/>
      <c r="B333" s="63"/>
      <c r="C333" s="175" t="str">
        <f>IF(ISBLANK('Expenditures - Site-Level'!C333),"",'Expenditures - Site-Level'!C333)</f>
        <v/>
      </c>
      <c r="D333" s="175" t="str">
        <f>IF(ISBLANK('Expenditures - Site-Level'!D333),"",'Expenditures - Site-Level'!D333)</f>
        <v/>
      </c>
      <c r="E333" s="220" t="str">
        <f>IF(SUM('Expenditures - Site-Level'!X333:AL333)=SUM('Expenditures - Site-Level'!AN333:AS333),"","No!")</f>
        <v/>
      </c>
      <c r="F333" s="220" t="str">
        <f>IF('Expenditures - Site-Level'!BA333=SUM('Expenditures - Site-Level'!BQ333:BR333),"","No!")</f>
        <v/>
      </c>
      <c r="G333" s="220" t="str">
        <f>IF('Expenditures - Site-Level'!BC333=SUM('Expenditures - Site-Level'!BO333:BP333),"","No!")</f>
        <v/>
      </c>
      <c r="H333" s="220" t="str">
        <f>IF(SUM('Expenditures - Site-Level'!BK333:BN333)=100,"",IF(SUM('Expenditures - Site-Level'!BK333:BN333)=0,"","No!"))</f>
        <v/>
      </c>
      <c r="I333" s="220" t="str">
        <f>IF(SUM('Expenditures - Site-Level'!CJ333:CX333)=SUM('Expenditures - Site-Level'!CZ333:DB333),"","No!")</f>
        <v/>
      </c>
      <c r="J333" s="220" t="str">
        <f>IF('Expenditures - Site-Level'!EQ333=SUM('Expenditures - Site-Level'!FD333:FG333),"","No!")</f>
        <v/>
      </c>
      <c r="K333" s="220" t="str">
        <f>IF('Expenditures - Site-Level'!ET333=SUM('Expenditures - Site-Level'!FH333:FK333),"","No!")</f>
        <v/>
      </c>
      <c r="L333" s="220" t="str">
        <f>IF(SUM('Expenditures - Site-Level'!EZ333:FC333)=100,"",IF(SUM('Expenditures - Site-Level'!EZ333:FC333)=0,"","No!"))</f>
        <v/>
      </c>
      <c r="M333" s="220" t="str">
        <f>IF(SUM('Expenditures - Site-Level'!GC333:GQ333)=SUM('Expenditures - Site-Level'!GS333:GX333),"","No!")</f>
        <v/>
      </c>
      <c r="N333" s="220" t="str">
        <f>IF(SUM('Expenditures - Site-Level'!GZ333:HN333)=SUM('Expenditures - Site-Level'!HP333:HT333),"","No!")</f>
        <v/>
      </c>
      <c r="O333" s="220" t="str">
        <f>IF(SUM('Expenditures - Site-Level'!HV333:IJ333)=SUM('Expenditures - Site-Level'!IL333:IO333),"","No!")</f>
        <v/>
      </c>
      <c r="Q333" s="175" t="str">
        <f>IF(ISBLANK('Expenditures - PM'!C333),"",'Expenditures - PM'!C333)</f>
        <v/>
      </c>
      <c r="R333" s="175" t="str">
        <f>IF(ISBLANK('Expenditures - PM'!D333),"",'Expenditures - PM'!D333)</f>
        <v/>
      </c>
      <c r="S333" s="220" t="str">
        <f>IF(SUM('Expenditures - PM'!L333:AE333)=100,"",IF(SUM('Expenditures - PM'!L333:AE333)=0,"","No!"))</f>
        <v/>
      </c>
      <c r="U333" s="175" t="str">
        <f>IF(ISBLANK('Expenditures - SI'!C333),"",'Expenditures - SI'!C333)</f>
        <v/>
      </c>
      <c r="V333" s="175" t="str">
        <f>IF(ISBLANK('Expenditures - SI'!D333),"",'Expenditures - SI'!D333)</f>
        <v/>
      </c>
      <c r="W333" s="220" t="str">
        <f>IF(SUM('Expenditures - SI'!L333:AC333)=100,"",IF(SUM('Expenditures - SI'!L333:AC333)=0,"","No!"))</f>
        <v/>
      </c>
      <c r="Y333" s="175" t="str">
        <f>IF(ISBLANK('Expenditures - HSS'!C333),"",'Expenditures - HSS'!C333)</f>
        <v/>
      </c>
      <c r="Z333" s="175" t="str">
        <f>IF(ISBLANK('Expenditures - HSS'!D333),"",'Expenditures - HSS'!D333)</f>
        <v/>
      </c>
      <c r="AA333" s="220" t="str">
        <f>IF(SUM('Expenditures - HSS'!H333:L333)=SUM('Expenditures - HSS'!N333:Y333),"","No!")</f>
        <v/>
      </c>
      <c r="AB333" s="220" t="str">
        <f>IF(SUM('Expenditures - HSS'!Z333:AR333)=100,"",IF(SUM('Expenditures - HSS'!Z333:AR333)=0,"","No!"))</f>
        <v/>
      </c>
    </row>
    <row r="334" spans="1:28">
      <c r="A334" s="28"/>
      <c r="B334" s="63"/>
      <c r="C334" s="176" t="str">
        <f>IF(ISBLANK('Expenditures - Site-Level'!C334),"",'Expenditures - Site-Level'!C334)</f>
        <v/>
      </c>
      <c r="D334" s="176" t="str">
        <f>IF(ISBLANK('Expenditures - Site-Level'!D334),"",'Expenditures - Site-Level'!D334)</f>
        <v/>
      </c>
      <c r="E334" s="221" t="str">
        <f>IF(SUM('Expenditures - Site-Level'!X334:AL334)=SUM('Expenditures - Site-Level'!AN334:AS334),"","No!")</f>
        <v/>
      </c>
      <c r="F334" s="221" t="str">
        <f>IF('Expenditures - Site-Level'!BA334=SUM('Expenditures - Site-Level'!BQ334:BR334),"","No!")</f>
        <v/>
      </c>
      <c r="G334" s="221" t="str">
        <f>IF('Expenditures - Site-Level'!BC334=SUM('Expenditures - Site-Level'!BO334:BP334),"","No!")</f>
        <v/>
      </c>
      <c r="H334" s="221" t="str">
        <f>IF(SUM('Expenditures - Site-Level'!BK334:BN334)=100,"",IF(SUM('Expenditures - Site-Level'!BK334:BN334)=0,"","No!"))</f>
        <v/>
      </c>
      <c r="I334" s="221" t="str">
        <f>IF(SUM('Expenditures - Site-Level'!CJ334:CX334)=SUM('Expenditures - Site-Level'!CZ334:DB334),"","No!")</f>
        <v/>
      </c>
      <c r="J334" s="221" t="str">
        <f>IF('Expenditures - Site-Level'!EQ334=SUM('Expenditures - Site-Level'!FD334:FG334),"","No!")</f>
        <v/>
      </c>
      <c r="K334" s="221" t="str">
        <f>IF('Expenditures - Site-Level'!ET334=SUM('Expenditures - Site-Level'!FH334:FK334),"","No!")</f>
        <v/>
      </c>
      <c r="L334" s="221" t="str">
        <f>IF(SUM('Expenditures - Site-Level'!EZ334:FC334)=100,"",IF(SUM('Expenditures - Site-Level'!EZ334:FC334)=0,"","No!"))</f>
        <v/>
      </c>
      <c r="M334" s="221" t="str">
        <f>IF(SUM('Expenditures - Site-Level'!GC334:GQ334)=SUM('Expenditures - Site-Level'!GS334:GX334),"","No!")</f>
        <v/>
      </c>
      <c r="N334" s="221" t="str">
        <f>IF(SUM('Expenditures - Site-Level'!GZ334:HN334)=SUM('Expenditures - Site-Level'!HP334:HT334),"","No!")</f>
        <v/>
      </c>
      <c r="O334" s="221" t="str">
        <f>IF(SUM('Expenditures - Site-Level'!HV334:IJ334)=SUM('Expenditures - Site-Level'!IL334:IO334),"","No!")</f>
        <v/>
      </c>
      <c r="Q334" s="176" t="str">
        <f>IF(ISBLANK('Expenditures - PM'!C334),"",'Expenditures - PM'!C334)</f>
        <v/>
      </c>
      <c r="R334" s="176" t="str">
        <f>IF(ISBLANK('Expenditures - PM'!D334),"",'Expenditures - PM'!D334)</f>
        <v/>
      </c>
      <c r="S334" s="221" t="str">
        <f>IF(SUM('Expenditures - PM'!L334:AE334)=100,"",IF(SUM('Expenditures - PM'!L334:AE334)=0,"","No!"))</f>
        <v/>
      </c>
      <c r="U334" s="176" t="str">
        <f>IF(ISBLANK('Expenditures - SI'!C334),"",'Expenditures - SI'!C334)</f>
        <v/>
      </c>
      <c r="V334" s="176" t="str">
        <f>IF(ISBLANK('Expenditures - SI'!D334),"",'Expenditures - SI'!D334)</f>
        <v/>
      </c>
      <c r="W334" s="221" t="str">
        <f>IF(SUM('Expenditures - SI'!L334:AC334)=100,"",IF(SUM('Expenditures - SI'!L334:AC334)=0,"","No!"))</f>
        <v/>
      </c>
      <c r="Y334" s="176" t="str">
        <f>IF(ISBLANK('Expenditures - HSS'!C334),"",'Expenditures - HSS'!C334)</f>
        <v/>
      </c>
      <c r="Z334" s="176" t="str">
        <f>IF(ISBLANK('Expenditures - HSS'!D334),"",'Expenditures - HSS'!D334)</f>
        <v/>
      </c>
      <c r="AA334" s="221" t="str">
        <f>IF(SUM('Expenditures - HSS'!H334:L334)=SUM('Expenditures - HSS'!N334:Y334),"","No!")</f>
        <v/>
      </c>
      <c r="AB334" s="221" t="str">
        <f>IF(SUM('Expenditures - HSS'!Z334:AR334)=100,"",IF(SUM('Expenditures - HSS'!Z334:AR334)=0,"","No!"))</f>
        <v/>
      </c>
    </row>
    <row r="335" spans="1:28">
      <c r="A335" s="28"/>
      <c r="B335" s="63"/>
      <c r="C335" s="175" t="str">
        <f>IF(ISBLANK('Expenditures - Site-Level'!C335),"",'Expenditures - Site-Level'!C335)</f>
        <v/>
      </c>
      <c r="D335" s="175" t="str">
        <f>IF(ISBLANK('Expenditures - Site-Level'!D335),"",'Expenditures - Site-Level'!D335)</f>
        <v/>
      </c>
      <c r="E335" s="220" t="str">
        <f>IF(SUM('Expenditures - Site-Level'!X335:AL335)=SUM('Expenditures - Site-Level'!AN335:AS335),"","No!")</f>
        <v/>
      </c>
      <c r="F335" s="220" t="str">
        <f>IF('Expenditures - Site-Level'!BA335=SUM('Expenditures - Site-Level'!BQ335:BR335),"","No!")</f>
        <v/>
      </c>
      <c r="G335" s="220" t="str">
        <f>IF('Expenditures - Site-Level'!BC335=SUM('Expenditures - Site-Level'!BO335:BP335),"","No!")</f>
        <v/>
      </c>
      <c r="H335" s="220" t="str">
        <f>IF(SUM('Expenditures - Site-Level'!BK335:BN335)=100,"",IF(SUM('Expenditures - Site-Level'!BK335:BN335)=0,"","No!"))</f>
        <v/>
      </c>
      <c r="I335" s="220" t="str">
        <f>IF(SUM('Expenditures - Site-Level'!CJ335:CX335)=SUM('Expenditures - Site-Level'!CZ335:DB335),"","No!")</f>
        <v/>
      </c>
      <c r="J335" s="220" t="str">
        <f>IF('Expenditures - Site-Level'!EQ335=SUM('Expenditures - Site-Level'!FD335:FG335),"","No!")</f>
        <v/>
      </c>
      <c r="K335" s="220" t="str">
        <f>IF('Expenditures - Site-Level'!ET335=SUM('Expenditures - Site-Level'!FH335:FK335),"","No!")</f>
        <v/>
      </c>
      <c r="L335" s="220" t="str">
        <f>IF(SUM('Expenditures - Site-Level'!EZ335:FC335)=100,"",IF(SUM('Expenditures - Site-Level'!EZ335:FC335)=0,"","No!"))</f>
        <v/>
      </c>
      <c r="M335" s="220" t="str">
        <f>IF(SUM('Expenditures - Site-Level'!GC335:GQ335)=SUM('Expenditures - Site-Level'!GS335:GX335),"","No!")</f>
        <v/>
      </c>
      <c r="N335" s="220" t="str">
        <f>IF(SUM('Expenditures - Site-Level'!GZ335:HN335)=SUM('Expenditures - Site-Level'!HP335:HT335),"","No!")</f>
        <v/>
      </c>
      <c r="O335" s="220" t="str">
        <f>IF(SUM('Expenditures - Site-Level'!HV335:IJ335)=SUM('Expenditures - Site-Level'!IL335:IO335),"","No!")</f>
        <v/>
      </c>
      <c r="Q335" s="175" t="str">
        <f>IF(ISBLANK('Expenditures - PM'!C335),"",'Expenditures - PM'!C335)</f>
        <v/>
      </c>
      <c r="R335" s="175" t="str">
        <f>IF(ISBLANK('Expenditures - PM'!D335),"",'Expenditures - PM'!D335)</f>
        <v/>
      </c>
      <c r="S335" s="220" t="str">
        <f>IF(SUM('Expenditures - PM'!L335:AE335)=100,"",IF(SUM('Expenditures - PM'!L335:AE335)=0,"","No!"))</f>
        <v/>
      </c>
      <c r="U335" s="175" t="str">
        <f>IF(ISBLANK('Expenditures - SI'!C335),"",'Expenditures - SI'!C335)</f>
        <v/>
      </c>
      <c r="V335" s="175" t="str">
        <f>IF(ISBLANK('Expenditures - SI'!D335),"",'Expenditures - SI'!D335)</f>
        <v/>
      </c>
      <c r="W335" s="220" t="str">
        <f>IF(SUM('Expenditures - SI'!L335:AC335)=100,"",IF(SUM('Expenditures - SI'!L335:AC335)=0,"","No!"))</f>
        <v/>
      </c>
      <c r="Y335" s="175" t="str">
        <f>IF(ISBLANK('Expenditures - HSS'!C335),"",'Expenditures - HSS'!C335)</f>
        <v/>
      </c>
      <c r="Z335" s="175" t="str">
        <f>IF(ISBLANK('Expenditures - HSS'!D335),"",'Expenditures - HSS'!D335)</f>
        <v/>
      </c>
      <c r="AA335" s="220" t="str">
        <f>IF(SUM('Expenditures - HSS'!H335:L335)=SUM('Expenditures - HSS'!N335:Y335),"","No!")</f>
        <v/>
      </c>
      <c r="AB335" s="220" t="str">
        <f>IF(SUM('Expenditures - HSS'!Z335:AR335)=100,"",IF(SUM('Expenditures - HSS'!Z335:AR335)=0,"","No!"))</f>
        <v/>
      </c>
    </row>
    <row r="336" spans="1:28">
      <c r="A336" s="28"/>
      <c r="B336" s="63"/>
      <c r="C336" s="176" t="str">
        <f>IF(ISBLANK('Expenditures - Site-Level'!C336),"",'Expenditures - Site-Level'!C336)</f>
        <v/>
      </c>
      <c r="D336" s="176" t="str">
        <f>IF(ISBLANK('Expenditures - Site-Level'!D336),"",'Expenditures - Site-Level'!D336)</f>
        <v/>
      </c>
      <c r="E336" s="221" t="str">
        <f>IF(SUM('Expenditures - Site-Level'!X336:AL336)=SUM('Expenditures - Site-Level'!AN336:AS336),"","No!")</f>
        <v/>
      </c>
      <c r="F336" s="221" t="str">
        <f>IF('Expenditures - Site-Level'!BA336=SUM('Expenditures - Site-Level'!BQ336:BR336),"","No!")</f>
        <v/>
      </c>
      <c r="G336" s="221" t="str">
        <f>IF('Expenditures - Site-Level'!BC336=SUM('Expenditures - Site-Level'!BO336:BP336),"","No!")</f>
        <v/>
      </c>
      <c r="H336" s="221" t="str">
        <f>IF(SUM('Expenditures - Site-Level'!BK336:BN336)=100,"",IF(SUM('Expenditures - Site-Level'!BK336:BN336)=0,"","No!"))</f>
        <v/>
      </c>
      <c r="I336" s="221" t="str">
        <f>IF(SUM('Expenditures - Site-Level'!CJ336:CX336)=SUM('Expenditures - Site-Level'!CZ336:DB336),"","No!")</f>
        <v/>
      </c>
      <c r="J336" s="221" t="str">
        <f>IF('Expenditures - Site-Level'!EQ336=SUM('Expenditures - Site-Level'!FD336:FG336),"","No!")</f>
        <v/>
      </c>
      <c r="K336" s="221" t="str">
        <f>IF('Expenditures - Site-Level'!ET336=SUM('Expenditures - Site-Level'!FH336:FK336),"","No!")</f>
        <v/>
      </c>
      <c r="L336" s="221" t="str">
        <f>IF(SUM('Expenditures - Site-Level'!EZ336:FC336)=100,"",IF(SUM('Expenditures - Site-Level'!EZ336:FC336)=0,"","No!"))</f>
        <v/>
      </c>
      <c r="M336" s="221" t="str">
        <f>IF(SUM('Expenditures - Site-Level'!GC336:GQ336)=SUM('Expenditures - Site-Level'!GS336:GX336),"","No!")</f>
        <v/>
      </c>
      <c r="N336" s="221" t="str">
        <f>IF(SUM('Expenditures - Site-Level'!GZ336:HN336)=SUM('Expenditures - Site-Level'!HP336:HT336),"","No!")</f>
        <v/>
      </c>
      <c r="O336" s="221" t="str">
        <f>IF(SUM('Expenditures - Site-Level'!HV336:IJ336)=SUM('Expenditures - Site-Level'!IL336:IO336),"","No!")</f>
        <v/>
      </c>
      <c r="Q336" s="176" t="str">
        <f>IF(ISBLANK('Expenditures - PM'!C336),"",'Expenditures - PM'!C336)</f>
        <v/>
      </c>
      <c r="R336" s="176" t="str">
        <f>IF(ISBLANK('Expenditures - PM'!D336),"",'Expenditures - PM'!D336)</f>
        <v/>
      </c>
      <c r="S336" s="221" t="str">
        <f>IF(SUM('Expenditures - PM'!L336:AE336)=100,"",IF(SUM('Expenditures - PM'!L336:AE336)=0,"","No!"))</f>
        <v/>
      </c>
      <c r="U336" s="176" t="str">
        <f>IF(ISBLANK('Expenditures - SI'!C336),"",'Expenditures - SI'!C336)</f>
        <v/>
      </c>
      <c r="V336" s="176" t="str">
        <f>IF(ISBLANK('Expenditures - SI'!D336),"",'Expenditures - SI'!D336)</f>
        <v/>
      </c>
      <c r="W336" s="221" t="str">
        <f>IF(SUM('Expenditures - SI'!L336:AC336)=100,"",IF(SUM('Expenditures - SI'!L336:AC336)=0,"","No!"))</f>
        <v/>
      </c>
      <c r="Y336" s="176" t="str">
        <f>IF(ISBLANK('Expenditures - HSS'!C336),"",'Expenditures - HSS'!C336)</f>
        <v/>
      </c>
      <c r="Z336" s="176" t="str">
        <f>IF(ISBLANK('Expenditures - HSS'!D336),"",'Expenditures - HSS'!D336)</f>
        <v/>
      </c>
      <c r="AA336" s="221" t="str">
        <f>IF(SUM('Expenditures - HSS'!H336:L336)=SUM('Expenditures - HSS'!N336:Y336),"","No!")</f>
        <v/>
      </c>
      <c r="AB336" s="221" t="str">
        <f>IF(SUM('Expenditures - HSS'!Z336:AR336)=100,"",IF(SUM('Expenditures - HSS'!Z336:AR336)=0,"","No!"))</f>
        <v/>
      </c>
    </row>
    <row r="337" spans="1:28">
      <c r="A337" s="28"/>
      <c r="B337" s="63"/>
      <c r="C337" s="175" t="str">
        <f>IF(ISBLANK('Expenditures - Site-Level'!C337),"",'Expenditures - Site-Level'!C337)</f>
        <v/>
      </c>
      <c r="D337" s="175" t="str">
        <f>IF(ISBLANK('Expenditures - Site-Level'!D337),"",'Expenditures - Site-Level'!D337)</f>
        <v/>
      </c>
      <c r="E337" s="220" t="str">
        <f>IF(SUM('Expenditures - Site-Level'!X337:AL337)=SUM('Expenditures - Site-Level'!AN337:AS337),"","No!")</f>
        <v/>
      </c>
      <c r="F337" s="220" t="str">
        <f>IF('Expenditures - Site-Level'!BA337=SUM('Expenditures - Site-Level'!BQ337:BR337),"","No!")</f>
        <v/>
      </c>
      <c r="G337" s="220" t="str">
        <f>IF('Expenditures - Site-Level'!BC337=SUM('Expenditures - Site-Level'!BO337:BP337),"","No!")</f>
        <v/>
      </c>
      <c r="H337" s="220" t="str">
        <f>IF(SUM('Expenditures - Site-Level'!BK337:BN337)=100,"",IF(SUM('Expenditures - Site-Level'!BK337:BN337)=0,"","No!"))</f>
        <v/>
      </c>
      <c r="I337" s="220" t="str">
        <f>IF(SUM('Expenditures - Site-Level'!CJ337:CX337)=SUM('Expenditures - Site-Level'!CZ337:DB337),"","No!")</f>
        <v/>
      </c>
      <c r="J337" s="220" t="str">
        <f>IF('Expenditures - Site-Level'!EQ337=SUM('Expenditures - Site-Level'!FD337:FG337),"","No!")</f>
        <v/>
      </c>
      <c r="K337" s="220" t="str">
        <f>IF('Expenditures - Site-Level'!ET337=SUM('Expenditures - Site-Level'!FH337:FK337),"","No!")</f>
        <v/>
      </c>
      <c r="L337" s="220" t="str">
        <f>IF(SUM('Expenditures - Site-Level'!EZ337:FC337)=100,"",IF(SUM('Expenditures - Site-Level'!EZ337:FC337)=0,"","No!"))</f>
        <v/>
      </c>
      <c r="M337" s="220" t="str">
        <f>IF(SUM('Expenditures - Site-Level'!GC337:GQ337)=SUM('Expenditures - Site-Level'!GS337:GX337),"","No!")</f>
        <v/>
      </c>
      <c r="N337" s="220" t="str">
        <f>IF(SUM('Expenditures - Site-Level'!GZ337:HN337)=SUM('Expenditures - Site-Level'!HP337:HT337),"","No!")</f>
        <v/>
      </c>
      <c r="O337" s="220" t="str">
        <f>IF(SUM('Expenditures - Site-Level'!HV337:IJ337)=SUM('Expenditures - Site-Level'!IL337:IO337),"","No!")</f>
        <v/>
      </c>
      <c r="Q337" s="175" t="str">
        <f>IF(ISBLANK('Expenditures - PM'!C337),"",'Expenditures - PM'!C337)</f>
        <v/>
      </c>
      <c r="R337" s="175" t="str">
        <f>IF(ISBLANK('Expenditures - PM'!D337),"",'Expenditures - PM'!D337)</f>
        <v/>
      </c>
      <c r="S337" s="220" t="str">
        <f>IF(SUM('Expenditures - PM'!L337:AE337)=100,"",IF(SUM('Expenditures - PM'!L337:AE337)=0,"","No!"))</f>
        <v/>
      </c>
      <c r="U337" s="175" t="str">
        <f>IF(ISBLANK('Expenditures - SI'!C337),"",'Expenditures - SI'!C337)</f>
        <v/>
      </c>
      <c r="V337" s="175" t="str">
        <f>IF(ISBLANK('Expenditures - SI'!D337),"",'Expenditures - SI'!D337)</f>
        <v/>
      </c>
      <c r="W337" s="220" t="str">
        <f>IF(SUM('Expenditures - SI'!L337:AC337)=100,"",IF(SUM('Expenditures - SI'!L337:AC337)=0,"","No!"))</f>
        <v/>
      </c>
      <c r="Y337" s="175" t="str">
        <f>IF(ISBLANK('Expenditures - HSS'!C337),"",'Expenditures - HSS'!C337)</f>
        <v/>
      </c>
      <c r="Z337" s="175" t="str">
        <f>IF(ISBLANK('Expenditures - HSS'!D337),"",'Expenditures - HSS'!D337)</f>
        <v/>
      </c>
      <c r="AA337" s="220" t="str">
        <f>IF(SUM('Expenditures - HSS'!H337:L337)=SUM('Expenditures - HSS'!N337:Y337),"","No!")</f>
        <v/>
      </c>
      <c r="AB337" s="220" t="str">
        <f>IF(SUM('Expenditures - HSS'!Z337:AR337)=100,"",IF(SUM('Expenditures - HSS'!Z337:AR337)=0,"","No!"))</f>
        <v/>
      </c>
    </row>
    <row r="338" spans="1:28">
      <c r="A338" s="28"/>
      <c r="B338" s="63"/>
      <c r="C338" s="176" t="str">
        <f>IF(ISBLANK('Expenditures - Site-Level'!C338),"",'Expenditures - Site-Level'!C338)</f>
        <v/>
      </c>
      <c r="D338" s="176" t="str">
        <f>IF(ISBLANK('Expenditures - Site-Level'!D338),"",'Expenditures - Site-Level'!D338)</f>
        <v/>
      </c>
      <c r="E338" s="221" t="str">
        <f>IF(SUM('Expenditures - Site-Level'!X338:AL338)=SUM('Expenditures - Site-Level'!AN338:AS338),"","No!")</f>
        <v/>
      </c>
      <c r="F338" s="221" t="str">
        <f>IF('Expenditures - Site-Level'!BA338=SUM('Expenditures - Site-Level'!BQ338:BR338),"","No!")</f>
        <v/>
      </c>
      <c r="G338" s="221" t="str">
        <f>IF('Expenditures - Site-Level'!BC338=SUM('Expenditures - Site-Level'!BO338:BP338),"","No!")</f>
        <v/>
      </c>
      <c r="H338" s="221" t="str">
        <f>IF(SUM('Expenditures - Site-Level'!BK338:BN338)=100,"",IF(SUM('Expenditures - Site-Level'!BK338:BN338)=0,"","No!"))</f>
        <v/>
      </c>
      <c r="I338" s="221" t="str">
        <f>IF(SUM('Expenditures - Site-Level'!CJ338:CX338)=SUM('Expenditures - Site-Level'!CZ338:DB338),"","No!")</f>
        <v/>
      </c>
      <c r="J338" s="221" t="str">
        <f>IF('Expenditures - Site-Level'!EQ338=SUM('Expenditures - Site-Level'!FD338:FG338),"","No!")</f>
        <v/>
      </c>
      <c r="K338" s="221" t="str">
        <f>IF('Expenditures - Site-Level'!ET338=SUM('Expenditures - Site-Level'!FH338:FK338),"","No!")</f>
        <v/>
      </c>
      <c r="L338" s="221" t="str">
        <f>IF(SUM('Expenditures - Site-Level'!EZ338:FC338)=100,"",IF(SUM('Expenditures - Site-Level'!EZ338:FC338)=0,"","No!"))</f>
        <v/>
      </c>
      <c r="M338" s="221" t="str">
        <f>IF(SUM('Expenditures - Site-Level'!GC338:GQ338)=SUM('Expenditures - Site-Level'!GS338:GX338),"","No!")</f>
        <v/>
      </c>
      <c r="N338" s="221" t="str">
        <f>IF(SUM('Expenditures - Site-Level'!GZ338:HN338)=SUM('Expenditures - Site-Level'!HP338:HT338),"","No!")</f>
        <v/>
      </c>
      <c r="O338" s="221" t="str">
        <f>IF(SUM('Expenditures - Site-Level'!HV338:IJ338)=SUM('Expenditures - Site-Level'!IL338:IO338),"","No!")</f>
        <v/>
      </c>
      <c r="Q338" s="176" t="str">
        <f>IF(ISBLANK('Expenditures - PM'!C338),"",'Expenditures - PM'!C338)</f>
        <v/>
      </c>
      <c r="R338" s="176" t="str">
        <f>IF(ISBLANK('Expenditures - PM'!D338),"",'Expenditures - PM'!D338)</f>
        <v/>
      </c>
      <c r="S338" s="221" t="str">
        <f>IF(SUM('Expenditures - PM'!L338:AE338)=100,"",IF(SUM('Expenditures - PM'!L338:AE338)=0,"","No!"))</f>
        <v/>
      </c>
      <c r="U338" s="176" t="str">
        <f>IF(ISBLANK('Expenditures - SI'!C338),"",'Expenditures - SI'!C338)</f>
        <v/>
      </c>
      <c r="V338" s="176" t="str">
        <f>IF(ISBLANK('Expenditures - SI'!D338),"",'Expenditures - SI'!D338)</f>
        <v/>
      </c>
      <c r="W338" s="221" t="str">
        <f>IF(SUM('Expenditures - SI'!L338:AC338)=100,"",IF(SUM('Expenditures - SI'!L338:AC338)=0,"","No!"))</f>
        <v/>
      </c>
      <c r="Y338" s="176" t="str">
        <f>IF(ISBLANK('Expenditures - HSS'!C338),"",'Expenditures - HSS'!C338)</f>
        <v/>
      </c>
      <c r="Z338" s="176" t="str">
        <f>IF(ISBLANK('Expenditures - HSS'!D338),"",'Expenditures - HSS'!D338)</f>
        <v/>
      </c>
      <c r="AA338" s="221" t="str">
        <f>IF(SUM('Expenditures - HSS'!H338:L338)=SUM('Expenditures - HSS'!N338:Y338),"","No!")</f>
        <v/>
      </c>
      <c r="AB338" s="221" t="str">
        <f>IF(SUM('Expenditures - HSS'!Z338:AR338)=100,"",IF(SUM('Expenditures - HSS'!Z338:AR338)=0,"","No!"))</f>
        <v/>
      </c>
    </row>
    <row r="339" spans="1:28">
      <c r="A339" s="28"/>
      <c r="B339" s="63"/>
      <c r="C339" s="175" t="str">
        <f>IF(ISBLANK('Expenditures - Site-Level'!C339),"",'Expenditures - Site-Level'!C339)</f>
        <v/>
      </c>
      <c r="D339" s="175" t="str">
        <f>IF(ISBLANK('Expenditures - Site-Level'!D339),"",'Expenditures - Site-Level'!D339)</f>
        <v/>
      </c>
      <c r="E339" s="220" t="str">
        <f>IF(SUM('Expenditures - Site-Level'!X339:AL339)=SUM('Expenditures - Site-Level'!AN339:AS339),"","No!")</f>
        <v/>
      </c>
      <c r="F339" s="220" t="str">
        <f>IF('Expenditures - Site-Level'!BA339=SUM('Expenditures - Site-Level'!BQ339:BR339),"","No!")</f>
        <v/>
      </c>
      <c r="G339" s="220" t="str">
        <f>IF('Expenditures - Site-Level'!BC339=SUM('Expenditures - Site-Level'!BO339:BP339),"","No!")</f>
        <v/>
      </c>
      <c r="H339" s="220" t="str">
        <f>IF(SUM('Expenditures - Site-Level'!BK339:BN339)=100,"",IF(SUM('Expenditures - Site-Level'!BK339:BN339)=0,"","No!"))</f>
        <v/>
      </c>
      <c r="I339" s="220" t="str">
        <f>IF(SUM('Expenditures - Site-Level'!CJ339:CX339)=SUM('Expenditures - Site-Level'!CZ339:DB339),"","No!")</f>
        <v/>
      </c>
      <c r="J339" s="220" t="str">
        <f>IF('Expenditures - Site-Level'!EQ339=SUM('Expenditures - Site-Level'!FD339:FG339),"","No!")</f>
        <v/>
      </c>
      <c r="K339" s="220" t="str">
        <f>IF('Expenditures - Site-Level'!ET339=SUM('Expenditures - Site-Level'!FH339:FK339),"","No!")</f>
        <v/>
      </c>
      <c r="L339" s="220" t="str">
        <f>IF(SUM('Expenditures - Site-Level'!EZ339:FC339)=100,"",IF(SUM('Expenditures - Site-Level'!EZ339:FC339)=0,"","No!"))</f>
        <v/>
      </c>
      <c r="M339" s="220" t="str">
        <f>IF(SUM('Expenditures - Site-Level'!GC339:GQ339)=SUM('Expenditures - Site-Level'!GS339:GX339),"","No!")</f>
        <v/>
      </c>
      <c r="N339" s="220" t="str">
        <f>IF(SUM('Expenditures - Site-Level'!GZ339:HN339)=SUM('Expenditures - Site-Level'!HP339:HT339),"","No!")</f>
        <v/>
      </c>
      <c r="O339" s="220" t="str">
        <f>IF(SUM('Expenditures - Site-Level'!HV339:IJ339)=SUM('Expenditures - Site-Level'!IL339:IO339),"","No!")</f>
        <v/>
      </c>
      <c r="Q339" s="175" t="str">
        <f>IF(ISBLANK('Expenditures - PM'!C339),"",'Expenditures - PM'!C339)</f>
        <v/>
      </c>
      <c r="R339" s="175" t="str">
        <f>IF(ISBLANK('Expenditures - PM'!D339),"",'Expenditures - PM'!D339)</f>
        <v/>
      </c>
      <c r="S339" s="220" t="str">
        <f>IF(SUM('Expenditures - PM'!L339:AE339)=100,"",IF(SUM('Expenditures - PM'!L339:AE339)=0,"","No!"))</f>
        <v/>
      </c>
      <c r="U339" s="175" t="str">
        <f>IF(ISBLANK('Expenditures - SI'!C339),"",'Expenditures - SI'!C339)</f>
        <v/>
      </c>
      <c r="V339" s="175" t="str">
        <f>IF(ISBLANK('Expenditures - SI'!D339),"",'Expenditures - SI'!D339)</f>
        <v/>
      </c>
      <c r="W339" s="220" t="str">
        <f>IF(SUM('Expenditures - SI'!L339:AC339)=100,"",IF(SUM('Expenditures - SI'!L339:AC339)=0,"","No!"))</f>
        <v/>
      </c>
      <c r="Y339" s="175" t="str">
        <f>IF(ISBLANK('Expenditures - HSS'!C339),"",'Expenditures - HSS'!C339)</f>
        <v/>
      </c>
      <c r="Z339" s="175" t="str">
        <f>IF(ISBLANK('Expenditures - HSS'!D339),"",'Expenditures - HSS'!D339)</f>
        <v/>
      </c>
      <c r="AA339" s="220" t="str">
        <f>IF(SUM('Expenditures - HSS'!H339:L339)=SUM('Expenditures - HSS'!N339:Y339),"","No!")</f>
        <v/>
      </c>
      <c r="AB339" s="220" t="str">
        <f>IF(SUM('Expenditures - HSS'!Z339:AR339)=100,"",IF(SUM('Expenditures - HSS'!Z339:AR339)=0,"","No!"))</f>
        <v/>
      </c>
    </row>
    <row r="340" spans="1:28">
      <c r="A340" s="28"/>
      <c r="B340" s="63"/>
      <c r="C340" s="176" t="str">
        <f>IF(ISBLANK('Expenditures - Site-Level'!C340),"",'Expenditures - Site-Level'!C340)</f>
        <v/>
      </c>
      <c r="D340" s="176" t="str">
        <f>IF(ISBLANK('Expenditures - Site-Level'!D340),"",'Expenditures - Site-Level'!D340)</f>
        <v/>
      </c>
      <c r="E340" s="221" t="str">
        <f>IF(SUM('Expenditures - Site-Level'!X340:AL340)=SUM('Expenditures - Site-Level'!AN340:AS340),"","No!")</f>
        <v/>
      </c>
      <c r="F340" s="221" t="str">
        <f>IF('Expenditures - Site-Level'!BA340=SUM('Expenditures - Site-Level'!BQ340:BR340),"","No!")</f>
        <v/>
      </c>
      <c r="G340" s="221" t="str">
        <f>IF('Expenditures - Site-Level'!BC340=SUM('Expenditures - Site-Level'!BO340:BP340),"","No!")</f>
        <v/>
      </c>
      <c r="H340" s="221" t="str">
        <f>IF(SUM('Expenditures - Site-Level'!BK340:BN340)=100,"",IF(SUM('Expenditures - Site-Level'!BK340:BN340)=0,"","No!"))</f>
        <v/>
      </c>
      <c r="I340" s="221" t="str">
        <f>IF(SUM('Expenditures - Site-Level'!CJ340:CX340)=SUM('Expenditures - Site-Level'!CZ340:DB340),"","No!")</f>
        <v/>
      </c>
      <c r="J340" s="221" t="str">
        <f>IF('Expenditures - Site-Level'!EQ340=SUM('Expenditures - Site-Level'!FD340:FG340),"","No!")</f>
        <v/>
      </c>
      <c r="K340" s="221" t="str">
        <f>IF('Expenditures - Site-Level'!ET340=SUM('Expenditures - Site-Level'!FH340:FK340),"","No!")</f>
        <v/>
      </c>
      <c r="L340" s="221" t="str">
        <f>IF(SUM('Expenditures - Site-Level'!EZ340:FC340)=100,"",IF(SUM('Expenditures - Site-Level'!EZ340:FC340)=0,"","No!"))</f>
        <v/>
      </c>
      <c r="M340" s="221" t="str">
        <f>IF(SUM('Expenditures - Site-Level'!GC340:GQ340)=SUM('Expenditures - Site-Level'!GS340:GX340),"","No!")</f>
        <v/>
      </c>
      <c r="N340" s="221" t="str">
        <f>IF(SUM('Expenditures - Site-Level'!GZ340:HN340)=SUM('Expenditures - Site-Level'!HP340:HT340),"","No!")</f>
        <v/>
      </c>
      <c r="O340" s="221" t="str">
        <f>IF(SUM('Expenditures - Site-Level'!HV340:IJ340)=SUM('Expenditures - Site-Level'!IL340:IO340),"","No!")</f>
        <v/>
      </c>
      <c r="Q340" s="176" t="str">
        <f>IF(ISBLANK('Expenditures - PM'!C340),"",'Expenditures - PM'!C340)</f>
        <v/>
      </c>
      <c r="R340" s="176" t="str">
        <f>IF(ISBLANK('Expenditures - PM'!D340),"",'Expenditures - PM'!D340)</f>
        <v/>
      </c>
      <c r="S340" s="221" t="str">
        <f>IF(SUM('Expenditures - PM'!L340:AE340)=100,"",IF(SUM('Expenditures - PM'!L340:AE340)=0,"","No!"))</f>
        <v/>
      </c>
      <c r="U340" s="176" t="str">
        <f>IF(ISBLANK('Expenditures - SI'!C340),"",'Expenditures - SI'!C340)</f>
        <v/>
      </c>
      <c r="V340" s="176" t="str">
        <f>IF(ISBLANK('Expenditures - SI'!D340),"",'Expenditures - SI'!D340)</f>
        <v/>
      </c>
      <c r="W340" s="221" t="str">
        <f>IF(SUM('Expenditures - SI'!L340:AC340)=100,"",IF(SUM('Expenditures - SI'!L340:AC340)=0,"","No!"))</f>
        <v/>
      </c>
      <c r="Y340" s="176" t="str">
        <f>IF(ISBLANK('Expenditures - HSS'!C340),"",'Expenditures - HSS'!C340)</f>
        <v/>
      </c>
      <c r="Z340" s="176" t="str">
        <f>IF(ISBLANK('Expenditures - HSS'!D340),"",'Expenditures - HSS'!D340)</f>
        <v/>
      </c>
      <c r="AA340" s="221" t="str">
        <f>IF(SUM('Expenditures - HSS'!H340:L340)=SUM('Expenditures - HSS'!N340:Y340),"","No!")</f>
        <v/>
      </c>
      <c r="AB340" s="221" t="str">
        <f>IF(SUM('Expenditures - HSS'!Z340:AR340)=100,"",IF(SUM('Expenditures - HSS'!Z340:AR340)=0,"","No!"))</f>
        <v/>
      </c>
    </row>
    <row r="341" spans="1:28">
      <c r="A341" s="28"/>
      <c r="B341" s="63"/>
      <c r="C341" s="175" t="str">
        <f>IF(ISBLANK('Expenditures - Site-Level'!C341),"",'Expenditures - Site-Level'!C341)</f>
        <v/>
      </c>
      <c r="D341" s="175" t="str">
        <f>IF(ISBLANK('Expenditures - Site-Level'!D341),"",'Expenditures - Site-Level'!D341)</f>
        <v/>
      </c>
      <c r="E341" s="220" t="str">
        <f>IF(SUM('Expenditures - Site-Level'!X341:AL341)=SUM('Expenditures - Site-Level'!AN341:AS341),"","No!")</f>
        <v/>
      </c>
      <c r="F341" s="220" t="str">
        <f>IF('Expenditures - Site-Level'!BA341=SUM('Expenditures - Site-Level'!BQ341:BR341),"","No!")</f>
        <v/>
      </c>
      <c r="G341" s="220" t="str">
        <f>IF('Expenditures - Site-Level'!BC341=SUM('Expenditures - Site-Level'!BO341:BP341),"","No!")</f>
        <v/>
      </c>
      <c r="H341" s="220" t="str">
        <f>IF(SUM('Expenditures - Site-Level'!BK341:BN341)=100,"",IF(SUM('Expenditures - Site-Level'!BK341:BN341)=0,"","No!"))</f>
        <v/>
      </c>
      <c r="I341" s="220" t="str">
        <f>IF(SUM('Expenditures - Site-Level'!CJ341:CX341)=SUM('Expenditures - Site-Level'!CZ341:DB341),"","No!")</f>
        <v/>
      </c>
      <c r="J341" s="220" t="str">
        <f>IF('Expenditures - Site-Level'!EQ341=SUM('Expenditures - Site-Level'!FD341:FG341),"","No!")</f>
        <v/>
      </c>
      <c r="K341" s="220" t="str">
        <f>IF('Expenditures - Site-Level'!ET341=SUM('Expenditures - Site-Level'!FH341:FK341),"","No!")</f>
        <v/>
      </c>
      <c r="L341" s="220" t="str">
        <f>IF(SUM('Expenditures - Site-Level'!EZ341:FC341)=100,"",IF(SUM('Expenditures - Site-Level'!EZ341:FC341)=0,"","No!"))</f>
        <v/>
      </c>
      <c r="M341" s="220" t="str">
        <f>IF(SUM('Expenditures - Site-Level'!GC341:GQ341)=SUM('Expenditures - Site-Level'!GS341:GX341),"","No!")</f>
        <v/>
      </c>
      <c r="N341" s="220" t="str">
        <f>IF(SUM('Expenditures - Site-Level'!GZ341:HN341)=SUM('Expenditures - Site-Level'!HP341:HT341),"","No!")</f>
        <v/>
      </c>
      <c r="O341" s="220" t="str">
        <f>IF(SUM('Expenditures - Site-Level'!HV341:IJ341)=SUM('Expenditures - Site-Level'!IL341:IO341),"","No!")</f>
        <v/>
      </c>
      <c r="Q341" s="175" t="str">
        <f>IF(ISBLANK('Expenditures - PM'!C341),"",'Expenditures - PM'!C341)</f>
        <v/>
      </c>
      <c r="R341" s="175" t="str">
        <f>IF(ISBLANK('Expenditures - PM'!D341),"",'Expenditures - PM'!D341)</f>
        <v/>
      </c>
      <c r="S341" s="220" t="str">
        <f>IF(SUM('Expenditures - PM'!L341:AE341)=100,"",IF(SUM('Expenditures - PM'!L341:AE341)=0,"","No!"))</f>
        <v/>
      </c>
      <c r="U341" s="175" t="str">
        <f>IF(ISBLANK('Expenditures - SI'!C341),"",'Expenditures - SI'!C341)</f>
        <v/>
      </c>
      <c r="V341" s="175" t="str">
        <f>IF(ISBLANK('Expenditures - SI'!D341),"",'Expenditures - SI'!D341)</f>
        <v/>
      </c>
      <c r="W341" s="220" t="str">
        <f>IF(SUM('Expenditures - SI'!L341:AC341)=100,"",IF(SUM('Expenditures - SI'!L341:AC341)=0,"","No!"))</f>
        <v/>
      </c>
      <c r="Y341" s="175" t="str">
        <f>IF(ISBLANK('Expenditures - HSS'!C341),"",'Expenditures - HSS'!C341)</f>
        <v/>
      </c>
      <c r="Z341" s="175" t="str">
        <f>IF(ISBLANK('Expenditures - HSS'!D341),"",'Expenditures - HSS'!D341)</f>
        <v/>
      </c>
      <c r="AA341" s="220" t="str">
        <f>IF(SUM('Expenditures - HSS'!H341:L341)=SUM('Expenditures - HSS'!N341:Y341),"","No!")</f>
        <v/>
      </c>
      <c r="AB341" s="220" t="str">
        <f>IF(SUM('Expenditures - HSS'!Z341:AR341)=100,"",IF(SUM('Expenditures - HSS'!Z341:AR341)=0,"","No!"))</f>
        <v/>
      </c>
    </row>
    <row r="342" spans="1:28">
      <c r="A342" s="28"/>
      <c r="B342" s="63"/>
      <c r="C342" s="176" t="str">
        <f>IF(ISBLANK('Expenditures - Site-Level'!C342),"",'Expenditures - Site-Level'!C342)</f>
        <v/>
      </c>
      <c r="D342" s="176" t="str">
        <f>IF(ISBLANK('Expenditures - Site-Level'!D342),"",'Expenditures - Site-Level'!D342)</f>
        <v/>
      </c>
      <c r="E342" s="221" t="str">
        <f>IF(SUM('Expenditures - Site-Level'!X342:AL342)=SUM('Expenditures - Site-Level'!AN342:AS342),"","No!")</f>
        <v/>
      </c>
      <c r="F342" s="221" t="str">
        <f>IF('Expenditures - Site-Level'!BA342=SUM('Expenditures - Site-Level'!BQ342:BR342),"","No!")</f>
        <v/>
      </c>
      <c r="G342" s="221" t="str">
        <f>IF('Expenditures - Site-Level'!BC342=SUM('Expenditures - Site-Level'!BO342:BP342),"","No!")</f>
        <v/>
      </c>
      <c r="H342" s="221" t="str">
        <f>IF(SUM('Expenditures - Site-Level'!BK342:BN342)=100,"",IF(SUM('Expenditures - Site-Level'!BK342:BN342)=0,"","No!"))</f>
        <v/>
      </c>
      <c r="I342" s="221" t="str">
        <f>IF(SUM('Expenditures - Site-Level'!CJ342:CX342)=SUM('Expenditures - Site-Level'!CZ342:DB342),"","No!")</f>
        <v/>
      </c>
      <c r="J342" s="221" t="str">
        <f>IF('Expenditures - Site-Level'!EQ342=SUM('Expenditures - Site-Level'!FD342:FG342),"","No!")</f>
        <v/>
      </c>
      <c r="K342" s="221" t="str">
        <f>IF('Expenditures - Site-Level'!ET342=SUM('Expenditures - Site-Level'!FH342:FK342),"","No!")</f>
        <v/>
      </c>
      <c r="L342" s="221" t="str">
        <f>IF(SUM('Expenditures - Site-Level'!EZ342:FC342)=100,"",IF(SUM('Expenditures - Site-Level'!EZ342:FC342)=0,"","No!"))</f>
        <v/>
      </c>
      <c r="M342" s="221" t="str">
        <f>IF(SUM('Expenditures - Site-Level'!GC342:GQ342)=SUM('Expenditures - Site-Level'!GS342:GX342),"","No!")</f>
        <v/>
      </c>
      <c r="N342" s="221" t="str">
        <f>IF(SUM('Expenditures - Site-Level'!GZ342:HN342)=SUM('Expenditures - Site-Level'!HP342:HT342),"","No!")</f>
        <v/>
      </c>
      <c r="O342" s="221" t="str">
        <f>IF(SUM('Expenditures - Site-Level'!HV342:IJ342)=SUM('Expenditures - Site-Level'!IL342:IO342),"","No!")</f>
        <v/>
      </c>
      <c r="Q342" s="176" t="str">
        <f>IF(ISBLANK('Expenditures - PM'!C342),"",'Expenditures - PM'!C342)</f>
        <v/>
      </c>
      <c r="R342" s="176" t="str">
        <f>IF(ISBLANK('Expenditures - PM'!D342),"",'Expenditures - PM'!D342)</f>
        <v/>
      </c>
      <c r="S342" s="221" t="str">
        <f>IF(SUM('Expenditures - PM'!L342:AE342)=100,"",IF(SUM('Expenditures - PM'!L342:AE342)=0,"","No!"))</f>
        <v/>
      </c>
      <c r="U342" s="176" t="str">
        <f>IF(ISBLANK('Expenditures - SI'!C342),"",'Expenditures - SI'!C342)</f>
        <v/>
      </c>
      <c r="V342" s="176" t="str">
        <f>IF(ISBLANK('Expenditures - SI'!D342),"",'Expenditures - SI'!D342)</f>
        <v/>
      </c>
      <c r="W342" s="221" t="str">
        <f>IF(SUM('Expenditures - SI'!L342:AC342)=100,"",IF(SUM('Expenditures - SI'!L342:AC342)=0,"","No!"))</f>
        <v/>
      </c>
      <c r="Y342" s="176" t="str">
        <f>IF(ISBLANK('Expenditures - HSS'!C342),"",'Expenditures - HSS'!C342)</f>
        <v/>
      </c>
      <c r="Z342" s="176" t="str">
        <f>IF(ISBLANK('Expenditures - HSS'!D342),"",'Expenditures - HSS'!D342)</f>
        <v/>
      </c>
      <c r="AA342" s="221" t="str">
        <f>IF(SUM('Expenditures - HSS'!H342:L342)=SUM('Expenditures - HSS'!N342:Y342),"","No!")</f>
        <v/>
      </c>
      <c r="AB342" s="221" t="str">
        <f>IF(SUM('Expenditures - HSS'!Z342:AR342)=100,"",IF(SUM('Expenditures - HSS'!Z342:AR342)=0,"","No!"))</f>
        <v/>
      </c>
    </row>
    <row r="343" spans="1:28">
      <c r="A343" s="28"/>
      <c r="B343" s="63"/>
      <c r="C343" s="175" t="str">
        <f>IF(ISBLANK('Expenditures - Site-Level'!C343),"",'Expenditures - Site-Level'!C343)</f>
        <v/>
      </c>
      <c r="D343" s="175" t="str">
        <f>IF(ISBLANK('Expenditures - Site-Level'!D343),"",'Expenditures - Site-Level'!D343)</f>
        <v/>
      </c>
      <c r="E343" s="220" t="str">
        <f>IF(SUM('Expenditures - Site-Level'!X343:AL343)=SUM('Expenditures - Site-Level'!AN343:AS343),"","No!")</f>
        <v/>
      </c>
      <c r="F343" s="220" t="str">
        <f>IF('Expenditures - Site-Level'!BA343=SUM('Expenditures - Site-Level'!BQ343:BR343),"","No!")</f>
        <v/>
      </c>
      <c r="G343" s="220" t="str">
        <f>IF('Expenditures - Site-Level'!BC343=SUM('Expenditures - Site-Level'!BO343:BP343),"","No!")</f>
        <v/>
      </c>
      <c r="H343" s="220" t="str">
        <f>IF(SUM('Expenditures - Site-Level'!BK343:BN343)=100,"",IF(SUM('Expenditures - Site-Level'!BK343:BN343)=0,"","No!"))</f>
        <v/>
      </c>
      <c r="I343" s="220" t="str">
        <f>IF(SUM('Expenditures - Site-Level'!CJ343:CX343)=SUM('Expenditures - Site-Level'!CZ343:DB343),"","No!")</f>
        <v/>
      </c>
      <c r="J343" s="220" t="str">
        <f>IF('Expenditures - Site-Level'!EQ343=SUM('Expenditures - Site-Level'!FD343:FG343),"","No!")</f>
        <v/>
      </c>
      <c r="K343" s="220" t="str">
        <f>IF('Expenditures - Site-Level'!ET343=SUM('Expenditures - Site-Level'!FH343:FK343),"","No!")</f>
        <v/>
      </c>
      <c r="L343" s="220" t="str">
        <f>IF(SUM('Expenditures - Site-Level'!EZ343:FC343)=100,"",IF(SUM('Expenditures - Site-Level'!EZ343:FC343)=0,"","No!"))</f>
        <v/>
      </c>
      <c r="M343" s="220" t="str">
        <f>IF(SUM('Expenditures - Site-Level'!GC343:GQ343)=SUM('Expenditures - Site-Level'!GS343:GX343),"","No!")</f>
        <v/>
      </c>
      <c r="N343" s="220" t="str">
        <f>IF(SUM('Expenditures - Site-Level'!GZ343:HN343)=SUM('Expenditures - Site-Level'!HP343:HT343),"","No!")</f>
        <v/>
      </c>
      <c r="O343" s="220" t="str">
        <f>IF(SUM('Expenditures - Site-Level'!HV343:IJ343)=SUM('Expenditures - Site-Level'!IL343:IO343),"","No!")</f>
        <v/>
      </c>
      <c r="Q343" s="175" t="str">
        <f>IF(ISBLANK('Expenditures - PM'!C343),"",'Expenditures - PM'!C343)</f>
        <v/>
      </c>
      <c r="R343" s="175" t="str">
        <f>IF(ISBLANK('Expenditures - PM'!D343),"",'Expenditures - PM'!D343)</f>
        <v/>
      </c>
      <c r="S343" s="220" t="str">
        <f>IF(SUM('Expenditures - PM'!L343:AE343)=100,"",IF(SUM('Expenditures - PM'!L343:AE343)=0,"","No!"))</f>
        <v/>
      </c>
      <c r="U343" s="175" t="str">
        <f>IF(ISBLANK('Expenditures - SI'!C343),"",'Expenditures - SI'!C343)</f>
        <v/>
      </c>
      <c r="V343" s="175" t="str">
        <f>IF(ISBLANK('Expenditures - SI'!D343),"",'Expenditures - SI'!D343)</f>
        <v/>
      </c>
      <c r="W343" s="220" t="str">
        <f>IF(SUM('Expenditures - SI'!L343:AC343)=100,"",IF(SUM('Expenditures - SI'!L343:AC343)=0,"","No!"))</f>
        <v/>
      </c>
      <c r="Y343" s="175" t="str">
        <f>IF(ISBLANK('Expenditures - HSS'!C343),"",'Expenditures - HSS'!C343)</f>
        <v/>
      </c>
      <c r="Z343" s="175" t="str">
        <f>IF(ISBLANK('Expenditures - HSS'!D343),"",'Expenditures - HSS'!D343)</f>
        <v/>
      </c>
      <c r="AA343" s="220" t="str">
        <f>IF(SUM('Expenditures - HSS'!H343:L343)=SUM('Expenditures - HSS'!N343:Y343),"","No!")</f>
        <v/>
      </c>
      <c r="AB343" s="220" t="str">
        <f>IF(SUM('Expenditures - HSS'!Z343:AR343)=100,"",IF(SUM('Expenditures - HSS'!Z343:AR343)=0,"","No!"))</f>
        <v/>
      </c>
    </row>
    <row r="344" spans="1:28">
      <c r="A344" s="28"/>
      <c r="B344" s="63"/>
      <c r="C344" s="176" t="str">
        <f>IF(ISBLANK('Expenditures - Site-Level'!C344),"",'Expenditures - Site-Level'!C344)</f>
        <v/>
      </c>
      <c r="D344" s="176" t="str">
        <f>IF(ISBLANK('Expenditures - Site-Level'!D344),"",'Expenditures - Site-Level'!D344)</f>
        <v/>
      </c>
      <c r="E344" s="221" t="str">
        <f>IF(SUM('Expenditures - Site-Level'!X344:AL344)=SUM('Expenditures - Site-Level'!AN344:AS344),"","No!")</f>
        <v/>
      </c>
      <c r="F344" s="221" t="str">
        <f>IF('Expenditures - Site-Level'!BA344=SUM('Expenditures - Site-Level'!BQ344:BR344),"","No!")</f>
        <v/>
      </c>
      <c r="G344" s="221" t="str">
        <f>IF('Expenditures - Site-Level'!BC344=SUM('Expenditures - Site-Level'!BO344:BP344),"","No!")</f>
        <v/>
      </c>
      <c r="H344" s="221" t="str">
        <f>IF(SUM('Expenditures - Site-Level'!BK344:BN344)=100,"",IF(SUM('Expenditures - Site-Level'!BK344:BN344)=0,"","No!"))</f>
        <v/>
      </c>
      <c r="I344" s="221" t="str">
        <f>IF(SUM('Expenditures - Site-Level'!CJ344:CX344)=SUM('Expenditures - Site-Level'!CZ344:DB344),"","No!")</f>
        <v/>
      </c>
      <c r="J344" s="221" t="str">
        <f>IF('Expenditures - Site-Level'!EQ344=SUM('Expenditures - Site-Level'!FD344:FG344),"","No!")</f>
        <v/>
      </c>
      <c r="K344" s="221" t="str">
        <f>IF('Expenditures - Site-Level'!ET344=SUM('Expenditures - Site-Level'!FH344:FK344),"","No!")</f>
        <v/>
      </c>
      <c r="L344" s="221" t="str">
        <f>IF(SUM('Expenditures - Site-Level'!EZ344:FC344)=100,"",IF(SUM('Expenditures - Site-Level'!EZ344:FC344)=0,"","No!"))</f>
        <v/>
      </c>
      <c r="M344" s="221" t="str">
        <f>IF(SUM('Expenditures - Site-Level'!GC344:GQ344)=SUM('Expenditures - Site-Level'!GS344:GX344),"","No!")</f>
        <v/>
      </c>
      <c r="N344" s="221" t="str">
        <f>IF(SUM('Expenditures - Site-Level'!GZ344:HN344)=SUM('Expenditures - Site-Level'!HP344:HT344),"","No!")</f>
        <v/>
      </c>
      <c r="O344" s="221" t="str">
        <f>IF(SUM('Expenditures - Site-Level'!HV344:IJ344)=SUM('Expenditures - Site-Level'!IL344:IO344),"","No!")</f>
        <v/>
      </c>
      <c r="Q344" s="176" t="str">
        <f>IF(ISBLANK('Expenditures - PM'!C344),"",'Expenditures - PM'!C344)</f>
        <v/>
      </c>
      <c r="R344" s="176" t="str">
        <f>IF(ISBLANK('Expenditures - PM'!D344),"",'Expenditures - PM'!D344)</f>
        <v/>
      </c>
      <c r="S344" s="221" t="str">
        <f>IF(SUM('Expenditures - PM'!L344:AE344)=100,"",IF(SUM('Expenditures - PM'!L344:AE344)=0,"","No!"))</f>
        <v/>
      </c>
      <c r="U344" s="176" t="str">
        <f>IF(ISBLANK('Expenditures - SI'!C344),"",'Expenditures - SI'!C344)</f>
        <v/>
      </c>
      <c r="V344" s="176" t="str">
        <f>IF(ISBLANK('Expenditures - SI'!D344),"",'Expenditures - SI'!D344)</f>
        <v/>
      </c>
      <c r="W344" s="221" t="str">
        <f>IF(SUM('Expenditures - SI'!L344:AC344)=100,"",IF(SUM('Expenditures - SI'!L344:AC344)=0,"","No!"))</f>
        <v/>
      </c>
      <c r="Y344" s="176" t="str">
        <f>IF(ISBLANK('Expenditures - HSS'!C344),"",'Expenditures - HSS'!C344)</f>
        <v/>
      </c>
      <c r="Z344" s="176" t="str">
        <f>IF(ISBLANK('Expenditures - HSS'!D344),"",'Expenditures - HSS'!D344)</f>
        <v/>
      </c>
      <c r="AA344" s="221" t="str">
        <f>IF(SUM('Expenditures - HSS'!H344:L344)=SUM('Expenditures - HSS'!N344:Y344),"","No!")</f>
        <v/>
      </c>
      <c r="AB344" s="221" t="str">
        <f>IF(SUM('Expenditures - HSS'!Z344:AR344)=100,"",IF(SUM('Expenditures - HSS'!Z344:AR344)=0,"","No!"))</f>
        <v/>
      </c>
    </row>
    <row r="345" spans="1:28">
      <c r="A345" s="28"/>
      <c r="B345" s="63"/>
      <c r="C345" s="175" t="str">
        <f>IF(ISBLANK('Expenditures - Site-Level'!C345),"",'Expenditures - Site-Level'!C345)</f>
        <v/>
      </c>
      <c r="D345" s="175" t="str">
        <f>IF(ISBLANK('Expenditures - Site-Level'!D345),"",'Expenditures - Site-Level'!D345)</f>
        <v/>
      </c>
      <c r="E345" s="220" t="str">
        <f>IF(SUM('Expenditures - Site-Level'!X345:AL345)=SUM('Expenditures - Site-Level'!AN345:AS345),"","No!")</f>
        <v/>
      </c>
      <c r="F345" s="220" t="str">
        <f>IF('Expenditures - Site-Level'!BA345=SUM('Expenditures - Site-Level'!BQ345:BR345),"","No!")</f>
        <v/>
      </c>
      <c r="G345" s="220" t="str">
        <f>IF('Expenditures - Site-Level'!BC345=SUM('Expenditures - Site-Level'!BO345:BP345),"","No!")</f>
        <v/>
      </c>
      <c r="H345" s="220" t="str">
        <f>IF(SUM('Expenditures - Site-Level'!BK345:BN345)=100,"",IF(SUM('Expenditures - Site-Level'!BK345:BN345)=0,"","No!"))</f>
        <v/>
      </c>
      <c r="I345" s="220" t="str">
        <f>IF(SUM('Expenditures - Site-Level'!CJ345:CX345)=SUM('Expenditures - Site-Level'!CZ345:DB345),"","No!")</f>
        <v/>
      </c>
      <c r="J345" s="220" t="str">
        <f>IF('Expenditures - Site-Level'!EQ345=SUM('Expenditures - Site-Level'!FD345:FG345),"","No!")</f>
        <v/>
      </c>
      <c r="K345" s="220" t="str">
        <f>IF('Expenditures - Site-Level'!ET345=SUM('Expenditures - Site-Level'!FH345:FK345),"","No!")</f>
        <v/>
      </c>
      <c r="L345" s="220" t="str">
        <f>IF(SUM('Expenditures - Site-Level'!EZ345:FC345)=100,"",IF(SUM('Expenditures - Site-Level'!EZ345:FC345)=0,"","No!"))</f>
        <v/>
      </c>
      <c r="M345" s="220" t="str">
        <f>IF(SUM('Expenditures - Site-Level'!GC345:GQ345)=SUM('Expenditures - Site-Level'!GS345:GX345),"","No!")</f>
        <v/>
      </c>
      <c r="N345" s="220" t="str">
        <f>IF(SUM('Expenditures - Site-Level'!GZ345:HN345)=SUM('Expenditures - Site-Level'!HP345:HT345),"","No!")</f>
        <v/>
      </c>
      <c r="O345" s="220" t="str">
        <f>IF(SUM('Expenditures - Site-Level'!HV345:IJ345)=SUM('Expenditures - Site-Level'!IL345:IO345),"","No!")</f>
        <v/>
      </c>
      <c r="Q345" s="175" t="str">
        <f>IF(ISBLANK('Expenditures - PM'!C345),"",'Expenditures - PM'!C345)</f>
        <v/>
      </c>
      <c r="R345" s="175" t="str">
        <f>IF(ISBLANK('Expenditures - PM'!D345),"",'Expenditures - PM'!D345)</f>
        <v/>
      </c>
      <c r="S345" s="220" t="str">
        <f>IF(SUM('Expenditures - PM'!L345:AE345)=100,"",IF(SUM('Expenditures - PM'!L345:AE345)=0,"","No!"))</f>
        <v/>
      </c>
      <c r="U345" s="175" t="str">
        <f>IF(ISBLANK('Expenditures - SI'!C345),"",'Expenditures - SI'!C345)</f>
        <v/>
      </c>
      <c r="V345" s="175" t="str">
        <f>IF(ISBLANK('Expenditures - SI'!D345),"",'Expenditures - SI'!D345)</f>
        <v/>
      </c>
      <c r="W345" s="220" t="str">
        <f>IF(SUM('Expenditures - SI'!L345:AC345)=100,"",IF(SUM('Expenditures - SI'!L345:AC345)=0,"","No!"))</f>
        <v/>
      </c>
      <c r="Y345" s="175" t="str">
        <f>IF(ISBLANK('Expenditures - HSS'!C345),"",'Expenditures - HSS'!C345)</f>
        <v/>
      </c>
      <c r="Z345" s="175" t="str">
        <f>IF(ISBLANK('Expenditures - HSS'!D345),"",'Expenditures - HSS'!D345)</f>
        <v/>
      </c>
      <c r="AA345" s="220" t="str">
        <f>IF(SUM('Expenditures - HSS'!H345:L345)=SUM('Expenditures - HSS'!N345:Y345),"","No!")</f>
        <v/>
      </c>
      <c r="AB345" s="220" t="str">
        <f>IF(SUM('Expenditures - HSS'!Z345:AR345)=100,"",IF(SUM('Expenditures - HSS'!Z345:AR345)=0,"","No!"))</f>
        <v/>
      </c>
    </row>
    <row r="346" spans="1:28">
      <c r="A346" s="28"/>
      <c r="B346" s="63"/>
      <c r="C346" s="176" t="str">
        <f>IF(ISBLANK('Expenditures - Site-Level'!C346),"",'Expenditures - Site-Level'!C346)</f>
        <v/>
      </c>
      <c r="D346" s="176" t="str">
        <f>IF(ISBLANK('Expenditures - Site-Level'!D346),"",'Expenditures - Site-Level'!D346)</f>
        <v/>
      </c>
      <c r="E346" s="221" t="str">
        <f>IF(SUM('Expenditures - Site-Level'!X346:AL346)=SUM('Expenditures - Site-Level'!AN346:AS346),"","No!")</f>
        <v/>
      </c>
      <c r="F346" s="221" t="str">
        <f>IF('Expenditures - Site-Level'!BA346=SUM('Expenditures - Site-Level'!BQ346:BR346),"","No!")</f>
        <v/>
      </c>
      <c r="G346" s="221" t="str">
        <f>IF('Expenditures - Site-Level'!BC346=SUM('Expenditures - Site-Level'!BO346:BP346),"","No!")</f>
        <v/>
      </c>
      <c r="H346" s="221" t="str">
        <f>IF(SUM('Expenditures - Site-Level'!BK346:BN346)=100,"",IF(SUM('Expenditures - Site-Level'!BK346:BN346)=0,"","No!"))</f>
        <v/>
      </c>
      <c r="I346" s="221" t="str">
        <f>IF(SUM('Expenditures - Site-Level'!CJ346:CX346)=SUM('Expenditures - Site-Level'!CZ346:DB346),"","No!")</f>
        <v/>
      </c>
      <c r="J346" s="221" t="str">
        <f>IF('Expenditures - Site-Level'!EQ346=SUM('Expenditures - Site-Level'!FD346:FG346),"","No!")</f>
        <v/>
      </c>
      <c r="K346" s="221" t="str">
        <f>IF('Expenditures - Site-Level'!ET346=SUM('Expenditures - Site-Level'!FH346:FK346),"","No!")</f>
        <v/>
      </c>
      <c r="L346" s="221" t="str">
        <f>IF(SUM('Expenditures - Site-Level'!EZ346:FC346)=100,"",IF(SUM('Expenditures - Site-Level'!EZ346:FC346)=0,"","No!"))</f>
        <v/>
      </c>
      <c r="M346" s="221" t="str">
        <f>IF(SUM('Expenditures - Site-Level'!GC346:GQ346)=SUM('Expenditures - Site-Level'!GS346:GX346),"","No!")</f>
        <v/>
      </c>
      <c r="N346" s="221" t="str">
        <f>IF(SUM('Expenditures - Site-Level'!GZ346:HN346)=SUM('Expenditures - Site-Level'!HP346:HT346),"","No!")</f>
        <v/>
      </c>
      <c r="O346" s="221" t="str">
        <f>IF(SUM('Expenditures - Site-Level'!HV346:IJ346)=SUM('Expenditures - Site-Level'!IL346:IO346),"","No!")</f>
        <v/>
      </c>
      <c r="Q346" s="176" t="str">
        <f>IF(ISBLANK('Expenditures - PM'!C346),"",'Expenditures - PM'!C346)</f>
        <v/>
      </c>
      <c r="R346" s="176" t="str">
        <f>IF(ISBLANK('Expenditures - PM'!D346),"",'Expenditures - PM'!D346)</f>
        <v/>
      </c>
      <c r="S346" s="221" t="str">
        <f>IF(SUM('Expenditures - PM'!L346:AE346)=100,"",IF(SUM('Expenditures - PM'!L346:AE346)=0,"","No!"))</f>
        <v/>
      </c>
      <c r="U346" s="176" t="str">
        <f>IF(ISBLANK('Expenditures - SI'!C346),"",'Expenditures - SI'!C346)</f>
        <v/>
      </c>
      <c r="V346" s="176" t="str">
        <f>IF(ISBLANK('Expenditures - SI'!D346),"",'Expenditures - SI'!D346)</f>
        <v/>
      </c>
      <c r="W346" s="221" t="str">
        <f>IF(SUM('Expenditures - SI'!L346:AC346)=100,"",IF(SUM('Expenditures - SI'!L346:AC346)=0,"","No!"))</f>
        <v/>
      </c>
      <c r="Y346" s="176" t="str">
        <f>IF(ISBLANK('Expenditures - HSS'!C346),"",'Expenditures - HSS'!C346)</f>
        <v/>
      </c>
      <c r="Z346" s="176" t="str">
        <f>IF(ISBLANK('Expenditures - HSS'!D346),"",'Expenditures - HSS'!D346)</f>
        <v/>
      </c>
      <c r="AA346" s="221" t="str">
        <f>IF(SUM('Expenditures - HSS'!H346:L346)=SUM('Expenditures - HSS'!N346:Y346),"","No!")</f>
        <v/>
      </c>
      <c r="AB346" s="221" t="str">
        <f>IF(SUM('Expenditures - HSS'!Z346:AR346)=100,"",IF(SUM('Expenditures - HSS'!Z346:AR346)=0,"","No!"))</f>
        <v/>
      </c>
    </row>
    <row r="347" spans="1:28">
      <c r="A347" s="28"/>
      <c r="B347" s="63"/>
      <c r="C347" s="175" t="str">
        <f>IF(ISBLANK('Expenditures - Site-Level'!C347),"",'Expenditures - Site-Level'!C347)</f>
        <v/>
      </c>
      <c r="D347" s="175" t="str">
        <f>IF(ISBLANK('Expenditures - Site-Level'!D347),"",'Expenditures - Site-Level'!D347)</f>
        <v/>
      </c>
      <c r="E347" s="220" t="str">
        <f>IF(SUM('Expenditures - Site-Level'!X347:AL347)=SUM('Expenditures - Site-Level'!AN347:AS347),"","No!")</f>
        <v/>
      </c>
      <c r="F347" s="220" t="str">
        <f>IF('Expenditures - Site-Level'!BA347=SUM('Expenditures - Site-Level'!BQ347:BR347),"","No!")</f>
        <v/>
      </c>
      <c r="G347" s="220" t="str">
        <f>IF('Expenditures - Site-Level'!BC347=SUM('Expenditures - Site-Level'!BO347:BP347),"","No!")</f>
        <v/>
      </c>
      <c r="H347" s="220" t="str">
        <f>IF(SUM('Expenditures - Site-Level'!BK347:BN347)=100,"",IF(SUM('Expenditures - Site-Level'!BK347:BN347)=0,"","No!"))</f>
        <v/>
      </c>
      <c r="I347" s="220" t="str">
        <f>IF(SUM('Expenditures - Site-Level'!CJ347:CX347)=SUM('Expenditures - Site-Level'!CZ347:DB347),"","No!")</f>
        <v/>
      </c>
      <c r="J347" s="220" t="str">
        <f>IF('Expenditures - Site-Level'!EQ347=SUM('Expenditures - Site-Level'!FD347:FG347),"","No!")</f>
        <v/>
      </c>
      <c r="K347" s="220" t="str">
        <f>IF('Expenditures - Site-Level'!ET347=SUM('Expenditures - Site-Level'!FH347:FK347),"","No!")</f>
        <v/>
      </c>
      <c r="L347" s="220" t="str">
        <f>IF(SUM('Expenditures - Site-Level'!EZ347:FC347)=100,"",IF(SUM('Expenditures - Site-Level'!EZ347:FC347)=0,"","No!"))</f>
        <v/>
      </c>
      <c r="M347" s="220" t="str">
        <f>IF(SUM('Expenditures - Site-Level'!GC347:GQ347)=SUM('Expenditures - Site-Level'!GS347:GX347),"","No!")</f>
        <v/>
      </c>
      <c r="N347" s="220" t="str">
        <f>IF(SUM('Expenditures - Site-Level'!GZ347:HN347)=SUM('Expenditures - Site-Level'!HP347:HT347),"","No!")</f>
        <v/>
      </c>
      <c r="O347" s="220" t="str">
        <f>IF(SUM('Expenditures - Site-Level'!HV347:IJ347)=SUM('Expenditures - Site-Level'!IL347:IO347),"","No!")</f>
        <v/>
      </c>
      <c r="Q347" s="175" t="str">
        <f>IF(ISBLANK('Expenditures - PM'!C347),"",'Expenditures - PM'!C347)</f>
        <v/>
      </c>
      <c r="R347" s="175" t="str">
        <f>IF(ISBLANK('Expenditures - PM'!D347),"",'Expenditures - PM'!D347)</f>
        <v/>
      </c>
      <c r="S347" s="220" t="str">
        <f>IF(SUM('Expenditures - PM'!L347:AE347)=100,"",IF(SUM('Expenditures - PM'!L347:AE347)=0,"","No!"))</f>
        <v/>
      </c>
      <c r="U347" s="175" t="str">
        <f>IF(ISBLANK('Expenditures - SI'!C347),"",'Expenditures - SI'!C347)</f>
        <v/>
      </c>
      <c r="V347" s="175" t="str">
        <f>IF(ISBLANK('Expenditures - SI'!D347),"",'Expenditures - SI'!D347)</f>
        <v/>
      </c>
      <c r="W347" s="220" t="str">
        <f>IF(SUM('Expenditures - SI'!L347:AC347)=100,"",IF(SUM('Expenditures - SI'!L347:AC347)=0,"","No!"))</f>
        <v/>
      </c>
      <c r="Y347" s="175" t="str">
        <f>IF(ISBLANK('Expenditures - HSS'!C347),"",'Expenditures - HSS'!C347)</f>
        <v/>
      </c>
      <c r="Z347" s="175" t="str">
        <f>IF(ISBLANK('Expenditures - HSS'!D347),"",'Expenditures - HSS'!D347)</f>
        <v/>
      </c>
      <c r="AA347" s="220" t="str">
        <f>IF(SUM('Expenditures - HSS'!H347:L347)=SUM('Expenditures - HSS'!N347:Y347),"","No!")</f>
        <v/>
      </c>
      <c r="AB347" s="220" t="str">
        <f>IF(SUM('Expenditures - HSS'!Z347:AR347)=100,"",IF(SUM('Expenditures - HSS'!Z347:AR347)=0,"","No!"))</f>
        <v/>
      </c>
    </row>
    <row r="348" spans="1:28">
      <c r="A348" s="28"/>
      <c r="B348" s="63"/>
      <c r="C348" s="176" t="str">
        <f>IF(ISBLANK('Expenditures - Site-Level'!C348),"",'Expenditures - Site-Level'!C348)</f>
        <v/>
      </c>
      <c r="D348" s="176" t="str">
        <f>IF(ISBLANK('Expenditures - Site-Level'!D348),"",'Expenditures - Site-Level'!D348)</f>
        <v/>
      </c>
      <c r="E348" s="221" t="str">
        <f>IF(SUM('Expenditures - Site-Level'!X348:AL348)=SUM('Expenditures - Site-Level'!AN348:AS348),"","No!")</f>
        <v/>
      </c>
      <c r="F348" s="221" t="str">
        <f>IF('Expenditures - Site-Level'!BA348=SUM('Expenditures - Site-Level'!BQ348:BR348),"","No!")</f>
        <v/>
      </c>
      <c r="G348" s="221" t="str">
        <f>IF('Expenditures - Site-Level'!BC348=SUM('Expenditures - Site-Level'!BO348:BP348),"","No!")</f>
        <v/>
      </c>
      <c r="H348" s="221" t="str">
        <f>IF(SUM('Expenditures - Site-Level'!BK348:BN348)=100,"",IF(SUM('Expenditures - Site-Level'!BK348:BN348)=0,"","No!"))</f>
        <v/>
      </c>
      <c r="I348" s="221" t="str">
        <f>IF(SUM('Expenditures - Site-Level'!CJ348:CX348)=SUM('Expenditures - Site-Level'!CZ348:DB348),"","No!")</f>
        <v/>
      </c>
      <c r="J348" s="221" t="str">
        <f>IF('Expenditures - Site-Level'!EQ348=SUM('Expenditures - Site-Level'!FD348:FG348),"","No!")</f>
        <v/>
      </c>
      <c r="K348" s="221" t="str">
        <f>IF('Expenditures - Site-Level'!ET348=SUM('Expenditures - Site-Level'!FH348:FK348),"","No!")</f>
        <v/>
      </c>
      <c r="L348" s="221" t="str">
        <f>IF(SUM('Expenditures - Site-Level'!EZ348:FC348)=100,"",IF(SUM('Expenditures - Site-Level'!EZ348:FC348)=0,"","No!"))</f>
        <v/>
      </c>
      <c r="M348" s="221" t="str">
        <f>IF(SUM('Expenditures - Site-Level'!GC348:GQ348)=SUM('Expenditures - Site-Level'!GS348:GX348),"","No!")</f>
        <v/>
      </c>
      <c r="N348" s="221" t="str">
        <f>IF(SUM('Expenditures - Site-Level'!GZ348:HN348)=SUM('Expenditures - Site-Level'!HP348:HT348),"","No!")</f>
        <v/>
      </c>
      <c r="O348" s="221" t="str">
        <f>IF(SUM('Expenditures - Site-Level'!HV348:IJ348)=SUM('Expenditures - Site-Level'!IL348:IO348),"","No!")</f>
        <v/>
      </c>
      <c r="Q348" s="176" t="str">
        <f>IF(ISBLANK('Expenditures - PM'!C348),"",'Expenditures - PM'!C348)</f>
        <v/>
      </c>
      <c r="R348" s="176" t="str">
        <f>IF(ISBLANK('Expenditures - PM'!D348),"",'Expenditures - PM'!D348)</f>
        <v/>
      </c>
      <c r="S348" s="221" t="str">
        <f>IF(SUM('Expenditures - PM'!L348:AE348)=100,"",IF(SUM('Expenditures - PM'!L348:AE348)=0,"","No!"))</f>
        <v/>
      </c>
      <c r="U348" s="176" t="str">
        <f>IF(ISBLANK('Expenditures - SI'!C348),"",'Expenditures - SI'!C348)</f>
        <v/>
      </c>
      <c r="V348" s="176" t="str">
        <f>IF(ISBLANK('Expenditures - SI'!D348),"",'Expenditures - SI'!D348)</f>
        <v/>
      </c>
      <c r="W348" s="221" t="str">
        <f>IF(SUM('Expenditures - SI'!L348:AC348)=100,"",IF(SUM('Expenditures - SI'!L348:AC348)=0,"","No!"))</f>
        <v/>
      </c>
      <c r="Y348" s="176" t="str">
        <f>IF(ISBLANK('Expenditures - HSS'!C348),"",'Expenditures - HSS'!C348)</f>
        <v/>
      </c>
      <c r="Z348" s="176" t="str">
        <f>IF(ISBLANK('Expenditures - HSS'!D348),"",'Expenditures - HSS'!D348)</f>
        <v/>
      </c>
      <c r="AA348" s="221" t="str">
        <f>IF(SUM('Expenditures - HSS'!H348:L348)=SUM('Expenditures - HSS'!N348:Y348),"","No!")</f>
        <v/>
      </c>
      <c r="AB348" s="221" t="str">
        <f>IF(SUM('Expenditures - HSS'!Z348:AR348)=100,"",IF(SUM('Expenditures - HSS'!Z348:AR348)=0,"","No!"))</f>
        <v/>
      </c>
    </row>
    <row r="349" spans="1:28">
      <c r="A349" s="28"/>
      <c r="B349" s="63"/>
      <c r="C349" s="175" t="str">
        <f>IF(ISBLANK('Expenditures - Site-Level'!C349),"",'Expenditures - Site-Level'!C349)</f>
        <v/>
      </c>
      <c r="D349" s="175" t="str">
        <f>IF(ISBLANK('Expenditures - Site-Level'!D349),"",'Expenditures - Site-Level'!D349)</f>
        <v/>
      </c>
      <c r="E349" s="220" t="str">
        <f>IF(SUM('Expenditures - Site-Level'!X349:AL349)=SUM('Expenditures - Site-Level'!AN349:AS349),"","No!")</f>
        <v/>
      </c>
      <c r="F349" s="220" t="str">
        <f>IF('Expenditures - Site-Level'!BA349=SUM('Expenditures - Site-Level'!BQ349:BR349),"","No!")</f>
        <v/>
      </c>
      <c r="G349" s="220" t="str">
        <f>IF('Expenditures - Site-Level'!BC349=SUM('Expenditures - Site-Level'!BO349:BP349),"","No!")</f>
        <v/>
      </c>
      <c r="H349" s="220" t="str">
        <f>IF(SUM('Expenditures - Site-Level'!BK349:BN349)=100,"",IF(SUM('Expenditures - Site-Level'!BK349:BN349)=0,"","No!"))</f>
        <v/>
      </c>
      <c r="I349" s="220" t="str">
        <f>IF(SUM('Expenditures - Site-Level'!CJ349:CX349)=SUM('Expenditures - Site-Level'!CZ349:DB349),"","No!")</f>
        <v/>
      </c>
      <c r="J349" s="220" t="str">
        <f>IF('Expenditures - Site-Level'!EQ349=SUM('Expenditures - Site-Level'!FD349:FG349),"","No!")</f>
        <v/>
      </c>
      <c r="K349" s="220" t="str">
        <f>IF('Expenditures - Site-Level'!ET349=SUM('Expenditures - Site-Level'!FH349:FK349),"","No!")</f>
        <v/>
      </c>
      <c r="L349" s="220" t="str">
        <f>IF(SUM('Expenditures - Site-Level'!EZ349:FC349)=100,"",IF(SUM('Expenditures - Site-Level'!EZ349:FC349)=0,"","No!"))</f>
        <v/>
      </c>
      <c r="M349" s="220" t="str">
        <f>IF(SUM('Expenditures - Site-Level'!GC349:GQ349)=SUM('Expenditures - Site-Level'!GS349:GX349),"","No!")</f>
        <v/>
      </c>
      <c r="N349" s="220" t="str">
        <f>IF(SUM('Expenditures - Site-Level'!GZ349:HN349)=SUM('Expenditures - Site-Level'!HP349:HT349),"","No!")</f>
        <v/>
      </c>
      <c r="O349" s="220" t="str">
        <f>IF(SUM('Expenditures - Site-Level'!HV349:IJ349)=SUM('Expenditures - Site-Level'!IL349:IO349),"","No!")</f>
        <v/>
      </c>
      <c r="Q349" s="175" t="str">
        <f>IF(ISBLANK('Expenditures - PM'!C349),"",'Expenditures - PM'!C349)</f>
        <v/>
      </c>
      <c r="R349" s="175" t="str">
        <f>IF(ISBLANK('Expenditures - PM'!D349),"",'Expenditures - PM'!D349)</f>
        <v/>
      </c>
      <c r="S349" s="220" t="str">
        <f>IF(SUM('Expenditures - PM'!L349:AE349)=100,"",IF(SUM('Expenditures - PM'!L349:AE349)=0,"","No!"))</f>
        <v/>
      </c>
      <c r="U349" s="175" t="str">
        <f>IF(ISBLANK('Expenditures - SI'!C349),"",'Expenditures - SI'!C349)</f>
        <v/>
      </c>
      <c r="V349" s="175" t="str">
        <f>IF(ISBLANK('Expenditures - SI'!D349),"",'Expenditures - SI'!D349)</f>
        <v/>
      </c>
      <c r="W349" s="220" t="str">
        <f>IF(SUM('Expenditures - SI'!L349:AC349)=100,"",IF(SUM('Expenditures - SI'!L349:AC349)=0,"","No!"))</f>
        <v/>
      </c>
      <c r="Y349" s="175" t="str">
        <f>IF(ISBLANK('Expenditures - HSS'!C349),"",'Expenditures - HSS'!C349)</f>
        <v/>
      </c>
      <c r="Z349" s="175" t="str">
        <f>IF(ISBLANK('Expenditures - HSS'!D349),"",'Expenditures - HSS'!D349)</f>
        <v/>
      </c>
      <c r="AA349" s="220" t="str">
        <f>IF(SUM('Expenditures - HSS'!H349:L349)=SUM('Expenditures - HSS'!N349:Y349),"","No!")</f>
        <v/>
      </c>
      <c r="AB349" s="220" t="str">
        <f>IF(SUM('Expenditures - HSS'!Z349:AR349)=100,"",IF(SUM('Expenditures - HSS'!Z349:AR349)=0,"","No!"))</f>
        <v/>
      </c>
    </row>
    <row r="350" spans="1:28">
      <c r="A350" s="28"/>
      <c r="B350" s="63"/>
      <c r="C350" s="176" t="str">
        <f>IF(ISBLANK('Expenditures - Site-Level'!C350),"",'Expenditures - Site-Level'!C350)</f>
        <v/>
      </c>
      <c r="D350" s="176" t="str">
        <f>IF(ISBLANK('Expenditures - Site-Level'!D350),"",'Expenditures - Site-Level'!D350)</f>
        <v/>
      </c>
      <c r="E350" s="221" t="str">
        <f>IF(SUM('Expenditures - Site-Level'!X350:AL350)=SUM('Expenditures - Site-Level'!AN350:AS350),"","No!")</f>
        <v/>
      </c>
      <c r="F350" s="221" t="str">
        <f>IF('Expenditures - Site-Level'!BA350=SUM('Expenditures - Site-Level'!BQ350:BR350),"","No!")</f>
        <v/>
      </c>
      <c r="G350" s="221" t="str">
        <f>IF('Expenditures - Site-Level'!BC350=SUM('Expenditures - Site-Level'!BO350:BP350),"","No!")</f>
        <v/>
      </c>
      <c r="H350" s="221" t="str">
        <f>IF(SUM('Expenditures - Site-Level'!BK350:BN350)=100,"",IF(SUM('Expenditures - Site-Level'!BK350:BN350)=0,"","No!"))</f>
        <v/>
      </c>
      <c r="I350" s="221" t="str">
        <f>IF(SUM('Expenditures - Site-Level'!CJ350:CX350)=SUM('Expenditures - Site-Level'!CZ350:DB350),"","No!")</f>
        <v/>
      </c>
      <c r="J350" s="221" t="str">
        <f>IF('Expenditures - Site-Level'!EQ350=SUM('Expenditures - Site-Level'!FD350:FG350),"","No!")</f>
        <v/>
      </c>
      <c r="K350" s="221" t="str">
        <f>IF('Expenditures - Site-Level'!ET350=SUM('Expenditures - Site-Level'!FH350:FK350),"","No!")</f>
        <v/>
      </c>
      <c r="L350" s="221" t="str">
        <f>IF(SUM('Expenditures - Site-Level'!EZ350:FC350)=100,"",IF(SUM('Expenditures - Site-Level'!EZ350:FC350)=0,"","No!"))</f>
        <v/>
      </c>
      <c r="M350" s="221" t="str">
        <f>IF(SUM('Expenditures - Site-Level'!GC350:GQ350)=SUM('Expenditures - Site-Level'!GS350:GX350),"","No!")</f>
        <v/>
      </c>
      <c r="N350" s="221" t="str">
        <f>IF(SUM('Expenditures - Site-Level'!GZ350:HN350)=SUM('Expenditures - Site-Level'!HP350:HT350),"","No!")</f>
        <v/>
      </c>
      <c r="O350" s="221" t="str">
        <f>IF(SUM('Expenditures - Site-Level'!HV350:IJ350)=SUM('Expenditures - Site-Level'!IL350:IO350),"","No!")</f>
        <v/>
      </c>
      <c r="Q350" s="176" t="str">
        <f>IF(ISBLANK('Expenditures - PM'!C350),"",'Expenditures - PM'!C350)</f>
        <v/>
      </c>
      <c r="R350" s="176" t="str">
        <f>IF(ISBLANK('Expenditures - PM'!D350),"",'Expenditures - PM'!D350)</f>
        <v/>
      </c>
      <c r="S350" s="221" t="str">
        <f>IF(SUM('Expenditures - PM'!L350:AE350)=100,"",IF(SUM('Expenditures - PM'!L350:AE350)=0,"","No!"))</f>
        <v/>
      </c>
      <c r="U350" s="176" t="str">
        <f>IF(ISBLANK('Expenditures - SI'!C350),"",'Expenditures - SI'!C350)</f>
        <v/>
      </c>
      <c r="V350" s="176" t="str">
        <f>IF(ISBLANK('Expenditures - SI'!D350),"",'Expenditures - SI'!D350)</f>
        <v/>
      </c>
      <c r="W350" s="221" t="str">
        <f>IF(SUM('Expenditures - SI'!L350:AC350)=100,"",IF(SUM('Expenditures - SI'!L350:AC350)=0,"","No!"))</f>
        <v/>
      </c>
      <c r="Y350" s="176" t="str">
        <f>IF(ISBLANK('Expenditures - HSS'!C350),"",'Expenditures - HSS'!C350)</f>
        <v/>
      </c>
      <c r="Z350" s="176" t="str">
        <f>IF(ISBLANK('Expenditures - HSS'!D350),"",'Expenditures - HSS'!D350)</f>
        <v/>
      </c>
      <c r="AA350" s="221" t="str">
        <f>IF(SUM('Expenditures - HSS'!H350:L350)=SUM('Expenditures - HSS'!N350:Y350),"","No!")</f>
        <v/>
      </c>
      <c r="AB350" s="221" t="str">
        <f>IF(SUM('Expenditures - HSS'!Z350:AR350)=100,"",IF(SUM('Expenditures - HSS'!Z350:AR350)=0,"","No!"))</f>
        <v/>
      </c>
    </row>
    <row r="351" spans="1:28">
      <c r="A351" s="28"/>
      <c r="B351" s="63"/>
      <c r="C351" s="175" t="str">
        <f>IF(ISBLANK('Expenditures - Site-Level'!C351),"",'Expenditures - Site-Level'!C351)</f>
        <v/>
      </c>
      <c r="D351" s="175" t="str">
        <f>IF(ISBLANK('Expenditures - Site-Level'!D351),"",'Expenditures - Site-Level'!D351)</f>
        <v/>
      </c>
      <c r="E351" s="220" t="str">
        <f>IF(SUM('Expenditures - Site-Level'!X351:AL351)=SUM('Expenditures - Site-Level'!AN351:AS351),"","No!")</f>
        <v/>
      </c>
      <c r="F351" s="220" t="str">
        <f>IF('Expenditures - Site-Level'!BA351=SUM('Expenditures - Site-Level'!BQ351:BR351),"","No!")</f>
        <v/>
      </c>
      <c r="G351" s="220" t="str">
        <f>IF('Expenditures - Site-Level'!BC351=SUM('Expenditures - Site-Level'!BO351:BP351),"","No!")</f>
        <v/>
      </c>
      <c r="H351" s="220" t="str">
        <f>IF(SUM('Expenditures - Site-Level'!BK351:BN351)=100,"",IF(SUM('Expenditures - Site-Level'!BK351:BN351)=0,"","No!"))</f>
        <v/>
      </c>
      <c r="I351" s="220" t="str">
        <f>IF(SUM('Expenditures - Site-Level'!CJ351:CX351)=SUM('Expenditures - Site-Level'!CZ351:DB351),"","No!")</f>
        <v/>
      </c>
      <c r="J351" s="220" t="str">
        <f>IF('Expenditures - Site-Level'!EQ351=SUM('Expenditures - Site-Level'!FD351:FG351),"","No!")</f>
        <v/>
      </c>
      <c r="K351" s="220" t="str">
        <f>IF('Expenditures - Site-Level'!ET351=SUM('Expenditures - Site-Level'!FH351:FK351),"","No!")</f>
        <v/>
      </c>
      <c r="L351" s="220" t="str">
        <f>IF(SUM('Expenditures - Site-Level'!EZ351:FC351)=100,"",IF(SUM('Expenditures - Site-Level'!EZ351:FC351)=0,"","No!"))</f>
        <v/>
      </c>
      <c r="M351" s="220" t="str">
        <f>IF(SUM('Expenditures - Site-Level'!GC351:GQ351)=SUM('Expenditures - Site-Level'!GS351:GX351),"","No!")</f>
        <v/>
      </c>
      <c r="N351" s="220" t="str">
        <f>IF(SUM('Expenditures - Site-Level'!GZ351:HN351)=SUM('Expenditures - Site-Level'!HP351:HT351),"","No!")</f>
        <v/>
      </c>
      <c r="O351" s="220" t="str">
        <f>IF(SUM('Expenditures - Site-Level'!HV351:IJ351)=SUM('Expenditures - Site-Level'!IL351:IO351),"","No!")</f>
        <v/>
      </c>
      <c r="Q351" s="175" t="str">
        <f>IF(ISBLANK('Expenditures - PM'!C351),"",'Expenditures - PM'!C351)</f>
        <v/>
      </c>
      <c r="R351" s="175" t="str">
        <f>IF(ISBLANK('Expenditures - PM'!D351),"",'Expenditures - PM'!D351)</f>
        <v/>
      </c>
      <c r="S351" s="220" t="str">
        <f>IF(SUM('Expenditures - PM'!L351:AE351)=100,"",IF(SUM('Expenditures - PM'!L351:AE351)=0,"","No!"))</f>
        <v/>
      </c>
      <c r="U351" s="175" t="str">
        <f>IF(ISBLANK('Expenditures - SI'!C351),"",'Expenditures - SI'!C351)</f>
        <v/>
      </c>
      <c r="V351" s="175" t="str">
        <f>IF(ISBLANK('Expenditures - SI'!D351),"",'Expenditures - SI'!D351)</f>
        <v/>
      </c>
      <c r="W351" s="220" t="str">
        <f>IF(SUM('Expenditures - SI'!L351:AC351)=100,"",IF(SUM('Expenditures - SI'!L351:AC351)=0,"","No!"))</f>
        <v/>
      </c>
      <c r="Y351" s="175" t="str">
        <f>IF(ISBLANK('Expenditures - HSS'!C351),"",'Expenditures - HSS'!C351)</f>
        <v/>
      </c>
      <c r="Z351" s="175" t="str">
        <f>IF(ISBLANK('Expenditures - HSS'!D351),"",'Expenditures - HSS'!D351)</f>
        <v/>
      </c>
      <c r="AA351" s="220" t="str">
        <f>IF(SUM('Expenditures - HSS'!H351:L351)=SUM('Expenditures - HSS'!N351:Y351),"","No!")</f>
        <v/>
      </c>
      <c r="AB351" s="220" t="str">
        <f>IF(SUM('Expenditures - HSS'!Z351:AR351)=100,"",IF(SUM('Expenditures - HSS'!Z351:AR351)=0,"","No!"))</f>
        <v/>
      </c>
    </row>
    <row r="352" spans="1:28">
      <c r="A352" s="28"/>
      <c r="B352" s="63"/>
      <c r="C352" s="176" t="str">
        <f>IF(ISBLANK('Expenditures - Site-Level'!C352),"",'Expenditures - Site-Level'!C352)</f>
        <v/>
      </c>
      <c r="D352" s="176" t="str">
        <f>IF(ISBLANK('Expenditures - Site-Level'!D352),"",'Expenditures - Site-Level'!D352)</f>
        <v/>
      </c>
      <c r="E352" s="221" t="str">
        <f>IF(SUM('Expenditures - Site-Level'!X352:AL352)=SUM('Expenditures - Site-Level'!AN352:AS352),"","No!")</f>
        <v/>
      </c>
      <c r="F352" s="221" t="str">
        <f>IF('Expenditures - Site-Level'!BA352=SUM('Expenditures - Site-Level'!BQ352:BR352),"","No!")</f>
        <v/>
      </c>
      <c r="G352" s="221" t="str">
        <f>IF('Expenditures - Site-Level'!BC352=SUM('Expenditures - Site-Level'!BO352:BP352),"","No!")</f>
        <v/>
      </c>
      <c r="H352" s="221" t="str">
        <f>IF(SUM('Expenditures - Site-Level'!BK352:BN352)=100,"",IF(SUM('Expenditures - Site-Level'!BK352:BN352)=0,"","No!"))</f>
        <v/>
      </c>
      <c r="I352" s="221" t="str">
        <f>IF(SUM('Expenditures - Site-Level'!CJ352:CX352)=SUM('Expenditures - Site-Level'!CZ352:DB352),"","No!")</f>
        <v/>
      </c>
      <c r="J352" s="221" t="str">
        <f>IF('Expenditures - Site-Level'!EQ352=SUM('Expenditures - Site-Level'!FD352:FG352),"","No!")</f>
        <v/>
      </c>
      <c r="K352" s="221" t="str">
        <f>IF('Expenditures - Site-Level'!ET352=SUM('Expenditures - Site-Level'!FH352:FK352),"","No!")</f>
        <v/>
      </c>
      <c r="L352" s="221" t="str">
        <f>IF(SUM('Expenditures - Site-Level'!EZ352:FC352)=100,"",IF(SUM('Expenditures - Site-Level'!EZ352:FC352)=0,"","No!"))</f>
        <v/>
      </c>
      <c r="M352" s="221" t="str">
        <f>IF(SUM('Expenditures - Site-Level'!GC352:GQ352)=SUM('Expenditures - Site-Level'!GS352:GX352),"","No!")</f>
        <v/>
      </c>
      <c r="N352" s="221" t="str">
        <f>IF(SUM('Expenditures - Site-Level'!GZ352:HN352)=SUM('Expenditures - Site-Level'!HP352:HT352),"","No!")</f>
        <v/>
      </c>
      <c r="O352" s="221" t="str">
        <f>IF(SUM('Expenditures - Site-Level'!HV352:IJ352)=SUM('Expenditures - Site-Level'!IL352:IO352),"","No!")</f>
        <v/>
      </c>
      <c r="Q352" s="176" t="str">
        <f>IF(ISBLANK('Expenditures - PM'!C352),"",'Expenditures - PM'!C352)</f>
        <v/>
      </c>
      <c r="R352" s="176" t="str">
        <f>IF(ISBLANK('Expenditures - PM'!D352),"",'Expenditures - PM'!D352)</f>
        <v/>
      </c>
      <c r="S352" s="221" t="str">
        <f>IF(SUM('Expenditures - PM'!L352:AE352)=100,"",IF(SUM('Expenditures - PM'!L352:AE352)=0,"","No!"))</f>
        <v/>
      </c>
      <c r="U352" s="176" t="str">
        <f>IF(ISBLANK('Expenditures - SI'!C352),"",'Expenditures - SI'!C352)</f>
        <v/>
      </c>
      <c r="V352" s="176" t="str">
        <f>IF(ISBLANK('Expenditures - SI'!D352),"",'Expenditures - SI'!D352)</f>
        <v/>
      </c>
      <c r="W352" s="221" t="str">
        <f>IF(SUM('Expenditures - SI'!L352:AC352)=100,"",IF(SUM('Expenditures - SI'!L352:AC352)=0,"","No!"))</f>
        <v/>
      </c>
      <c r="Y352" s="176" t="str">
        <f>IF(ISBLANK('Expenditures - HSS'!C352),"",'Expenditures - HSS'!C352)</f>
        <v/>
      </c>
      <c r="Z352" s="176" t="str">
        <f>IF(ISBLANK('Expenditures - HSS'!D352),"",'Expenditures - HSS'!D352)</f>
        <v/>
      </c>
      <c r="AA352" s="221" t="str">
        <f>IF(SUM('Expenditures - HSS'!H352:L352)=SUM('Expenditures - HSS'!N352:Y352),"","No!")</f>
        <v/>
      </c>
      <c r="AB352" s="221" t="str">
        <f>IF(SUM('Expenditures - HSS'!Z352:AR352)=100,"",IF(SUM('Expenditures - HSS'!Z352:AR352)=0,"","No!"))</f>
        <v/>
      </c>
    </row>
    <row r="353" spans="1:28">
      <c r="A353" s="28"/>
      <c r="B353" s="63"/>
      <c r="C353" s="175" t="str">
        <f>IF(ISBLANK('Expenditures - Site-Level'!C353),"",'Expenditures - Site-Level'!C353)</f>
        <v/>
      </c>
      <c r="D353" s="175" t="str">
        <f>IF(ISBLANK('Expenditures - Site-Level'!D353),"",'Expenditures - Site-Level'!D353)</f>
        <v/>
      </c>
      <c r="E353" s="220" t="str">
        <f>IF(SUM('Expenditures - Site-Level'!X353:AL353)=SUM('Expenditures - Site-Level'!AN353:AS353),"","No!")</f>
        <v/>
      </c>
      <c r="F353" s="220" t="str">
        <f>IF('Expenditures - Site-Level'!BA353=SUM('Expenditures - Site-Level'!BQ353:BR353),"","No!")</f>
        <v/>
      </c>
      <c r="G353" s="220" t="str">
        <f>IF('Expenditures - Site-Level'!BC353=SUM('Expenditures - Site-Level'!BO353:BP353),"","No!")</f>
        <v/>
      </c>
      <c r="H353" s="220" t="str">
        <f>IF(SUM('Expenditures - Site-Level'!BK353:BN353)=100,"",IF(SUM('Expenditures - Site-Level'!BK353:BN353)=0,"","No!"))</f>
        <v/>
      </c>
      <c r="I353" s="220" t="str">
        <f>IF(SUM('Expenditures - Site-Level'!CJ353:CX353)=SUM('Expenditures - Site-Level'!CZ353:DB353),"","No!")</f>
        <v/>
      </c>
      <c r="J353" s="220" t="str">
        <f>IF('Expenditures - Site-Level'!EQ353=SUM('Expenditures - Site-Level'!FD353:FG353),"","No!")</f>
        <v/>
      </c>
      <c r="K353" s="220" t="str">
        <f>IF('Expenditures - Site-Level'!ET353=SUM('Expenditures - Site-Level'!FH353:FK353),"","No!")</f>
        <v/>
      </c>
      <c r="L353" s="220" t="str">
        <f>IF(SUM('Expenditures - Site-Level'!EZ353:FC353)=100,"",IF(SUM('Expenditures - Site-Level'!EZ353:FC353)=0,"","No!"))</f>
        <v/>
      </c>
      <c r="M353" s="220" t="str">
        <f>IF(SUM('Expenditures - Site-Level'!GC353:GQ353)=SUM('Expenditures - Site-Level'!GS353:GX353),"","No!")</f>
        <v/>
      </c>
      <c r="N353" s="220" t="str">
        <f>IF(SUM('Expenditures - Site-Level'!GZ353:HN353)=SUM('Expenditures - Site-Level'!HP353:HT353),"","No!")</f>
        <v/>
      </c>
      <c r="O353" s="220" t="str">
        <f>IF(SUM('Expenditures - Site-Level'!HV353:IJ353)=SUM('Expenditures - Site-Level'!IL353:IO353),"","No!")</f>
        <v/>
      </c>
      <c r="Q353" s="175" t="str">
        <f>IF(ISBLANK('Expenditures - PM'!C353),"",'Expenditures - PM'!C353)</f>
        <v/>
      </c>
      <c r="R353" s="175" t="str">
        <f>IF(ISBLANK('Expenditures - PM'!D353),"",'Expenditures - PM'!D353)</f>
        <v/>
      </c>
      <c r="S353" s="220" t="str">
        <f>IF(SUM('Expenditures - PM'!L353:AE353)=100,"",IF(SUM('Expenditures - PM'!L353:AE353)=0,"","No!"))</f>
        <v/>
      </c>
      <c r="U353" s="175" t="str">
        <f>IF(ISBLANK('Expenditures - SI'!C353),"",'Expenditures - SI'!C353)</f>
        <v/>
      </c>
      <c r="V353" s="175" t="str">
        <f>IF(ISBLANK('Expenditures - SI'!D353),"",'Expenditures - SI'!D353)</f>
        <v/>
      </c>
      <c r="W353" s="220" t="str">
        <f>IF(SUM('Expenditures - SI'!L353:AC353)=100,"",IF(SUM('Expenditures - SI'!L353:AC353)=0,"","No!"))</f>
        <v/>
      </c>
      <c r="Y353" s="175" t="str">
        <f>IF(ISBLANK('Expenditures - HSS'!C353),"",'Expenditures - HSS'!C353)</f>
        <v/>
      </c>
      <c r="Z353" s="175" t="str">
        <f>IF(ISBLANK('Expenditures - HSS'!D353),"",'Expenditures - HSS'!D353)</f>
        <v/>
      </c>
      <c r="AA353" s="220" t="str">
        <f>IF(SUM('Expenditures - HSS'!H353:L353)=SUM('Expenditures - HSS'!N353:Y353),"","No!")</f>
        <v/>
      </c>
      <c r="AB353" s="220" t="str">
        <f>IF(SUM('Expenditures - HSS'!Z353:AR353)=100,"",IF(SUM('Expenditures - HSS'!Z353:AR353)=0,"","No!"))</f>
        <v/>
      </c>
    </row>
    <row r="354" spans="1:28">
      <c r="A354" s="28"/>
      <c r="B354" s="63"/>
      <c r="C354" s="176" t="str">
        <f>IF(ISBLANK('Expenditures - Site-Level'!C354),"",'Expenditures - Site-Level'!C354)</f>
        <v/>
      </c>
      <c r="D354" s="176" t="str">
        <f>IF(ISBLANK('Expenditures - Site-Level'!D354),"",'Expenditures - Site-Level'!D354)</f>
        <v/>
      </c>
      <c r="E354" s="221" t="str">
        <f>IF(SUM('Expenditures - Site-Level'!X354:AL354)=SUM('Expenditures - Site-Level'!AN354:AS354),"","No!")</f>
        <v/>
      </c>
      <c r="F354" s="221" t="str">
        <f>IF('Expenditures - Site-Level'!BA354=SUM('Expenditures - Site-Level'!BQ354:BR354),"","No!")</f>
        <v/>
      </c>
      <c r="G354" s="221" t="str">
        <f>IF('Expenditures - Site-Level'!BC354=SUM('Expenditures - Site-Level'!BO354:BP354),"","No!")</f>
        <v/>
      </c>
      <c r="H354" s="221" t="str">
        <f>IF(SUM('Expenditures - Site-Level'!BK354:BN354)=100,"",IF(SUM('Expenditures - Site-Level'!BK354:BN354)=0,"","No!"))</f>
        <v/>
      </c>
      <c r="I354" s="221" t="str">
        <f>IF(SUM('Expenditures - Site-Level'!CJ354:CX354)=SUM('Expenditures - Site-Level'!CZ354:DB354),"","No!")</f>
        <v/>
      </c>
      <c r="J354" s="221" t="str">
        <f>IF('Expenditures - Site-Level'!EQ354=SUM('Expenditures - Site-Level'!FD354:FG354),"","No!")</f>
        <v/>
      </c>
      <c r="K354" s="221" t="str">
        <f>IF('Expenditures - Site-Level'!ET354=SUM('Expenditures - Site-Level'!FH354:FK354),"","No!")</f>
        <v/>
      </c>
      <c r="L354" s="221" t="str">
        <f>IF(SUM('Expenditures - Site-Level'!EZ354:FC354)=100,"",IF(SUM('Expenditures - Site-Level'!EZ354:FC354)=0,"","No!"))</f>
        <v/>
      </c>
      <c r="M354" s="221" t="str">
        <f>IF(SUM('Expenditures - Site-Level'!GC354:GQ354)=SUM('Expenditures - Site-Level'!GS354:GX354),"","No!")</f>
        <v/>
      </c>
      <c r="N354" s="221" t="str">
        <f>IF(SUM('Expenditures - Site-Level'!GZ354:HN354)=SUM('Expenditures - Site-Level'!HP354:HT354),"","No!")</f>
        <v/>
      </c>
      <c r="O354" s="221" t="str">
        <f>IF(SUM('Expenditures - Site-Level'!HV354:IJ354)=SUM('Expenditures - Site-Level'!IL354:IO354),"","No!")</f>
        <v/>
      </c>
      <c r="Q354" s="176" t="str">
        <f>IF(ISBLANK('Expenditures - PM'!C354),"",'Expenditures - PM'!C354)</f>
        <v/>
      </c>
      <c r="R354" s="176" t="str">
        <f>IF(ISBLANK('Expenditures - PM'!D354),"",'Expenditures - PM'!D354)</f>
        <v/>
      </c>
      <c r="S354" s="221" t="str">
        <f>IF(SUM('Expenditures - PM'!L354:AE354)=100,"",IF(SUM('Expenditures - PM'!L354:AE354)=0,"","No!"))</f>
        <v/>
      </c>
      <c r="U354" s="176" t="str">
        <f>IF(ISBLANK('Expenditures - SI'!C354),"",'Expenditures - SI'!C354)</f>
        <v/>
      </c>
      <c r="V354" s="176" t="str">
        <f>IF(ISBLANK('Expenditures - SI'!D354),"",'Expenditures - SI'!D354)</f>
        <v/>
      </c>
      <c r="W354" s="221" t="str">
        <f>IF(SUM('Expenditures - SI'!L354:AC354)=100,"",IF(SUM('Expenditures - SI'!L354:AC354)=0,"","No!"))</f>
        <v/>
      </c>
      <c r="Y354" s="176" t="str">
        <f>IF(ISBLANK('Expenditures - HSS'!C354),"",'Expenditures - HSS'!C354)</f>
        <v/>
      </c>
      <c r="Z354" s="176" t="str">
        <f>IF(ISBLANK('Expenditures - HSS'!D354),"",'Expenditures - HSS'!D354)</f>
        <v/>
      </c>
      <c r="AA354" s="221" t="str">
        <f>IF(SUM('Expenditures - HSS'!H354:L354)=SUM('Expenditures - HSS'!N354:Y354),"","No!")</f>
        <v/>
      </c>
      <c r="AB354" s="221" t="str">
        <f>IF(SUM('Expenditures - HSS'!Z354:AR354)=100,"",IF(SUM('Expenditures - HSS'!Z354:AR354)=0,"","No!"))</f>
        <v/>
      </c>
    </row>
    <row r="355" spans="1:28">
      <c r="A355" s="28"/>
      <c r="B355" s="63"/>
      <c r="C355" s="175" t="str">
        <f>IF(ISBLANK('Expenditures - Site-Level'!C355),"",'Expenditures - Site-Level'!C355)</f>
        <v/>
      </c>
      <c r="D355" s="175" t="str">
        <f>IF(ISBLANK('Expenditures - Site-Level'!D355),"",'Expenditures - Site-Level'!D355)</f>
        <v/>
      </c>
      <c r="E355" s="220" t="str">
        <f>IF(SUM('Expenditures - Site-Level'!X355:AL355)=SUM('Expenditures - Site-Level'!AN355:AS355),"","No!")</f>
        <v/>
      </c>
      <c r="F355" s="220" t="str">
        <f>IF('Expenditures - Site-Level'!BA355=SUM('Expenditures - Site-Level'!BQ355:BR355),"","No!")</f>
        <v/>
      </c>
      <c r="G355" s="220" t="str">
        <f>IF('Expenditures - Site-Level'!BC355=SUM('Expenditures - Site-Level'!BO355:BP355),"","No!")</f>
        <v/>
      </c>
      <c r="H355" s="220" t="str">
        <f>IF(SUM('Expenditures - Site-Level'!BK355:BN355)=100,"",IF(SUM('Expenditures - Site-Level'!BK355:BN355)=0,"","No!"))</f>
        <v/>
      </c>
      <c r="I355" s="220" t="str">
        <f>IF(SUM('Expenditures - Site-Level'!CJ355:CX355)=SUM('Expenditures - Site-Level'!CZ355:DB355),"","No!")</f>
        <v/>
      </c>
      <c r="J355" s="220" t="str">
        <f>IF('Expenditures - Site-Level'!EQ355=SUM('Expenditures - Site-Level'!FD355:FG355),"","No!")</f>
        <v/>
      </c>
      <c r="K355" s="220" t="str">
        <f>IF('Expenditures - Site-Level'!ET355=SUM('Expenditures - Site-Level'!FH355:FK355),"","No!")</f>
        <v/>
      </c>
      <c r="L355" s="220" t="str">
        <f>IF(SUM('Expenditures - Site-Level'!EZ355:FC355)=100,"",IF(SUM('Expenditures - Site-Level'!EZ355:FC355)=0,"","No!"))</f>
        <v/>
      </c>
      <c r="M355" s="220" t="str">
        <f>IF(SUM('Expenditures - Site-Level'!GC355:GQ355)=SUM('Expenditures - Site-Level'!GS355:GX355),"","No!")</f>
        <v/>
      </c>
      <c r="N355" s="220" t="str">
        <f>IF(SUM('Expenditures - Site-Level'!GZ355:HN355)=SUM('Expenditures - Site-Level'!HP355:HT355),"","No!")</f>
        <v/>
      </c>
      <c r="O355" s="220" t="str">
        <f>IF(SUM('Expenditures - Site-Level'!HV355:IJ355)=SUM('Expenditures - Site-Level'!IL355:IO355),"","No!")</f>
        <v/>
      </c>
      <c r="Q355" s="175" t="str">
        <f>IF(ISBLANK('Expenditures - PM'!C355),"",'Expenditures - PM'!C355)</f>
        <v/>
      </c>
      <c r="R355" s="175" t="str">
        <f>IF(ISBLANK('Expenditures - PM'!D355),"",'Expenditures - PM'!D355)</f>
        <v/>
      </c>
      <c r="S355" s="220" t="str">
        <f>IF(SUM('Expenditures - PM'!L355:AE355)=100,"",IF(SUM('Expenditures - PM'!L355:AE355)=0,"","No!"))</f>
        <v/>
      </c>
      <c r="U355" s="175" t="str">
        <f>IF(ISBLANK('Expenditures - SI'!C355),"",'Expenditures - SI'!C355)</f>
        <v/>
      </c>
      <c r="V355" s="175" t="str">
        <f>IF(ISBLANK('Expenditures - SI'!D355),"",'Expenditures - SI'!D355)</f>
        <v/>
      </c>
      <c r="W355" s="220" t="str">
        <f>IF(SUM('Expenditures - SI'!L355:AC355)=100,"",IF(SUM('Expenditures - SI'!L355:AC355)=0,"","No!"))</f>
        <v/>
      </c>
      <c r="Y355" s="175" t="str">
        <f>IF(ISBLANK('Expenditures - HSS'!C355),"",'Expenditures - HSS'!C355)</f>
        <v/>
      </c>
      <c r="Z355" s="175" t="str">
        <f>IF(ISBLANK('Expenditures - HSS'!D355),"",'Expenditures - HSS'!D355)</f>
        <v/>
      </c>
      <c r="AA355" s="220" t="str">
        <f>IF(SUM('Expenditures - HSS'!H355:L355)=SUM('Expenditures - HSS'!N355:Y355),"","No!")</f>
        <v/>
      </c>
      <c r="AB355" s="220" t="str">
        <f>IF(SUM('Expenditures - HSS'!Z355:AR355)=100,"",IF(SUM('Expenditures - HSS'!Z355:AR355)=0,"","No!"))</f>
        <v/>
      </c>
    </row>
    <row r="356" spans="1:28">
      <c r="A356" s="28"/>
      <c r="B356" s="63"/>
      <c r="C356" s="176" t="str">
        <f>IF(ISBLANK('Expenditures - Site-Level'!C356),"",'Expenditures - Site-Level'!C356)</f>
        <v/>
      </c>
      <c r="D356" s="176" t="str">
        <f>IF(ISBLANK('Expenditures - Site-Level'!D356),"",'Expenditures - Site-Level'!D356)</f>
        <v/>
      </c>
      <c r="E356" s="221" t="str">
        <f>IF(SUM('Expenditures - Site-Level'!X356:AL356)=SUM('Expenditures - Site-Level'!AN356:AS356),"","No!")</f>
        <v/>
      </c>
      <c r="F356" s="221" t="str">
        <f>IF('Expenditures - Site-Level'!BA356=SUM('Expenditures - Site-Level'!BQ356:BR356),"","No!")</f>
        <v/>
      </c>
      <c r="G356" s="221" t="str">
        <f>IF('Expenditures - Site-Level'!BC356=SUM('Expenditures - Site-Level'!BO356:BP356),"","No!")</f>
        <v/>
      </c>
      <c r="H356" s="221" t="str">
        <f>IF(SUM('Expenditures - Site-Level'!BK356:BN356)=100,"",IF(SUM('Expenditures - Site-Level'!BK356:BN356)=0,"","No!"))</f>
        <v/>
      </c>
      <c r="I356" s="221" t="str">
        <f>IF(SUM('Expenditures - Site-Level'!CJ356:CX356)=SUM('Expenditures - Site-Level'!CZ356:DB356),"","No!")</f>
        <v/>
      </c>
      <c r="J356" s="221" t="str">
        <f>IF('Expenditures - Site-Level'!EQ356=SUM('Expenditures - Site-Level'!FD356:FG356),"","No!")</f>
        <v/>
      </c>
      <c r="K356" s="221" t="str">
        <f>IF('Expenditures - Site-Level'!ET356=SUM('Expenditures - Site-Level'!FH356:FK356),"","No!")</f>
        <v/>
      </c>
      <c r="L356" s="221" t="str">
        <f>IF(SUM('Expenditures - Site-Level'!EZ356:FC356)=100,"",IF(SUM('Expenditures - Site-Level'!EZ356:FC356)=0,"","No!"))</f>
        <v/>
      </c>
      <c r="M356" s="221" t="str">
        <f>IF(SUM('Expenditures - Site-Level'!GC356:GQ356)=SUM('Expenditures - Site-Level'!GS356:GX356),"","No!")</f>
        <v/>
      </c>
      <c r="N356" s="221" t="str">
        <f>IF(SUM('Expenditures - Site-Level'!GZ356:HN356)=SUM('Expenditures - Site-Level'!HP356:HT356),"","No!")</f>
        <v/>
      </c>
      <c r="O356" s="221" t="str">
        <f>IF(SUM('Expenditures - Site-Level'!HV356:IJ356)=SUM('Expenditures - Site-Level'!IL356:IO356),"","No!")</f>
        <v/>
      </c>
      <c r="Q356" s="176" t="str">
        <f>IF(ISBLANK('Expenditures - PM'!C356),"",'Expenditures - PM'!C356)</f>
        <v/>
      </c>
      <c r="R356" s="176" t="str">
        <f>IF(ISBLANK('Expenditures - PM'!D356),"",'Expenditures - PM'!D356)</f>
        <v/>
      </c>
      <c r="S356" s="221" t="str">
        <f>IF(SUM('Expenditures - PM'!L356:AE356)=100,"",IF(SUM('Expenditures - PM'!L356:AE356)=0,"","No!"))</f>
        <v/>
      </c>
      <c r="U356" s="176" t="str">
        <f>IF(ISBLANK('Expenditures - SI'!C356),"",'Expenditures - SI'!C356)</f>
        <v/>
      </c>
      <c r="V356" s="176" t="str">
        <f>IF(ISBLANK('Expenditures - SI'!D356),"",'Expenditures - SI'!D356)</f>
        <v/>
      </c>
      <c r="W356" s="221" t="str">
        <f>IF(SUM('Expenditures - SI'!L356:AC356)=100,"",IF(SUM('Expenditures - SI'!L356:AC356)=0,"","No!"))</f>
        <v/>
      </c>
      <c r="Y356" s="176" t="str">
        <f>IF(ISBLANK('Expenditures - HSS'!C356),"",'Expenditures - HSS'!C356)</f>
        <v/>
      </c>
      <c r="Z356" s="176" t="str">
        <f>IF(ISBLANK('Expenditures - HSS'!D356),"",'Expenditures - HSS'!D356)</f>
        <v/>
      </c>
      <c r="AA356" s="221" t="str">
        <f>IF(SUM('Expenditures - HSS'!H356:L356)=SUM('Expenditures - HSS'!N356:Y356),"","No!")</f>
        <v/>
      </c>
      <c r="AB356" s="221" t="str">
        <f>IF(SUM('Expenditures - HSS'!Z356:AR356)=100,"",IF(SUM('Expenditures - HSS'!Z356:AR356)=0,"","No!"))</f>
        <v/>
      </c>
    </row>
    <row r="357" spans="1:28">
      <c r="A357" s="28"/>
      <c r="B357" s="63"/>
      <c r="C357" s="175" t="str">
        <f>IF(ISBLANK('Expenditures - Site-Level'!C357),"",'Expenditures - Site-Level'!C357)</f>
        <v/>
      </c>
      <c r="D357" s="175" t="str">
        <f>IF(ISBLANK('Expenditures - Site-Level'!D357),"",'Expenditures - Site-Level'!D357)</f>
        <v/>
      </c>
      <c r="E357" s="220" t="str">
        <f>IF(SUM('Expenditures - Site-Level'!X357:AL357)=SUM('Expenditures - Site-Level'!AN357:AS357),"","No!")</f>
        <v/>
      </c>
      <c r="F357" s="220" t="str">
        <f>IF('Expenditures - Site-Level'!BA357=SUM('Expenditures - Site-Level'!BQ357:BR357),"","No!")</f>
        <v/>
      </c>
      <c r="G357" s="220" t="str">
        <f>IF('Expenditures - Site-Level'!BC357=SUM('Expenditures - Site-Level'!BO357:BP357),"","No!")</f>
        <v/>
      </c>
      <c r="H357" s="220" t="str">
        <f>IF(SUM('Expenditures - Site-Level'!BK357:BN357)=100,"",IF(SUM('Expenditures - Site-Level'!BK357:BN357)=0,"","No!"))</f>
        <v/>
      </c>
      <c r="I357" s="220" t="str">
        <f>IF(SUM('Expenditures - Site-Level'!CJ357:CX357)=SUM('Expenditures - Site-Level'!CZ357:DB357),"","No!")</f>
        <v/>
      </c>
      <c r="J357" s="220" t="str">
        <f>IF('Expenditures - Site-Level'!EQ357=SUM('Expenditures - Site-Level'!FD357:FG357),"","No!")</f>
        <v/>
      </c>
      <c r="K357" s="220" t="str">
        <f>IF('Expenditures - Site-Level'!ET357=SUM('Expenditures - Site-Level'!FH357:FK357),"","No!")</f>
        <v/>
      </c>
      <c r="L357" s="220" t="str">
        <f>IF(SUM('Expenditures - Site-Level'!EZ357:FC357)=100,"",IF(SUM('Expenditures - Site-Level'!EZ357:FC357)=0,"","No!"))</f>
        <v/>
      </c>
      <c r="M357" s="220" t="str">
        <f>IF(SUM('Expenditures - Site-Level'!GC357:GQ357)=SUM('Expenditures - Site-Level'!GS357:GX357),"","No!")</f>
        <v/>
      </c>
      <c r="N357" s="220" t="str">
        <f>IF(SUM('Expenditures - Site-Level'!GZ357:HN357)=SUM('Expenditures - Site-Level'!HP357:HT357),"","No!")</f>
        <v/>
      </c>
      <c r="O357" s="220" t="str">
        <f>IF(SUM('Expenditures - Site-Level'!HV357:IJ357)=SUM('Expenditures - Site-Level'!IL357:IO357),"","No!")</f>
        <v/>
      </c>
      <c r="Q357" s="175" t="str">
        <f>IF(ISBLANK('Expenditures - PM'!C357),"",'Expenditures - PM'!C357)</f>
        <v/>
      </c>
      <c r="R357" s="175" t="str">
        <f>IF(ISBLANK('Expenditures - PM'!D357),"",'Expenditures - PM'!D357)</f>
        <v/>
      </c>
      <c r="S357" s="220" t="str">
        <f>IF(SUM('Expenditures - PM'!L357:AE357)=100,"",IF(SUM('Expenditures - PM'!L357:AE357)=0,"","No!"))</f>
        <v/>
      </c>
      <c r="U357" s="175" t="str">
        <f>IF(ISBLANK('Expenditures - SI'!C357),"",'Expenditures - SI'!C357)</f>
        <v/>
      </c>
      <c r="V357" s="175" t="str">
        <f>IF(ISBLANK('Expenditures - SI'!D357),"",'Expenditures - SI'!D357)</f>
        <v/>
      </c>
      <c r="W357" s="220" t="str">
        <f>IF(SUM('Expenditures - SI'!L357:AC357)=100,"",IF(SUM('Expenditures - SI'!L357:AC357)=0,"","No!"))</f>
        <v/>
      </c>
      <c r="Y357" s="175" t="str">
        <f>IF(ISBLANK('Expenditures - HSS'!C357),"",'Expenditures - HSS'!C357)</f>
        <v/>
      </c>
      <c r="Z357" s="175" t="str">
        <f>IF(ISBLANK('Expenditures - HSS'!D357),"",'Expenditures - HSS'!D357)</f>
        <v/>
      </c>
      <c r="AA357" s="220" t="str">
        <f>IF(SUM('Expenditures - HSS'!H357:L357)=SUM('Expenditures - HSS'!N357:Y357),"","No!")</f>
        <v/>
      </c>
      <c r="AB357" s="220" t="str">
        <f>IF(SUM('Expenditures - HSS'!Z357:AR357)=100,"",IF(SUM('Expenditures - HSS'!Z357:AR357)=0,"","No!"))</f>
        <v/>
      </c>
    </row>
    <row r="358" spans="1:28">
      <c r="A358" s="28"/>
      <c r="B358" s="63"/>
      <c r="C358" s="176" t="str">
        <f>IF(ISBLANK('Expenditures - Site-Level'!C358),"",'Expenditures - Site-Level'!C358)</f>
        <v/>
      </c>
      <c r="D358" s="176" t="str">
        <f>IF(ISBLANK('Expenditures - Site-Level'!D358),"",'Expenditures - Site-Level'!D358)</f>
        <v/>
      </c>
      <c r="E358" s="221" t="str">
        <f>IF(SUM('Expenditures - Site-Level'!X358:AL358)=SUM('Expenditures - Site-Level'!AN358:AS358),"","No!")</f>
        <v/>
      </c>
      <c r="F358" s="221" t="str">
        <f>IF('Expenditures - Site-Level'!BA358=SUM('Expenditures - Site-Level'!BQ358:BR358),"","No!")</f>
        <v/>
      </c>
      <c r="G358" s="221" t="str">
        <f>IF('Expenditures - Site-Level'!BC358=SUM('Expenditures - Site-Level'!BO358:BP358),"","No!")</f>
        <v/>
      </c>
      <c r="H358" s="221" t="str">
        <f>IF(SUM('Expenditures - Site-Level'!BK358:BN358)=100,"",IF(SUM('Expenditures - Site-Level'!BK358:BN358)=0,"","No!"))</f>
        <v/>
      </c>
      <c r="I358" s="221" t="str">
        <f>IF(SUM('Expenditures - Site-Level'!CJ358:CX358)=SUM('Expenditures - Site-Level'!CZ358:DB358),"","No!")</f>
        <v/>
      </c>
      <c r="J358" s="221" t="str">
        <f>IF('Expenditures - Site-Level'!EQ358=SUM('Expenditures - Site-Level'!FD358:FG358),"","No!")</f>
        <v/>
      </c>
      <c r="K358" s="221" t="str">
        <f>IF('Expenditures - Site-Level'!ET358=SUM('Expenditures - Site-Level'!FH358:FK358),"","No!")</f>
        <v/>
      </c>
      <c r="L358" s="221" t="str">
        <f>IF(SUM('Expenditures - Site-Level'!EZ358:FC358)=100,"",IF(SUM('Expenditures - Site-Level'!EZ358:FC358)=0,"","No!"))</f>
        <v/>
      </c>
      <c r="M358" s="221" t="str">
        <f>IF(SUM('Expenditures - Site-Level'!GC358:GQ358)=SUM('Expenditures - Site-Level'!GS358:GX358),"","No!")</f>
        <v/>
      </c>
      <c r="N358" s="221" t="str">
        <f>IF(SUM('Expenditures - Site-Level'!GZ358:HN358)=SUM('Expenditures - Site-Level'!HP358:HT358),"","No!")</f>
        <v/>
      </c>
      <c r="O358" s="221" t="str">
        <f>IF(SUM('Expenditures - Site-Level'!HV358:IJ358)=SUM('Expenditures - Site-Level'!IL358:IO358),"","No!")</f>
        <v/>
      </c>
      <c r="Q358" s="176" t="str">
        <f>IF(ISBLANK('Expenditures - PM'!C358),"",'Expenditures - PM'!C358)</f>
        <v/>
      </c>
      <c r="R358" s="176" t="str">
        <f>IF(ISBLANK('Expenditures - PM'!D358),"",'Expenditures - PM'!D358)</f>
        <v/>
      </c>
      <c r="S358" s="221" t="str">
        <f>IF(SUM('Expenditures - PM'!L358:AE358)=100,"",IF(SUM('Expenditures - PM'!L358:AE358)=0,"","No!"))</f>
        <v/>
      </c>
      <c r="U358" s="176" t="str">
        <f>IF(ISBLANK('Expenditures - SI'!C358),"",'Expenditures - SI'!C358)</f>
        <v/>
      </c>
      <c r="V358" s="176" t="str">
        <f>IF(ISBLANK('Expenditures - SI'!D358),"",'Expenditures - SI'!D358)</f>
        <v/>
      </c>
      <c r="W358" s="221" t="str">
        <f>IF(SUM('Expenditures - SI'!L358:AC358)=100,"",IF(SUM('Expenditures - SI'!L358:AC358)=0,"","No!"))</f>
        <v/>
      </c>
      <c r="Y358" s="176" t="str">
        <f>IF(ISBLANK('Expenditures - HSS'!C358),"",'Expenditures - HSS'!C358)</f>
        <v/>
      </c>
      <c r="Z358" s="176" t="str">
        <f>IF(ISBLANK('Expenditures - HSS'!D358),"",'Expenditures - HSS'!D358)</f>
        <v/>
      </c>
      <c r="AA358" s="221" t="str">
        <f>IF(SUM('Expenditures - HSS'!H358:L358)=SUM('Expenditures - HSS'!N358:Y358),"","No!")</f>
        <v/>
      </c>
      <c r="AB358" s="221" t="str">
        <f>IF(SUM('Expenditures - HSS'!Z358:AR358)=100,"",IF(SUM('Expenditures - HSS'!Z358:AR358)=0,"","No!"))</f>
        <v/>
      </c>
    </row>
    <row r="359" spans="1:28">
      <c r="A359" s="28"/>
      <c r="B359" s="63"/>
      <c r="C359" s="175" t="str">
        <f>IF(ISBLANK('Expenditures - Site-Level'!C359),"",'Expenditures - Site-Level'!C359)</f>
        <v/>
      </c>
      <c r="D359" s="175" t="str">
        <f>IF(ISBLANK('Expenditures - Site-Level'!D359),"",'Expenditures - Site-Level'!D359)</f>
        <v/>
      </c>
      <c r="E359" s="220" t="str">
        <f>IF(SUM('Expenditures - Site-Level'!X359:AL359)=SUM('Expenditures - Site-Level'!AN359:AS359),"","No!")</f>
        <v/>
      </c>
      <c r="F359" s="220" t="str">
        <f>IF('Expenditures - Site-Level'!BA359=SUM('Expenditures - Site-Level'!BQ359:BR359),"","No!")</f>
        <v/>
      </c>
      <c r="G359" s="220" t="str">
        <f>IF('Expenditures - Site-Level'!BC359=SUM('Expenditures - Site-Level'!BO359:BP359),"","No!")</f>
        <v/>
      </c>
      <c r="H359" s="220" t="str">
        <f>IF(SUM('Expenditures - Site-Level'!BK359:BN359)=100,"",IF(SUM('Expenditures - Site-Level'!BK359:BN359)=0,"","No!"))</f>
        <v/>
      </c>
      <c r="I359" s="220" t="str">
        <f>IF(SUM('Expenditures - Site-Level'!CJ359:CX359)=SUM('Expenditures - Site-Level'!CZ359:DB359),"","No!")</f>
        <v/>
      </c>
      <c r="J359" s="220" t="str">
        <f>IF('Expenditures - Site-Level'!EQ359=SUM('Expenditures - Site-Level'!FD359:FG359),"","No!")</f>
        <v/>
      </c>
      <c r="K359" s="220" t="str">
        <f>IF('Expenditures - Site-Level'!ET359=SUM('Expenditures - Site-Level'!FH359:FK359),"","No!")</f>
        <v/>
      </c>
      <c r="L359" s="220" t="str">
        <f>IF(SUM('Expenditures - Site-Level'!EZ359:FC359)=100,"",IF(SUM('Expenditures - Site-Level'!EZ359:FC359)=0,"","No!"))</f>
        <v/>
      </c>
      <c r="M359" s="220" t="str">
        <f>IF(SUM('Expenditures - Site-Level'!GC359:GQ359)=SUM('Expenditures - Site-Level'!GS359:GX359),"","No!")</f>
        <v/>
      </c>
      <c r="N359" s="220" t="str">
        <f>IF(SUM('Expenditures - Site-Level'!GZ359:HN359)=SUM('Expenditures - Site-Level'!HP359:HT359),"","No!")</f>
        <v/>
      </c>
      <c r="O359" s="220" t="str">
        <f>IF(SUM('Expenditures - Site-Level'!HV359:IJ359)=SUM('Expenditures - Site-Level'!IL359:IO359),"","No!")</f>
        <v/>
      </c>
      <c r="Q359" s="175" t="str">
        <f>IF(ISBLANK('Expenditures - PM'!C359),"",'Expenditures - PM'!C359)</f>
        <v/>
      </c>
      <c r="R359" s="175" t="str">
        <f>IF(ISBLANK('Expenditures - PM'!D359),"",'Expenditures - PM'!D359)</f>
        <v/>
      </c>
      <c r="S359" s="220" t="str">
        <f>IF(SUM('Expenditures - PM'!L359:AE359)=100,"",IF(SUM('Expenditures - PM'!L359:AE359)=0,"","No!"))</f>
        <v/>
      </c>
      <c r="U359" s="175" t="str">
        <f>IF(ISBLANK('Expenditures - SI'!C359),"",'Expenditures - SI'!C359)</f>
        <v/>
      </c>
      <c r="V359" s="175" t="str">
        <f>IF(ISBLANK('Expenditures - SI'!D359),"",'Expenditures - SI'!D359)</f>
        <v/>
      </c>
      <c r="W359" s="220" t="str">
        <f>IF(SUM('Expenditures - SI'!L359:AC359)=100,"",IF(SUM('Expenditures - SI'!L359:AC359)=0,"","No!"))</f>
        <v/>
      </c>
      <c r="Y359" s="175" t="str">
        <f>IF(ISBLANK('Expenditures - HSS'!C359),"",'Expenditures - HSS'!C359)</f>
        <v/>
      </c>
      <c r="Z359" s="175" t="str">
        <f>IF(ISBLANK('Expenditures - HSS'!D359),"",'Expenditures - HSS'!D359)</f>
        <v/>
      </c>
      <c r="AA359" s="220" t="str">
        <f>IF(SUM('Expenditures - HSS'!H359:L359)=SUM('Expenditures - HSS'!N359:Y359),"","No!")</f>
        <v/>
      </c>
      <c r="AB359" s="220" t="str">
        <f>IF(SUM('Expenditures - HSS'!Z359:AR359)=100,"",IF(SUM('Expenditures - HSS'!Z359:AR359)=0,"","No!"))</f>
        <v/>
      </c>
    </row>
    <row r="360" spans="1:28">
      <c r="A360" s="28"/>
      <c r="B360" s="63"/>
      <c r="C360" s="176" t="str">
        <f>IF(ISBLANK('Expenditures - Site-Level'!C360),"",'Expenditures - Site-Level'!C360)</f>
        <v/>
      </c>
      <c r="D360" s="176" t="str">
        <f>IF(ISBLANK('Expenditures - Site-Level'!D360),"",'Expenditures - Site-Level'!D360)</f>
        <v/>
      </c>
      <c r="E360" s="221" t="str">
        <f>IF(SUM('Expenditures - Site-Level'!X360:AL360)=SUM('Expenditures - Site-Level'!AN360:AS360),"","No!")</f>
        <v/>
      </c>
      <c r="F360" s="221" t="str">
        <f>IF('Expenditures - Site-Level'!BA360=SUM('Expenditures - Site-Level'!BQ360:BR360),"","No!")</f>
        <v/>
      </c>
      <c r="G360" s="221" t="str">
        <f>IF('Expenditures - Site-Level'!BC360=SUM('Expenditures - Site-Level'!BO360:BP360),"","No!")</f>
        <v/>
      </c>
      <c r="H360" s="221" t="str">
        <f>IF(SUM('Expenditures - Site-Level'!BK360:BN360)=100,"",IF(SUM('Expenditures - Site-Level'!BK360:BN360)=0,"","No!"))</f>
        <v/>
      </c>
      <c r="I360" s="221" t="str">
        <f>IF(SUM('Expenditures - Site-Level'!CJ360:CX360)=SUM('Expenditures - Site-Level'!CZ360:DB360),"","No!")</f>
        <v/>
      </c>
      <c r="J360" s="221" t="str">
        <f>IF('Expenditures - Site-Level'!EQ360=SUM('Expenditures - Site-Level'!FD360:FG360),"","No!")</f>
        <v/>
      </c>
      <c r="K360" s="221" t="str">
        <f>IF('Expenditures - Site-Level'!ET360=SUM('Expenditures - Site-Level'!FH360:FK360),"","No!")</f>
        <v/>
      </c>
      <c r="L360" s="221" t="str">
        <f>IF(SUM('Expenditures - Site-Level'!EZ360:FC360)=100,"",IF(SUM('Expenditures - Site-Level'!EZ360:FC360)=0,"","No!"))</f>
        <v/>
      </c>
      <c r="M360" s="221" t="str">
        <f>IF(SUM('Expenditures - Site-Level'!GC360:GQ360)=SUM('Expenditures - Site-Level'!GS360:GX360),"","No!")</f>
        <v/>
      </c>
      <c r="N360" s="221" t="str">
        <f>IF(SUM('Expenditures - Site-Level'!GZ360:HN360)=SUM('Expenditures - Site-Level'!HP360:HT360),"","No!")</f>
        <v/>
      </c>
      <c r="O360" s="221" t="str">
        <f>IF(SUM('Expenditures - Site-Level'!HV360:IJ360)=SUM('Expenditures - Site-Level'!IL360:IO360),"","No!")</f>
        <v/>
      </c>
      <c r="Q360" s="176" t="str">
        <f>IF(ISBLANK('Expenditures - PM'!C360),"",'Expenditures - PM'!C360)</f>
        <v/>
      </c>
      <c r="R360" s="176" t="str">
        <f>IF(ISBLANK('Expenditures - PM'!D360),"",'Expenditures - PM'!D360)</f>
        <v/>
      </c>
      <c r="S360" s="221" t="str">
        <f>IF(SUM('Expenditures - PM'!L360:AE360)=100,"",IF(SUM('Expenditures - PM'!L360:AE360)=0,"","No!"))</f>
        <v/>
      </c>
      <c r="U360" s="176" t="str">
        <f>IF(ISBLANK('Expenditures - SI'!C360),"",'Expenditures - SI'!C360)</f>
        <v/>
      </c>
      <c r="V360" s="176" t="str">
        <f>IF(ISBLANK('Expenditures - SI'!D360),"",'Expenditures - SI'!D360)</f>
        <v/>
      </c>
      <c r="W360" s="221" t="str">
        <f>IF(SUM('Expenditures - SI'!L360:AC360)=100,"",IF(SUM('Expenditures - SI'!L360:AC360)=0,"","No!"))</f>
        <v/>
      </c>
      <c r="Y360" s="176" t="str">
        <f>IF(ISBLANK('Expenditures - HSS'!C360),"",'Expenditures - HSS'!C360)</f>
        <v/>
      </c>
      <c r="Z360" s="176" t="str">
        <f>IF(ISBLANK('Expenditures - HSS'!D360),"",'Expenditures - HSS'!D360)</f>
        <v/>
      </c>
      <c r="AA360" s="221" t="str">
        <f>IF(SUM('Expenditures - HSS'!H360:L360)=SUM('Expenditures - HSS'!N360:Y360),"","No!")</f>
        <v/>
      </c>
      <c r="AB360" s="221" t="str">
        <f>IF(SUM('Expenditures - HSS'!Z360:AR360)=100,"",IF(SUM('Expenditures - HSS'!Z360:AR360)=0,"","No!"))</f>
        <v/>
      </c>
    </row>
    <row r="361" spans="1:28">
      <c r="A361" s="28"/>
      <c r="B361" s="63"/>
      <c r="C361" s="175" t="str">
        <f>IF(ISBLANK('Expenditures - Site-Level'!C361),"",'Expenditures - Site-Level'!C361)</f>
        <v/>
      </c>
      <c r="D361" s="175" t="str">
        <f>IF(ISBLANK('Expenditures - Site-Level'!D361),"",'Expenditures - Site-Level'!D361)</f>
        <v/>
      </c>
      <c r="E361" s="220" t="str">
        <f>IF(SUM('Expenditures - Site-Level'!X361:AL361)=SUM('Expenditures - Site-Level'!AN361:AS361),"","No!")</f>
        <v/>
      </c>
      <c r="F361" s="220" t="str">
        <f>IF('Expenditures - Site-Level'!BA361=SUM('Expenditures - Site-Level'!BQ361:BR361),"","No!")</f>
        <v/>
      </c>
      <c r="G361" s="220" t="str">
        <f>IF('Expenditures - Site-Level'!BC361=SUM('Expenditures - Site-Level'!BO361:BP361),"","No!")</f>
        <v/>
      </c>
      <c r="H361" s="220" t="str">
        <f>IF(SUM('Expenditures - Site-Level'!BK361:BN361)=100,"",IF(SUM('Expenditures - Site-Level'!BK361:BN361)=0,"","No!"))</f>
        <v/>
      </c>
      <c r="I361" s="220" t="str">
        <f>IF(SUM('Expenditures - Site-Level'!CJ361:CX361)=SUM('Expenditures - Site-Level'!CZ361:DB361),"","No!")</f>
        <v/>
      </c>
      <c r="J361" s="220" t="str">
        <f>IF('Expenditures - Site-Level'!EQ361=SUM('Expenditures - Site-Level'!FD361:FG361),"","No!")</f>
        <v/>
      </c>
      <c r="K361" s="220" t="str">
        <f>IF('Expenditures - Site-Level'!ET361=SUM('Expenditures - Site-Level'!FH361:FK361),"","No!")</f>
        <v/>
      </c>
      <c r="L361" s="220" t="str">
        <f>IF(SUM('Expenditures - Site-Level'!EZ361:FC361)=100,"",IF(SUM('Expenditures - Site-Level'!EZ361:FC361)=0,"","No!"))</f>
        <v/>
      </c>
      <c r="M361" s="220" t="str">
        <f>IF(SUM('Expenditures - Site-Level'!GC361:GQ361)=SUM('Expenditures - Site-Level'!GS361:GX361),"","No!")</f>
        <v/>
      </c>
      <c r="N361" s="220" t="str">
        <f>IF(SUM('Expenditures - Site-Level'!GZ361:HN361)=SUM('Expenditures - Site-Level'!HP361:HT361),"","No!")</f>
        <v/>
      </c>
      <c r="O361" s="220" t="str">
        <f>IF(SUM('Expenditures - Site-Level'!HV361:IJ361)=SUM('Expenditures - Site-Level'!IL361:IO361),"","No!")</f>
        <v/>
      </c>
      <c r="Q361" s="175" t="str">
        <f>IF(ISBLANK('Expenditures - PM'!C361),"",'Expenditures - PM'!C361)</f>
        <v/>
      </c>
      <c r="R361" s="175" t="str">
        <f>IF(ISBLANK('Expenditures - PM'!D361),"",'Expenditures - PM'!D361)</f>
        <v/>
      </c>
      <c r="S361" s="220" t="str">
        <f>IF(SUM('Expenditures - PM'!L361:AE361)=100,"",IF(SUM('Expenditures - PM'!L361:AE361)=0,"","No!"))</f>
        <v/>
      </c>
      <c r="U361" s="175" t="str">
        <f>IF(ISBLANK('Expenditures - SI'!C361),"",'Expenditures - SI'!C361)</f>
        <v/>
      </c>
      <c r="V361" s="175" t="str">
        <f>IF(ISBLANK('Expenditures - SI'!D361),"",'Expenditures - SI'!D361)</f>
        <v/>
      </c>
      <c r="W361" s="220" t="str">
        <f>IF(SUM('Expenditures - SI'!L361:AC361)=100,"",IF(SUM('Expenditures - SI'!L361:AC361)=0,"","No!"))</f>
        <v/>
      </c>
      <c r="Y361" s="175" t="str">
        <f>IF(ISBLANK('Expenditures - HSS'!C361),"",'Expenditures - HSS'!C361)</f>
        <v/>
      </c>
      <c r="Z361" s="175" t="str">
        <f>IF(ISBLANK('Expenditures - HSS'!D361),"",'Expenditures - HSS'!D361)</f>
        <v/>
      </c>
      <c r="AA361" s="220" t="str">
        <f>IF(SUM('Expenditures - HSS'!H361:L361)=SUM('Expenditures - HSS'!N361:Y361),"","No!")</f>
        <v/>
      </c>
      <c r="AB361" s="220" t="str">
        <f>IF(SUM('Expenditures - HSS'!Z361:AR361)=100,"",IF(SUM('Expenditures - HSS'!Z361:AR361)=0,"","No!"))</f>
        <v/>
      </c>
    </row>
    <row r="362" spans="1:28">
      <c r="A362" s="28"/>
      <c r="B362" s="63"/>
      <c r="C362" s="176" t="str">
        <f>IF(ISBLANK('Expenditures - Site-Level'!C362),"",'Expenditures - Site-Level'!C362)</f>
        <v/>
      </c>
      <c r="D362" s="176" t="str">
        <f>IF(ISBLANK('Expenditures - Site-Level'!D362),"",'Expenditures - Site-Level'!D362)</f>
        <v/>
      </c>
      <c r="E362" s="221" t="str">
        <f>IF(SUM('Expenditures - Site-Level'!X362:AL362)=SUM('Expenditures - Site-Level'!AN362:AS362),"","No!")</f>
        <v/>
      </c>
      <c r="F362" s="221" t="str">
        <f>IF('Expenditures - Site-Level'!BA362=SUM('Expenditures - Site-Level'!BQ362:BR362),"","No!")</f>
        <v/>
      </c>
      <c r="G362" s="221" t="str">
        <f>IF('Expenditures - Site-Level'!BC362=SUM('Expenditures - Site-Level'!BO362:BP362),"","No!")</f>
        <v/>
      </c>
      <c r="H362" s="221" t="str">
        <f>IF(SUM('Expenditures - Site-Level'!BK362:BN362)=100,"",IF(SUM('Expenditures - Site-Level'!BK362:BN362)=0,"","No!"))</f>
        <v/>
      </c>
      <c r="I362" s="221" t="str">
        <f>IF(SUM('Expenditures - Site-Level'!CJ362:CX362)=SUM('Expenditures - Site-Level'!CZ362:DB362),"","No!")</f>
        <v/>
      </c>
      <c r="J362" s="221" t="str">
        <f>IF('Expenditures - Site-Level'!EQ362=SUM('Expenditures - Site-Level'!FD362:FG362),"","No!")</f>
        <v/>
      </c>
      <c r="K362" s="221" t="str">
        <f>IF('Expenditures - Site-Level'!ET362=SUM('Expenditures - Site-Level'!FH362:FK362),"","No!")</f>
        <v/>
      </c>
      <c r="L362" s="221" t="str">
        <f>IF(SUM('Expenditures - Site-Level'!EZ362:FC362)=100,"",IF(SUM('Expenditures - Site-Level'!EZ362:FC362)=0,"","No!"))</f>
        <v/>
      </c>
      <c r="M362" s="221" t="str">
        <f>IF(SUM('Expenditures - Site-Level'!GC362:GQ362)=SUM('Expenditures - Site-Level'!GS362:GX362),"","No!")</f>
        <v/>
      </c>
      <c r="N362" s="221" t="str">
        <f>IF(SUM('Expenditures - Site-Level'!GZ362:HN362)=SUM('Expenditures - Site-Level'!HP362:HT362),"","No!")</f>
        <v/>
      </c>
      <c r="O362" s="221" t="str">
        <f>IF(SUM('Expenditures - Site-Level'!HV362:IJ362)=SUM('Expenditures - Site-Level'!IL362:IO362),"","No!")</f>
        <v/>
      </c>
      <c r="Q362" s="176" t="str">
        <f>IF(ISBLANK('Expenditures - PM'!C362),"",'Expenditures - PM'!C362)</f>
        <v/>
      </c>
      <c r="R362" s="176" t="str">
        <f>IF(ISBLANK('Expenditures - PM'!D362),"",'Expenditures - PM'!D362)</f>
        <v/>
      </c>
      <c r="S362" s="221" t="str">
        <f>IF(SUM('Expenditures - PM'!L362:AE362)=100,"",IF(SUM('Expenditures - PM'!L362:AE362)=0,"","No!"))</f>
        <v/>
      </c>
      <c r="U362" s="176" t="str">
        <f>IF(ISBLANK('Expenditures - SI'!C362),"",'Expenditures - SI'!C362)</f>
        <v/>
      </c>
      <c r="V362" s="176" t="str">
        <f>IF(ISBLANK('Expenditures - SI'!D362),"",'Expenditures - SI'!D362)</f>
        <v/>
      </c>
      <c r="W362" s="221" t="str">
        <f>IF(SUM('Expenditures - SI'!L362:AC362)=100,"",IF(SUM('Expenditures - SI'!L362:AC362)=0,"","No!"))</f>
        <v/>
      </c>
      <c r="Y362" s="176" t="str">
        <f>IF(ISBLANK('Expenditures - HSS'!C362),"",'Expenditures - HSS'!C362)</f>
        <v/>
      </c>
      <c r="Z362" s="176" t="str">
        <f>IF(ISBLANK('Expenditures - HSS'!D362),"",'Expenditures - HSS'!D362)</f>
        <v/>
      </c>
      <c r="AA362" s="221" t="str">
        <f>IF(SUM('Expenditures - HSS'!H362:L362)=SUM('Expenditures - HSS'!N362:Y362),"","No!")</f>
        <v/>
      </c>
      <c r="AB362" s="221" t="str">
        <f>IF(SUM('Expenditures - HSS'!Z362:AR362)=100,"",IF(SUM('Expenditures - HSS'!Z362:AR362)=0,"","No!"))</f>
        <v/>
      </c>
    </row>
    <row r="363" spans="1:28">
      <c r="A363" s="28"/>
      <c r="B363" s="63"/>
      <c r="C363" s="175" t="str">
        <f>IF(ISBLANK('Expenditures - Site-Level'!C363),"",'Expenditures - Site-Level'!C363)</f>
        <v/>
      </c>
      <c r="D363" s="175" t="str">
        <f>IF(ISBLANK('Expenditures - Site-Level'!D363),"",'Expenditures - Site-Level'!D363)</f>
        <v/>
      </c>
      <c r="E363" s="220" t="str">
        <f>IF(SUM('Expenditures - Site-Level'!X363:AL363)=SUM('Expenditures - Site-Level'!AN363:AS363),"","No!")</f>
        <v/>
      </c>
      <c r="F363" s="220" t="str">
        <f>IF('Expenditures - Site-Level'!BA363=SUM('Expenditures - Site-Level'!BQ363:BR363),"","No!")</f>
        <v/>
      </c>
      <c r="G363" s="220" t="str">
        <f>IF('Expenditures - Site-Level'!BC363=SUM('Expenditures - Site-Level'!BO363:BP363),"","No!")</f>
        <v/>
      </c>
      <c r="H363" s="220" t="str">
        <f>IF(SUM('Expenditures - Site-Level'!BK363:BN363)=100,"",IF(SUM('Expenditures - Site-Level'!BK363:BN363)=0,"","No!"))</f>
        <v/>
      </c>
      <c r="I363" s="220" t="str">
        <f>IF(SUM('Expenditures - Site-Level'!CJ363:CX363)=SUM('Expenditures - Site-Level'!CZ363:DB363),"","No!")</f>
        <v/>
      </c>
      <c r="J363" s="220" t="str">
        <f>IF('Expenditures - Site-Level'!EQ363=SUM('Expenditures - Site-Level'!FD363:FG363),"","No!")</f>
        <v/>
      </c>
      <c r="K363" s="220" t="str">
        <f>IF('Expenditures - Site-Level'!ET363=SUM('Expenditures - Site-Level'!FH363:FK363),"","No!")</f>
        <v/>
      </c>
      <c r="L363" s="220" t="str">
        <f>IF(SUM('Expenditures - Site-Level'!EZ363:FC363)=100,"",IF(SUM('Expenditures - Site-Level'!EZ363:FC363)=0,"","No!"))</f>
        <v/>
      </c>
      <c r="M363" s="220" t="str">
        <f>IF(SUM('Expenditures - Site-Level'!GC363:GQ363)=SUM('Expenditures - Site-Level'!GS363:GX363),"","No!")</f>
        <v/>
      </c>
      <c r="N363" s="220" t="str">
        <f>IF(SUM('Expenditures - Site-Level'!GZ363:HN363)=SUM('Expenditures - Site-Level'!HP363:HT363),"","No!")</f>
        <v/>
      </c>
      <c r="O363" s="220" t="str">
        <f>IF(SUM('Expenditures - Site-Level'!HV363:IJ363)=SUM('Expenditures - Site-Level'!IL363:IO363),"","No!")</f>
        <v/>
      </c>
      <c r="Q363" s="175" t="str">
        <f>IF(ISBLANK('Expenditures - PM'!C363),"",'Expenditures - PM'!C363)</f>
        <v/>
      </c>
      <c r="R363" s="175" t="str">
        <f>IF(ISBLANK('Expenditures - PM'!D363),"",'Expenditures - PM'!D363)</f>
        <v/>
      </c>
      <c r="S363" s="220" t="str">
        <f>IF(SUM('Expenditures - PM'!L363:AE363)=100,"",IF(SUM('Expenditures - PM'!L363:AE363)=0,"","No!"))</f>
        <v/>
      </c>
      <c r="U363" s="175" t="str">
        <f>IF(ISBLANK('Expenditures - SI'!C363),"",'Expenditures - SI'!C363)</f>
        <v/>
      </c>
      <c r="V363" s="175" t="str">
        <f>IF(ISBLANK('Expenditures - SI'!D363),"",'Expenditures - SI'!D363)</f>
        <v/>
      </c>
      <c r="W363" s="220" t="str">
        <f>IF(SUM('Expenditures - SI'!L363:AC363)=100,"",IF(SUM('Expenditures - SI'!L363:AC363)=0,"","No!"))</f>
        <v/>
      </c>
      <c r="Y363" s="175" t="str">
        <f>IF(ISBLANK('Expenditures - HSS'!C363),"",'Expenditures - HSS'!C363)</f>
        <v/>
      </c>
      <c r="Z363" s="175" t="str">
        <f>IF(ISBLANK('Expenditures - HSS'!D363),"",'Expenditures - HSS'!D363)</f>
        <v/>
      </c>
      <c r="AA363" s="220" t="str">
        <f>IF(SUM('Expenditures - HSS'!H363:L363)=SUM('Expenditures - HSS'!N363:Y363),"","No!")</f>
        <v/>
      </c>
      <c r="AB363" s="220" t="str">
        <f>IF(SUM('Expenditures - HSS'!Z363:AR363)=100,"",IF(SUM('Expenditures - HSS'!Z363:AR363)=0,"","No!"))</f>
        <v/>
      </c>
    </row>
    <row r="364" spans="1:28">
      <c r="A364" s="28"/>
      <c r="B364" s="63"/>
      <c r="C364" s="176" t="str">
        <f>IF(ISBLANK('Expenditures - Site-Level'!C364),"",'Expenditures - Site-Level'!C364)</f>
        <v/>
      </c>
      <c r="D364" s="176" t="str">
        <f>IF(ISBLANK('Expenditures - Site-Level'!D364),"",'Expenditures - Site-Level'!D364)</f>
        <v/>
      </c>
      <c r="E364" s="221" t="str">
        <f>IF(SUM('Expenditures - Site-Level'!X364:AL364)=SUM('Expenditures - Site-Level'!AN364:AS364),"","No!")</f>
        <v/>
      </c>
      <c r="F364" s="221" t="str">
        <f>IF('Expenditures - Site-Level'!BA364=SUM('Expenditures - Site-Level'!BQ364:BR364),"","No!")</f>
        <v/>
      </c>
      <c r="G364" s="221" t="str">
        <f>IF('Expenditures - Site-Level'!BC364=SUM('Expenditures - Site-Level'!BO364:BP364),"","No!")</f>
        <v/>
      </c>
      <c r="H364" s="221" t="str">
        <f>IF(SUM('Expenditures - Site-Level'!BK364:BN364)=100,"",IF(SUM('Expenditures - Site-Level'!BK364:BN364)=0,"","No!"))</f>
        <v/>
      </c>
      <c r="I364" s="221" t="str">
        <f>IF(SUM('Expenditures - Site-Level'!CJ364:CX364)=SUM('Expenditures - Site-Level'!CZ364:DB364),"","No!")</f>
        <v/>
      </c>
      <c r="J364" s="221" t="str">
        <f>IF('Expenditures - Site-Level'!EQ364=SUM('Expenditures - Site-Level'!FD364:FG364),"","No!")</f>
        <v/>
      </c>
      <c r="K364" s="221" t="str">
        <f>IF('Expenditures - Site-Level'!ET364=SUM('Expenditures - Site-Level'!FH364:FK364),"","No!")</f>
        <v/>
      </c>
      <c r="L364" s="221" t="str">
        <f>IF(SUM('Expenditures - Site-Level'!EZ364:FC364)=100,"",IF(SUM('Expenditures - Site-Level'!EZ364:FC364)=0,"","No!"))</f>
        <v/>
      </c>
      <c r="M364" s="221" t="str">
        <f>IF(SUM('Expenditures - Site-Level'!GC364:GQ364)=SUM('Expenditures - Site-Level'!GS364:GX364),"","No!")</f>
        <v/>
      </c>
      <c r="N364" s="221" t="str">
        <f>IF(SUM('Expenditures - Site-Level'!GZ364:HN364)=SUM('Expenditures - Site-Level'!HP364:HT364),"","No!")</f>
        <v/>
      </c>
      <c r="O364" s="221" t="str">
        <f>IF(SUM('Expenditures - Site-Level'!HV364:IJ364)=SUM('Expenditures - Site-Level'!IL364:IO364),"","No!")</f>
        <v/>
      </c>
      <c r="Q364" s="176" t="str">
        <f>IF(ISBLANK('Expenditures - PM'!C364),"",'Expenditures - PM'!C364)</f>
        <v/>
      </c>
      <c r="R364" s="176" t="str">
        <f>IF(ISBLANK('Expenditures - PM'!D364),"",'Expenditures - PM'!D364)</f>
        <v/>
      </c>
      <c r="S364" s="221" t="str">
        <f>IF(SUM('Expenditures - PM'!L364:AE364)=100,"",IF(SUM('Expenditures - PM'!L364:AE364)=0,"","No!"))</f>
        <v/>
      </c>
      <c r="U364" s="176" t="str">
        <f>IF(ISBLANK('Expenditures - SI'!C364),"",'Expenditures - SI'!C364)</f>
        <v/>
      </c>
      <c r="V364" s="176" t="str">
        <f>IF(ISBLANK('Expenditures - SI'!D364),"",'Expenditures - SI'!D364)</f>
        <v/>
      </c>
      <c r="W364" s="221" t="str">
        <f>IF(SUM('Expenditures - SI'!L364:AC364)=100,"",IF(SUM('Expenditures - SI'!L364:AC364)=0,"","No!"))</f>
        <v/>
      </c>
      <c r="Y364" s="176" t="str">
        <f>IF(ISBLANK('Expenditures - HSS'!C364),"",'Expenditures - HSS'!C364)</f>
        <v/>
      </c>
      <c r="Z364" s="176" t="str">
        <f>IF(ISBLANK('Expenditures - HSS'!D364),"",'Expenditures - HSS'!D364)</f>
        <v/>
      </c>
      <c r="AA364" s="221" t="str">
        <f>IF(SUM('Expenditures - HSS'!H364:L364)=SUM('Expenditures - HSS'!N364:Y364),"","No!")</f>
        <v/>
      </c>
      <c r="AB364" s="221" t="str">
        <f>IF(SUM('Expenditures - HSS'!Z364:AR364)=100,"",IF(SUM('Expenditures - HSS'!Z364:AR364)=0,"","No!"))</f>
        <v/>
      </c>
    </row>
    <row r="365" spans="1:28">
      <c r="A365" s="28"/>
      <c r="B365" s="63"/>
      <c r="C365" s="175" t="str">
        <f>IF(ISBLANK('Expenditures - Site-Level'!C365),"",'Expenditures - Site-Level'!C365)</f>
        <v/>
      </c>
      <c r="D365" s="175" t="str">
        <f>IF(ISBLANK('Expenditures - Site-Level'!D365),"",'Expenditures - Site-Level'!D365)</f>
        <v/>
      </c>
      <c r="E365" s="220" t="str">
        <f>IF(SUM('Expenditures - Site-Level'!X365:AL365)=SUM('Expenditures - Site-Level'!AN365:AS365),"","No!")</f>
        <v/>
      </c>
      <c r="F365" s="220" t="str">
        <f>IF('Expenditures - Site-Level'!BA365=SUM('Expenditures - Site-Level'!BQ365:BR365),"","No!")</f>
        <v/>
      </c>
      <c r="G365" s="220" t="str">
        <f>IF('Expenditures - Site-Level'!BC365=SUM('Expenditures - Site-Level'!BO365:BP365),"","No!")</f>
        <v/>
      </c>
      <c r="H365" s="220" t="str">
        <f>IF(SUM('Expenditures - Site-Level'!BK365:BN365)=100,"",IF(SUM('Expenditures - Site-Level'!BK365:BN365)=0,"","No!"))</f>
        <v/>
      </c>
      <c r="I365" s="220" t="str">
        <f>IF(SUM('Expenditures - Site-Level'!CJ365:CX365)=SUM('Expenditures - Site-Level'!CZ365:DB365),"","No!")</f>
        <v/>
      </c>
      <c r="J365" s="220" t="str">
        <f>IF('Expenditures - Site-Level'!EQ365=SUM('Expenditures - Site-Level'!FD365:FG365),"","No!")</f>
        <v/>
      </c>
      <c r="K365" s="220" t="str">
        <f>IF('Expenditures - Site-Level'!ET365=SUM('Expenditures - Site-Level'!FH365:FK365),"","No!")</f>
        <v/>
      </c>
      <c r="L365" s="220" t="str">
        <f>IF(SUM('Expenditures - Site-Level'!EZ365:FC365)=100,"",IF(SUM('Expenditures - Site-Level'!EZ365:FC365)=0,"","No!"))</f>
        <v/>
      </c>
      <c r="M365" s="220" t="str">
        <f>IF(SUM('Expenditures - Site-Level'!GC365:GQ365)=SUM('Expenditures - Site-Level'!GS365:GX365),"","No!")</f>
        <v/>
      </c>
      <c r="N365" s="220" t="str">
        <f>IF(SUM('Expenditures - Site-Level'!GZ365:HN365)=SUM('Expenditures - Site-Level'!HP365:HT365),"","No!")</f>
        <v/>
      </c>
      <c r="O365" s="220" t="str">
        <f>IF(SUM('Expenditures - Site-Level'!HV365:IJ365)=SUM('Expenditures - Site-Level'!IL365:IO365),"","No!")</f>
        <v/>
      </c>
      <c r="Q365" s="175" t="str">
        <f>IF(ISBLANK('Expenditures - PM'!C365),"",'Expenditures - PM'!C365)</f>
        <v/>
      </c>
      <c r="R365" s="175" t="str">
        <f>IF(ISBLANK('Expenditures - PM'!D365),"",'Expenditures - PM'!D365)</f>
        <v/>
      </c>
      <c r="S365" s="220" t="str">
        <f>IF(SUM('Expenditures - PM'!L365:AE365)=100,"",IF(SUM('Expenditures - PM'!L365:AE365)=0,"","No!"))</f>
        <v/>
      </c>
      <c r="U365" s="175" t="str">
        <f>IF(ISBLANK('Expenditures - SI'!C365),"",'Expenditures - SI'!C365)</f>
        <v/>
      </c>
      <c r="V365" s="175" t="str">
        <f>IF(ISBLANK('Expenditures - SI'!D365),"",'Expenditures - SI'!D365)</f>
        <v/>
      </c>
      <c r="W365" s="220" t="str">
        <f>IF(SUM('Expenditures - SI'!L365:AC365)=100,"",IF(SUM('Expenditures - SI'!L365:AC365)=0,"","No!"))</f>
        <v/>
      </c>
      <c r="Y365" s="175" t="str">
        <f>IF(ISBLANK('Expenditures - HSS'!C365),"",'Expenditures - HSS'!C365)</f>
        <v/>
      </c>
      <c r="Z365" s="175" t="str">
        <f>IF(ISBLANK('Expenditures - HSS'!D365),"",'Expenditures - HSS'!D365)</f>
        <v/>
      </c>
      <c r="AA365" s="220" t="str">
        <f>IF(SUM('Expenditures - HSS'!H365:L365)=SUM('Expenditures - HSS'!N365:Y365),"","No!")</f>
        <v/>
      </c>
      <c r="AB365" s="220" t="str">
        <f>IF(SUM('Expenditures - HSS'!Z365:AR365)=100,"",IF(SUM('Expenditures - HSS'!Z365:AR365)=0,"","No!"))</f>
        <v/>
      </c>
    </row>
    <row r="366" spans="1:28">
      <c r="A366" s="28"/>
      <c r="B366" s="63"/>
      <c r="C366" s="176" t="str">
        <f>IF(ISBLANK('Expenditures - Site-Level'!C366),"",'Expenditures - Site-Level'!C366)</f>
        <v/>
      </c>
      <c r="D366" s="176" t="str">
        <f>IF(ISBLANK('Expenditures - Site-Level'!D366),"",'Expenditures - Site-Level'!D366)</f>
        <v/>
      </c>
      <c r="E366" s="221" t="str">
        <f>IF(SUM('Expenditures - Site-Level'!X366:AL366)=SUM('Expenditures - Site-Level'!AN366:AS366),"","No!")</f>
        <v/>
      </c>
      <c r="F366" s="221" t="str">
        <f>IF('Expenditures - Site-Level'!BA366=SUM('Expenditures - Site-Level'!BQ366:BR366),"","No!")</f>
        <v/>
      </c>
      <c r="G366" s="221" t="str">
        <f>IF('Expenditures - Site-Level'!BC366=SUM('Expenditures - Site-Level'!BO366:BP366),"","No!")</f>
        <v/>
      </c>
      <c r="H366" s="221" t="str">
        <f>IF(SUM('Expenditures - Site-Level'!BK366:BN366)=100,"",IF(SUM('Expenditures - Site-Level'!BK366:BN366)=0,"","No!"))</f>
        <v/>
      </c>
      <c r="I366" s="221" t="str">
        <f>IF(SUM('Expenditures - Site-Level'!CJ366:CX366)=SUM('Expenditures - Site-Level'!CZ366:DB366),"","No!")</f>
        <v/>
      </c>
      <c r="J366" s="221" t="str">
        <f>IF('Expenditures - Site-Level'!EQ366=SUM('Expenditures - Site-Level'!FD366:FG366),"","No!")</f>
        <v/>
      </c>
      <c r="K366" s="221" t="str">
        <f>IF('Expenditures - Site-Level'!ET366=SUM('Expenditures - Site-Level'!FH366:FK366),"","No!")</f>
        <v/>
      </c>
      <c r="L366" s="221" t="str">
        <f>IF(SUM('Expenditures - Site-Level'!EZ366:FC366)=100,"",IF(SUM('Expenditures - Site-Level'!EZ366:FC366)=0,"","No!"))</f>
        <v/>
      </c>
      <c r="M366" s="221" t="str">
        <f>IF(SUM('Expenditures - Site-Level'!GC366:GQ366)=SUM('Expenditures - Site-Level'!GS366:GX366),"","No!")</f>
        <v/>
      </c>
      <c r="N366" s="221" t="str">
        <f>IF(SUM('Expenditures - Site-Level'!GZ366:HN366)=SUM('Expenditures - Site-Level'!HP366:HT366),"","No!")</f>
        <v/>
      </c>
      <c r="O366" s="221" t="str">
        <f>IF(SUM('Expenditures - Site-Level'!HV366:IJ366)=SUM('Expenditures - Site-Level'!IL366:IO366),"","No!")</f>
        <v/>
      </c>
      <c r="Q366" s="176" t="str">
        <f>IF(ISBLANK('Expenditures - PM'!C366),"",'Expenditures - PM'!C366)</f>
        <v/>
      </c>
      <c r="R366" s="176" t="str">
        <f>IF(ISBLANK('Expenditures - PM'!D366),"",'Expenditures - PM'!D366)</f>
        <v/>
      </c>
      <c r="S366" s="221" t="str">
        <f>IF(SUM('Expenditures - PM'!L366:AE366)=100,"",IF(SUM('Expenditures - PM'!L366:AE366)=0,"","No!"))</f>
        <v/>
      </c>
      <c r="U366" s="176" t="str">
        <f>IF(ISBLANK('Expenditures - SI'!C366),"",'Expenditures - SI'!C366)</f>
        <v/>
      </c>
      <c r="V366" s="176" t="str">
        <f>IF(ISBLANK('Expenditures - SI'!D366),"",'Expenditures - SI'!D366)</f>
        <v/>
      </c>
      <c r="W366" s="221" t="str">
        <f>IF(SUM('Expenditures - SI'!L366:AC366)=100,"",IF(SUM('Expenditures - SI'!L366:AC366)=0,"","No!"))</f>
        <v/>
      </c>
      <c r="Y366" s="176" t="str">
        <f>IF(ISBLANK('Expenditures - HSS'!C366),"",'Expenditures - HSS'!C366)</f>
        <v/>
      </c>
      <c r="Z366" s="176" t="str">
        <f>IF(ISBLANK('Expenditures - HSS'!D366),"",'Expenditures - HSS'!D366)</f>
        <v/>
      </c>
      <c r="AA366" s="221" t="str">
        <f>IF(SUM('Expenditures - HSS'!H366:L366)=SUM('Expenditures - HSS'!N366:Y366),"","No!")</f>
        <v/>
      </c>
      <c r="AB366" s="221" t="str">
        <f>IF(SUM('Expenditures - HSS'!Z366:AR366)=100,"",IF(SUM('Expenditures - HSS'!Z366:AR366)=0,"","No!"))</f>
        <v/>
      </c>
    </row>
    <row r="367" spans="1:28">
      <c r="A367" s="28"/>
      <c r="B367" s="63"/>
      <c r="C367" s="175" t="str">
        <f>IF(ISBLANK('Expenditures - Site-Level'!C367),"",'Expenditures - Site-Level'!C367)</f>
        <v/>
      </c>
      <c r="D367" s="175" t="str">
        <f>IF(ISBLANK('Expenditures - Site-Level'!D367),"",'Expenditures - Site-Level'!D367)</f>
        <v/>
      </c>
      <c r="E367" s="220" t="str">
        <f>IF(SUM('Expenditures - Site-Level'!X367:AL367)=SUM('Expenditures - Site-Level'!AN367:AS367),"","No!")</f>
        <v/>
      </c>
      <c r="F367" s="220" t="str">
        <f>IF('Expenditures - Site-Level'!BA367=SUM('Expenditures - Site-Level'!BQ367:BR367),"","No!")</f>
        <v/>
      </c>
      <c r="G367" s="220" t="str">
        <f>IF('Expenditures - Site-Level'!BC367=SUM('Expenditures - Site-Level'!BO367:BP367),"","No!")</f>
        <v/>
      </c>
      <c r="H367" s="220" t="str">
        <f>IF(SUM('Expenditures - Site-Level'!BK367:BN367)=100,"",IF(SUM('Expenditures - Site-Level'!BK367:BN367)=0,"","No!"))</f>
        <v/>
      </c>
      <c r="I367" s="220" t="str">
        <f>IF(SUM('Expenditures - Site-Level'!CJ367:CX367)=SUM('Expenditures - Site-Level'!CZ367:DB367),"","No!")</f>
        <v/>
      </c>
      <c r="J367" s="220" t="str">
        <f>IF('Expenditures - Site-Level'!EQ367=SUM('Expenditures - Site-Level'!FD367:FG367),"","No!")</f>
        <v/>
      </c>
      <c r="K367" s="220" t="str">
        <f>IF('Expenditures - Site-Level'!ET367=SUM('Expenditures - Site-Level'!FH367:FK367),"","No!")</f>
        <v/>
      </c>
      <c r="L367" s="220" t="str">
        <f>IF(SUM('Expenditures - Site-Level'!EZ367:FC367)=100,"",IF(SUM('Expenditures - Site-Level'!EZ367:FC367)=0,"","No!"))</f>
        <v/>
      </c>
      <c r="M367" s="220" t="str">
        <f>IF(SUM('Expenditures - Site-Level'!GC367:GQ367)=SUM('Expenditures - Site-Level'!GS367:GX367),"","No!")</f>
        <v/>
      </c>
      <c r="N367" s="220" t="str">
        <f>IF(SUM('Expenditures - Site-Level'!GZ367:HN367)=SUM('Expenditures - Site-Level'!HP367:HT367),"","No!")</f>
        <v/>
      </c>
      <c r="O367" s="220" t="str">
        <f>IF(SUM('Expenditures - Site-Level'!HV367:IJ367)=SUM('Expenditures - Site-Level'!IL367:IO367),"","No!")</f>
        <v/>
      </c>
      <c r="Q367" s="175" t="str">
        <f>IF(ISBLANK('Expenditures - PM'!C367),"",'Expenditures - PM'!C367)</f>
        <v/>
      </c>
      <c r="R367" s="175" t="str">
        <f>IF(ISBLANK('Expenditures - PM'!D367),"",'Expenditures - PM'!D367)</f>
        <v/>
      </c>
      <c r="S367" s="220" t="str">
        <f>IF(SUM('Expenditures - PM'!L367:AE367)=100,"",IF(SUM('Expenditures - PM'!L367:AE367)=0,"","No!"))</f>
        <v/>
      </c>
      <c r="U367" s="175" t="str">
        <f>IF(ISBLANK('Expenditures - SI'!C367),"",'Expenditures - SI'!C367)</f>
        <v/>
      </c>
      <c r="V367" s="175" t="str">
        <f>IF(ISBLANK('Expenditures - SI'!D367),"",'Expenditures - SI'!D367)</f>
        <v/>
      </c>
      <c r="W367" s="220" t="str">
        <f>IF(SUM('Expenditures - SI'!L367:AC367)=100,"",IF(SUM('Expenditures - SI'!L367:AC367)=0,"","No!"))</f>
        <v/>
      </c>
      <c r="Y367" s="175" t="str">
        <f>IF(ISBLANK('Expenditures - HSS'!C367),"",'Expenditures - HSS'!C367)</f>
        <v/>
      </c>
      <c r="Z367" s="175" t="str">
        <f>IF(ISBLANK('Expenditures - HSS'!D367),"",'Expenditures - HSS'!D367)</f>
        <v/>
      </c>
      <c r="AA367" s="220" t="str">
        <f>IF(SUM('Expenditures - HSS'!H367:L367)=SUM('Expenditures - HSS'!N367:Y367),"","No!")</f>
        <v/>
      </c>
      <c r="AB367" s="220" t="str">
        <f>IF(SUM('Expenditures - HSS'!Z367:AR367)=100,"",IF(SUM('Expenditures - HSS'!Z367:AR367)=0,"","No!"))</f>
        <v/>
      </c>
    </row>
    <row r="368" spans="1:28">
      <c r="A368" s="28"/>
      <c r="B368" s="63"/>
      <c r="C368" s="176" t="str">
        <f>IF(ISBLANK('Expenditures - Site-Level'!C368),"",'Expenditures - Site-Level'!C368)</f>
        <v/>
      </c>
      <c r="D368" s="176" t="str">
        <f>IF(ISBLANK('Expenditures - Site-Level'!D368),"",'Expenditures - Site-Level'!D368)</f>
        <v/>
      </c>
      <c r="E368" s="221" t="str">
        <f>IF(SUM('Expenditures - Site-Level'!X368:AL368)=SUM('Expenditures - Site-Level'!AN368:AS368),"","No!")</f>
        <v/>
      </c>
      <c r="F368" s="221" t="str">
        <f>IF('Expenditures - Site-Level'!BA368=SUM('Expenditures - Site-Level'!BQ368:BR368),"","No!")</f>
        <v/>
      </c>
      <c r="G368" s="221" t="str">
        <f>IF('Expenditures - Site-Level'!BC368=SUM('Expenditures - Site-Level'!BO368:BP368),"","No!")</f>
        <v/>
      </c>
      <c r="H368" s="221" t="str">
        <f>IF(SUM('Expenditures - Site-Level'!BK368:BN368)=100,"",IF(SUM('Expenditures - Site-Level'!BK368:BN368)=0,"","No!"))</f>
        <v/>
      </c>
      <c r="I368" s="221" t="str">
        <f>IF(SUM('Expenditures - Site-Level'!CJ368:CX368)=SUM('Expenditures - Site-Level'!CZ368:DB368),"","No!")</f>
        <v/>
      </c>
      <c r="J368" s="221" t="str">
        <f>IF('Expenditures - Site-Level'!EQ368=SUM('Expenditures - Site-Level'!FD368:FG368),"","No!")</f>
        <v/>
      </c>
      <c r="K368" s="221" t="str">
        <f>IF('Expenditures - Site-Level'!ET368=SUM('Expenditures - Site-Level'!FH368:FK368),"","No!")</f>
        <v/>
      </c>
      <c r="L368" s="221" t="str">
        <f>IF(SUM('Expenditures - Site-Level'!EZ368:FC368)=100,"",IF(SUM('Expenditures - Site-Level'!EZ368:FC368)=0,"","No!"))</f>
        <v/>
      </c>
      <c r="M368" s="221" t="str">
        <f>IF(SUM('Expenditures - Site-Level'!GC368:GQ368)=SUM('Expenditures - Site-Level'!GS368:GX368),"","No!")</f>
        <v/>
      </c>
      <c r="N368" s="221" t="str">
        <f>IF(SUM('Expenditures - Site-Level'!GZ368:HN368)=SUM('Expenditures - Site-Level'!HP368:HT368),"","No!")</f>
        <v/>
      </c>
      <c r="O368" s="221" t="str">
        <f>IF(SUM('Expenditures - Site-Level'!HV368:IJ368)=SUM('Expenditures - Site-Level'!IL368:IO368),"","No!")</f>
        <v/>
      </c>
      <c r="Q368" s="176" t="str">
        <f>IF(ISBLANK('Expenditures - PM'!C368),"",'Expenditures - PM'!C368)</f>
        <v/>
      </c>
      <c r="R368" s="176" t="str">
        <f>IF(ISBLANK('Expenditures - PM'!D368),"",'Expenditures - PM'!D368)</f>
        <v/>
      </c>
      <c r="S368" s="221" t="str">
        <f>IF(SUM('Expenditures - PM'!L368:AE368)=100,"",IF(SUM('Expenditures - PM'!L368:AE368)=0,"","No!"))</f>
        <v/>
      </c>
      <c r="U368" s="176" t="str">
        <f>IF(ISBLANK('Expenditures - SI'!C368),"",'Expenditures - SI'!C368)</f>
        <v/>
      </c>
      <c r="V368" s="176" t="str">
        <f>IF(ISBLANK('Expenditures - SI'!D368),"",'Expenditures - SI'!D368)</f>
        <v/>
      </c>
      <c r="W368" s="221" t="str">
        <f>IF(SUM('Expenditures - SI'!L368:AC368)=100,"",IF(SUM('Expenditures - SI'!L368:AC368)=0,"","No!"))</f>
        <v/>
      </c>
      <c r="Y368" s="176" t="str">
        <f>IF(ISBLANK('Expenditures - HSS'!C368),"",'Expenditures - HSS'!C368)</f>
        <v/>
      </c>
      <c r="Z368" s="176" t="str">
        <f>IF(ISBLANK('Expenditures - HSS'!D368),"",'Expenditures - HSS'!D368)</f>
        <v/>
      </c>
      <c r="AA368" s="221" t="str">
        <f>IF(SUM('Expenditures - HSS'!H368:L368)=SUM('Expenditures - HSS'!N368:Y368),"","No!")</f>
        <v/>
      </c>
      <c r="AB368" s="221" t="str">
        <f>IF(SUM('Expenditures - HSS'!Z368:AR368)=100,"",IF(SUM('Expenditures - HSS'!Z368:AR368)=0,"","No!"))</f>
        <v/>
      </c>
    </row>
    <row r="369" spans="1:28">
      <c r="A369" s="28"/>
      <c r="B369" s="63"/>
      <c r="C369" s="175" t="str">
        <f>IF(ISBLANK('Expenditures - Site-Level'!C369),"",'Expenditures - Site-Level'!C369)</f>
        <v/>
      </c>
      <c r="D369" s="175" t="str">
        <f>IF(ISBLANK('Expenditures - Site-Level'!D369),"",'Expenditures - Site-Level'!D369)</f>
        <v/>
      </c>
      <c r="E369" s="220" t="str">
        <f>IF(SUM('Expenditures - Site-Level'!X369:AL369)=SUM('Expenditures - Site-Level'!AN369:AS369),"","No!")</f>
        <v/>
      </c>
      <c r="F369" s="220" t="str">
        <f>IF('Expenditures - Site-Level'!BA369=SUM('Expenditures - Site-Level'!BQ369:BR369),"","No!")</f>
        <v/>
      </c>
      <c r="G369" s="220" t="str">
        <f>IF('Expenditures - Site-Level'!BC369=SUM('Expenditures - Site-Level'!BO369:BP369),"","No!")</f>
        <v/>
      </c>
      <c r="H369" s="220" t="str">
        <f>IF(SUM('Expenditures - Site-Level'!BK369:BN369)=100,"",IF(SUM('Expenditures - Site-Level'!BK369:BN369)=0,"","No!"))</f>
        <v/>
      </c>
      <c r="I369" s="220" t="str">
        <f>IF(SUM('Expenditures - Site-Level'!CJ369:CX369)=SUM('Expenditures - Site-Level'!CZ369:DB369),"","No!")</f>
        <v/>
      </c>
      <c r="J369" s="220" t="str">
        <f>IF('Expenditures - Site-Level'!EQ369=SUM('Expenditures - Site-Level'!FD369:FG369),"","No!")</f>
        <v/>
      </c>
      <c r="K369" s="220" t="str">
        <f>IF('Expenditures - Site-Level'!ET369=SUM('Expenditures - Site-Level'!FH369:FK369),"","No!")</f>
        <v/>
      </c>
      <c r="L369" s="220" t="str">
        <f>IF(SUM('Expenditures - Site-Level'!EZ369:FC369)=100,"",IF(SUM('Expenditures - Site-Level'!EZ369:FC369)=0,"","No!"))</f>
        <v/>
      </c>
      <c r="M369" s="220" t="str">
        <f>IF(SUM('Expenditures - Site-Level'!GC369:GQ369)=SUM('Expenditures - Site-Level'!GS369:GX369),"","No!")</f>
        <v/>
      </c>
      <c r="N369" s="220" t="str">
        <f>IF(SUM('Expenditures - Site-Level'!GZ369:HN369)=SUM('Expenditures - Site-Level'!HP369:HT369),"","No!")</f>
        <v/>
      </c>
      <c r="O369" s="220" t="str">
        <f>IF(SUM('Expenditures - Site-Level'!HV369:IJ369)=SUM('Expenditures - Site-Level'!IL369:IO369),"","No!")</f>
        <v/>
      </c>
      <c r="Q369" s="175" t="str">
        <f>IF(ISBLANK('Expenditures - PM'!C369),"",'Expenditures - PM'!C369)</f>
        <v/>
      </c>
      <c r="R369" s="175" t="str">
        <f>IF(ISBLANK('Expenditures - PM'!D369),"",'Expenditures - PM'!D369)</f>
        <v/>
      </c>
      <c r="S369" s="220" t="str">
        <f>IF(SUM('Expenditures - PM'!L369:AE369)=100,"",IF(SUM('Expenditures - PM'!L369:AE369)=0,"","No!"))</f>
        <v/>
      </c>
      <c r="U369" s="175" t="str">
        <f>IF(ISBLANK('Expenditures - SI'!C369),"",'Expenditures - SI'!C369)</f>
        <v/>
      </c>
      <c r="V369" s="175" t="str">
        <f>IF(ISBLANK('Expenditures - SI'!D369),"",'Expenditures - SI'!D369)</f>
        <v/>
      </c>
      <c r="W369" s="220" t="str">
        <f>IF(SUM('Expenditures - SI'!L369:AC369)=100,"",IF(SUM('Expenditures - SI'!L369:AC369)=0,"","No!"))</f>
        <v/>
      </c>
      <c r="Y369" s="175" t="str">
        <f>IF(ISBLANK('Expenditures - HSS'!C369),"",'Expenditures - HSS'!C369)</f>
        <v/>
      </c>
      <c r="Z369" s="175" t="str">
        <f>IF(ISBLANK('Expenditures - HSS'!D369),"",'Expenditures - HSS'!D369)</f>
        <v/>
      </c>
      <c r="AA369" s="220" t="str">
        <f>IF(SUM('Expenditures - HSS'!H369:L369)=SUM('Expenditures - HSS'!N369:Y369),"","No!")</f>
        <v/>
      </c>
      <c r="AB369" s="220" t="str">
        <f>IF(SUM('Expenditures - HSS'!Z369:AR369)=100,"",IF(SUM('Expenditures - HSS'!Z369:AR369)=0,"","No!"))</f>
        <v/>
      </c>
    </row>
    <row r="370" spans="1:28">
      <c r="A370" s="28"/>
      <c r="B370" s="63"/>
      <c r="C370" s="176" t="str">
        <f>IF(ISBLANK('Expenditures - Site-Level'!C370),"",'Expenditures - Site-Level'!C370)</f>
        <v/>
      </c>
      <c r="D370" s="176" t="str">
        <f>IF(ISBLANK('Expenditures - Site-Level'!D370),"",'Expenditures - Site-Level'!D370)</f>
        <v/>
      </c>
      <c r="E370" s="221" t="str">
        <f>IF(SUM('Expenditures - Site-Level'!X370:AL370)=SUM('Expenditures - Site-Level'!AN370:AS370),"","No!")</f>
        <v/>
      </c>
      <c r="F370" s="221" t="str">
        <f>IF('Expenditures - Site-Level'!BA370=SUM('Expenditures - Site-Level'!BQ370:BR370),"","No!")</f>
        <v/>
      </c>
      <c r="G370" s="221" t="str">
        <f>IF('Expenditures - Site-Level'!BC370=SUM('Expenditures - Site-Level'!BO370:BP370),"","No!")</f>
        <v/>
      </c>
      <c r="H370" s="221" t="str">
        <f>IF(SUM('Expenditures - Site-Level'!BK370:BN370)=100,"",IF(SUM('Expenditures - Site-Level'!BK370:BN370)=0,"","No!"))</f>
        <v/>
      </c>
      <c r="I370" s="221" t="str">
        <f>IF(SUM('Expenditures - Site-Level'!CJ370:CX370)=SUM('Expenditures - Site-Level'!CZ370:DB370),"","No!")</f>
        <v/>
      </c>
      <c r="J370" s="221" t="str">
        <f>IF('Expenditures - Site-Level'!EQ370=SUM('Expenditures - Site-Level'!FD370:FG370),"","No!")</f>
        <v/>
      </c>
      <c r="K370" s="221" t="str">
        <f>IF('Expenditures - Site-Level'!ET370=SUM('Expenditures - Site-Level'!FH370:FK370),"","No!")</f>
        <v/>
      </c>
      <c r="L370" s="221" t="str">
        <f>IF(SUM('Expenditures - Site-Level'!EZ370:FC370)=100,"",IF(SUM('Expenditures - Site-Level'!EZ370:FC370)=0,"","No!"))</f>
        <v/>
      </c>
      <c r="M370" s="221" t="str">
        <f>IF(SUM('Expenditures - Site-Level'!GC370:GQ370)=SUM('Expenditures - Site-Level'!GS370:GX370),"","No!")</f>
        <v/>
      </c>
      <c r="N370" s="221" t="str">
        <f>IF(SUM('Expenditures - Site-Level'!GZ370:HN370)=SUM('Expenditures - Site-Level'!HP370:HT370),"","No!")</f>
        <v/>
      </c>
      <c r="O370" s="221" t="str">
        <f>IF(SUM('Expenditures - Site-Level'!HV370:IJ370)=SUM('Expenditures - Site-Level'!IL370:IO370),"","No!")</f>
        <v/>
      </c>
      <c r="Q370" s="176" t="str">
        <f>IF(ISBLANK('Expenditures - PM'!C370),"",'Expenditures - PM'!C370)</f>
        <v/>
      </c>
      <c r="R370" s="176" t="str">
        <f>IF(ISBLANK('Expenditures - PM'!D370),"",'Expenditures - PM'!D370)</f>
        <v/>
      </c>
      <c r="S370" s="221" t="str">
        <f>IF(SUM('Expenditures - PM'!L370:AE370)=100,"",IF(SUM('Expenditures - PM'!L370:AE370)=0,"","No!"))</f>
        <v/>
      </c>
      <c r="U370" s="176" t="str">
        <f>IF(ISBLANK('Expenditures - SI'!C370),"",'Expenditures - SI'!C370)</f>
        <v/>
      </c>
      <c r="V370" s="176" t="str">
        <f>IF(ISBLANK('Expenditures - SI'!D370),"",'Expenditures - SI'!D370)</f>
        <v/>
      </c>
      <c r="W370" s="221" t="str">
        <f>IF(SUM('Expenditures - SI'!L370:AC370)=100,"",IF(SUM('Expenditures - SI'!L370:AC370)=0,"","No!"))</f>
        <v/>
      </c>
      <c r="Y370" s="176" t="str">
        <f>IF(ISBLANK('Expenditures - HSS'!C370),"",'Expenditures - HSS'!C370)</f>
        <v/>
      </c>
      <c r="Z370" s="176" t="str">
        <f>IF(ISBLANK('Expenditures - HSS'!D370),"",'Expenditures - HSS'!D370)</f>
        <v/>
      </c>
      <c r="AA370" s="221" t="str">
        <f>IF(SUM('Expenditures - HSS'!H370:L370)=SUM('Expenditures - HSS'!N370:Y370),"","No!")</f>
        <v/>
      </c>
      <c r="AB370" s="221" t="str">
        <f>IF(SUM('Expenditures - HSS'!Z370:AR370)=100,"",IF(SUM('Expenditures - HSS'!Z370:AR370)=0,"","No!"))</f>
        <v/>
      </c>
    </row>
    <row r="371" spans="1:28">
      <c r="A371" s="28"/>
      <c r="B371" s="63"/>
      <c r="C371" s="175" t="str">
        <f>IF(ISBLANK('Expenditures - Site-Level'!C371),"",'Expenditures - Site-Level'!C371)</f>
        <v/>
      </c>
      <c r="D371" s="175" t="str">
        <f>IF(ISBLANK('Expenditures - Site-Level'!D371),"",'Expenditures - Site-Level'!D371)</f>
        <v/>
      </c>
      <c r="E371" s="220" t="str">
        <f>IF(SUM('Expenditures - Site-Level'!X371:AL371)=SUM('Expenditures - Site-Level'!AN371:AS371),"","No!")</f>
        <v/>
      </c>
      <c r="F371" s="220" t="str">
        <f>IF('Expenditures - Site-Level'!BA371=SUM('Expenditures - Site-Level'!BQ371:BR371),"","No!")</f>
        <v/>
      </c>
      <c r="G371" s="220" t="str">
        <f>IF('Expenditures - Site-Level'!BC371=SUM('Expenditures - Site-Level'!BO371:BP371),"","No!")</f>
        <v/>
      </c>
      <c r="H371" s="220" t="str">
        <f>IF(SUM('Expenditures - Site-Level'!BK371:BN371)=100,"",IF(SUM('Expenditures - Site-Level'!BK371:BN371)=0,"","No!"))</f>
        <v/>
      </c>
      <c r="I371" s="220" t="str">
        <f>IF(SUM('Expenditures - Site-Level'!CJ371:CX371)=SUM('Expenditures - Site-Level'!CZ371:DB371),"","No!")</f>
        <v/>
      </c>
      <c r="J371" s="220" t="str">
        <f>IF('Expenditures - Site-Level'!EQ371=SUM('Expenditures - Site-Level'!FD371:FG371),"","No!")</f>
        <v/>
      </c>
      <c r="K371" s="220" t="str">
        <f>IF('Expenditures - Site-Level'!ET371=SUM('Expenditures - Site-Level'!FH371:FK371),"","No!")</f>
        <v/>
      </c>
      <c r="L371" s="220" t="str">
        <f>IF(SUM('Expenditures - Site-Level'!EZ371:FC371)=100,"",IF(SUM('Expenditures - Site-Level'!EZ371:FC371)=0,"","No!"))</f>
        <v/>
      </c>
      <c r="M371" s="220" t="str">
        <f>IF(SUM('Expenditures - Site-Level'!GC371:GQ371)=SUM('Expenditures - Site-Level'!GS371:GX371),"","No!")</f>
        <v/>
      </c>
      <c r="N371" s="220" t="str">
        <f>IF(SUM('Expenditures - Site-Level'!GZ371:HN371)=SUM('Expenditures - Site-Level'!HP371:HT371),"","No!")</f>
        <v/>
      </c>
      <c r="O371" s="220" t="str">
        <f>IF(SUM('Expenditures - Site-Level'!HV371:IJ371)=SUM('Expenditures - Site-Level'!IL371:IO371),"","No!")</f>
        <v/>
      </c>
      <c r="Q371" s="175" t="str">
        <f>IF(ISBLANK('Expenditures - PM'!C371),"",'Expenditures - PM'!C371)</f>
        <v/>
      </c>
      <c r="R371" s="175" t="str">
        <f>IF(ISBLANK('Expenditures - PM'!D371),"",'Expenditures - PM'!D371)</f>
        <v/>
      </c>
      <c r="S371" s="220" t="str">
        <f>IF(SUM('Expenditures - PM'!L371:AE371)=100,"",IF(SUM('Expenditures - PM'!L371:AE371)=0,"","No!"))</f>
        <v/>
      </c>
      <c r="U371" s="175" t="str">
        <f>IF(ISBLANK('Expenditures - SI'!C371),"",'Expenditures - SI'!C371)</f>
        <v/>
      </c>
      <c r="V371" s="175" t="str">
        <f>IF(ISBLANK('Expenditures - SI'!D371),"",'Expenditures - SI'!D371)</f>
        <v/>
      </c>
      <c r="W371" s="220" t="str">
        <f>IF(SUM('Expenditures - SI'!L371:AC371)=100,"",IF(SUM('Expenditures - SI'!L371:AC371)=0,"","No!"))</f>
        <v/>
      </c>
      <c r="Y371" s="175" t="str">
        <f>IF(ISBLANK('Expenditures - HSS'!C371),"",'Expenditures - HSS'!C371)</f>
        <v/>
      </c>
      <c r="Z371" s="175" t="str">
        <f>IF(ISBLANK('Expenditures - HSS'!D371),"",'Expenditures - HSS'!D371)</f>
        <v/>
      </c>
      <c r="AA371" s="220" t="str">
        <f>IF(SUM('Expenditures - HSS'!H371:L371)=SUM('Expenditures - HSS'!N371:Y371),"","No!")</f>
        <v/>
      </c>
      <c r="AB371" s="220" t="str">
        <f>IF(SUM('Expenditures - HSS'!Z371:AR371)=100,"",IF(SUM('Expenditures - HSS'!Z371:AR371)=0,"","No!"))</f>
        <v/>
      </c>
    </row>
    <row r="372" spans="1:28">
      <c r="A372" s="28"/>
      <c r="B372" s="63"/>
      <c r="C372" s="176" t="str">
        <f>IF(ISBLANK('Expenditures - Site-Level'!C372),"",'Expenditures - Site-Level'!C372)</f>
        <v/>
      </c>
      <c r="D372" s="176" t="str">
        <f>IF(ISBLANK('Expenditures - Site-Level'!D372),"",'Expenditures - Site-Level'!D372)</f>
        <v/>
      </c>
      <c r="E372" s="221" t="str">
        <f>IF(SUM('Expenditures - Site-Level'!X372:AL372)=SUM('Expenditures - Site-Level'!AN372:AS372),"","No!")</f>
        <v/>
      </c>
      <c r="F372" s="221" t="str">
        <f>IF('Expenditures - Site-Level'!BA372=SUM('Expenditures - Site-Level'!BQ372:BR372),"","No!")</f>
        <v/>
      </c>
      <c r="G372" s="221" t="str">
        <f>IF('Expenditures - Site-Level'!BC372=SUM('Expenditures - Site-Level'!BO372:BP372),"","No!")</f>
        <v/>
      </c>
      <c r="H372" s="221" t="str">
        <f>IF(SUM('Expenditures - Site-Level'!BK372:BN372)=100,"",IF(SUM('Expenditures - Site-Level'!BK372:BN372)=0,"","No!"))</f>
        <v/>
      </c>
      <c r="I372" s="221" t="str">
        <f>IF(SUM('Expenditures - Site-Level'!CJ372:CX372)=SUM('Expenditures - Site-Level'!CZ372:DB372),"","No!")</f>
        <v/>
      </c>
      <c r="J372" s="221" t="str">
        <f>IF('Expenditures - Site-Level'!EQ372=SUM('Expenditures - Site-Level'!FD372:FG372),"","No!")</f>
        <v/>
      </c>
      <c r="K372" s="221" t="str">
        <f>IF('Expenditures - Site-Level'!ET372=SUM('Expenditures - Site-Level'!FH372:FK372),"","No!")</f>
        <v/>
      </c>
      <c r="L372" s="221" t="str">
        <f>IF(SUM('Expenditures - Site-Level'!EZ372:FC372)=100,"",IF(SUM('Expenditures - Site-Level'!EZ372:FC372)=0,"","No!"))</f>
        <v/>
      </c>
      <c r="M372" s="221" t="str">
        <f>IF(SUM('Expenditures - Site-Level'!GC372:GQ372)=SUM('Expenditures - Site-Level'!GS372:GX372),"","No!")</f>
        <v/>
      </c>
      <c r="N372" s="221" t="str">
        <f>IF(SUM('Expenditures - Site-Level'!GZ372:HN372)=SUM('Expenditures - Site-Level'!HP372:HT372),"","No!")</f>
        <v/>
      </c>
      <c r="O372" s="221" t="str">
        <f>IF(SUM('Expenditures - Site-Level'!HV372:IJ372)=SUM('Expenditures - Site-Level'!IL372:IO372),"","No!")</f>
        <v/>
      </c>
      <c r="Q372" s="176" t="str">
        <f>IF(ISBLANK('Expenditures - PM'!C372),"",'Expenditures - PM'!C372)</f>
        <v/>
      </c>
      <c r="R372" s="176" t="str">
        <f>IF(ISBLANK('Expenditures - PM'!D372),"",'Expenditures - PM'!D372)</f>
        <v/>
      </c>
      <c r="S372" s="221" t="str">
        <f>IF(SUM('Expenditures - PM'!L372:AE372)=100,"",IF(SUM('Expenditures - PM'!L372:AE372)=0,"","No!"))</f>
        <v/>
      </c>
      <c r="U372" s="176" t="str">
        <f>IF(ISBLANK('Expenditures - SI'!C372),"",'Expenditures - SI'!C372)</f>
        <v/>
      </c>
      <c r="V372" s="176" t="str">
        <f>IF(ISBLANK('Expenditures - SI'!D372),"",'Expenditures - SI'!D372)</f>
        <v/>
      </c>
      <c r="W372" s="221" t="str">
        <f>IF(SUM('Expenditures - SI'!L372:AC372)=100,"",IF(SUM('Expenditures - SI'!L372:AC372)=0,"","No!"))</f>
        <v/>
      </c>
      <c r="Y372" s="176" t="str">
        <f>IF(ISBLANK('Expenditures - HSS'!C372),"",'Expenditures - HSS'!C372)</f>
        <v/>
      </c>
      <c r="Z372" s="176" t="str">
        <f>IF(ISBLANK('Expenditures - HSS'!D372),"",'Expenditures - HSS'!D372)</f>
        <v/>
      </c>
      <c r="AA372" s="221" t="str">
        <f>IF(SUM('Expenditures - HSS'!H372:L372)=SUM('Expenditures - HSS'!N372:Y372),"","No!")</f>
        <v/>
      </c>
      <c r="AB372" s="221" t="str">
        <f>IF(SUM('Expenditures - HSS'!Z372:AR372)=100,"",IF(SUM('Expenditures - HSS'!Z372:AR372)=0,"","No!"))</f>
        <v/>
      </c>
    </row>
    <row r="373" spans="1:28">
      <c r="A373" s="28"/>
      <c r="B373" s="63"/>
      <c r="C373" s="175" t="str">
        <f>IF(ISBLANK('Expenditures - Site-Level'!C373),"",'Expenditures - Site-Level'!C373)</f>
        <v/>
      </c>
      <c r="D373" s="175" t="str">
        <f>IF(ISBLANK('Expenditures - Site-Level'!D373),"",'Expenditures - Site-Level'!D373)</f>
        <v/>
      </c>
      <c r="E373" s="220" t="str">
        <f>IF(SUM('Expenditures - Site-Level'!X373:AL373)=SUM('Expenditures - Site-Level'!AN373:AS373),"","No!")</f>
        <v/>
      </c>
      <c r="F373" s="220" t="str">
        <f>IF('Expenditures - Site-Level'!BA373=SUM('Expenditures - Site-Level'!BQ373:BR373),"","No!")</f>
        <v/>
      </c>
      <c r="G373" s="220" t="str">
        <f>IF('Expenditures - Site-Level'!BC373=SUM('Expenditures - Site-Level'!BO373:BP373),"","No!")</f>
        <v/>
      </c>
      <c r="H373" s="220" t="str">
        <f>IF(SUM('Expenditures - Site-Level'!BK373:BN373)=100,"",IF(SUM('Expenditures - Site-Level'!BK373:BN373)=0,"","No!"))</f>
        <v/>
      </c>
      <c r="I373" s="220" t="str">
        <f>IF(SUM('Expenditures - Site-Level'!CJ373:CX373)=SUM('Expenditures - Site-Level'!CZ373:DB373),"","No!")</f>
        <v/>
      </c>
      <c r="J373" s="220" t="str">
        <f>IF('Expenditures - Site-Level'!EQ373=SUM('Expenditures - Site-Level'!FD373:FG373),"","No!")</f>
        <v/>
      </c>
      <c r="K373" s="220" t="str">
        <f>IF('Expenditures - Site-Level'!ET373=SUM('Expenditures - Site-Level'!FH373:FK373),"","No!")</f>
        <v/>
      </c>
      <c r="L373" s="220" t="str">
        <f>IF(SUM('Expenditures - Site-Level'!EZ373:FC373)=100,"",IF(SUM('Expenditures - Site-Level'!EZ373:FC373)=0,"","No!"))</f>
        <v/>
      </c>
      <c r="M373" s="220" t="str">
        <f>IF(SUM('Expenditures - Site-Level'!GC373:GQ373)=SUM('Expenditures - Site-Level'!GS373:GX373),"","No!")</f>
        <v/>
      </c>
      <c r="N373" s="220" t="str">
        <f>IF(SUM('Expenditures - Site-Level'!GZ373:HN373)=SUM('Expenditures - Site-Level'!HP373:HT373),"","No!")</f>
        <v/>
      </c>
      <c r="O373" s="220" t="str">
        <f>IF(SUM('Expenditures - Site-Level'!HV373:IJ373)=SUM('Expenditures - Site-Level'!IL373:IO373),"","No!")</f>
        <v/>
      </c>
      <c r="Q373" s="175" t="str">
        <f>IF(ISBLANK('Expenditures - PM'!C373),"",'Expenditures - PM'!C373)</f>
        <v/>
      </c>
      <c r="R373" s="175" t="str">
        <f>IF(ISBLANK('Expenditures - PM'!D373),"",'Expenditures - PM'!D373)</f>
        <v/>
      </c>
      <c r="S373" s="220" t="str">
        <f>IF(SUM('Expenditures - PM'!L373:AE373)=100,"",IF(SUM('Expenditures - PM'!L373:AE373)=0,"","No!"))</f>
        <v/>
      </c>
      <c r="U373" s="175" t="str">
        <f>IF(ISBLANK('Expenditures - SI'!C373),"",'Expenditures - SI'!C373)</f>
        <v/>
      </c>
      <c r="V373" s="175" t="str">
        <f>IF(ISBLANK('Expenditures - SI'!D373),"",'Expenditures - SI'!D373)</f>
        <v/>
      </c>
      <c r="W373" s="220" t="str">
        <f>IF(SUM('Expenditures - SI'!L373:AC373)=100,"",IF(SUM('Expenditures - SI'!L373:AC373)=0,"","No!"))</f>
        <v/>
      </c>
      <c r="Y373" s="175" t="str">
        <f>IF(ISBLANK('Expenditures - HSS'!C373),"",'Expenditures - HSS'!C373)</f>
        <v/>
      </c>
      <c r="Z373" s="175" t="str">
        <f>IF(ISBLANK('Expenditures - HSS'!D373),"",'Expenditures - HSS'!D373)</f>
        <v/>
      </c>
      <c r="AA373" s="220" t="str">
        <f>IF(SUM('Expenditures - HSS'!H373:L373)=SUM('Expenditures - HSS'!N373:Y373),"","No!")</f>
        <v/>
      </c>
      <c r="AB373" s="220" t="str">
        <f>IF(SUM('Expenditures - HSS'!Z373:AR373)=100,"",IF(SUM('Expenditures - HSS'!Z373:AR373)=0,"","No!"))</f>
        <v/>
      </c>
    </row>
    <row r="374" spans="1:28">
      <c r="A374" s="28"/>
      <c r="B374" s="63"/>
      <c r="C374" s="176" t="str">
        <f>IF(ISBLANK('Expenditures - Site-Level'!C374),"",'Expenditures - Site-Level'!C374)</f>
        <v/>
      </c>
      <c r="D374" s="176" t="str">
        <f>IF(ISBLANK('Expenditures - Site-Level'!D374),"",'Expenditures - Site-Level'!D374)</f>
        <v/>
      </c>
      <c r="E374" s="221" t="str">
        <f>IF(SUM('Expenditures - Site-Level'!X374:AL374)=SUM('Expenditures - Site-Level'!AN374:AS374),"","No!")</f>
        <v/>
      </c>
      <c r="F374" s="221" t="str">
        <f>IF('Expenditures - Site-Level'!BA374=SUM('Expenditures - Site-Level'!BQ374:BR374),"","No!")</f>
        <v/>
      </c>
      <c r="G374" s="221" t="str">
        <f>IF('Expenditures - Site-Level'!BC374=SUM('Expenditures - Site-Level'!BO374:BP374),"","No!")</f>
        <v/>
      </c>
      <c r="H374" s="221" t="str">
        <f>IF(SUM('Expenditures - Site-Level'!BK374:BN374)=100,"",IF(SUM('Expenditures - Site-Level'!BK374:BN374)=0,"","No!"))</f>
        <v/>
      </c>
      <c r="I374" s="221" t="str">
        <f>IF(SUM('Expenditures - Site-Level'!CJ374:CX374)=SUM('Expenditures - Site-Level'!CZ374:DB374),"","No!")</f>
        <v/>
      </c>
      <c r="J374" s="221" t="str">
        <f>IF('Expenditures - Site-Level'!EQ374=SUM('Expenditures - Site-Level'!FD374:FG374),"","No!")</f>
        <v/>
      </c>
      <c r="K374" s="221" t="str">
        <f>IF('Expenditures - Site-Level'!ET374=SUM('Expenditures - Site-Level'!FH374:FK374),"","No!")</f>
        <v/>
      </c>
      <c r="L374" s="221" t="str">
        <f>IF(SUM('Expenditures - Site-Level'!EZ374:FC374)=100,"",IF(SUM('Expenditures - Site-Level'!EZ374:FC374)=0,"","No!"))</f>
        <v/>
      </c>
      <c r="M374" s="221" t="str">
        <f>IF(SUM('Expenditures - Site-Level'!GC374:GQ374)=SUM('Expenditures - Site-Level'!GS374:GX374),"","No!")</f>
        <v/>
      </c>
      <c r="N374" s="221" t="str">
        <f>IF(SUM('Expenditures - Site-Level'!GZ374:HN374)=SUM('Expenditures - Site-Level'!HP374:HT374),"","No!")</f>
        <v/>
      </c>
      <c r="O374" s="221" t="str">
        <f>IF(SUM('Expenditures - Site-Level'!HV374:IJ374)=SUM('Expenditures - Site-Level'!IL374:IO374),"","No!")</f>
        <v/>
      </c>
      <c r="Q374" s="176" t="str">
        <f>IF(ISBLANK('Expenditures - PM'!C374),"",'Expenditures - PM'!C374)</f>
        <v/>
      </c>
      <c r="R374" s="176" t="str">
        <f>IF(ISBLANK('Expenditures - PM'!D374),"",'Expenditures - PM'!D374)</f>
        <v/>
      </c>
      <c r="S374" s="221" t="str">
        <f>IF(SUM('Expenditures - PM'!L374:AE374)=100,"",IF(SUM('Expenditures - PM'!L374:AE374)=0,"","No!"))</f>
        <v/>
      </c>
      <c r="U374" s="176" t="str">
        <f>IF(ISBLANK('Expenditures - SI'!C374),"",'Expenditures - SI'!C374)</f>
        <v/>
      </c>
      <c r="V374" s="176" t="str">
        <f>IF(ISBLANK('Expenditures - SI'!D374),"",'Expenditures - SI'!D374)</f>
        <v/>
      </c>
      <c r="W374" s="221" t="str">
        <f>IF(SUM('Expenditures - SI'!L374:AC374)=100,"",IF(SUM('Expenditures - SI'!L374:AC374)=0,"","No!"))</f>
        <v/>
      </c>
      <c r="Y374" s="176" t="str">
        <f>IF(ISBLANK('Expenditures - HSS'!C374),"",'Expenditures - HSS'!C374)</f>
        <v/>
      </c>
      <c r="Z374" s="176" t="str">
        <f>IF(ISBLANK('Expenditures - HSS'!D374),"",'Expenditures - HSS'!D374)</f>
        <v/>
      </c>
      <c r="AA374" s="221" t="str">
        <f>IF(SUM('Expenditures - HSS'!H374:L374)=SUM('Expenditures - HSS'!N374:Y374),"","No!")</f>
        <v/>
      </c>
      <c r="AB374" s="221" t="str">
        <f>IF(SUM('Expenditures - HSS'!Z374:AR374)=100,"",IF(SUM('Expenditures - HSS'!Z374:AR374)=0,"","No!"))</f>
        <v/>
      </c>
    </row>
    <row r="375" spans="1:28">
      <c r="A375" s="28"/>
      <c r="B375" s="63"/>
      <c r="C375" s="175" t="str">
        <f>IF(ISBLANK('Expenditures - Site-Level'!C375),"",'Expenditures - Site-Level'!C375)</f>
        <v/>
      </c>
      <c r="D375" s="175" t="str">
        <f>IF(ISBLANK('Expenditures - Site-Level'!D375),"",'Expenditures - Site-Level'!D375)</f>
        <v/>
      </c>
      <c r="E375" s="220" t="str">
        <f>IF(SUM('Expenditures - Site-Level'!X375:AL375)=SUM('Expenditures - Site-Level'!AN375:AS375),"","No!")</f>
        <v/>
      </c>
      <c r="F375" s="220" t="str">
        <f>IF('Expenditures - Site-Level'!BA375=SUM('Expenditures - Site-Level'!BQ375:BR375),"","No!")</f>
        <v/>
      </c>
      <c r="G375" s="220" t="str">
        <f>IF('Expenditures - Site-Level'!BC375=SUM('Expenditures - Site-Level'!BO375:BP375),"","No!")</f>
        <v/>
      </c>
      <c r="H375" s="220" t="str">
        <f>IF(SUM('Expenditures - Site-Level'!BK375:BN375)=100,"",IF(SUM('Expenditures - Site-Level'!BK375:BN375)=0,"","No!"))</f>
        <v/>
      </c>
      <c r="I375" s="220" t="str">
        <f>IF(SUM('Expenditures - Site-Level'!CJ375:CX375)=SUM('Expenditures - Site-Level'!CZ375:DB375),"","No!")</f>
        <v/>
      </c>
      <c r="J375" s="220" t="str">
        <f>IF('Expenditures - Site-Level'!EQ375=SUM('Expenditures - Site-Level'!FD375:FG375),"","No!")</f>
        <v/>
      </c>
      <c r="K375" s="220" t="str">
        <f>IF('Expenditures - Site-Level'!ET375=SUM('Expenditures - Site-Level'!FH375:FK375),"","No!")</f>
        <v/>
      </c>
      <c r="L375" s="220" t="str">
        <f>IF(SUM('Expenditures - Site-Level'!EZ375:FC375)=100,"",IF(SUM('Expenditures - Site-Level'!EZ375:FC375)=0,"","No!"))</f>
        <v/>
      </c>
      <c r="M375" s="220" t="str">
        <f>IF(SUM('Expenditures - Site-Level'!GC375:GQ375)=SUM('Expenditures - Site-Level'!GS375:GX375),"","No!")</f>
        <v/>
      </c>
      <c r="N375" s="220" t="str">
        <f>IF(SUM('Expenditures - Site-Level'!GZ375:HN375)=SUM('Expenditures - Site-Level'!HP375:HT375),"","No!")</f>
        <v/>
      </c>
      <c r="O375" s="220" t="str">
        <f>IF(SUM('Expenditures - Site-Level'!HV375:IJ375)=SUM('Expenditures - Site-Level'!IL375:IO375),"","No!")</f>
        <v/>
      </c>
      <c r="Q375" s="175" t="str">
        <f>IF(ISBLANK('Expenditures - PM'!C375),"",'Expenditures - PM'!C375)</f>
        <v/>
      </c>
      <c r="R375" s="175" t="str">
        <f>IF(ISBLANK('Expenditures - PM'!D375),"",'Expenditures - PM'!D375)</f>
        <v/>
      </c>
      <c r="S375" s="220" t="str">
        <f>IF(SUM('Expenditures - PM'!L375:AE375)=100,"",IF(SUM('Expenditures - PM'!L375:AE375)=0,"","No!"))</f>
        <v/>
      </c>
      <c r="U375" s="175" t="str">
        <f>IF(ISBLANK('Expenditures - SI'!C375),"",'Expenditures - SI'!C375)</f>
        <v/>
      </c>
      <c r="V375" s="175" t="str">
        <f>IF(ISBLANK('Expenditures - SI'!D375),"",'Expenditures - SI'!D375)</f>
        <v/>
      </c>
      <c r="W375" s="220" t="str">
        <f>IF(SUM('Expenditures - SI'!L375:AC375)=100,"",IF(SUM('Expenditures - SI'!L375:AC375)=0,"","No!"))</f>
        <v/>
      </c>
      <c r="Y375" s="175" t="str">
        <f>IF(ISBLANK('Expenditures - HSS'!C375),"",'Expenditures - HSS'!C375)</f>
        <v/>
      </c>
      <c r="Z375" s="175" t="str">
        <f>IF(ISBLANK('Expenditures - HSS'!D375),"",'Expenditures - HSS'!D375)</f>
        <v/>
      </c>
      <c r="AA375" s="220" t="str">
        <f>IF(SUM('Expenditures - HSS'!H375:L375)=SUM('Expenditures - HSS'!N375:Y375),"","No!")</f>
        <v/>
      </c>
      <c r="AB375" s="220" t="str">
        <f>IF(SUM('Expenditures - HSS'!Z375:AR375)=100,"",IF(SUM('Expenditures - HSS'!Z375:AR375)=0,"","No!"))</f>
        <v/>
      </c>
    </row>
    <row r="376" spans="1:28">
      <c r="A376" s="28"/>
      <c r="B376" s="63"/>
      <c r="C376" s="176" t="str">
        <f>IF(ISBLANK('Expenditures - Site-Level'!C376),"",'Expenditures - Site-Level'!C376)</f>
        <v/>
      </c>
      <c r="D376" s="176" t="str">
        <f>IF(ISBLANK('Expenditures - Site-Level'!D376),"",'Expenditures - Site-Level'!D376)</f>
        <v/>
      </c>
      <c r="E376" s="221" t="str">
        <f>IF(SUM('Expenditures - Site-Level'!X376:AL376)=SUM('Expenditures - Site-Level'!AN376:AS376),"","No!")</f>
        <v/>
      </c>
      <c r="F376" s="221" t="str">
        <f>IF('Expenditures - Site-Level'!BA376=SUM('Expenditures - Site-Level'!BQ376:BR376),"","No!")</f>
        <v/>
      </c>
      <c r="G376" s="221" t="str">
        <f>IF('Expenditures - Site-Level'!BC376=SUM('Expenditures - Site-Level'!BO376:BP376),"","No!")</f>
        <v/>
      </c>
      <c r="H376" s="221" t="str">
        <f>IF(SUM('Expenditures - Site-Level'!BK376:BN376)=100,"",IF(SUM('Expenditures - Site-Level'!BK376:BN376)=0,"","No!"))</f>
        <v/>
      </c>
      <c r="I376" s="221" t="str">
        <f>IF(SUM('Expenditures - Site-Level'!CJ376:CX376)=SUM('Expenditures - Site-Level'!CZ376:DB376),"","No!")</f>
        <v/>
      </c>
      <c r="J376" s="221" t="str">
        <f>IF('Expenditures - Site-Level'!EQ376=SUM('Expenditures - Site-Level'!FD376:FG376),"","No!")</f>
        <v/>
      </c>
      <c r="K376" s="221" t="str">
        <f>IF('Expenditures - Site-Level'!ET376=SUM('Expenditures - Site-Level'!FH376:FK376),"","No!")</f>
        <v/>
      </c>
      <c r="L376" s="221" t="str">
        <f>IF(SUM('Expenditures - Site-Level'!EZ376:FC376)=100,"",IF(SUM('Expenditures - Site-Level'!EZ376:FC376)=0,"","No!"))</f>
        <v/>
      </c>
      <c r="M376" s="221" t="str">
        <f>IF(SUM('Expenditures - Site-Level'!GC376:GQ376)=SUM('Expenditures - Site-Level'!GS376:GX376),"","No!")</f>
        <v/>
      </c>
      <c r="N376" s="221" t="str">
        <f>IF(SUM('Expenditures - Site-Level'!GZ376:HN376)=SUM('Expenditures - Site-Level'!HP376:HT376),"","No!")</f>
        <v/>
      </c>
      <c r="O376" s="221" t="str">
        <f>IF(SUM('Expenditures - Site-Level'!HV376:IJ376)=SUM('Expenditures - Site-Level'!IL376:IO376),"","No!")</f>
        <v/>
      </c>
      <c r="Q376" s="176" t="str">
        <f>IF(ISBLANK('Expenditures - PM'!C376),"",'Expenditures - PM'!C376)</f>
        <v/>
      </c>
      <c r="R376" s="176" t="str">
        <f>IF(ISBLANK('Expenditures - PM'!D376),"",'Expenditures - PM'!D376)</f>
        <v/>
      </c>
      <c r="S376" s="221" t="str">
        <f>IF(SUM('Expenditures - PM'!L376:AE376)=100,"",IF(SUM('Expenditures - PM'!L376:AE376)=0,"","No!"))</f>
        <v/>
      </c>
      <c r="U376" s="176" t="str">
        <f>IF(ISBLANK('Expenditures - SI'!C376),"",'Expenditures - SI'!C376)</f>
        <v/>
      </c>
      <c r="V376" s="176" t="str">
        <f>IF(ISBLANK('Expenditures - SI'!D376),"",'Expenditures - SI'!D376)</f>
        <v/>
      </c>
      <c r="W376" s="221" t="str">
        <f>IF(SUM('Expenditures - SI'!L376:AC376)=100,"",IF(SUM('Expenditures - SI'!L376:AC376)=0,"","No!"))</f>
        <v/>
      </c>
      <c r="Y376" s="176" t="str">
        <f>IF(ISBLANK('Expenditures - HSS'!C376),"",'Expenditures - HSS'!C376)</f>
        <v/>
      </c>
      <c r="Z376" s="176" t="str">
        <f>IF(ISBLANK('Expenditures - HSS'!D376),"",'Expenditures - HSS'!D376)</f>
        <v/>
      </c>
      <c r="AA376" s="221" t="str">
        <f>IF(SUM('Expenditures - HSS'!H376:L376)=SUM('Expenditures - HSS'!N376:Y376),"","No!")</f>
        <v/>
      </c>
      <c r="AB376" s="221" t="str">
        <f>IF(SUM('Expenditures - HSS'!Z376:AR376)=100,"",IF(SUM('Expenditures - HSS'!Z376:AR376)=0,"","No!"))</f>
        <v/>
      </c>
    </row>
    <row r="377" spans="1:28">
      <c r="A377" s="28"/>
      <c r="B377" s="63"/>
      <c r="C377" s="175" t="str">
        <f>IF(ISBLANK('Expenditures - Site-Level'!C377),"",'Expenditures - Site-Level'!C377)</f>
        <v/>
      </c>
      <c r="D377" s="175" t="str">
        <f>IF(ISBLANK('Expenditures - Site-Level'!D377),"",'Expenditures - Site-Level'!D377)</f>
        <v/>
      </c>
      <c r="E377" s="220" t="str">
        <f>IF(SUM('Expenditures - Site-Level'!X377:AL377)=SUM('Expenditures - Site-Level'!AN377:AS377),"","No!")</f>
        <v/>
      </c>
      <c r="F377" s="220" t="str">
        <f>IF('Expenditures - Site-Level'!BA377=SUM('Expenditures - Site-Level'!BQ377:BR377),"","No!")</f>
        <v/>
      </c>
      <c r="G377" s="220" t="str">
        <f>IF('Expenditures - Site-Level'!BC377=SUM('Expenditures - Site-Level'!BO377:BP377),"","No!")</f>
        <v/>
      </c>
      <c r="H377" s="220" t="str">
        <f>IF(SUM('Expenditures - Site-Level'!BK377:BN377)=100,"",IF(SUM('Expenditures - Site-Level'!BK377:BN377)=0,"","No!"))</f>
        <v/>
      </c>
      <c r="I377" s="220" t="str">
        <f>IF(SUM('Expenditures - Site-Level'!CJ377:CX377)=SUM('Expenditures - Site-Level'!CZ377:DB377),"","No!")</f>
        <v/>
      </c>
      <c r="J377" s="220" t="str">
        <f>IF('Expenditures - Site-Level'!EQ377=SUM('Expenditures - Site-Level'!FD377:FG377),"","No!")</f>
        <v/>
      </c>
      <c r="K377" s="220" t="str">
        <f>IF('Expenditures - Site-Level'!ET377=SUM('Expenditures - Site-Level'!FH377:FK377),"","No!")</f>
        <v/>
      </c>
      <c r="L377" s="220" t="str">
        <f>IF(SUM('Expenditures - Site-Level'!EZ377:FC377)=100,"",IF(SUM('Expenditures - Site-Level'!EZ377:FC377)=0,"","No!"))</f>
        <v/>
      </c>
      <c r="M377" s="220" t="str">
        <f>IF(SUM('Expenditures - Site-Level'!GC377:GQ377)=SUM('Expenditures - Site-Level'!GS377:GX377),"","No!")</f>
        <v/>
      </c>
      <c r="N377" s="220" t="str">
        <f>IF(SUM('Expenditures - Site-Level'!GZ377:HN377)=SUM('Expenditures - Site-Level'!HP377:HT377),"","No!")</f>
        <v/>
      </c>
      <c r="O377" s="220" t="str">
        <f>IF(SUM('Expenditures - Site-Level'!HV377:IJ377)=SUM('Expenditures - Site-Level'!IL377:IO377),"","No!")</f>
        <v/>
      </c>
      <c r="Q377" s="175" t="str">
        <f>IF(ISBLANK('Expenditures - PM'!C377),"",'Expenditures - PM'!C377)</f>
        <v/>
      </c>
      <c r="R377" s="175" t="str">
        <f>IF(ISBLANK('Expenditures - PM'!D377),"",'Expenditures - PM'!D377)</f>
        <v/>
      </c>
      <c r="S377" s="220" t="str">
        <f>IF(SUM('Expenditures - PM'!L377:AE377)=100,"",IF(SUM('Expenditures - PM'!L377:AE377)=0,"","No!"))</f>
        <v/>
      </c>
      <c r="U377" s="175" t="str">
        <f>IF(ISBLANK('Expenditures - SI'!C377),"",'Expenditures - SI'!C377)</f>
        <v/>
      </c>
      <c r="V377" s="175" t="str">
        <f>IF(ISBLANK('Expenditures - SI'!D377),"",'Expenditures - SI'!D377)</f>
        <v/>
      </c>
      <c r="W377" s="220" t="str">
        <f>IF(SUM('Expenditures - SI'!L377:AC377)=100,"",IF(SUM('Expenditures - SI'!L377:AC377)=0,"","No!"))</f>
        <v/>
      </c>
      <c r="Y377" s="175" t="str">
        <f>IF(ISBLANK('Expenditures - HSS'!C377),"",'Expenditures - HSS'!C377)</f>
        <v/>
      </c>
      <c r="Z377" s="175" t="str">
        <f>IF(ISBLANK('Expenditures - HSS'!D377),"",'Expenditures - HSS'!D377)</f>
        <v/>
      </c>
      <c r="AA377" s="220" t="str">
        <f>IF(SUM('Expenditures - HSS'!H377:L377)=SUM('Expenditures - HSS'!N377:Y377),"","No!")</f>
        <v/>
      </c>
      <c r="AB377" s="220" t="str">
        <f>IF(SUM('Expenditures - HSS'!Z377:AR377)=100,"",IF(SUM('Expenditures - HSS'!Z377:AR377)=0,"","No!"))</f>
        <v/>
      </c>
    </row>
    <row r="378" spans="1:28">
      <c r="A378" s="28"/>
      <c r="B378" s="63"/>
      <c r="C378" s="176" t="str">
        <f>IF(ISBLANK('Expenditures - Site-Level'!C378),"",'Expenditures - Site-Level'!C378)</f>
        <v/>
      </c>
      <c r="D378" s="176" t="str">
        <f>IF(ISBLANK('Expenditures - Site-Level'!D378),"",'Expenditures - Site-Level'!D378)</f>
        <v/>
      </c>
      <c r="E378" s="221" t="str">
        <f>IF(SUM('Expenditures - Site-Level'!X378:AL378)=SUM('Expenditures - Site-Level'!AN378:AS378),"","No!")</f>
        <v/>
      </c>
      <c r="F378" s="221" t="str">
        <f>IF('Expenditures - Site-Level'!BA378=SUM('Expenditures - Site-Level'!BQ378:BR378),"","No!")</f>
        <v/>
      </c>
      <c r="G378" s="221" t="str">
        <f>IF('Expenditures - Site-Level'!BC378=SUM('Expenditures - Site-Level'!BO378:BP378),"","No!")</f>
        <v/>
      </c>
      <c r="H378" s="221" t="str">
        <f>IF(SUM('Expenditures - Site-Level'!BK378:BN378)=100,"",IF(SUM('Expenditures - Site-Level'!BK378:BN378)=0,"","No!"))</f>
        <v/>
      </c>
      <c r="I378" s="221" t="str">
        <f>IF(SUM('Expenditures - Site-Level'!CJ378:CX378)=SUM('Expenditures - Site-Level'!CZ378:DB378),"","No!")</f>
        <v/>
      </c>
      <c r="J378" s="221" t="str">
        <f>IF('Expenditures - Site-Level'!EQ378=SUM('Expenditures - Site-Level'!FD378:FG378),"","No!")</f>
        <v/>
      </c>
      <c r="K378" s="221" t="str">
        <f>IF('Expenditures - Site-Level'!ET378=SUM('Expenditures - Site-Level'!FH378:FK378),"","No!")</f>
        <v/>
      </c>
      <c r="L378" s="221" t="str">
        <f>IF(SUM('Expenditures - Site-Level'!EZ378:FC378)=100,"",IF(SUM('Expenditures - Site-Level'!EZ378:FC378)=0,"","No!"))</f>
        <v/>
      </c>
      <c r="M378" s="221" t="str">
        <f>IF(SUM('Expenditures - Site-Level'!GC378:GQ378)=SUM('Expenditures - Site-Level'!GS378:GX378),"","No!")</f>
        <v/>
      </c>
      <c r="N378" s="221" t="str">
        <f>IF(SUM('Expenditures - Site-Level'!GZ378:HN378)=SUM('Expenditures - Site-Level'!HP378:HT378),"","No!")</f>
        <v/>
      </c>
      <c r="O378" s="221" t="str">
        <f>IF(SUM('Expenditures - Site-Level'!HV378:IJ378)=SUM('Expenditures - Site-Level'!IL378:IO378),"","No!")</f>
        <v/>
      </c>
      <c r="Q378" s="176" t="str">
        <f>IF(ISBLANK('Expenditures - PM'!C378),"",'Expenditures - PM'!C378)</f>
        <v/>
      </c>
      <c r="R378" s="176" t="str">
        <f>IF(ISBLANK('Expenditures - PM'!D378),"",'Expenditures - PM'!D378)</f>
        <v/>
      </c>
      <c r="S378" s="221" t="str">
        <f>IF(SUM('Expenditures - PM'!L378:AE378)=100,"",IF(SUM('Expenditures - PM'!L378:AE378)=0,"","No!"))</f>
        <v/>
      </c>
      <c r="U378" s="176" t="str">
        <f>IF(ISBLANK('Expenditures - SI'!C378),"",'Expenditures - SI'!C378)</f>
        <v/>
      </c>
      <c r="V378" s="176" t="str">
        <f>IF(ISBLANK('Expenditures - SI'!D378),"",'Expenditures - SI'!D378)</f>
        <v/>
      </c>
      <c r="W378" s="221" t="str">
        <f>IF(SUM('Expenditures - SI'!L378:AC378)=100,"",IF(SUM('Expenditures - SI'!L378:AC378)=0,"","No!"))</f>
        <v/>
      </c>
      <c r="Y378" s="176" t="str">
        <f>IF(ISBLANK('Expenditures - HSS'!C378),"",'Expenditures - HSS'!C378)</f>
        <v/>
      </c>
      <c r="Z378" s="176" t="str">
        <f>IF(ISBLANK('Expenditures - HSS'!D378),"",'Expenditures - HSS'!D378)</f>
        <v/>
      </c>
      <c r="AA378" s="221" t="str">
        <f>IF(SUM('Expenditures - HSS'!H378:L378)=SUM('Expenditures - HSS'!N378:Y378),"","No!")</f>
        <v/>
      </c>
      <c r="AB378" s="221" t="str">
        <f>IF(SUM('Expenditures - HSS'!Z378:AR378)=100,"",IF(SUM('Expenditures - HSS'!Z378:AR378)=0,"","No!"))</f>
        <v/>
      </c>
    </row>
    <row r="379" spans="1:28">
      <c r="A379" s="28"/>
      <c r="B379" s="63"/>
      <c r="C379" s="175" t="str">
        <f>IF(ISBLANK('Expenditures - Site-Level'!C379),"",'Expenditures - Site-Level'!C379)</f>
        <v/>
      </c>
      <c r="D379" s="175" t="str">
        <f>IF(ISBLANK('Expenditures - Site-Level'!D379),"",'Expenditures - Site-Level'!D379)</f>
        <v/>
      </c>
      <c r="E379" s="220" t="str">
        <f>IF(SUM('Expenditures - Site-Level'!X379:AL379)=SUM('Expenditures - Site-Level'!AN379:AS379),"","No!")</f>
        <v/>
      </c>
      <c r="F379" s="220" t="str">
        <f>IF('Expenditures - Site-Level'!BA379=SUM('Expenditures - Site-Level'!BQ379:BR379),"","No!")</f>
        <v/>
      </c>
      <c r="G379" s="220" t="str">
        <f>IF('Expenditures - Site-Level'!BC379=SUM('Expenditures - Site-Level'!BO379:BP379),"","No!")</f>
        <v/>
      </c>
      <c r="H379" s="220" t="str">
        <f>IF(SUM('Expenditures - Site-Level'!BK379:BN379)=100,"",IF(SUM('Expenditures - Site-Level'!BK379:BN379)=0,"","No!"))</f>
        <v/>
      </c>
      <c r="I379" s="220" t="str">
        <f>IF(SUM('Expenditures - Site-Level'!CJ379:CX379)=SUM('Expenditures - Site-Level'!CZ379:DB379),"","No!")</f>
        <v/>
      </c>
      <c r="J379" s="220" t="str">
        <f>IF('Expenditures - Site-Level'!EQ379=SUM('Expenditures - Site-Level'!FD379:FG379),"","No!")</f>
        <v/>
      </c>
      <c r="K379" s="220" t="str">
        <f>IF('Expenditures - Site-Level'!ET379=SUM('Expenditures - Site-Level'!FH379:FK379),"","No!")</f>
        <v/>
      </c>
      <c r="L379" s="220" t="str">
        <f>IF(SUM('Expenditures - Site-Level'!EZ379:FC379)=100,"",IF(SUM('Expenditures - Site-Level'!EZ379:FC379)=0,"","No!"))</f>
        <v/>
      </c>
      <c r="M379" s="220" t="str">
        <f>IF(SUM('Expenditures - Site-Level'!GC379:GQ379)=SUM('Expenditures - Site-Level'!GS379:GX379),"","No!")</f>
        <v/>
      </c>
      <c r="N379" s="220" t="str">
        <f>IF(SUM('Expenditures - Site-Level'!GZ379:HN379)=SUM('Expenditures - Site-Level'!HP379:HT379),"","No!")</f>
        <v/>
      </c>
      <c r="O379" s="220" t="str">
        <f>IF(SUM('Expenditures - Site-Level'!HV379:IJ379)=SUM('Expenditures - Site-Level'!IL379:IO379),"","No!")</f>
        <v/>
      </c>
      <c r="Q379" s="175" t="str">
        <f>IF(ISBLANK('Expenditures - PM'!C379),"",'Expenditures - PM'!C379)</f>
        <v/>
      </c>
      <c r="R379" s="175" t="str">
        <f>IF(ISBLANK('Expenditures - PM'!D379),"",'Expenditures - PM'!D379)</f>
        <v/>
      </c>
      <c r="S379" s="220" t="str">
        <f>IF(SUM('Expenditures - PM'!L379:AE379)=100,"",IF(SUM('Expenditures - PM'!L379:AE379)=0,"","No!"))</f>
        <v/>
      </c>
      <c r="U379" s="175" t="str">
        <f>IF(ISBLANK('Expenditures - SI'!C379),"",'Expenditures - SI'!C379)</f>
        <v/>
      </c>
      <c r="V379" s="175" t="str">
        <f>IF(ISBLANK('Expenditures - SI'!D379),"",'Expenditures - SI'!D379)</f>
        <v/>
      </c>
      <c r="W379" s="220" t="str">
        <f>IF(SUM('Expenditures - SI'!L379:AC379)=100,"",IF(SUM('Expenditures - SI'!L379:AC379)=0,"","No!"))</f>
        <v/>
      </c>
      <c r="Y379" s="175" t="str">
        <f>IF(ISBLANK('Expenditures - HSS'!C379),"",'Expenditures - HSS'!C379)</f>
        <v/>
      </c>
      <c r="Z379" s="175" t="str">
        <f>IF(ISBLANK('Expenditures - HSS'!D379),"",'Expenditures - HSS'!D379)</f>
        <v/>
      </c>
      <c r="AA379" s="220" t="str">
        <f>IF(SUM('Expenditures - HSS'!H379:L379)=SUM('Expenditures - HSS'!N379:Y379),"","No!")</f>
        <v/>
      </c>
      <c r="AB379" s="220" t="str">
        <f>IF(SUM('Expenditures - HSS'!Z379:AR379)=100,"",IF(SUM('Expenditures - HSS'!Z379:AR379)=0,"","No!"))</f>
        <v/>
      </c>
    </row>
    <row r="380" spans="1:28">
      <c r="A380" s="28"/>
      <c r="B380" s="63"/>
      <c r="C380" s="176" t="str">
        <f>IF(ISBLANK('Expenditures - Site-Level'!C380),"",'Expenditures - Site-Level'!C380)</f>
        <v/>
      </c>
      <c r="D380" s="176" t="str">
        <f>IF(ISBLANK('Expenditures - Site-Level'!D380),"",'Expenditures - Site-Level'!D380)</f>
        <v/>
      </c>
      <c r="E380" s="221" t="str">
        <f>IF(SUM('Expenditures - Site-Level'!X380:AL380)=SUM('Expenditures - Site-Level'!AN380:AS380),"","No!")</f>
        <v/>
      </c>
      <c r="F380" s="221" t="str">
        <f>IF('Expenditures - Site-Level'!BA380=SUM('Expenditures - Site-Level'!BQ380:BR380),"","No!")</f>
        <v/>
      </c>
      <c r="G380" s="221" t="str">
        <f>IF('Expenditures - Site-Level'!BC380=SUM('Expenditures - Site-Level'!BO380:BP380),"","No!")</f>
        <v/>
      </c>
      <c r="H380" s="221" t="str">
        <f>IF(SUM('Expenditures - Site-Level'!BK380:BN380)=100,"",IF(SUM('Expenditures - Site-Level'!BK380:BN380)=0,"","No!"))</f>
        <v/>
      </c>
      <c r="I380" s="221" t="str">
        <f>IF(SUM('Expenditures - Site-Level'!CJ380:CX380)=SUM('Expenditures - Site-Level'!CZ380:DB380),"","No!")</f>
        <v/>
      </c>
      <c r="J380" s="221" t="str">
        <f>IF('Expenditures - Site-Level'!EQ380=SUM('Expenditures - Site-Level'!FD380:FG380),"","No!")</f>
        <v/>
      </c>
      <c r="K380" s="221" t="str">
        <f>IF('Expenditures - Site-Level'!ET380=SUM('Expenditures - Site-Level'!FH380:FK380),"","No!")</f>
        <v/>
      </c>
      <c r="L380" s="221" t="str">
        <f>IF(SUM('Expenditures - Site-Level'!EZ380:FC380)=100,"",IF(SUM('Expenditures - Site-Level'!EZ380:FC380)=0,"","No!"))</f>
        <v/>
      </c>
      <c r="M380" s="221" t="str">
        <f>IF(SUM('Expenditures - Site-Level'!GC380:GQ380)=SUM('Expenditures - Site-Level'!GS380:GX380),"","No!")</f>
        <v/>
      </c>
      <c r="N380" s="221" t="str">
        <f>IF(SUM('Expenditures - Site-Level'!GZ380:HN380)=SUM('Expenditures - Site-Level'!HP380:HT380),"","No!")</f>
        <v/>
      </c>
      <c r="O380" s="221" t="str">
        <f>IF(SUM('Expenditures - Site-Level'!HV380:IJ380)=SUM('Expenditures - Site-Level'!IL380:IO380),"","No!")</f>
        <v/>
      </c>
      <c r="Q380" s="176" t="str">
        <f>IF(ISBLANK('Expenditures - PM'!C380),"",'Expenditures - PM'!C380)</f>
        <v/>
      </c>
      <c r="R380" s="176" t="str">
        <f>IF(ISBLANK('Expenditures - PM'!D380),"",'Expenditures - PM'!D380)</f>
        <v/>
      </c>
      <c r="S380" s="221" t="str">
        <f>IF(SUM('Expenditures - PM'!L380:AE380)=100,"",IF(SUM('Expenditures - PM'!L380:AE380)=0,"","No!"))</f>
        <v/>
      </c>
      <c r="U380" s="176" t="str">
        <f>IF(ISBLANK('Expenditures - SI'!C380),"",'Expenditures - SI'!C380)</f>
        <v/>
      </c>
      <c r="V380" s="176" t="str">
        <f>IF(ISBLANK('Expenditures - SI'!D380),"",'Expenditures - SI'!D380)</f>
        <v/>
      </c>
      <c r="W380" s="221" t="str">
        <f>IF(SUM('Expenditures - SI'!L380:AC380)=100,"",IF(SUM('Expenditures - SI'!L380:AC380)=0,"","No!"))</f>
        <v/>
      </c>
      <c r="Y380" s="176" t="str">
        <f>IF(ISBLANK('Expenditures - HSS'!C380),"",'Expenditures - HSS'!C380)</f>
        <v/>
      </c>
      <c r="Z380" s="176" t="str">
        <f>IF(ISBLANK('Expenditures - HSS'!D380),"",'Expenditures - HSS'!D380)</f>
        <v/>
      </c>
      <c r="AA380" s="221" t="str">
        <f>IF(SUM('Expenditures - HSS'!H380:L380)=SUM('Expenditures - HSS'!N380:Y380),"","No!")</f>
        <v/>
      </c>
      <c r="AB380" s="221" t="str">
        <f>IF(SUM('Expenditures - HSS'!Z380:AR380)=100,"",IF(SUM('Expenditures - HSS'!Z380:AR380)=0,"","No!"))</f>
        <v/>
      </c>
    </row>
    <row r="381" spans="1:28">
      <c r="A381" s="28"/>
      <c r="B381" s="63"/>
      <c r="C381" s="175" t="str">
        <f>IF(ISBLANK('Expenditures - Site-Level'!C381),"",'Expenditures - Site-Level'!C381)</f>
        <v/>
      </c>
      <c r="D381" s="175" t="str">
        <f>IF(ISBLANK('Expenditures - Site-Level'!D381),"",'Expenditures - Site-Level'!D381)</f>
        <v/>
      </c>
      <c r="E381" s="220" t="str">
        <f>IF(SUM('Expenditures - Site-Level'!X381:AL381)=SUM('Expenditures - Site-Level'!AN381:AS381),"","No!")</f>
        <v/>
      </c>
      <c r="F381" s="220" t="str">
        <f>IF('Expenditures - Site-Level'!BA381=SUM('Expenditures - Site-Level'!BQ381:BR381),"","No!")</f>
        <v/>
      </c>
      <c r="G381" s="220" t="str">
        <f>IF('Expenditures - Site-Level'!BC381=SUM('Expenditures - Site-Level'!BO381:BP381),"","No!")</f>
        <v/>
      </c>
      <c r="H381" s="220" t="str">
        <f>IF(SUM('Expenditures - Site-Level'!BK381:BN381)=100,"",IF(SUM('Expenditures - Site-Level'!BK381:BN381)=0,"","No!"))</f>
        <v/>
      </c>
      <c r="I381" s="220" t="str">
        <f>IF(SUM('Expenditures - Site-Level'!CJ381:CX381)=SUM('Expenditures - Site-Level'!CZ381:DB381),"","No!")</f>
        <v/>
      </c>
      <c r="J381" s="220" t="str">
        <f>IF('Expenditures - Site-Level'!EQ381=SUM('Expenditures - Site-Level'!FD381:FG381),"","No!")</f>
        <v/>
      </c>
      <c r="K381" s="220" t="str">
        <f>IF('Expenditures - Site-Level'!ET381=SUM('Expenditures - Site-Level'!FH381:FK381),"","No!")</f>
        <v/>
      </c>
      <c r="L381" s="220" t="str">
        <f>IF(SUM('Expenditures - Site-Level'!EZ381:FC381)=100,"",IF(SUM('Expenditures - Site-Level'!EZ381:FC381)=0,"","No!"))</f>
        <v/>
      </c>
      <c r="M381" s="220" t="str">
        <f>IF(SUM('Expenditures - Site-Level'!GC381:GQ381)=SUM('Expenditures - Site-Level'!GS381:GX381),"","No!")</f>
        <v/>
      </c>
      <c r="N381" s="220" t="str">
        <f>IF(SUM('Expenditures - Site-Level'!GZ381:HN381)=SUM('Expenditures - Site-Level'!HP381:HT381),"","No!")</f>
        <v/>
      </c>
      <c r="O381" s="220" t="str">
        <f>IF(SUM('Expenditures - Site-Level'!HV381:IJ381)=SUM('Expenditures - Site-Level'!IL381:IO381),"","No!")</f>
        <v/>
      </c>
      <c r="Q381" s="175" t="str">
        <f>IF(ISBLANK('Expenditures - PM'!C381),"",'Expenditures - PM'!C381)</f>
        <v/>
      </c>
      <c r="R381" s="175" t="str">
        <f>IF(ISBLANK('Expenditures - PM'!D381),"",'Expenditures - PM'!D381)</f>
        <v/>
      </c>
      <c r="S381" s="220" t="str">
        <f>IF(SUM('Expenditures - PM'!L381:AE381)=100,"",IF(SUM('Expenditures - PM'!L381:AE381)=0,"","No!"))</f>
        <v/>
      </c>
      <c r="U381" s="175" t="str">
        <f>IF(ISBLANK('Expenditures - SI'!C381),"",'Expenditures - SI'!C381)</f>
        <v/>
      </c>
      <c r="V381" s="175" t="str">
        <f>IF(ISBLANK('Expenditures - SI'!D381),"",'Expenditures - SI'!D381)</f>
        <v/>
      </c>
      <c r="W381" s="220" t="str">
        <f>IF(SUM('Expenditures - SI'!L381:AC381)=100,"",IF(SUM('Expenditures - SI'!L381:AC381)=0,"","No!"))</f>
        <v/>
      </c>
      <c r="Y381" s="175" t="str">
        <f>IF(ISBLANK('Expenditures - HSS'!C381),"",'Expenditures - HSS'!C381)</f>
        <v/>
      </c>
      <c r="Z381" s="175" t="str">
        <f>IF(ISBLANK('Expenditures - HSS'!D381),"",'Expenditures - HSS'!D381)</f>
        <v/>
      </c>
      <c r="AA381" s="220" t="str">
        <f>IF(SUM('Expenditures - HSS'!H381:L381)=SUM('Expenditures - HSS'!N381:Y381),"","No!")</f>
        <v/>
      </c>
      <c r="AB381" s="220" t="str">
        <f>IF(SUM('Expenditures - HSS'!Z381:AR381)=100,"",IF(SUM('Expenditures - HSS'!Z381:AR381)=0,"","No!"))</f>
        <v/>
      </c>
    </row>
    <row r="382" spans="1:28">
      <c r="A382" s="28"/>
      <c r="B382" s="63"/>
      <c r="C382" s="176" t="str">
        <f>IF(ISBLANK('Expenditures - Site-Level'!C382),"",'Expenditures - Site-Level'!C382)</f>
        <v/>
      </c>
      <c r="D382" s="176" t="str">
        <f>IF(ISBLANK('Expenditures - Site-Level'!D382),"",'Expenditures - Site-Level'!D382)</f>
        <v/>
      </c>
      <c r="E382" s="221" t="str">
        <f>IF(SUM('Expenditures - Site-Level'!X382:AL382)=SUM('Expenditures - Site-Level'!AN382:AS382),"","No!")</f>
        <v/>
      </c>
      <c r="F382" s="221" t="str">
        <f>IF('Expenditures - Site-Level'!BA382=SUM('Expenditures - Site-Level'!BQ382:BR382),"","No!")</f>
        <v/>
      </c>
      <c r="G382" s="221" t="str">
        <f>IF('Expenditures - Site-Level'!BC382=SUM('Expenditures - Site-Level'!BO382:BP382),"","No!")</f>
        <v/>
      </c>
      <c r="H382" s="221" t="str">
        <f>IF(SUM('Expenditures - Site-Level'!BK382:BN382)=100,"",IF(SUM('Expenditures - Site-Level'!BK382:BN382)=0,"","No!"))</f>
        <v/>
      </c>
      <c r="I382" s="221" t="str">
        <f>IF(SUM('Expenditures - Site-Level'!CJ382:CX382)=SUM('Expenditures - Site-Level'!CZ382:DB382),"","No!")</f>
        <v/>
      </c>
      <c r="J382" s="221" t="str">
        <f>IF('Expenditures - Site-Level'!EQ382=SUM('Expenditures - Site-Level'!FD382:FG382),"","No!")</f>
        <v/>
      </c>
      <c r="K382" s="221" t="str">
        <f>IF('Expenditures - Site-Level'!ET382=SUM('Expenditures - Site-Level'!FH382:FK382),"","No!")</f>
        <v/>
      </c>
      <c r="L382" s="221" t="str">
        <f>IF(SUM('Expenditures - Site-Level'!EZ382:FC382)=100,"",IF(SUM('Expenditures - Site-Level'!EZ382:FC382)=0,"","No!"))</f>
        <v/>
      </c>
      <c r="M382" s="221" t="str">
        <f>IF(SUM('Expenditures - Site-Level'!GC382:GQ382)=SUM('Expenditures - Site-Level'!GS382:GX382),"","No!")</f>
        <v/>
      </c>
      <c r="N382" s="221" t="str">
        <f>IF(SUM('Expenditures - Site-Level'!GZ382:HN382)=SUM('Expenditures - Site-Level'!HP382:HT382),"","No!")</f>
        <v/>
      </c>
      <c r="O382" s="221" t="str">
        <f>IF(SUM('Expenditures - Site-Level'!HV382:IJ382)=SUM('Expenditures - Site-Level'!IL382:IO382),"","No!")</f>
        <v/>
      </c>
      <c r="Q382" s="176" t="str">
        <f>IF(ISBLANK('Expenditures - PM'!C382),"",'Expenditures - PM'!C382)</f>
        <v/>
      </c>
      <c r="R382" s="176" t="str">
        <f>IF(ISBLANK('Expenditures - PM'!D382),"",'Expenditures - PM'!D382)</f>
        <v/>
      </c>
      <c r="S382" s="221" t="str">
        <f>IF(SUM('Expenditures - PM'!L382:AE382)=100,"",IF(SUM('Expenditures - PM'!L382:AE382)=0,"","No!"))</f>
        <v/>
      </c>
      <c r="U382" s="176" t="str">
        <f>IF(ISBLANK('Expenditures - SI'!C382),"",'Expenditures - SI'!C382)</f>
        <v/>
      </c>
      <c r="V382" s="176" t="str">
        <f>IF(ISBLANK('Expenditures - SI'!D382),"",'Expenditures - SI'!D382)</f>
        <v/>
      </c>
      <c r="W382" s="221" t="str">
        <f>IF(SUM('Expenditures - SI'!L382:AC382)=100,"",IF(SUM('Expenditures - SI'!L382:AC382)=0,"","No!"))</f>
        <v/>
      </c>
      <c r="Y382" s="176" t="str">
        <f>IF(ISBLANK('Expenditures - HSS'!C382),"",'Expenditures - HSS'!C382)</f>
        <v/>
      </c>
      <c r="Z382" s="176" t="str">
        <f>IF(ISBLANK('Expenditures - HSS'!D382),"",'Expenditures - HSS'!D382)</f>
        <v/>
      </c>
      <c r="AA382" s="221" t="str">
        <f>IF(SUM('Expenditures - HSS'!H382:L382)=SUM('Expenditures - HSS'!N382:Y382),"","No!")</f>
        <v/>
      </c>
      <c r="AB382" s="221" t="str">
        <f>IF(SUM('Expenditures - HSS'!Z382:AR382)=100,"",IF(SUM('Expenditures - HSS'!Z382:AR382)=0,"","No!"))</f>
        <v/>
      </c>
    </row>
    <row r="383" spans="1:28">
      <c r="A383" s="28"/>
      <c r="B383" s="63"/>
      <c r="C383" s="175" t="str">
        <f>IF(ISBLANK('Expenditures - Site-Level'!C383),"",'Expenditures - Site-Level'!C383)</f>
        <v/>
      </c>
      <c r="D383" s="175" t="str">
        <f>IF(ISBLANK('Expenditures - Site-Level'!D383),"",'Expenditures - Site-Level'!D383)</f>
        <v/>
      </c>
      <c r="E383" s="220" t="str">
        <f>IF(SUM('Expenditures - Site-Level'!X383:AL383)=SUM('Expenditures - Site-Level'!AN383:AS383),"","No!")</f>
        <v/>
      </c>
      <c r="F383" s="220" t="str">
        <f>IF('Expenditures - Site-Level'!BA383=SUM('Expenditures - Site-Level'!BQ383:BR383),"","No!")</f>
        <v/>
      </c>
      <c r="G383" s="220" t="str">
        <f>IF('Expenditures - Site-Level'!BC383=SUM('Expenditures - Site-Level'!BO383:BP383),"","No!")</f>
        <v/>
      </c>
      <c r="H383" s="220" t="str">
        <f>IF(SUM('Expenditures - Site-Level'!BK383:BN383)=100,"",IF(SUM('Expenditures - Site-Level'!BK383:BN383)=0,"","No!"))</f>
        <v/>
      </c>
      <c r="I383" s="220" t="str">
        <f>IF(SUM('Expenditures - Site-Level'!CJ383:CX383)=SUM('Expenditures - Site-Level'!CZ383:DB383),"","No!")</f>
        <v/>
      </c>
      <c r="J383" s="220" t="str">
        <f>IF('Expenditures - Site-Level'!EQ383=SUM('Expenditures - Site-Level'!FD383:FG383),"","No!")</f>
        <v/>
      </c>
      <c r="K383" s="220" t="str">
        <f>IF('Expenditures - Site-Level'!ET383=SUM('Expenditures - Site-Level'!FH383:FK383),"","No!")</f>
        <v/>
      </c>
      <c r="L383" s="220" t="str">
        <f>IF(SUM('Expenditures - Site-Level'!EZ383:FC383)=100,"",IF(SUM('Expenditures - Site-Level'!EZ383:FC383)=0,"","No!"))</f>
        <v/>
      </c>
      <c r="M383" s="220" t="str">
        <f>IF(SUM('Expenditures - Site-Level'!GC383:GQ383)=SUM('Expenditures - Site-Level'!GS383:GX383),"","No!")</f>
        <v/>
      </c>
      <c r="N383" s="220" t="str">
        <f>IF(SUM('Expenditures - Site-Level'!GZ383:HN383)=SUM('Expenditures - Site-Level'!HP383:HT383),"","No!")</f>
        <v/>
      </c>
      <c r="O383" s="220" t="str">
        <f>IF(SUM('Expenditures - Site-Level'!HV383:IJ383)=SUM('Expenditures - Site-Level'!IL383:IO383),"","No!")</f>
        <v/>
      </c>
      <c r="Q383" s="175" t="str">
        <f>IF(ISBLANK('Expenditures - PM'!C383),"",'Expenditures - PM'!C383)</f>
        <v/>
      </c>
      <c r="R383" s="175" t="str">
        <f>IF(ISBLANK('Expenditures - PM'!D383),"",'Expenditures - PM'!D383)</f>
        <v/>
      </c>
      <c r="S383" s="220" t="str">
        <f>IF(SUM('Expenditures - PM'!L383:AE383)=100,"",IF(SUM('Expenditures - PM'!L383:AE383)=0,"","No!"))</f>
        <v/>
      </c>
      <c r="U383" s="175" t="str">
        <f>IF(ISBLANK('Expenditures - SI'!C383),"",'Expenditures - SI'!C383)</f>
        <v/>
      </c>
      <c r="V383" s="175" t="str">
        <f>IF(ISBLANK('Expenditures - SI'!D383),"",'Expenditures - SI'!D383)</f>
        <v/>
      </c>
      <c r="W383" s="220" t="str">
        <f>IF(SUM('Expenditures - SI'!L383:AC383)=100,"",IF(SUM('Expenditures - SI'!L383:AC383)=0,"","No!"))</f>
        <v/>
      </c>
      <c r="Y383" s="175" t="str">
        <f>IF(ISBLANK('Expenditures - HSS'!C383),"",'Expenditures - HSS'!C383)</f>
        <v/>
      </c>
      <c r="Z383" s="175" t="str">
        <f>IF(ISBLANK('Expenditures - HSS'!D383),"",'Expenditures - HSS'!D383)</f>
        <v/>
      </c>
      <c r="AA383" s="220" t="str">
        <f>IF(SUM('Expenditures - HSS'!H383:L383)=SUM('Expenditures - HSS'!N383:Y383),"","No!")</f>
        <v/>
      </c>
      <c r="AB383" s="220" t="str">
        <f>IF(SUM('Expenditures - HSS'!Z383:AR383)=100,"",IF(SUM('Expenditures - HSS'!Z383:AR383)=0,"","No!"))</f>
        <v/>
      </c>
    </row>
    <row r="384" spans="1:28">
      <c r="A384" s="28"/>
      <c r="B384" s="63"/>
      <c r="C384" s="176" t="str">
        <f>IF(ISBLANK('Expenditures - Site-Level'!C384),"",'Expenditures - Site-Level'!C384)</f>
        <v/>
      </c>
      <c r="D384" s="176" t="str">
        <f>IF(ISBLANK('Expenditures - Site-Level'!D384),"",'Expenditures - Site-Level'!D384)</f>
        <v/>
      </c>
      <c r="E384" s="221" t="str">
        <f>IF(SUM('Expenditures - Site-Level'!X384:AL384)=SUM('Expenditures - Site-Level'!AN384:AS384),"","No!")</f>
        <v/>
      </c>
      <c r="F384" s="221" t="str">
        <f>IF('Expenditures - Site-Level'!BA384=SUM('Expenditures - Site-Level'!BQ384:BR384),"","No!")</f>
        <v/>
      </c>
      <c r="G384" s="221" t="str">
        <f>IF('Expenditures - Site-Level'!BC384=SUM('Expenditures - Site-Level'!BO384:BP384),"","No!")</f>
        <v/>
      </c>
      <c r="H384" s="221" t="str">
        <f>IF(SUM('Expenditures - Site-Level'!BK384:BN384)=100,"",IF(SUM('Expenditures - Site-Level'!BK384:BN384)=0,"","No!"))</f>
        <v/>
      </c>
      <c r="I384" s="221" t="str">
        <f>IF(SUM('Expenditures - Site-Level'!CJ384:CX384)=SUM('Expenditures - Site-Level'!CZ384:DB384),"","No!")</f>
        <v/>
      </c>
      <c r="J384" s="221" t="str">
        <f>IF('Expenditures - Site-Level'!EQ384=SUM('Expenditures - Site-Level'!FD384:FG384),"","No!")</f>
        <v/>
      </c>
      <c r="K384" s="221" t="str">
        <f>IF('Expenditures - Site-Level'!ET384=SUM('Expenditures - Site-Level'!FH384:FK384),"","No!")</f>
        <v/>
      </c>
      <c r="L384" s="221" t="str">
        <f>IF(SUM('Expenditures - Site-Level'!EZ384:FC384)=100,"",IF(SUM('Expenditures - Site-Level'!EZ384:FC384)=0,"","No!"))</f>
        <v/>
      </c>
      <c r="M384" s="221" t="str">
        <f>IF(SUM('Expenditures - Site-Level'!GC384:GQ384)=SUM('Expenditures - Site-Level'!GS384:GX384),"","No!")</f>
        <v/>
      </c>
      <c r="N384" s="221" t="str">
        <f>IF(SUM('Expenditures - Site-Level'!GZ384:HN384)=SUM('Expenditures - Site-Level'!HP384:HT384),"","No!")</f>
        <v/>
      </c>
      <c r="O384" s="221" t="str">
        <f>IF(SUM('Expenditures - Site-Level'!HV384:IJ384)=SUM('Expenditures - Site-Level'!IL384:IO384),"","No!")</f>
        <v/>
      </c>
      <c r="Q384" s="176" t="str">
        <f>IF(ISBLANK('Expenditures - PM'!C384),"",'Expenditures - PM'!C384)</f>
        <v/>
      </c>
      <c r="R384" s="176" t="str">
        <f>IF(ISBLANK('Expenditures - PM'!D384),"",'Expenditures - PM'!D384)</f>
        <v/>
      </c>
      <c r="S384" s="221" t="str">
        <f>IF(SUM('Expenditures - PM'!L384:AE384)=100,"",IF(SUM('Expenditures - PM'!L384:AE384)=0,"","No!"))</f>
        <v/>
      </c>
      <c r="U384" s="176" t="str">
        <f>IF(ISBLANK('Expenditures - SI'!C384),"",'Expenditures - SI'!C384)</f>
        <v/>
      </c>
      <c r="V384" s="176" t="str">
        <f>IF(ISBLANK('Expenditures - SI'!D384),"",'Expenditures - SI'!D384)</f>
        <v/>
      </c>
      <c r="W384" s="221" t="str">
        <f>IF(SUM('Expenditures - SI'!L384:AC384)=100,"",IF(SUM('Expenditures - SI'!L384:AC384)=0,"","No!"))</f>
        <v/>
      </c>
      <c r="Y384" s="176" t="str">
        <f>IF(ISBLANK('Expenditures - HSS'!C384),"",'Expenditures - HSS'!C384)</f>
        <v/>
      </c>
      <c r="Z384" s="176" t="str">
        <f>IF(ISBLANK('Expenditures - HSS'!D384),"",'Expenditures - HSS'!D384)</f>
        <v/>
      </c>
      <c r="AA384" s="221" t="str">
        <f>IF(SUM('Expenditures - HSS'!H384:L384)=SUM('Expenditures - HSS'!N384:Y384),"","No!")</f>
        <v/>
      </c>
      <c r="AB384" s="221" t="str">
        <f>IF(SUM('Expenditures - HSS'!Z384:AR384)=100,"",IF(SUM('Expenditures - HSS'!Z384:AR384)=0,"","No!"))</f>
        <v/>
      </c>
    </row>
    <row r="385" spans="1:28">
      <c r="A385" s="28"/>
      <c r="B385" s="63"/>
      <c r="C385" s="175" t="str">
        <f>IF(ISBLANK('Expenditures - Site-Level'!C385),"",'Expenditures - Site-Level'!C385)</f>
        <v/>
      </c>
      <c r="D385" s="175" t="str">
        <f>IF(ISBLANK('Expenditures - Site-Level'!D385),"",'Expenditures - Site-Level'!D385)</f>
        <v/>
      </c>
      <c r="E385" s="220" t="str">
        <f>IF(SUM('Expenditures - Site-Level'!X385:AL385)=SUM('Expenditures - Site-Level'!AN385:AS385),"","No!")</f>
        <v/>
      </c>
      <c r="F385" s="220" t="str">
        <f>IF('Expenditures - Site-Level'!BA385=SUM('Expenditures - Site-Level'!BQ385:BR385),"","No!")</f>
        <v/>
      </c>
      <c r="G385" s="220" t="str">
        <f>IF('Expenditures - Site-Level'!BC385=SUM('Expenditures - Site-Level'!BO385:BP385),"","No!")</f>
        <v/>
      </c>
      <c r="H385" s="220" t="str">
        <f>IF(SUM('Expenditures - Site-Level'!BK385:BN385)=100,"",IF(SUM('Expenditures - Site-Level'!BK385:BN385)=0,"","No!"))</f>
        <v/>
      </c>
      <c r="I385" s="220" t="str">
        <f>IF(SUM('Expenditures - Site-Level'!CJ385:CX385)=SUM('Expenditures - Site-Level'!CZ385:DB385),"","No!")</f>
        <v/>
      </c>
      <c r="J385" s="220" t="str">
        <f>IF('Expenditures - Site-Level'!EQ385=SUM('Expenditures - Site-Level'!FD385:FG385),"","No!")</f>
        <v/>
      </c>
      <c r="K385" s="220" t="str">
        <f>IF('Expenditures - Site-Level'!ET385=SUM('Expenditures - Site-Level'!FH385:FK385),"","No!")</f>
        <v/>
      </c>
      <c r="L385" s="220" t="str">
        <f>IF(SUM('Expenditures - Site-Level'!EZ385:FC385)=100,"",IF(SUM('Expenditures - Site-Level'!EZ385:FC385)=0,"","No!"))</f>
        <v/>
      </c>
      <c r="M385" s="220" t="str">
        <f>IF(SUM('Expenditures - Site-Level'!GC385:GQ385)=SUM('Expenditures - Site-Level'!GS385:GX385),"","No!")</f>
        <v/>
      </c>
      <c r="N385" s="220" t="str">
        <f>IF(SUM('Expenditures - Site-Level'!GZ385:HN385)=SUM('Expenditures - Site-Level'!HP385:HT385),"","No!")</f>
        <v/>
      </c>
      <c r="O385" s="220" t="str">
        <f>IF(SUM('Expenditures - Site-Level'!HV385:IJ385)=SUM('Expenditures - Site-Level'!IL385:IO385),"","No!")</f>
        <v/>
      </c>
      <c r="Q385" s="175" t="str">
        <f>IF(ISBLANK('Expenditures - PM'!C385),"",'Expenditures - PM'!C385)</f>
        <v/>
      </c>
      <c r="R385" s="175" t="str">
        <f>IF(ISBLANK('Expenditures - PM'!D385),"",'Expenditures - PM'!D385)</f>
        <v/>
      </c>
      <c r="S385" s="220" t="str">
        <f>IF(SUM('Expenditures - PM'!L385:AE385)=100,"",IF(SUM('Expenditures - PM'!L385:AE385)=0,"","No!"))</f>
        <v/>
      </c>
      <c r="U385" s="175" t="str">
        <f>IF(ISBLANK('Expenditures - SI'!C385),"",'Expenditures - SI'!C385)</f>
        <v/>
      </c>
      <c r="V385" s="175" t="str">
        <f>IF(ISBLANK('Expenditures - SI'!D385),"",'Expenditures - SI'!D385)</f>
        <v/>
      </c>
      <c r="W385" s="220" t="str">
        <f>IF(SUM('Expenditures - SI'!L385:AC385)=100,"",IF(SUM('Expenditures - SI'!L385:AC385)=0,"","No!"))</f>
        <v/>
      </c>
      <c r="Y385" s="175" t="str">
        <f>IF(ISBLANK('Expenditures - HSS'!C385),"",'Expenditures - HSS'!C385)</f>
        <v/>
      </c>
      <c r="Z385" s="175" t="str">
        <f>IF(ISBLANK('Expenditures - HSS'!D385),"",'Expenditures - HSS'!D385)</f>
        <v/>
      </c>
      <c r="AA385" s="220" t="str">
        <f>IF(SUM('Expenditures - HSS'!H385:L385)=SUM('Expenditures - HSS'!N385:Y385),"","No!")</f>
        <v/>
      </c>
      <c r="AB385" s="220" t="str">
        <f>IF(SUM('Expenditures - HSS'!Z385:AR385)=100,"",IF(SUM('Expenditures - HSS'!Z385:AR385)=0,"","No!"))</f>
        <v/>
      </c>
    </row>
    <row r="386" spans="1:28">
      <c r="A386" s="28"/>
      <c r="B386" s="63"/>
      <c r="C386" s="176" t="str">
        <f>IF(ISBLANK('Expenditures - Site-Level'!C386),"",'Expenditures - Site-Level'!C386)</f>
        <v/>
      </c>
      <c r="D386" s="176" t="str">
        <f>IF(ISBLANK('Expenditures - Site-Level'!D386),"",'Expenditures - Site-Level'!D386)</f>
        <v/>
      </c>
      <c r="E386" s="221" t="str">
        <f>IF(SUM('Expenditures - Site-Level'!X386:AL386)=SUM('Expenditures - Site-Level'!AN386:AS386),"","No!")</f>
        <v/>
      </c>
      <c r="F386" s="221" t="str">
        <f>IF('Expenditures - Site-Level'!BA386=SUM('Expenditures - Site-Level'!BQ386:BR386),"","No!")</f>
        <v/>
      </c>
      <c r="G386" s="221" t="str">
        <f>IF('Expenditures - Site-Level'!BC386=SUM('Expenditures - Site-Level'!BO386:BP386),"","No!")</f>
        <v/>
      </c>
      <c r="H386" s="221" t="str">
        <f>IF(SUM('Expenditures - Site-Level'!BK386:BN386)=100,"",IF(SUM('Expenditures - Site-Level'!BK386:BN386)=0,"","No!"))</f>
        <v/>
      </c>
      <c r="I386" s="221" t="str">
        <f>IF(SUM('Expenditures - Site-Level'!CJ386:CX386)=SUM('Expenditures - Site-Level'!CZ386:DB386),"","No!")</f>
        <v/>
      </c>
      <c r="J386" s="221" t="str">
        <f>IF('Expenditures - Site-Level'!EQ386=SUM('Expenditures - Site-Level'!FD386:FG386),"","No!")</f>
        <v/>
      </c>
      <c r="K386" s="221" t="str">
        <f>IF('Expenditures - Site-Level'!ET386=SUM('Expenditures - Site-Level'!FH386:FK386),"","No!")</f>
        <v/>
      </c>
      <c r="L386" s="221" t="str">
        <f>IF(SUM('Expenditures - Site-Level'!EZ386:FC386)=100,"",IF(SUM('Expenditures - Site-Level'!EZ386:FC386)=0,"","No!"))</f>
        <v/>
      </c>
      <c r="M386" s="221" t="str">
        <f>IF(SUM('Expenditures - Site-Level'!GC386:GQ386)=SUM('Expenditures - Site-Level'!GS386:GX386),"","No!")</f>
        <v/>
      </c>
      <c r="N386" s="221" t="str">
        <f>IF(SUM('Expenditures - Site-Level'!GZ386:HN386)=SUM('Expenditures - Site-Level'!HP386:HT386),"","No!")</f>
        <v/>
      </c>
      <c r="O386" s="221" t="str">
        <f>IF(SUM('Expenditures - Site-Level'!HV386:IJ386)=SUM('Expenditures - Site-Level'!IL386:IO386),"","No!")</f>
        <v/>
      </c>
      <c r="Q386" s="176" t="str">
        <f>IF(ISBLANK('Expenditures - PM'!C386),"",'Expenditures - PM'!C386)</f>
        <v/>
      </c>
      <c r="R386" s="176" t="str">
        <f>IF(ISBLANK('Expenditures - PM'!D386),"",'Expenditures - PM'!D386)</f>
        <v/>
      </c>
      <c r="S386" s="221" t="str">
        <f>IF(SUM('Expenditures - PM'!L386:AE386)=100,"",IF(SUM('Expenditures - PM'!L386:AE386)=0,"","No!"))</f>
        <v/>
      </c>
      <c r="U386" s="176" t="str">
        <f>IF(ISBLANK('Expenditures - SI'!C386),"",'Expenditures - SI'!C386)</f>
        <v/>
      </c>
      <c r="V386" s="176" t="str">
        <f>IF(ISBLANK('Expenditures - SI'!D386),"",'Expenditures - SI'!D386)</f>
        <v/>
      </c>
      <c r="W386" s="221" t="str">
        <f>IF(SUM('Expenditures - SI'!L386:AC386)=100,"",IF(SUM('Expenditures - SI'!L386:AC386)=0,"","No!"))</f>
        <v/>
      </c>
      <c r="Y386" s="176" t="str">
        <f>IF(ISBLANK('Expenditures - HSS'!C386),"",'Expenditures - HSS'!C386)</f>
        <v/>
      </c>
      <c r="Z386" s="176" t="str">
        <f>IF(ISBLANK('Expenditures - HSS'!D386),"",'Expenditures - HSS'!D386)</f>
        <v/>
      </c>
      <c r="AA386" s="221" t="str">
        <f>IF(SUM('Expenditures - HSS'!H386:L386)=SUM('Expenditures - HSS'!N386:Y386),"","No!")</f>
        <v/>
      </c>
      <c r="AB386" s="221" t="str">
        <f>IF(SUM('Expenditures - HSS'!Z386:AR386)=100,"",IF(SUM('Expenditures - HSS'!Z386:AR386)=0,"","No!"))</f>
        <v/>
      </c>
    </row>
    <row r="387" spans="1:28">
      <c r="A387" s="28"/>
      <c r="B387" s="63"/>
      <c r="C387" s="175" t="str">
        <f>IF(ISBLANK('Expenditures - Site-Level'!C387),"",'Expenditures - Site-Level'!C387)</f>
        <v/>
      </c>
      <c r="D387" s="175" t="str">
        <f>IF(ISBLANK('Expenditures - Site-Level'!D387),"",'Expenditures - Site-Level'!D387)</f>
        <v/>
      </c>
      <c r="E387" s="220" t="str">
        <f>IF(SUM('Expenditures - Site-Level'!X387:AL387)=SUM('Expenditures - Site-Level'!AN387:AS387),"","No!")</f>
        <v/>
      </c>
      <c r="F387" s="220" t="str">
        <f>IF('Expenditures - Site-Level'!BA387=SUM('Expenditures - Site-Level'!BQ387:BR387),"","No!")</f>
        <v/>
      </c>
      <c r="G387" s="220" t="str">
        <f>IF('Expenditures - Site-Level'!BC387=SUM('Expenditures - Site-Level'!BO387:BP387),"","No!")</f>
        <v/>
      </c>
      <c r="H387" s="220" t="str">
        <f>IF(SUM('Expenditures - Site-Level'!BK387:BN387)=100,"",IF(SUM('Expenditures - Site-Level'!BK387:BN387)=0,"","No!"))</f>
        <v/>
      </c>
      <c r="I387" s="220" t="str">
        <f>IF(SUM('Expenditures - Site-Level'!CJ387:CX387)=SUM('Expenditures - Site-Level'!CZ387:DB387),"","No!")</f>
        <v/>
      </c>
      <c r="J387" s="220" t="str">
        <f>IF('Expenditures - Site-Level'!EQ387=SUM('Expenditures - Site-Level'!FD387:FG387),"","No!")</f>
        <v/>
      </c>
      <c r="K387" s="220" t="str">
        <f>IF('Expenditures - Site-Level'!ET387=SUM('Expenditures - Site-Level'!FH387:FK387),"","No!")</f>
        <v/>
      </c>
      <c r="L387" s="220" t="str">
        <f>IF(SUM('Expenditures - Site-Level'!EZ387:FC387)=100,"",IF(SUM('Expenditures - Site-Level'!EZ387:FC387)=0,"","No!"))</f>
        <v/>
      </c>
      <c r="M387" s="220" t="str">
        <f>IF(SUM('Expenditures - Site-Level'!GC387:GQ387)=SUM('Expenditures - Site-Level'!GS387:GX387),"","No!")</f>
        <v/>
      </c>
      <c r="N387" s="220" t="str">
        <f>IF(SUM('Expenditures - Site-Level'!GZ387:HN387)=SUM('Expenditures - Site-Level'!HP387:HT387),"","No!")</f>
        <v/>
      </c>
      <c r="O387" s="220" t="str">
        <f>IF(SUM('Expenditures - Site-Level'!HV387:IJ387)=SUM('Expenditures - Site-Level'!IL387:IO387),"","No!")</f>
        <v/>
      </c>
      <c r="Q387" s="175" t="str">
        <f>IF(ISBLANK('Expenditures - PM'!C387),"",'Expenditures - PM'!C387)</f>
        <v/>
      </c>
      <c r="R387" s="175" t="str">
        <f>IF(ISBLANK('Expenditures - PM'!D387),"",'Expenditures - PM'!D387)</f>
        <v/>
      </c>
      <c r="S387" s="220" t="str">
        <f>IF(SUM('Expenditures - PM'!L387:AE387)=100,"",IF(SUM('Expenditures - PM'!L387:AE387)=0,"","No!"))</f>
        <v/>
      </c>
      <c r="U387" s="175" t="str">
        <f>IF(ISBLANK('Expenditures - SI'!C387),"",'Expenditures - SI'!C387)</f>
        <v/>
      </c>
      <c r="V387" s="175" t="str">
        <f>IF(ISBLANK('Expenditures - SI'!D387),"",'Expenditures - SI'!D387)</f>
        <v/>
      </c>
      <c r="W387" s="220" t="str">
        <f>IF(SUM('Expenditures - SI'!L387:AC387)=100,"",IF(SUM('Expenditures - SI'!L387:AC387)=0,"","No!"))</f>
        <v/>
      </c>
      <c r="Y387" s="175" t="str">
        <f>IF(ISBLANK('Expenditures - HSS'!C387),"",'Expenditures - HSS'!C387)</f>
        <v/>
      </c>
      <c r="Z387" s="175" t="str">
        <f>IF(ISBLANK('Expenditures - HSS'!D387),"",'Expenditures - HSS'!D387)</f>
        <v/>
      </c>
      <c r="AA387" s="220" t="str">
        <f>IF(SUM('Expenditures - HSS'!H387:L387)=SUM('Expenditures - HSS'!N387:Y387),"","No!")</f>
        <v/>
      </c>
      <c r="AB387" s="220" t="str">
        <f>IF(SUM('Expenditures - HSS'!Z387:AR387)=100,"",IF(SUM('Expenditures - HSS'!Z387:AR387)=0,"","No!"))</f>
        <v/>
      </c>
    </row>
    <row r="388" spans="1:28">
      <c r="A388" s="28"/>
      <c r="B388" s="63"/>
      <c r="C388" s="176" t="str">
        <f>IF(ISBLANK('Expenditures - Site-Level'!C388),"",'Expenditures - Site-Level'!C388)</f>
        <v/>
      </c>
      <c r="D388" s="176" t="str">
        <f>IF(ISBLANK('Expenditures - Site-Level'!D388),"",'Expenditures - Site-Level'!D388)</f>
        <v/>
      </c>
      <c r="E388" s="221" t="str">
        <f>IF(SUM('Expenditures - Site-Level'!X388:AL388)=SUM('Expenditures - Site-Level'!AN388:AS388),"","No!")</f>
        <v/>
      </c>
      <c r="F388" s="221" t="str">
        <f>IF('Expenditures - Site-Level'!BA388=SUM('Expenditures - Site-Level'!BQ388:BR388),"","No!")</f>
        <v/>
      </c>
      <c r="G388" s="221" t="str">
        <f>IF('Expenditures - Site-Level'!BC388=SUM('Expenditures - Site-Level'!BO388:BP388),"","No!")</f>
        <v/>
      </c>
      <c r="H388" s="221" t="str">
        <f>IF(SUM('Expenditures - Site-Level'!BK388:BN388)=100,"",IF(SUM('Expenditures - Site-Level'!BK388:BN388)=0,"","No!"))</f>
        <v/>
      </c>
      <c r="I388" s="221" t="str">
        <f>IF(SUM('Expenditures - Site-Level'!CJ388:CX388)=SUM('Expenditures - Site-Level'!CZ388:DB388),"","No!")</f>
        <v/>
      </c>
      <c r="J388" s="221" t="str">
        <f>IF('Expenditures - Site-Level'!EQ388=SUM('Expenditures - Site-Level'!FD388:FG388),"","No!")</f>
        <v/>
      </c>
      <c r="K388" s="221" t="str">
        <f>IF('Expenditures - Site-Level'!ET388=SUM('Expenditures - Site-Level'!FH388:FK388),"","No!")</f>
        <v/>
      </c>
      <c r="L388" s="221" t="str">
        <f>IF(SUM('Expenditures - Site-Level'!EZ388:FC388)=100,"",IF(SUM('Expenditures - Site-Level'!EZ388:FC388)=0,"","No!"))</f>
        <v/>
      </c>
      <c r="M388" s="221" t="str">
        <f>IF(SUM('Expenditures - Site-Level'!GC388:GQ388)=SUM('Expenditures - Site-Level'!GS388:GX388),"","No!")</f>
        <v/>
      </c>
      <c r="N388" s="221" t="str">
        <f>IF(SUM('Expenditures - Site-Level'!GZ388:HN388)=SUM('Expenditures - Site-Level'!HP388:HT388),"","No!")</f>
        <v/>
      </c>
      <c r="O388" s="221" t="str">
        <f>IF(SUM('Expenditures - Site-Level'!HV388:IJ388)=SUM('Expenditures - Site-Level'!IL388:IO388),"","No!")</f>
        <v/>
      </c>
      <c r="Q388" s="176" t="str">
        <f>IF(ISBLANK('Expenditures - PM'!C388),"",'Expenditures - PM'!C388)</f>
        <v/>
      </c>
      <c r="R388" s="176" t="str">
        <f>IF(ISBLANK('Expenditures - PM'!D388),"",'Expenditures - PM'!D388)</f>
        <v/>
      </c>
      <c r="S388" s="221" t="str">
        <f>IF(SUM('Expenditures - PM'!L388:AE388)=100,"",IF(SUM('Expenditures - PM'!L388:AE388)=0,"","No!"))</f>
        <v/>
      </c>
      <c r="U388" s="176" t="str">
        <f>IF(ISBLANK('Expenditures - SI'!C388),"",'Expenditures - SI'!C388)</f>
        <v/>
      </c>
      <c r="V388" s="176" t="str">
        <f>IF(ISBLANK('Expenditures - SI'!D388),"",'Expenditures - SI'!D388)</f>
        <v/>
      </c>
      <c r="W388" s="221" t="str">
        <f>IF(SUM('Expenditures - SI'!L388:AC388)=100,"",IF(SUM('Expenditures - SI'!L388:AC388)=0,"","No!"))</f>
        <v/>
      </c>
      <c r="Y388" s="176" t="str">
        <f>IF(ISBLANK('Expenditures - HSS'!C388),"",'Expenditures - HSS'!C388)</f>
        <v/>
      </c>
      <c r="Z388" s="176" t="str">
        <f>IF(ISBLANK('Expenditures - HSS'!D388),"",'Expenditures - HSS'!D388)</f>
        <v/>
      </c>
      <c r="AA388" s="221" t="str">
        <f>IF(SUM('Expenditures - HSS'!H388:L388)=SUM('Expenditures - HSS'!N388:Y388),"","No!")</f>
        <v/>
      </c>
      <c r="AB388" s="221" t="str">
        <f>IF(SUM('Expenditures - HSS'!Z388:AR388)=100,"",IF(SUM('Expenditures - HSS'!Z388:AR388)=0,"","No!"))</f>
        <v/>
      </c>
    </row>
    <row r="389" spans="1:28">
      <c r="A389" s="28"/>
      <c r="B389" s="63"/>
      <c r="C389" s="175" t="str">
        <f>IF(ISBLANK('Expenditures - Site-Level'!C389),"",'Expenditures - Site-Level'!C389)</f>
        <v/>
      </c>
      <c r="D389" s="175" t="str">
        <f>IF(ISBLANK('Expenditures - Site-Level'!D389),"",'Expenditures - Site-Level'!D389)</f>
        <v/>
      </c>
      <c r="E389" s="220" t="str">
        <f>IF(SUM('Expenditures - Site-Level'!X389:AL389)=SUM('Expenditures - Site-Level'!AN389:AS389),"","No!")</f>
        <v/>
      </c>
      <c r="F389" s="220" t="str">
        <f>IF('Expenditures - Site-Level'!BA389=SUM('Expenditures - Site-Level'!BQ389:BR389),"","No!")</f>
        <v/>
      </c>
      <c r="G389" s="220" t="str">
        <f>IF('Expenditures - Site-Level'!BC389=SUM('Expenditures - Site-Level'!BO389:BP389),"","No!")</f>
        <v/>
      </c>
      <c r="H389" s="220" t="str">
        <f>IF(SUM('Expenditures - Site-Level'!BK389:BN389)=100,"",IF(SUM('Expenditures - Site-Level'!BK389:BN389)=0,"","No!"))</f>
        <v/>
      </c>
      <c r="I389" s="220" t="str">
        <f>IF(SUM('Expenditures - Site-Level'!CJ389:CX389)=SUM('Expenditures - Site-Level'!CZ389:DB389),"","No!")</f>
        <v/>
      </c>
      <c r="J389" s="220" t="str">
        <f>IF('Expenditures - Site-Level'!EQ389=SUM('Expenditures - Site-Level'!FD389:FG389),"","No!")</f>
        <v/>
      </c>
      <c r="K389" s="220" t="str">
        <f>IF('Expenditures - Site-Level'!ET389=SUM('Expenditures - Site-Level'!FH389:FK389),"","No!")</f>
        <v/>
      </c>
      <c r="L389" s="220" t="str">
        <f>IF(SUM('Expenditures - Site-Level'!EZ389:FC389)=100,"",IF(SUM('Expenditures - Site-Level'!EZ389:FC389)=0,"","No!"))</f>
        <v/>
      </c>
      <c r="M389" s="220" t="str">
        <f>IF(SUM('Expenditures - Site-Level'!GC389:GQ389)=SUM('Expenditures - Site-Level'!GS389:GX389),"","No!")</f>
        <v/>
      </c>
      <c r="N389" s="220" t="str">
        <f>IF(SUM('Expenditures - Site-Level'!GZ389:HN389)=SUM('Expenditures - Site-Level'!HP389:HT389),"","No!")</f>
        <v/>
      </c>
      <c r="O389" s="220" t="str">
        <f>IF(SUM('Expenditures - Site-Level'!HV389:IJ389)=SUM('Expenditures - Site-Level'!IL389:IO389),"","No!")</f>
        <v/>
      </c>
      <c r="Q389" s="175" t="str">
        <f>IF(ISBLANK('Expenditures - PM'!C389),"",'Expenditures - PM'!C389)</f>
        <v/>
      </c>
      <c r="R389" s="175" t="str">
        <f>IF(ISBLANK('Expenditures - PM'!D389),"",'Expenditures - PM'!D389)</f>
        <v/>
      </c>
      <c r="S389" s="220" t="str">
        <f>IF(SUM('Expenditures - PM'!L389:AE389)=100,"",IF(SUM('Expenditures - PM'!L389:AE389)=0,"","No!"))</f>
        <v/>
      </c>
      <c r="U389" s="175" t="str">
        <f>IF(ISBLANK('Expenditures - SI'!C389),"",'Expenditures - SI'!C389)</f>
        <v/>
      </c>
      <c r="V389" s="175" t="str">
        <f>IF(ISBLANK('Expenditures - SI'!D389),"",'Expenditures - SI'!D389)</f>
        <v/>
      </c>
      <c r="W389" s="220" t="str">
        <f>IF(SUM('Expenditures - SI'!L389:AC389)=100,"",IF(SUM('Expenditures - SI'!L389:AC389)=0,"","No!"))</f>
        <v/>
      </c>
      <c r="Y389" s="175" t="str">
        <f>IF(ISBLANK('Expenditures - HSS'!C389),"",'Expenditures - HSS'!C389)</f>
        <v/>
      </c>
      <c r="Z389" s="175" t="str">
        <f>IF(ISBLANK('Expenditures - HSS'!D389),"",'Expenditures - HSS'!D389)</f>
        <v/>
      </c>
      <c r="AA389" s="220" t="str">
        <f>IF(SUM('Expenditures - HSS'!H389:L389)=SUM('Expenditures - HSS'!N389:Y389),"","No!")</f>
        <v/>
      </c>
      <c r="AB389" s="220" t="str">
        <f>IF(SUM('Expenditures - HSS'!Z389:AR389)=100,"",IF(SUM('Expenditures - HSS'!Z389:AR389)=0,"","No!"))</f>
        <v/>
      </c>
    </row>
    <row r="390" spans="1:28">
      <c r="A390" s="28"/>
      <c r="B390" s="63"/>
      <c r="C390" s="176" t="str">
        <f>IF(ISBLANK('Expenditures - Site-Level'!C390),"",'Expenditures - Site-Level'!C390)</f>
        <v/>
      </c>
      <c r="D390" s="176" t="str">
        <f>IF(ISBLANK('Expenditures - Site-Level'!D390),"",'Expenditures - Site-Level'!D390)</f>
        <v/>
      </c>
      <c r="E390" s="221" t="str">
        <f>IF(SUM('Expenditures - Site-Level'!X390:AL390)=SUM('Expenditures - Site-Level'!AN390:AS390),"","No!")</f>
        <v/>
      </c>
      <c r="F390" s="221" t="str">
        <f>IF('Expenditures - Site-Level'!BA390=SUM('Expenditures - Site-Level'!BQ390:BR390),"","No!")</f>
        <v/>
      </c>
      <c r="G390" s="221" t="str">
        <f>IF('Expenditures - Site-Level'!BC390=SUM('Expenditures - Site-Level'!BO390:BP390),"","No!")</f>
        <v/>
      </c>
      <c r="H390" s="221" t="str">
        <f>IF(SUM('Expenditures - Site-Level'!BK390:BN390)=100,"",IF(SUM('Expenditures - Site-Level'!BK390:BN390)=0,"","No!"))</f>
        <v/>
      </c>
      <c r="I390" s="221" t="str">
        <f>IF(SUM('Expenditures - Site-Level'!CJ390:CX390)=SUM('Expenditures - Site-Level'!CZ390:DB390),"","No!")</f>
        <v/>
      </c>
      <c r="J390" s="221" t="str">
        <f>IF('Expenditures - Site-Level'!EQ390=SUM('Expenditures - Site-Level'!FD390:FG390),"","No!")</f>
        <v/>
      </c>
      <c r="K390" s="221" t="str">
        <f>IF('Expenditures - Site-Level'!ET390=SUM('Expenditures - Site-Level'!FH390:FK390),"","No!")</f>
        <v/>
      </c>
      <c r="L390" s="221" t="str">
        <f>IF(SUM('Expenditures - Site-Level'!EZ390:FC390)=100,"",IF(SUM('Expenditures - Site-Level'!EZ390:FC390)=0,"","No!"))</f>
        <v/>
      </c>
      <c r="M390" s="221" t="str">
        <f>IF(SUM('Expenditures - Site-Level'!GC390:GQ390)=SUM('Expenditures - Site-Level'!GS390:GX390),"","No!")</f>
        <v/>
      </c>
      <c r="N390" s="221" t="str">
        <f>IF(SUM('Expenditures - Site-Level'!GZ390:HN390)=SUM('Expenditures - Site-Level'!HP390:HT390),"","No!")</f>
        <v/>
      </c>
      <c r="O390" s="221" t="str">
        <f>IF(SUM('Expenditures - Site-Level'!HV390:IJ390)=SUM('Expenditures - Site-Level'!IL390:IO390),"","No!")</f>
        <v/>
      </c>
      <c r="Q390" s="176" t="str">
        <f>IF(ISBLANK('Expenditures - PM'!C390),"",'Expenditures - PM'!C390)</f>
        <v/>
      </c>
      <c r="R390" s="176" t="str">
        <f>IF(ISBLANK('Expenditures - PM'!D390),"",'Expenditures - PM'!D390)</f>
        <v/>
      </c>
      <c r="S390" s="221" t="str">
        <f>IF(SUM('Expenditures - PM'!L390:AE390)=100,"",IF(SUM('Expenditures - PM'!L390:AE390)=0,"","No!"))</f>
        <v/>
      </c>
      <c r="U390" s="176" t="str">
        <f>IF(ISBLANK('Expenditures - SI'!C390),"",'Expenditures - SI'!C390)</f>
        <v/>
      </c>
      <c r="V390" s="176" t="str">
        <f>IF(ISBLANK('Expenditures - SI'!D390),"",'Expenditures - SI'!D390)</f>
        <v/>
      </c>
      <c r="W390" s="221" t="str">
        <f>IF(SUM('Expenditures - SI'!L390:AC390)=100,"",IF(SUM('Expenditures - SI'!L390:AC390)=0,"","No!"))</f>
        <v/>
      </c>
      <c r="Y390" s="176" t="str">
        <f>IF(ISBLANK('Expenditures - HSS'!C390),"",'Expenditures - HSS'!C390)</f>
        <v/>
      </c>
      <c r="Z390" s="176" t="str">
        <f>IF(ISBLANK('Expenditures - HSS'!D390),"",'Expenditures - HSS'!D390)</f>
        <v/>
      </c>
      <c r="AA390" s="221" t="str">
        <f>IF(SUM('Expenditures - HSS'!H390:L390)=SUM('Expenditures - HSS'!N390:Y390),"","No!")</f>
        <v/>
      </c>
      <c r="AB390" s="221" t="str">
        <f>IF(SUM('Expenditures - HSS'!Z390:AR390)=100,"",IF(SUM('Expenditures - HSS'!Z390:AR390)=0,"","No!"))</f>
        <v/>
      </c>
    </row>
    <row r="391" spans="1:28">
      <c r="A391" s="28"/>
      <c r="B391" s="63"/>
      <c r="C391" s="175" t="str">
        <f>IF(ISBLANK('Expenditures - Site-Level'!C391),"",'Expenditures - Site-Level'!C391)</f>
        <v/>
      </c>
      <c r="D391" s="175" t="str">
        <f>IF(ISBLANK('Expenditures - Site-Level'!D391),"",'Expenditures - Site-Level'!D391)</f>
        <v/>
      </c>
      <c r="E391" s="220" t="str">
        <f>IF(SUM('Expenditures - Site-Level'!X391:AL391)=SUM('Expenditures - Site-Level'!AN391:AS391),"","No!")</f>
        <v/>
      </c>
      <c r="F391" s="220" t="str">
        <f>IF('Expenditures - Site-Level'!BA391=SUM('Expenditures - Site-Level'!BQ391:BR391),"","No!")</f>
        <v/>
      </c>
      <c r="G391" s="220" t="str">
        <f>IF('Expenditures - Site-Level'!BC391=SUM('Expenditures - Site-Level'!BO391:BP391),"","No!")</f>
        <v/>
      </c>
      <c r="H391" s="220" t="str">
        <f>IF(SUM('Expenditures - Site-Level'!BK391:BN391)=100,"",IF(SUM('Expenditures - Site-Level'!BK391:BN391)=0,"","No!"))</f>
        <v/>
      </c>
      <c r="I391" s="220" t="str">
        <f>IF(SUM('Expenditures - Site-Level'!CJ391:CX391)=SUM('Expenditures - Site-Level'!CZ391:DB391),"","No!")</f>
        <v/>
      </c>
      <c r="J391" s="220" t="str">
        <f>IF('Expenditures - Site-Level'!EQ391=SUM('Expenditures - Site-Level'!FD391:FG391),"","No!")</f>
        <v/>
      </c>
      <c r="K391" s="220" t="str">
        <f>IF('Expenditures - Site-Level'!ET391=SUM('Expenditures - Site-Level'!FH391:FK391),"","No!")</f>
        <v/>
      </c>
      <c r="L391" s="220" t="str">
        <f>IF(SUM('Expenditures - Site-Level'!EZ391:FC391)=100,"",IF(SUM('Expenditures - Site-Level'!EZ391:FC391)=0,"","No!"))</f>
        <v/>
      </c>
      <c r="M391" s="220" t="str">
        <f>IF(SUM('Expenditures - Site-Level'!GC391:GQ391)=SUM('Expenditures - Site-Level'!GS391:GX391),"","No!")</f>
        <v/>
      </c>
      <c r="N391" s="220" t="str">
        <f>IF(SUM('Expenditures - Site-Level'!GZ391:HN391)=SUM('Expenditures - Site-Level'!HP391:HT391),"","No!")</f>
        <v/>
      </c>
      <c r="O391" s="220" t="str">
        <f>IF(SUM('Expenditures - Site-Level'!HV391:IJ391)=SUM('Expenditures - Site-Level'!IL391:IO391),"","No!")</f>
        <v/>
      </c>
      <c r="Q391" s="175" t="str">
        <f>IF(ISBLANK('Expenditures - PM'!C391),"",'Expenditures - PM'!C391)</f>
        <v/>
      </c>
      <c r="R391" s="175" t="str">
        <f>IF(ISBLANK('Expenditures - PM'!D391),"",'Expenditures - PM'!D391)</f>
        <v/>
      </c>
      <c r="S391" s="220" t="str">
        <f>IF(SUM('Expenditures - PM'!L391:AE391)=100,"",IF(SUM('Expenditures - PM'!L391:AE391)=0,"","No!"))</f>
        <v/>
      </c>
      <c r="U391" s="175" t="str">
        <f>IF(ISBLANK('Expenditures - SI'!C391),"",'Expenditures - SI'!C391)</f>
        <v/>
      </c>
      <c r="V391" s="175" t="str">
        <f>IF(ISBLANK('Expenditures - SI'!D391),"",'Expenditures - SI'!D391)</f>
        <v/>
      </c>
      <c r="W391" s="220" t="str">
        <f>IF(SUM('Expenditures - SI'!L391:AC391)=100,"",IF(SUM('Expenditures - SI'!L391:AC391)=0,"","No!"))</f>
        <v/>
      </c>
      <c r="Y391" s="175" t="str">
        <f>IF(ISBLANK('Expenditures - HSS'!C391),"",'Expenditures - HSS'!C391)</f>
        <v/>
      </c>
      <c r="Z391" s="175" t="str">
        <f>IF(ISBLANK('Expenditures - HSS'!D391),"",'Expenditures - HSS'!D391)</f>
        <v/>
      </c>
      <c r="AA391" s="220" t="str">
        <f>IF(SUM('Expenditures - HSS'!H391:L391)=SUM('Expenditures - HSS'!N391:Y391),"","No!")</f>
        <v/>
      </c>
      <c r="AB391" s="220" t="str">
        <f>IF(SUM('Expenditures - HSS'!Z391:AR391)=100,"",IF(SUM('Expenditures - HSS'!Z391:AR391)=0,"","No!"))</f>
        <v/>
      </c>
    </row>
    <row r="392" spans="1:28">
      <c r="A392" s="28"/>
      <c r="B392" s="63"/>
      <c r="C392" s="176" t="str">
        <f>IF(ISBLANK('Expenditures - Site-Level'!C392),"",'Expenditures - Site-Level'!C392)</f>
        <v/>
      </c>
      <c r="D392" s="176" t="str">
        <f>IF(ISBLANK('Expenditures - Site-Level'!D392),"",'Expenditures - Site-Level'!D392)</f>
        <v/>
      </c>
      <c r="E392" s="221" t="str">
        <f>IF(SUM('Expenditures - Site-Level'!X392:AL392)=SUM('Expenditures - Site-Level'!AN392:AS392),"","No!")</f>
        <v/>
      </c>
      <c r="F392" s="221" t="str">
        <f>IF('Expenditures - Site-Level'!BA392=SUM('Expenditures - Site-Level'!BQ392:BR392),"","No!")</f>
        <v/>
      </c>
      <c r="G392" s="221" t="str">
        <f>IF('Expenditures - Site-Level'!BC392=SUM('Expenditures - Site-Level'!BO392:BP392),"","No!")</f>
        <v/>
      </c>
      <c r="H392" s="221" t="str">
        <f>IF(SUM('Expenditures - Site-Level'!BK392:BN392)=100,"",IF(SUM('Expenditures - Site-Level'!BK392:BN392)=0,"","No!"))</f>
        <v/>
      </c>
      <c r="I392" s="221" t="str">
        <f>IF(SUM('Expenditures - Site-Level'!CJ392:CX392)=SUM('Expenditures - Site-Level'!CZ392:DB392),"","No!")</f>
        <v/>
      </c>
      <c r="J392" s="221" t="str">
        <f>IF('Expenditures - Site-Level'!EQ392=SUM('Expenditures - Site-Level'!FD392:FG392),"","No!")</f>
        <v/>
      </c>
      <c r="K392" s="221" t="str">
        <f>IF('Expenditures - Site-Level'!ET392=SUM('Expenditures - Site-Level'!FH392:FK392),"","No!")</f>
        <v/>
      </c>
      <c r="L392" s="221" t="str">
        <f>IF(SUM('Expenditures - Site-Level'!EZ392:FC392)=100,"",IF(SUM('Expenditures - Site-Level'!EZ392:FC392)=0,"","No!"))</f>
        <v/>
      </c>
      <c r="M392" s="221" t="str">
        <f>IF(SUM('Expenditures - Site-Level'!GC392:GQ392)=SUM('Expenditures - Site-Level'!GS392:GX392),"","No!")</f>
        <v/>
      </c>
      <c r="N392" s="221" t="str">
        <f>IF(SUM('Expenditures - Site-Level'!GZ392:HN392)=SUM('Expenditures - Site-Level'!HP392:HT392),"","No!")</f>
        <v/>
      </c>
      <c r="O392" s="221" t="str">
        <f>IF(SUM('Expenditures - Site-Level'!HV392:IJ392)=SUM('Expenditures - Site-Level'!IL392:IO392),"","No!")</f>
        <v/>
      </c>
      <c r="Q392" s="176" t="str">
        <f>IF(ISBLANK('Expenditures - PM'!C392),"",'Expenditures - PM'!C392)</f>
        <v/>
      </c>
      <c r="R392" s="176" t="str">
        <f>IF(ISBLANK('Expenditures - PM'!D392),"",'Expenditures - PM'!D392)</f>
        <v/>
      </c>
      <c r="S392" s="221" t="str">
        <f>IF(SUM('Expenditures - PM'!L392:AE392)=100,"",IF(SUM('Expenditures - PM'!L392:AE392)=0,"","No!"))</f>
        <v/>
      </c>
      <c r="U392" s="176" t="str">
        <f>IF(ISBLANK('Expenditures - SI'!C392),"",'Expenditures - SI'!C392)</f>
        <v/>
      </c>
      <c r="V392" s="176" t="str">
        <f>IF(ISBLANK('Expenditures - SI'!D392),"",'Expenditures - SI'!D392)</f>
        <v/>
      </c>
      <c r="W392" s="221" t="str">
        <f>IF(SUM('Expenditures - SI'!L392:AC392)=100,"",IF(SUM('Expenditures - SI'!L392:AC392)=0,"","No!"))</f>
        <v/>
      </c>
      <c r="Y392" s="176" t="str">
        <f>IF(ISBLANK('Expenditures - HSS'!C392),"",'Expenditures - HSS'!C392)</f>
        <v/>
      </c>
      <c r="Z392" s="176" t="str">
        <f>IF(ISBLANK('Expenditures - HSS'!D392),"",'Expenditures - HSS'!D392)</f>
        <v/>
      </c>
      <c r="AA392" s="221" t="str">
        <f>IF(SUM('Expenditures - HSS'!H392:L392)=SUM('Expenditures - HSS'!N392:Y392),"","No!")</f>
        <v/>
      </c>
      <c r="AB392" s="221" t="str">
        <f>IF(SUM('Expenditures - HSS'!Z392:AR392)=100,"",IF(SUM('Expenditures - HSS'!Z392:AR392)=0,"","No!"))</f>
        <v/>
      </c>
    </row>
    <row r="393" spans="1:28">
      <c r="A393" s="28"/>
      <c r="B393" s="63"/>
      <c r="C393" s="175" t="str">
        <f>IF(ISBLANK('Expenditures - Site-Level'!C393),"",'Expenditures - Site-Level'!C393)</f>
        <v/>
      </c>
      <c r="D393" s="175" t="str">
        <f>IF(ISBLANK('Expenditures - Site-Level'!D393),"",'Expenditures - Site-Level'!D393)</f>
        <v/>
      </c>
      <c r="E393" s="220" t="str">
        <f>IF(SUM('Expenditures - Site-Level'!X393:AL393)=SUM('Expenditures - Site-Level'!AN393:AS393),"","No!")</f>
        <v/>
      </c>
      <c r="F393" s="220" t="str">
        <f>IF('Expenditures - Site-Level'!BA393=SUM('Expenditures - Site-Level'!BQ393:BR393),"","No!")</f>
        <v/>
      </c>
      <c r="G393" s="220" t="str">
        <f>IF('Expenditures - Site-Level'!BC393=SUM('Expenditures - Site-Level'!BO393:BP393),"","No!")</f>
        <v/>
      </c>
      <c r="H393" s="220" t="str">
        <f>IF(SUM('Expenditures - Site-Level'!BK393:BN393)=100,"",IF(SUM('Expenditures - Site-Level'!BK393:BN393)=0,"","No!"))</f>
        <v/>
      </c>
      <c r="I393" s="220" t="str">
        <f>IF(SUM('Expenditures - Site-Level'!CJ393:CX393)=SUM('Expenditures - Site-Level'!CZ393:DB393),"","No!")</f>
        <v/>
      </c>
      <c r="J393" s="220" t="str">
        <f>IF('Expenditures - Site-Level'!EQ393=SUM('Expenditures - Site-Level'!FD393:FG393),"","No!")</f>
        <v/>
      </c>
      <c r="K393" s="220" t="str">
        <f>IF('Expenditures - Site-Level'!ET393=SUM('Expenditures - Site-Level'!FH393:FK393),"","No!")</f>
        <v/>
      </c>
      <c r="L393" s="220" t="str">
        <f>IF(SUM('Expenditures - Site-Level'!EZ393:FC393)=100,"",IF(SUM('Expenditures - Site-Level'!EZ393:FC393)=0,"","No!"))</f>
        <v/>
      </c>
      <c r="M393" s="220" t="str">
        <f>IF(SUM('Expenditures - Site-Level'!GC393:GQ393)=SUM('Expenditures - Site-Level'!GS393:GX393),"","No!")</f>
        <v/>
      </c>
      <c r="N393" s="220" t="str">
        <f>IF(SUM('Expenditures - Site-Level'!GZ393:HN393)=SUM('Expenditures - Site-Level'!HP393:HT393),"","No!")</f>
        <v/>
      </c>
      <c r="O393" s="220" t="str">
        <f>IF(SUM('Expenditures - Site-Level'!HV393:IJ393)=SUM('Expenditures - Site-Level'!IL393:IO393),"","No!")</f>
        <v/>
      </c>
      <c r="Q393" s="175" t="str">
        <f>IF(ISBLANK('Expenditures - PM'!C393),"",'Expenditures - PM'!C393)</f>
        <v/>
      </c>
      <c r="R393" s="175" t="str">
        <f>IF(ISBLANK('Expenditures - PM'!D393),"",'Expenditures - PM'!D393)</f>
        <v/>
      </c>
      <c r="S393" s="220" t="str">
        <f>IF(SUM('Expenditures - PM'!L393:AE393)=100,"",IF(SUM('Expenditures - PM'!L393:AE393)=0,"","No!"))</f>
        <v/>
      </c>
      <c r="U393" s="175" t="str">
        <f>IF(ISBLANK('Expenditures - SI'!C393),"",'Expenditures - SI'!C393)</f>
        <v/>
      </c>
      <c r="V393" s="175" t="str">
        <f>IF(ISBLANK('Expenditures - SI'!D393),"",'Expenditures - SI'!D393)</f>
        <v/>
      </c>
      <c r="W393" s="220" t="str">
        <f>IF(SUM('Expenditures - SI'!L393:AC393)=100,"",IF(SUM('Expenditures - SI'!L393:AC393)=0,"","No!"))</f>
        <v/>
      </c>
      <c r="Y393" s="175" t="str">
        <f>IF(ISBLANK('Expenditures - HSS'!C393),"",'Expenditures - HSS'!C393)</f>
        <v/>
      </c>
      <c r="Z393" s="175" t="str">
        <f>IF(ISBLANK('Expenditures - HSS'!D393),"",'Expenditures - HSS'!D393)</f>
        <v/>
      </c>
      <c r="AA393" s="220" t="str">
        <f>IF(SUM('Expenditures - HSS'!H393:L393)=SUM('Expenditures - HSS'!N393:Y393),"","No!")</f>
        <v/>
      </c>
      <c r="AB393" s="220" t="str">
        <f>IF(SUM('Expenditures - HSS'!Z393:AR393)=100,"",IF(SUM('Expenditures - HSS'!Z393:AR393)=0,"","No!"))</f>
        <v/>
      </c>
    </row>
    <row r="394" spans="1:28">
      <c r="A394" s="28"/>
      <c r="B394" s="63"/>
      <c r="C394" s="176" t="str">
        <f>IF(ISBLANK('Expenditures - Site-Level'!C394),"",'Expenditures - Site-Level'!C394)</f>
        <v/>
      </c>
      <c r="D394" s="176" t="str">
        <f>IF(ISBLANK('Expenditures - Site-Level'!D394),"",'Expenditures - Site-Level'!D394)</f>
        <v/>
      </c>
      <c r="E394" s="221" t="str">
        <f>IF(SUM('Expenditures - Site-Level'!X394:AL394)=SUM('Expenditures - Site-Level'!AN394:AS394),"","No!")</f>
        <v/>
      </c>
      <c r="F394" s="221" t="str">
        <f>IF('Expenditures - Site-Level'!BA394=SUM('Expenditures - Site-Level'!BQ394:BR394),"","No!")</f>
        <v/>
      </c>
      <c r="G394" s="221" t="str">
        <f>IF('Expenditures - Site-Level'!BC394=SUM('Expenditures - Site-Level'!BO394:BP394),"","No!")</f>
        <v/>
      </c>
      <c r="H394" s="221" t="str">
        <f>IF(SUM('Expenditures - Site-Level'!BK394:BN394)=100,"",IF(SUM('Expenditures - Site-Level'!BK394:BN394)=0,"","No!"))</f>
        <v/>
      </c>
      <c r="I394" s="221" t="str">
        <f>IF(SUM('Expenditures - Site-Level'!CJ394:CX394)=SUM('Expenditures - Site-Level'!CZ394:DB394),"","No!")</f>
        <v/>
      </c>
      <c r="J394" s="221" t="str">
        <f>IF('Expenditures - Site-Level'!EQ394=SUM('Expenditures - Site-Level'!FD394:FG394),"","No!")</f>
        <v/>
      </c>
      <c r="K394" s="221" t="str">
        <f>IF('Expenditures - Site-Level'!ET394=SUM('Expenditures - Site-Level'!FH394:FK394),"","No!")</f>
        <v/>
      </c>
      <c r="L394" s="221" t="str">
        <f>IF(SUM('Expenditures - Site-Level'!EZ394:FC394)=100,"",IF(SUM('Expenditures - Site-Level'!EZ394:FC394)=0,"","No!"))</f>
        <v/>
      </c>
      <c r="M394" s="221" t="str">
        <f>IF(SUM('Expenditures - Site-Level'!GC394:GQ394)=SUM('Expenditures - Site-Level'!GS394:GX394),"","No!")</f>
        <v/>
      </c>
      <c r="N394" s="221" t="str">
        <f>IF(SUM('Expenditures - Site-Level'!GZ394:HN394)=SUM('Expenditures - Site-Level'!HP394:HT394),"","No!")</f>
        <v/>
      </c>
      <c r="O394" s="221" t="str">
        <f>IF(SUM('Expenditures - Site-Level'!HV394:IJ394)=SUM('Expenditures - Site-Level'!IL394:IO394),"","No!")</f>
        <v/>
      </c>
      <c r="Q394" s="176" t="str">
        <f>IF(ISBLANK('Expenditures - PM'!C394),"",'Expenditures - PM'!C394)</f>
        <v/>
      </c>
      <c r="R394" s="176" t="str">
        <f>IF(ISBLANK('Expenditures - PM'!D394),"",'Expenditures - PM'!D394)</f>
        <v/>
      </c>
      <c r="S394" s="221" t="str">
        <f>IF(SUM('Expenditures - PM'!L394:AE394)=100,"",IF(SUM('Expenditures - PM'!L394:AE394)=0,"","No!"))</f>
        <v/>
      </c>
      <c r="U394" s="176" t="str">
        <f>IF(ISBLANK('Expenditures - SI'!C394),"",'Expenditures - SI'!C394)</f>
        <v/>
      </c>
      <c r="V394" s="176" t="str">
        <f>IF(ISBLANK('Expenditures - SI'!D394),"",'Expenditures - SI'!D394)</f>
        <v/>
      </c>
      <c r="W394" s="221" t="str">
        <f>IF(SUM('Expenditures - SI'!L394:AC394)=100,"",IF(SUM('Expenditures - SI'!L394:AC394)=0,"","No!"))</f>
        <v/>
      </c>
      <c r="Y394" s="176" t="str">
        <f>IF(ISBLANK('Expenditures - HSS'!C394),"",'Expenditures - HSS'!C394)</f>
        <v/>
      </c>
      <c r="Z394" s="176" t="str">
        <f>IF(ISBLANK('Expenditures - HSS'!D394),"",'Expenditures - HSS'!D394)</f>
        <v/>
      </c>
      <c r="AA394" s="221" t="str">
        <f>IF(SUM('Expenditures - HSS'!H394:L394)=SUM('Expenditures - HSS'!N394:Y394),"","No!")</f>
        <v/>
      </c>
      <c r="AB394" s="221" t="str">
        <f>IF(SUM('Expenditures - HSS'!Z394:AR394)=100,"",IF(SUM('Expenditures - HSS'!Z394:AR394)=0,"","No!"))</f>
        <v/>
      </c>
    </row>
    <row r="395" spans="1:28">
      <c r="A395" s="28"/>
      <c r="B395" s="63"/>
      <c r="C395" s="175" t="str">
        <f>IF(ISBLANK('Expenditures - Site-Level'!C395),"",'Expenditures - Site-Level'!C395)</f>
        <v/>
      </c>
      <c r="D395" s="175" t="str">
        <f>IF(ISBLANK('Expenditures - Site-Level'!D395),"",'Expenditures - Site-Level'!D395)</f>
        <v/>
      </c>
      <c r="E395" s="220" t="str">
        <f>IF(SUM('Expenditures - Site-Level'!X395:AL395)=SUM('Expenditures - Site-Level'!AN395:AS395),"","No!")</f>
        <v/>
      </c>
      <c r="F395" s="220" t="str">
        <f>IF('Expenditures - Site-Level'!BA395=SUM('Expenditures - Site-Level'!BQ395:BR395),"","No!")</f>
        <v/>
      </c>
      <c r="G395" s="220" t="str">
        <f>IF('Expenditures - Site-Level'!BC395=SUM('Expenditures - Site-Level'!BO395:BP395),"","No!")</f>
        <v/>
      </c>
      <c r="H395" s="220" t="str">
        <f>IF(SUM('Expenditures - Site-Level'!BK395:BN395)=100,"",IF(SUM('Expenditures - Site-Level'!BK395:BN395)=0,"","No!"))</f>
        <v/>
      </c>
      <c r="I395" s="220" t="str">
        <f>IF(SUM('Expenditures - Site-Level'!CJ395:CX395)=SUM('Expenditures - Site-Level'!CZ395:DB395),"","No!")</f>
        <v/>
      </c>
      <c r="J395" s="220" t="str">
        <f>IF('Expenditures - Site-Level'!EQ395=SUM('Expenditures - Site-Level'!FD395:FG395),"","No!")</f>
        <v/>
      </c>
      <c r="K395" s="220" t="str">
        <f>IF('Expenditures - Site-Level'!ET395=SUM('Expenditures - Site-Level'!FH395:FK395),"","No!")</f>
        <v/>
      </c>
      <c r="L395" s="220" t="str">
        <f>IF(SUM('Expenditures - Site-Level'!EZ395:FC395)=100,"",IF(SUM('Expenditures - Site-Level'!EZ395:FC395)=0,"","No!"))</f>
        <v/>
      </c>
      <c r="M395" s="220" t="str">
        <f>IF(SUM('Expenditures - Site-Level'!GC395:GQ395)=SUM('Expenditures - Site-Level'!GS395:GX395),"","No!")</f>
        <v/>
      </c>
      <c r="N395" s="220" t="str">
        <f>IF(SUM('Expenditures - Site-Level'!GZ395:HN395)=SUM('Expenditures - Site-Level'!HP395:HT395),"","No!")</f>
        <v/>
      </c>
      <c r="O395" s="220" t="str">
        <f>IF(SUM('Expenditures - Site-Level'!HV395:IJ395)=SUM('Expenditures - Site-Level'!IL395:IO395),"","No!")</f>
        <v/>
      </c>
      <c r="Q395" s="175" t="str">
        <f>IF(ISBLANK('Expenditures - PM'!C395),"",'Expenditures - PM'!C395)</f>
        <v/>
      </c>
      <c r="R395" s="175" t="str">
        <f>IF(ISBLANK('Expenditures - PM'!D395),"",'Expenditures - PM'!D395)</f>
        <v/>
      </c>
      <c r="S395" s="220" t="str">
        <f>IF(SUM('Expenditures - PM'!L395:AE395)=100,"",IF(SUM('Expenditures - PM'!L395:AE395)=0,"","No!"))</f>
        <v/>
      </c>
      <c r="U395" s="175" t="str">
        <f>IF(ISBLANK('Expenditures - SI'!C395),"",'Expenditures - SI'!C395)</f>
        <v/>
      </c>
      <c r="V395" s="175" t="str">
        <f>IF(ISBLANK('Expenditures - SI'!D395),"",'Expenditures - SI'!D395)</f>
        <v/>
      </c>
      <c r="W395" s="220" t="str">
        <f>IF(SUM('Expenditures - SI'!L395:AC395)=100,"",IF(SUM('Expenditures - SI'!L395:AC395)=0,"","No!"))</f>
        <v/>
      </c>
      <c r="Y395" s="175" t="str">
        <f>IF(ISBLANK('Expenditures - HSS'!C395),"",'Expenditures - HSS'!C395)</f>
        <v/>
      </c>
      <c r="Z395" s="175" t="str">
        <f>IF(ISBLANK('Expenditures - HSS'!D395),"",'Expenditures - HSS'!D395)</f>
        <v/>
      </c>
      <c r="AA395" s="220" t="str">
        <f>IF(SUM('Expenditures - HSS'!H395:L395)=SUM('Expenditures - HSS'!N395:Y395),"","No!")</f>
        <v/>
      </c>
      <c r="AB395" s="220" t="str">
        <f>IF(SUM('Expenditures - HSS'!Z395:AR395)=100,"",IF(SUM('Expenditures - HSS'!Z395:AR395)=0,"","No!"))</f>
        <v/>
      </c>
    </row>
    <row r="396" spans="1:28">
      <c r="A396" s="28"/>
      <c r="B396" s="63"/>
      <c r="C396" s="176" t="str">
        <f>IF(ISBLANK('Expenditures - Site-Level'!C396),"",'Expenditures - Site-Level'!C396)</f>
        <v/>
      </c>
      <c r="D396" s="176" t="str">
        <f>IF(ISBLANK('Expenditures - Site-Level'!D396),"",'Expenditures - Site-Level'!D396)</f>
        <v/>
      </c>
      <c r="E396" s="221" t="str">
        <f>IF(SUM('Expenditures - Site-Level'!X396:AL396)=SUM('Expenditures - Site-Level'!AN396:AS396),"","No!")</f>
        <v/>
      </c>
      <c r="F396" s="221" t="str">
        <f>IF('Expenditures - Site-Level'!BA396=SUM('Expenditures - Site-Level'!BQ396:BR396),"","No!")</f>
        <v/>
      </c>
      <c r="G396" s="221" t="str">
        <f>IF('Expenditures - Site-Level'!BC396=SUM('Expenditures - Site-Level'!BO396:BP396),"","No!")</f>
        <v/>
      </c>
      <c r="H396" s="221" t="str">
        <f>IF(SUM('Expenditures - Site-Level'!BK396:BN396)=100,"",IF(SUM('Expenditures - Site-Level'!BK396:BN396)=0,"","No!"))</f>
        <v/>
      </c>
      <c r="I396" s="221" t="str">
        <f>IF(SUM('Expenditures - Site-Level'!CJ396:CX396)=SUM('Expenditures - Site-Level'!CZ396:DB396),"","No!")</f>
        <v/>
      </c>
      <c r="J396" s="221" t="str">
        <f>IF('Expenditures - Site-Level'!EQ396=SUM('Expenditures - Site-Level'!FD396:FG396),"","No!")</f>
        <v/>
      </c>
      <c r="K396" s="221" t="str">
        <f>IF('Expenditures - Site-Level'!ET396=SUM('Expenditures - Site-Level'!FH396:FK396),"","No!")</f>
        <v/>
      </c>
      <c r="L396" s="221" t="str">
        <f>IF(SUM('Expenditures - Site-Level'!EZ396:FC396)=100,"",IF(SUM('Expenditures - Site-Level'!EZ396:FC396)=0,"","No!"))</f>
        <v/>
      </c>
      <c r="M396" s="221" t="str">
        <f>IF(SUM('Expenditures - Site-Level'!GC396:GQ396)=SUM('Expenditures - Site-Level'!GS396:GX396),"","No!")</f>
        <v/>
      </c>
      <c r="N396" s="221" t="str">
        <f>IF(SUM('Expenditures - Site-Level'!GZ396:HN396)=SUM('Expenditures - Site-Level'!HP396:HT396),"","No!")</f>
        <v/>
      </c>
      <c r="O396" s="221" t="str">
        <f>IF(SUM('Expenditures - Site-Level'!HV396:IJ396)=SUM('Expenditures - Site-Level'!IL396:IO396),"","No!")</f>
        <v/>
      </c>
      <c r="Q396" s="176" t="str">
        <f>IF(ISBLANK('Expenditures - PM'!C396),"",'Expenditures - PM'!C396)</f>
        <v/>
      </c>
      <c r="R396" s="176" t="str">
        <f>IF(ISBLANK('Expenditures - PM'!D396),"",'Expenditures - PM'!D396)</f>
        <v/>
      </c>
      <c r="S396" s="221" t="str">
        <f>IF(SUM('Expenditures - PM'!L396:AE396)=100,"",IF(SUM('Expenditures - PM'!L396:AE396)=0,"","No!"))</f>
        <v/>
      </c>
      <c r="U396" s="176" t="str">
        <f>IF(ISBLANK('Expenditures - SI'!C396),"",'Expenditures - SI'!C396)</f>
        <v/>
      </c>
      <c r="V396" s="176" t="str">
        <f>IF(ISBLANK('Expenditures - SI'!D396),"",'Expenditures - SI'!D396)</f>
        <v/>
      </c>
      <c r="W396" s="221" t="str">
        <f>IF(SUM('Expenditures - SI'!L396:AC396)=100,"",IF(SUM('Expenditures - SI'!L396:AC396)=0,"","No!"))</f>
        <v/>
      </c>
      <c r="Y396" s="176" t="str">
        <f>IF(ISBLANK('Expenditures - HSS'!C396),"",'Expenditures - HSS'!C396)</f>
        <v/>
      </c>
      <c r="Z396" s="176" t="str">
        <f>IF(ISBLANK('Expenditures - HSS'!D396),"",'Expenditures - HSS'!D396)</f>
        <v/>
      </c>
      <c r="AA396" s="221" t="str">
        <f>IF(SUM('Expenditures - HSS'!H396:L396)=SUM('Expenditures - HSS'!N396:Y396),"","No!")</f>
        <v/>
      </c>
      <c r="AB396" s="221" t="str">
        <f>IF(SUM('Expenditures - HSS'!Z396:AR396)=100,"",IF(SUM('Expenditures - HSS'!Z396:AR396)=0,"","No!"))</f>
        <v/>
      </c>
    </row>
    <row r="397" spans="1:28">
      <c r="A397" s="28"/>
      <c r="B397" s="63"/>
      <c r="C397" s="175" t="str">
        <f>IF(ISBLANK('Expenditures - Site-Level'!C397),"",'Expenditures - Site-Level'!C397)</f>
        <v/>
      </c>
      <c r="D397" s="175" t="str">
        <f>IF(ISBLANK('Expenditures - Site-Level'!D397),"",'Expenditures - Site-Level'!D397)</f>
        <v/>
      </c>
      <c r="E397" s="220" t="str">
        <f>IF(SUM('Expenditures - Site-Level'!X397:AL397)=SUM('Expenditures - Site-Level'!AN397:AS397),"","No!")</f>
        <v/>
      </c>
      <c r="F397" s="220" t="str">
        <f>IF('Expenditures - Site-Level'!BA397=SUM('Expenditures - Site-Level'!BQ397:BR397),"","No!")</f>
        <v/>
      </c>
      <c r="G397" s="220" t="str">
        <f>IF('Expenditures - Site-Level'!BC397=SUM('Expenditures - Site-Level'!BO397:BP397),"","No!")</f>
        <v/>
      </c>
      <c r="H397" s="220" t="str">
        <f>IF(SUM('Expenditures - Site-Level'!BK397:BN397)=100,"",IF(SUM('Expenditures - Site-Level'!BK397:BN397)=0,"","No!"))</f>
        <v/>
      </c>
      <c r="I397" s="220" t="str">
        <f>IF(SUM('Expenditures - Site-Level'!CJ397:CX397)=SUM('Expenditures - Site-Level'!CZ397:DB397),"","No!")</f>
        <v/>
      </c>
      <c r="J397" s="220" t="str">
        <f>IF('Expenditures - Site-Level'!EQ397=SUM('Expenditures - Site-Level'!FD397:FG397),"","No!")</f>
        <v/>
      </c>
      <c r="K397" s="220" t="str">
        <f>IF('Expenditures - Site-Level'!ET397=SUM('Expenditures - Site-Level'!FH397:FK397),"","No!")</f>
        <v/>
      </c>
      <c r="L397" s="220" t="str">
        <f>IF(SUM('Expenditures - Site-Level'!EZ397:FC397)=100,"",IF(SUM('Expenditures - Site-Level'!EZ397:FC397)=0,"","No!"))</f>
        <v/>
      </c>
      <c r="M397" s="220" t="str">
        <f>IF(SUM('Expenditures - Site-Level'!GC397:GQ397)=SUM('Expenditures - Site-Level'!GS397:GX397),"","No!")</f>
        <v/>
      </c>
      <c r="N397" s="220" t="str">
        <f>IF(SUM('Expenditures - Site-Level'!GZ397:HN397)=SUM('Expenditures - Site-Level'!HP397:HT397),"","No!")</f>
        <v/>
      </c>
      <c r="O397" s="220" t="str">
        <f>IF(SUM('Expenditures - Site-Level'!HV397:IJ397)=SUM('Expenditures - Site-Level'!IL397:IO397),"","No!")</f>
        <v/>
      </c>
      <c r="Q397" s="175" t="str">
        <f>IF(ISBLANK('Expenditures - PM'!C397),"",'Expenditures - PM'!C397)</f>
        <v/>
      </c>
      <c r="R397" s="175" t="str">
        <f>IF(ISBLANK('Expenditures - PM'!D397),"",'Expenditures - PM'!D397)</f>
        <v/>
      </c>
      <c r="S397" s="220" t="str">
        <f>IF(SUM('Expenditures - PM'!L397:AE397)=100,"",IF(SUM('Expenditures - PM'!L397:AE397)=0,"","No!"))</f>
        <v/>
      </c>
      <c r="U397" s="175" t="str">
        <f>IF(ISBLANK('Expenditures - SI'!C397),"",'Expenditures - SI'!C397)</f>
        <v/>
      </c>
      <c r="V397" s="175" t="str">
        <f>IF(ISBLANK('Expenditures - SI'!D397),"",'Expenditures - SI'!D397)</f>
        <v/>
      </c>
      <c r="W397" s="220" t="str">
        <f>IF(SUM('Expenditures - SI'!L397:AC397)=100,"",IF(SUM('Expenditures - SI'!L397:AC397)=0,"","No!"))</f>
        <v/>
      </c>
      <c r="Y397" s="175" t="str">
        <f>IF(ISBLANK('Expenditures - HSS'!C397),"",'Expenditures - HSS'!C397)</f>
        <v/>
      </c>
      <c r="Z397" s="175" t="str">
        <f>IF(ISBLANK('Expenditures - HSS'!D397),"",'Expenditures - HSS'!D397)</f>
        <v/>
      </c>
      <c r="AA397" s="220" t="str">
        <f>IF(SUM('Expenditures - HSS'!H397:L397)=SUM('Expenditures - HSS'!N397:Y397),"","No!")</f>
        <v/>
      </c>
      <c r="AB397" s="220" t="str">
        <f>IF(SUM('Expenditures - HSS'!Z397:AR397)=100,"",IF(SUM('Expenditures - HSS'!Z397:AR397)=0,"","No!"))</f>
        <v/>
      </c>
    </row>
    <row r="398" spans="1:28">
      <c r="A398" s="28"/>
      <c r="B398" s="63"/>
      <c r="C398" s="176" t="str">
        <f>IF(ISBLANK('Expenditures - Site-Level'!C398),"",'Expenditures - Site-Level'!C398)</f>
        <v/>
      </c>
      <c r="D398" s="176" t="str">
        <f>IF(ISBLANK('Expenditures - Site-Level'!D398),"",'Expenditures - Site-Level'!D398)</f>
        <v/>
      </c>
      <c r="E398" s="221" t="str">
        <f>IF(SUM('Expenditures - Site-Level'!X398:AL398)=SUM('Expenditures - Site-Level'!AN398:AS398),"","No!")</f>
        <v/>
      </c>
      <c r="F398" s="221" t="str">
        <f>IF('Expenditures - Site-Level'!BA398=SUM('Expenditures - Site-Level'!BQ398:BR398),"","No!")</f>
        <v/>
      </c>
      <c r="G398" s="221" t="str">
        <f>IF('Expenditures - Site-Level'!BC398=SUM('Expenditures - Site-Level'!BO398:BP398),"","No!")</f>
        <v/>
      </c>
      <c r="H398" s="221" t="str">
        <f>IF(SUM('Expenditures - Site-Level'!BK398:BN398)=100,"",IF(SUM('Expenditures - Site-Level'!BK398:BN398)=0,"","No!"))</f>
        <v/>
      </c>
      <c r="I398" s="221" t="str">
        <f>IF(SUM('Expenditures - Site-Level'!CJ398:CX398)=SUM('Expenditures - Site-Level'!CZ398:DB398),"","No!")</f>
        <v/>
      </c>
      <c r="J398" s="221" t="str">
        <f>IF('Expenditures - Site-Level'!EQ398=SUM('Expenditures - Site-Level'!FD398:FG398),"","No!")</f>
        <v/>
      </c>
      <c r="K398" s="221" t="str">
        <f>IF('Expenditures - Site-Level'!ET398=SUM('Expenditures - Site-Level'!FH398:FK398),"","No!")</f>
        <v/>
      </c>
      <c r="L398" s="221" t="str">
        <f>IF(SUM('Expenditures - Site-Level'!EZ398:FC398)=100,"",IF(SUM('Expenditures - Site-Level'!EZ398:FC398)=0,"","No!"))</f>
        <v/>
      </c>
      <c r="M398" s="221" t="str">
        <f>IF(SUM('Expenditures - Site-Level'!GC398:GQ398)=SUM('Expenditures - Site-Level'!GS398:GX398),"","No!")</f>
        <v/>
      </c>
      <c r="N398" s="221" t="str">
        <f>IF(SUM('Expenditures - Site-Level'!GZ398:HN398)=SUM('Expenditures - Site-Level'!HP398:HT398),"","No!")</f>
        <v/>
      </c>
      <c r="O398" s="221" t="str">
        <f>IF(SUM('Expenditures - Site-Level'!HV398:IJ398)=SUM('Expenditures - Site-Level'!IL398:IO398),"","No!")</f>
        <v/>
      </c>
      <c r="Q398" s="176" t="str">
        <f>IF(ISBLANK('Expenditures - PM'!C398),"",'Expenditures - PM'!C398)</f>
        <v/>
      </c>
      <c r="R398" s="176" t="str">
        <f>IF(ISBLANK('Expenditures - PM'!D398),"",'Expenditures - PM'!D398)</f>
        <v/>
      </c>
      <c r="S398" s="221" t="str">
        <f>IF(SUM('Expenditures - PM'!L398:AE398)=100,"",IF(SUM('Expenditures - PM'!L398:AE398)=0,"","No!"))</f>
        <v/>
      </c>
      <c r="U398" s="176" t="str">
        <f>IF(ISBLANK('Expenditures - SI'!C398),"",'Expenditures - SI'!C398)</f>
        <v/>
      </c>
      <c r="V398" s="176" t="str">
        <f>IF(ISBLANK('Expenditures - SI'!D398),"",'Expenditures - SI'!D398)</f>
        <v/>
      </c>
      <c r="W398" s="221" t="str">
        <f>IF(SUM('Expenditures - SI'!L398:AC398)=100,"",IF(SUM('Expenditures - SI'!L398:AC398)=0,"","No!"))</f>
        <v/>
      </c>
      <c r="Y398" s="176" t="str">
        <f>IF(ISBLANK('Expenditures - HSS'!C398),"",'Expenditures - HSS'!C398)</f>
        <v/>
      </c>
      <c r="Z398" s="176" t="str">
        <f>IF(ISBLANK('Expenditures - HSS'!D398),"",'Expenditures - HSS'!D398)</f>
        <v/>
      </c>
      <c r="AA398" s="221" t="str">
        <f>IF(SUM('Expenditures - HSS'!H398:L398)=SUM('Expenditures - HSS'!N398:Y398),"","No!")</f>
        <v/>
      </c>
      <c r="AB398" s="221" t="str">
        <f>IF(SUM('Expenditures - HSS'!Z398:AR398)=100,"",IF(SUM('Expenditures - HSS'!Z398:AR398)=0,"","No!"))</f>
        <v/>
      </c>
    </row>
    <row r="399" spans="1:28">
      <c r="A399" s="28"/>
      <c r="B399" s="63"/>
      <c r="C399" s="175" t="str">
        <f>IF(ISBLANK('Expenditures - Site-Level'!C399),"",'Expenditures - Site-Level'!C399)</f>
        <v/>
      </c>
      <c r="D399" s="175" t="str">
        <f>IF(ISBLANK('Expenditures - Site-Level'!D399),"",'Expenditures - Site-Level'!D399)</f>
        <v/>
      </c>
      <c r="E399" s="220" t="str">
        <f>IF(SUM('Expenditures - Site-Level'!X399:AL399)=SUM('Expenditures - Site-Level'!AN399:AS399),"","No!")</f>
        <v/>
      </c>
      <c r="F399" s="220" t="str">
        <f>IF('Expenditures - Site-Level'!BA399=SUM('Expenditures - Site-Level'!BQ399:BR399),"","No!")</f>
        <v/>
      </c>
      <c r="G399" s="220" t="str">
        <f>IF('Expenditures - Site-Level'!BC399=SUM('Expenditures - Site-Level'!BO399:BP399),"","No!")</f>
        <v/>
      </c>
      <c r="H399" s="220" t="str">
        <f>IF(SUM('Expenditures - Site-Level'!BK399:BN399)=100,"",IF(SUM('Expenditures - Site-Level'!BK399:BN399)=0,"","No!"))</f>
        <v/>
      </c>
      <c r="I399" s="220" t="str">
        <f>IF(SUM('Expenditures - Site-Level'!CJ399:CX399)=SUM('Expenditures - Site-Level'!CZ399:DB399),"","No!")</f>
        <v/>
      </c>
      <c r="J399" s="220" t="str">
        <f>IF('Expenditures - Site-Level'!EQ399=SUM('Expenditures - Site-Level'!FD399:FG399),"","No!")</f>
        <v/>
      </c>
      <c r="K399" s="220" t="str">
        <f>IF('Expenditures - Site-Level'!ET399=SUM('Expenditures - Site-Level'!FH399:FK399),"","No!")</f>
        <v/>
      </c>
      <c r="L399" s="220" t="str">
        <f>IF(SUM('Expenditures - Site-Level'!EZ399:FC399)=100,"",IF(SUM('Expenditures - Site-Level'!EZ399:FC399)=0,"","No!"))</f>
        <v/>
      </c>
      <c r="M399" s="220" t="str">
        <f>IF(SUM('Expenditures - Site-Level'!GC399:GQ399)=SUM('Expenditures - Site-Level'!GS399:GX399),"","No!")</f>
        <v/>
      </c>
      <c r="N399" s="220" t="str">
        <f>IF(SUM('Expenditures - Site-Level'!GZ399:HN399)=SUM('Expenditures - Site-Level'!HP399:HT399),"","No!")</f>
        <v/>
      </c>
      <c r="O399" s="220" t="str">
        <f>IF(SUM('Expenditures - Site-Level'!HV399:IJ399)=SUM('Expenditures - Site-Level'!IL399:IO399),"","No!")</f>
        <v/>
      </c>
      <c r="Q399" s="175" t="str">
        <f>IF(ISBLANK('Expenditures - PM'!C399),"",'Expenditures - PM'!C399)</f>
        <v/>
      </c>
      <c r="R399" s="175" t="str">
        <f>IF(ISBLANK('Expenditures - PM'!D399),"",'Expenditures - PM'!D399)</f>
        <v/>
      </c>
      <c r="S399" s="220" t="str">
        <f>IF(SUM('Expenditures - PM'!L399:AE399)=100,"",IF(SUM('Expenditures - PM'!L399:AE399)=0,"","No!"))</f>
        <v/>
      </c>
      <c r="U399" s="175" t="str">
        <f>IF(ISBLANK('Expenditures - SI'!C399),"",'Expenditures - SI'!C399)</f>
        <v/>
      </c>
      <c r="V399" s="175" t="str">
        <f>IF(ISBLANK('Expenditures - SI'!D399),"",'Expenditures - SI'!D399)</f>
        <v/>
      </c>
      <c r="W399" s="220" t="str">
        <f>IF(SUM('Expenditures - SI'!L399:AC399)=100,"",IF(SUM('Expenditures - SI'!L399:AC399)=0,"","No!"))</f>
        <v/>
      </c>
      <c r="Y399" s="175" t="str">
        <f>IF(ISBLANK('Expenditures - HSS'!C399),"",'Expenditures - HSS'!C399)</f>
        <v/>
      </c>
      <c r="Z399" s="175" t="str">
        <f>IF(ISBLANK('Expenditures - HSS'!D399),"",'Expenditures - HSS'!D399)</f>
        <v/>
      </c>
      <c r="AA399" s="220" t="str">
        <f>IF(SUM('Expenditures - HSS'!H399:L399)=SUM('Expenditures - HSS'!N399:Y399),"","No!")</f>
        <v/>
      </c>
      <c r="AB399" s="220" t="str">
        <f>IF(SUM('Expenditures - HSS'!Z399:AR399)=100,"",IF(SUM('Expenditures - HSS'!Z399:AR399)=0,"","No!"))</f>
        <v/>
      </c>
    </row>
    <row r="400" spans="1:28">
      <c r="A400" s="28"/>
      <c r="B400" s="63"/>
      <c r="C400" s="176" t="str">
        <f>IF(ISBLANK('Expenditures - Site-Level'!C400),"",'Expenditures - Site-Level'!C400)</f>
        <v/>
      </c>
      <c r="D400" s="176" t="str">
        <f>IF(ISBLANK('Expenditures - Site-Level'!D400),"",'Expenditures - Site-Level'!D400)</f>
        <v/>
      </c>
      <c r="E400" s="221" t="str">
        <f>IF(SUM('Expenditures - Site-Level'!X400:AL400)=SUM('Expenditures - Site-Level'!AN400:AS400),"","No!")</f>
        <v/>
      </c>
      <c r="F400" s="221" t="str">
        <f>IF('Expenditures - Site-Level'!BA400=SUM('Expenditures - Site-Level'!BQ400:BR400),"","No!")</f>
        <v/>
      </c>
      <c r="G400" s="221" t="str">
        <f>IF('Expenditures - Site-Level'!BC400=SUM('Expenditures - Site-Level'!BO400:BP400),"","No!")</f>
        <v/>
      </c>
      <c r="H400" s="221" t="str">
        <f>IF(SUM('Expenditures - Site-Level'!BK400:BN400)=100,"",IF(SUM('Expenditures - Site-Level'!BK400:BN400)=0,"","No!"))</f>
        <v/>
      </c>
      <c r="I400" s="221" t="str">
        <f>IF(SUM('Expenditures - Site-Level'!CJ400:CX400)=SUM('Expenditures - Site-Level'!CZ400:DB400),"","No!")</f>
        <v/>
      </c>
      <c r="J400" s="221" t="str">
        <f>IF('Expenditures - Site-Level'!EQ400=SUM('Expenditures - Site-Level'!FD400:FG400),"","No!")</f>
        <v/>
      </c>
      <c r="K400" s="221" t="str">
        <f>IF('Expenditures - Site-Level'!ET400=SUM('Expenditures - Site-Level'!FH400:FK400),"","No!")</f>
        <v/>
      </c>
      <c r="L400" s="221" t="str">
        <f>IF(SUM('Expenditures - Site-Level'!EZ400:FC400)=100,"",IF(SUM('Expenditures - Site-Level'!EZ400:FC400)=0,"","No!"))</f>
        <v/>
      </c>
      <c r="M400" s="221" t="str">
        <f>IF(SUM('Expenditures - Site-Level'!GC400:GQ400)=SUM('Expenditures - Site-Level'!GS400:GX400),"","No!")</f>
        <v/>
      </c>
      <c r="N400" s="221" t="str">
        <f>IF(SUM('Expenditures - Site-Level'!GZ400:HN400)=SUM('Expenditures - Site-Level'!HP400:HT400),"","No!")</f>
        <v/>
      </c>
      <c r="O400" s="221" t="str">
        <f>IF(SUM('Expenditures - Site-Level'!HV400:IJ400)=SUM('Expenditures - Site-Level'!IL400:IO400),"","No!")</f>
        <v/>
      </c>
      <c r="Q400" s="176" t="str">
        <f>IF(ISBLANK('Expenditures - PM'!C400),"",'Expenditures - PM'!C400)</f>
        <v/>
      </c>
      <c r="R400" s="176" t="str">
        <f>IF(ISBLANK('Expenditures - PM'!D400),"",'Expenditures - PM'!D400)</f>
        <v/>
      </c>
      <c r="S400" s="221" t="str">
        <f>IF(SUM('Expenditures - PM'!L400:AE400)=100,"",IF(SUM('Expenditures - PM'!L400:AE400)=0,"","No!"))</f>
        <v/>
      </c>
      <c r="U400" s="176" t="str">
        <f>IF(ISBLANK('Expenditures - SI'!C400),"",'Expenditures - SI'!C400)</f>
        <v/>
      </c>
      <c r="V400" s="176" t="str">
        <f>IF(ISBLANK('Expenditures - SI'!D400),"",'Expenditures - SI'!D400)</f>
        <v/>
      </c>
      <c r="W400" s="221" t="str">
        <f>IF(SUM('Expenditures - SI'!L400:AC400)=100,"",IF(SUM('Expenditures - SI'!L400:AC400)=0,"","No!"))</f>
        <v/>
      </c>
      <c r="Y400" s="176" t="str">
        <f>IF(ISBLANK('Expenditures - HSS'!C400),"",'Expenditures - HSS'!C400)</f>
        <v/>
      </c>
      <c r="Z400" s="176" t="str">
        <f>IF(ISBLANK('Expenditures - HSS'!D400),"",'Expenditures - HSS'!D400)</f>
        <v/>
      </c>
      <c r="AA400" s="221" t="str">
        <f>IF(SUM('Expenditures - HSS'!H400:L400)=SUM('Expenditures - HSS'!N400:Y400),"","No!")</f>
        <v/>
      </c>
      <c r="AB400" s="221" t="str">
        <f>IF(SUM('Expenditures - HSS'!Z400:AR400)=100,"",IF(SUM('Expenditures - HSS'!Z400:AR400)=0,"","No!"))</f>
        <v/>
      </c>
    </row>
    <row r="401" spans="1:28">
      <c r="A401" s="28"/>
      <c r="B401" s="63"/>
      <c r="C401" s="175" t="str">
        <f>IF(ISBLANK('Expenditures - Site-Level'!C401),"",'Expenditures - Site-Level'!C401)</f>
        <v/>
      </c>
      <c r="D401" s="175" t="str">
        <f>IF(ISBLANK('Expenditures - Site-Level'!D401),"",'Expenditures - Site-Level'!D401)</f>
        <v/>
      </c>
      <c r="E401" s="220" t="str">
        <f>IF(SUM('Expenditures - Site-Level'!X401:AL401)=SUM('Expenditures - Site-Level'!AN401:AS401),"","No!")</f>
        <v/>
      </c>
      <c r="F401" s="220" t="str">
        <f>IF('Expenditures - Site-Level'!BA401=SUM('Expenditures - Site-Level'!BQ401:BR401),"","No!")</f>
        <v/>
      </c>
      <c r="G401" s="220" t="str">
        <f>IF('Expenditures - Site-Level'!BC401=SUM('Expenditures - Site-Level'!BO401:BP401),"","No!")</f>
        <v/>
      </c>
      <c r="H401" s="220" t="str">
        <f>IF(SUM('Expenditures - Site-Level'!BK401:BN401)=100,"",IF(SUM('Expenditures - Site-Level'!BK401:BN401)=0,"","No!"))</f>
        <v/>
      </c>
      <c r="I401" s="220" t="str">
        <f>IF(SUM('Expenditures - Site-Level'!CJ401:CX401)=SUM('Expenditures - Site-Level'!CZ401:DB401),"","No!")</f>
        <v/>
      </c>
      <c r="J401" s="220" t="str">
        <f>IF('Expenditures - Site-Level'!EQ401=SUM('Expenditures - Site-Level'!FD401:FG401),"","No!")</f>
        <v/>
      </c>
      <c r="K401" s="220" t="str">
        <f>IF('Expenditures - Site-Level'!ET401=SUM('Expenditures - Site-Level'!FH401:FK401),"","No!")</f>
        <v/>
      </c>
      <c r="L401" s="220" t="str">
        <f>IF(SUM('Expenditures - Site-Level'!EZ401:FC401)=100,"",IF(SUM('Expenditures - Site-Level'!EZ401:FC401)=0,"","No!"))</f>
        <v/>
      </c>
      <c r="M401" s="220" t="str">
        <f>IF(SUM('Expenditures - Site-Level'!GC401:GQ401)=SUM('Expenditures - Site-Level'!GS401:GX401),"","No!")</f>
        <v/>
      </c>
      <c r="N401" s="220" t="str">
        <f>IF(SUM('Expenditures - Site-Level'!GZ401:HN401)=SUM('Expenditures - Site-Level'!HP401:HT401),"","No!")</f>
        <v/>
      </c>
      <c r="O401" s="220" t="str">
        <f>IF(SUM('Expenditures - Site-Level'!HV401:IJ401)=SUM('Expenditures - Site-Level'!IL401:IO401),"","No!")</f>
        <v/>
      </c>
      <c r="Q401" s="175" t="str">
        <f>IF(ISBLANK('Expenditures - PM'!C401),"",'Expenditures - PM'!C401)</f>
        <v/>
      </c>
      <c r="R401" s="175" t="str">
        <f>IF(ISBLANK('Expenditures - PM'!D401),"",'Expenditures - PM'!D401)</f>
        <v/>
      </c>
      <c r="S401" s="220" t="str">
        <f>IF(SUM('Expenditures - PM'!L401:AE401)=100,"",IF(SUM('Expenditures - PM'!L401:AE401)=0,"","No!"))</f>
        <v/>
      </c>
      <c r="U401" s="175" t="str">
        <f>IF(ISBLANK('Expenditures - SI'!C401),"",'Expenditures - SI'!C401)</f>
        <v/>
      </c>
      <c r="V401" s="175" t="str">
        <f>IF(ISBLANK('Expenditures - SI'!D401),"",'Expenditures - SI'!D401)</f>
        <v/>
      </c>
      <c r="W401" s="220" t="str">
        <f>IF(SUM('Expenditures - SI'!L401:AC401)=100,"",IF(SUM('Expenditures - SI'!L401:AC401)=0,"","No!"))</f>
        <v/>
      </c>
      <c r="Y401" s="175" t="str">
        <f>IF(ISBLANK('Expenditures - HSS'!C401),"",'Expenditures - HSS'!C401)</f>
        <v/>
      </c>
      <c r="Z401" s="175" t="str">
        <f>IF(ISBLANK('Expenditures - HSS'!D401),"",'Expenditures - HSS'!D401)</f>
        <v/>
      </c>
      <c r="AA401" s="220" t="str">
        <f>IF(SUM('Expenditures - HSS'!H401:L401)=SUM('Expenditures - HSS'!N401:Y401),"","No!")</f>
        <v/>
      </c>
      <c r="AB401" s="220" t="str">
        <f>IF(SUM('Expenditures - HSS'!Z401:AR401)=100,"",IF(SUM('Expenditures - HSS'!Z401:AR401)=0,"","No!"))</f>
        <v/>
      </c>
    </row>
    <row r="402" spans="1:28">
      <c r="A402" s="28"/>
      <c r="B402" s="63"/>
      <c r="C402" s="176" t="str">
        <f>IF(ISBLANK('Expenditures - Site-Level'!C402),"",'Expenditures - Site-Level'!C402)</f>
        <v/>
      </c>
      <c r="D402" s="176" t="str">
        <f>IF(ISBLANK('Expenditures - Site-Level'!D402),"",'Expenditures - Site-Level'!D402)</f>
        <v/>
      </c>
      <c r="E402" s="221" t="str">
        <f>IF(SUM('Expenditures - Site-Level'!X402:AL402)=SUM('Expenditures - Site-Level'!AN402:AS402),"","No!")</f>
        <v/>
      </c>
      <c r="F402" s="221" t="str">
        <f>IF('Expenditures - Site-Level'!BA402=SUM('Expenditures - Site-Level'!BQ402:BR402),"","No!")</f>
        <v/>
      </c>
      <c r="G402" s="221" t="str">
        <f>IF('Expenditures - Site-Level'!BC402=SUM('Expenditures - Site-Level'!BO402:BP402),"","No!")</f>
        <v/>
      </c>
      <c r="H402" s="221" t="str">
        <f>IF(SUM('Expenditures - Site-Level'!BK402:BN402)=100,"",IF(SUM('Expenditures - Site-Level'!BK402:BN402)=0,"","No!"))</f>
        <v/>
      </c>
      <c r="I402" s="221" t="str">
        <f>IF(SUM('Expenditures - Site-Level'!CJ402:CX402)=SUM('Expenditures - Site-Level'!CZ402:DB402),"","No!")</f>
        <v/>
      </c>
      <c r="J402" s="221" t="str">
        <f>IF('Expenditures - Site-Level'!EQ402=SUM('Expenditures - Site-Level'!FD402:FG402),"","No!")</f>
        <v/>
      </c>
      <c r="K402" s="221" t="str">
        <f>IF('Expenditures - Site-Level'!ET402=SUM('Expenditures - Site-Level'!FH402:FK402),"","No!")</f>
        <v/>
      </c>
      <c r="L402" s="221" t="str">
        <f>IF(SUM('Expenditures - Site-Level'!EZ402:FC402)=100,"",IF(SUM('Expenditures - Site-Level'!EZ402:FC402)=0,"","No!"))</f>
        <v/>
      </c>
      <c r="M402" s="221" t="str">
        <f>IF(SUM('Expenditures - Site-Level'!GC402:GQ402)=SUM('Expenditures - Site-Level'!GS402:GX402),"","No!")</f>
        <v/>
      </c>
      <c r="N402" s="221" t="str">
        <f>IF(SUM('Expenditures - Site-Level'!GZ402:HN402)=SUM('Expenditures - Site-Level'!HP402:HT402),"","No!")</f>
        <v/>
      </c>
      <c r="O402" s="221" t="str">
        <f>IF(SUM('Expenditures - Site-Level'!HV402:IJ402)=SUM('Expenditures - Site-Level'!IL402:IO402),"","No!")</f>
        <v/>
      </c>
      <c r="Q402" s="176" t="str">
        <f>IF(ISBLANK('Expenditures - PM'!C402),"",'Expenditures - PM'!C402)</f>
        <v/>
      </c>
      <c r="R402" s="176" t="str">
        <f>IF(ISBLANK('Expenditures - PM'!D402),"",'Expenditures - PM'!D402)</f>
        <v/>
      </c>
      <c r="S402" s="221" t="str">
        <f>IF(SUM('Expenditures - PM'!L402:AE402)=100,"",IF(SUM('Expenditures - PM'!L402:AE402)=0,"","No!"))</f>
        <v/>
      </c>
      <c r="U402" s="176" t="str">
        <f>IF(ISBLANK('Expenditures - SI'!C402),"",'Expenditures - SI'!C402)</f>
        <v/>
      </c>
      <c r="V402" s="176" t="str">
        <f>IF(ISBLANK('Expenditures - SI'!D402),"",'Expenditures - SI'!D402)</f>
        <v/>
      </c>
      <c r="W402" s="221" t="str">
        <f>IF(SUM('Expenditures - SI'!L402:AC402)=100,"",IF(SUM('Expenditures - SI'!L402:AC402)=0,"","No!"))</f>
        <v/>
      </c>
      <c r="Y402" s="176" t="str">
        <f>IF(ISBLANK('Expenditures - HSS'!C402),"",'Expenditures - HSS'!C402)</f>
        <v/>
      </c>
      <c r="Z402" s="176" t="str">
        <f>IF(ISBLANK('Expenditures - HSS'!D402),"",'Expenditures - HSS'!D402)</f>
        <v/>
      </c>
      <c r="AA402" s="221" t="str">
        <f>IF(SUM('Expenditures - HSS'!H402:L402)=SUM('Expenditures - HSS'!N402:Y402),"","No!")</f>
        <v/>
      </c>
      <c r="AB402" s="221" t="str">
        <f>IF(SUM('Expenditures - HSS'!Z402:AR402)=100,"",IF(SUM('Expenditures - HSS'!Z402:AR402)=0,"","No!"))</f>
        <v/>
      </c>
    </row>
    <row r="403" spans="1:28">
      <c r="A403" s="28"/>
      <c r="B403" s="63"/>
      <c r="C403" s="175" t="str">
        <f>IF(ISBLANK('Expenditures - Site-Level'!C403),"",'Expenditures - Site-Level'!C403)</f>
        <v/>
      </c>
      <c r="D403" s="175" t="str">
        <f>IF(ISBLANK('Expenditures - Site-Level'!D403),"",'Expenditures - Site-Level'!D403)</f>
        <v/>
      </c>
      <c r="E403" s="220" t="str">
        <f>IF(SUM('Expenditures - Site-Level'!X403:AL403)=SUM('Expenditures - Site-Level'!AN403:AS403),"","No!")</f>
        <v/>
      </c>
      <c r="F403" s="220" t="str">
        <f>IF('Expenditures - Site-Level'!BA403=SUM('Expenditures - Site-Level'!BQ403:BR403),"","No!")</f>
        <v/>
      </c>
      <c r="G403" s="220" t="str">
        <f>IF('Expenditures - Site-Level'!BC403=SUM('Expenditures - Site-Level'!BO403:BP403),"","No!")</f>
        <v/>
      </c>
      <c r="H403" s="220" t="str">
        <f>IF(SUM('Expenditures - Site-Level'!BK403:BN403)=100,"",IF(SUM('Expenditures - Site-Level'!BK403:BN403)=0,"","No!"))</f>
        <v/>
      </c>
      <c r="I403" s="220" t="str">
        <f>IF(SUM('Expenditures - Site-Level'!CJ403:CX403)=SUM('Expenditures - Site-Level'!CZ403:DB403),"","No!")</f>
        <v/>
      </c>
      <c r="J403" s="220" t="str">
        <f>IF('Expenditures - Site-Level'!EQ403=SUM('Expenditures - Site-Level'!FD403:FG403),"","No!")</f>
        <v/>
      </c>
      <c r="K403" s="220" t="str">
        <f>IF('Expenditures - Site-Level'!ET403=SUM('Expenditures - Site-Level'!FH403:FK403),"","No!")</f>
        <v/>
      </c>
      <c r="L403" s="220" t="str">
        <f>IF(SUM('Expenditures - Site-Level'!EZ403:FC403)=100,"",IF(SUM('Expenditures - Site-Level'!EZ403:FC403)=0,"","No!"))</f>
        <v/>
      </c>
      <c r="M403" s="220" t="str">
        <f>IF(SUM('Expenditures - Site-Level'!GC403:GQ403)=SUM('Expenditures - Site-Level'!GS403:GX403),"","No!")</f>
        <v/>
      </c>
      <c r="N403" s="220" t="str">
        <f>IF(SUM('Expenditures - Site-Level'!GZ403:HN403)=SUM('Expenditures - Site-Level'!HP403:HT403),"","No!")</f>
        <v/>
      </c>
      <c r="O403" s="220" t="str">
        <f>IF(SUM('Expenditures - Site-Level'!HV403:IJ403)=SUM('Expenditures - Site-Level'!IL403:IO403),"","No!")</f>
        <v/>
      </c>
      <c r="Q403" s="175" t="str">
        <f>IF(ISBLANK('Expenditures - PM'!C403),"",'Expenditures - PM'!C403)</f>
        <v/>
      </c>
      <c r="R403" s="175" t="str">
        <f>IF(ISBLANK('Expenditures - PM'!D403),"",'Expenditures - PM'!D403)</f>
        <v/>
      </c>
      <c r="S403" s="220" t="str">
        <f>IF(SUM('Expenditures - PM'!L403:AE403)=100,"",IF(SUM('Expenditures - PM'!L403:AE403)=0,"","No!"))</f>
        <v/>
      </c>
      <c r="U403" s="175" t="str">
        <f>IF(ISBLANK('Expenditures - SI'!C403),"",'Expenditures - SI'!C403)</f>
        <v/>
      </c>
      <c r="V403" s="175" t="str">
        <f>IF(ISBLANK('Expenditures - SI'!D403),"",'Expenditures - SI'!D403)</f>
        <v/>
      </c>
      <c r="W403" s="220" t="str">
        <f>IF(SUM('Expenditures - SI'!L403:AC403)=100,"",IF(SUM('Expenditures - SI'!L403:AC403)=0,"","No!"))</f>
        <v/>
      </c>
      <c r="Y403" s="175" t="str">
        <f>IF(ISBLANK('Expenditures - HSS'!C403),"",'Expenditures - HSS'!C403)</f>
        <v/>
      </c>
      <c r="Z403" s="175" t="str">
        <f>IF(ISBLANK('Expenditures - HSS'!D403),"",'Expenditures - HSS'!D403)</f>
        <v/>
      </c>
      <c r="AA403" s="220" t="str">
        <f>IF(SUM('Expenditures - HSS'!H403:L403)=SUM('Expenditures - HSS'!N403:Y403),"","No!")</f>
        <v/>
      </c>
      <c r="AB403" s="220" t="str">
        <f>IF(SUM('Expenditures - HSS'!Z403:AR403)=100,"",IF(SUM('Expenditures - HSS'!Z403:AR403)=0,"","No!"))</f>
        <v/>
      </c>
    </row>
    <row r="404" spans="1:28">
      <c r="A404" s="28"/>
      <c r="B404" s="63"/>
      <c r="C404" s="176" t="str">
        <f>IF(ISBLANK('Expenditures - Site-Level'!C404),"",'Expenditures - Site-Level'!C404)</f>
        <v/>
      </c>
      <c r="D404" s="176" t="str">
        <f>IF(ISBLANK('Expenditures - Site-Level'!D404),"",'Expenditures - Site-Level'!D404)</f>
        <v/>
      </c>
      <c r="E404" s="221" t="str">
        <f>IF(SUM('Expenditures - Site-Level'!X404:AL404)=SUM('Expenditures - Site-Level'!AN404:AS404),"","No!")</f>
        <v/>
      </c>
      <c r="F404" s="221" t="str">
        <f>IF('Expenditures - Site-Level'!BA404=SUM('Expenditures - Site-Level'!BQ404:BR404),"","No!")</f>
        <v/>
      </c>
      <c r="G404" s="221" t="str">
        <f>IF('Expenditures - Site-Level'!BC404=SUM('Expenditures - Site-Level'!BO404:BP404),"","No!")</f>
        <v/>
      </c>
      <c r="H404" s="221" t="str">
        <f>IF(SUM('Expenditures - Site-Level'!BK404:BN404)=100,"",IF(SUM('Expenditures - Site-Level'!BK404:BN404)=0,"","No!"))</f>
        <v/>
      </c>
      <c r="I404" s="221" t="str">
        <f>IF(SUM('Expenditures - Site-Level'!CJ404:CX404)=SUM('Expenditures - Site-Level'!CZ404:DB404),"","No!")</f>
        <v/>
      </c>
      <c r="J404" s="221" t="str">
        <f>IF('Expenditures - Site-Level'!EQ404=SUM('Expenditures - Site-Level'!FD404:FG404),"","No!")</f>
        <v/>
      </c>
      <c r="K404" s="221" t="str">
        <f>IF('Expenditures - Site-Level'!ET404=SUM('Expenditures - Site-Level'!FH404:FK404),"","No!")</f>
        <v/>
      </c>
      <c r="L404" s="221" t="str">
        <f>IF(SUM('Expenditures - Site-Level'!EZ404:FC404)=100,"",IF(SUM('Expenditures - Site-Level'!EZ404:FC404)=0,"","No!"))</f>
        <v/>
      </c>
      <c r="M404" s="221" t="str">
        <f>IF(SUM('Expenditures - Site-Level'!GC404:GQ404)=SUM('Expenditures - Site-Level'!GS404:GX404),"","No!")</f>
        <v/>
      </c>
      <c r="N404" s="221" t="str">
        <f>IF(SUM('Expenditures - Site-Level'!GZ404:HN404)=SUM('Expenditures - Site-Level'!HP404:HT404),"","No!")</f>
        <v/>
      </c>
      <c r="O404" s="221" t="str">
        <f>IF(SUM('Expenditures - Site-Level'!HV404:IJ404)=SUM('Expenditures - Site-Level'!IL404:IO404),"","No!")</f>
        <v/>
      </c>
      <c r="Q404" s="176" t="str">
        <f>IF(ISBLANK('Expenditures - PM'!C404),"",'Expenditures - PM'!C404)</f>
        <v/>
      </c>
      <c r="R404" s="176" t="str">
        <f>IF(ISBLANK('Expenditures - PM'!D404),"",'Expenditures - PM'!D404)</f>
        <v/>
      </c>
      <c r="S404" s="221" t="str">
        <f>IF(SUM('Expenditures - PM'!L404:AE404)=100,"",IF(SUM('Expenditures - PM'!L404:AE404)=0,"","No!"))</f>
        <v/>
      </c>
      <c r="U404" s="176" t="str">
        <f>IF(ISBLANK('Expenditures - SI'!C404),"",'Expenditures - SI'!C404)</f>
        <v/>
      </c>
      <c r="V404" s="176" t="str">
        <f>IF(ISBLANK('Expenditures - SI'!D404),"",'Expenditures - SI'!D404)</f>
        <v/>
      </c>
      <c r="W404" s="221" t="str">
        <f>IF(SUM('Expenditures - SI'!L404:AC404)=100,"",IF(SUM('Expenditures - SI'!L404:AC404)=0,"","No!"))</f>
        <v/>
      </c>
      <c r="Y404" s="176" t="str">
        <f>IF(ISBLANK('Expenditures - HSS'!C404),"",'Expenditures - HSS'!C404)</f>
        <v/>
      </c>
      <c r="Z404" s="176" t="str">
        <f>IF(ISBLANK('Expenditures - HSS'!D404),"",'Expenditures - HSS'!D404)</f>
        <v/>
      </c>
      <c r="AA404" s="221" t="str">
        <f>IF(SUM('Expenditures - HSS'!H404:L404)=SUM('Expenditures - HSS'!N404:Y404),"","No!")</f>
        <v/>
      </c>
      <c r="AB404" s="221" t="str">
        <f>IF(SUM('Expenditures - HSS'!Z404:AR404)=100,"",IF(SUM('Expenditures - HSS'!Z404:AR404)=0,"","No!"))</f>
        <v/>
      </c>
    </row>
    <row r="405" spans="1:28">
      <c r="A405" s="28"/>
      <c r="B405" s="63"/>
      <c r="C405" s="175" t="str">
        <f>IF(ISBLANK('Expenditures - Site-Level'!C405),"",'Expenditures - Site-Level'!C405)</f>
        <v/>
      </c>
      <c r="D405" s="175" t="str">
        <f>IF(ISBLANK('Expenditures - Site-Level'!D405),"",'Expenditures - Site-Level'!D405)</f>
        <v/>
      </c>
      <c r="E405" s="220" t="str">
        <f>IF(SUM('Expenditures - Site-Level'!X405:AL405)=SUM('Expenditures - Site-Level'!AN405:AS405),"","No!")</f>
        <v/>
      </c>
      <c r="F405" s="220" t="str">
        <f>IF('Expenditures - Site-Level'!BA405=SUM('Expenditures - Site-Level'!BQ405:BR405),"","No!")</f>
        <v/>
      </c>
      <c r="G405" s="220" t="str">
        <f>IF('Expenditures - Site-Level'!BC405=SUM('Expenditures - Site-Level'!BO405:BP405),"","No!")</f>
        <v/>
      </c>
      <c r="H405" s="220" t="str">
        <f>IF(SUM('Expenditures - Site-Level'!BK405:BN405)=100,"",IF(SUM('Expenditures - Site-Level'!BK405:BN405)=0,"","No!"))</f>
        <v/>
      </c>
      <c r="I405" s="220" t="str">
        <f>IF(SUM('Expenditures - Site-Level'!CJ405:CX405)=SUM('Expenditures - Site-Level'!CZ405:DB405),"","No!")</f>
        <v/>
      </c>
      <c r="J405" s="220" t="str">
        <f>IF('Expenditures - Site-Level'!EQ405=SUM('Expenditures - Site-Level'!FD405:FG405),"","No!")</f>
        <v/>
      </c>
      <c r="K405" s="220" t="str">
        <f>IF('Expenditures - Site-Level'!ET405=SUM('Expenditures - Site-Level'!FH405:FK405),"","No!")</f>
        <v/>
      </c>
      <c r="L405" s="220" t="str">
        <f>IF(SUM('Expenditures - Site-Level'!EZ405:FC405)=100,"",IF(SUM('Expenditures - Site-Level'!EZ405:FC405)=0,"","No!"))</f>
        <v/>
      </c>
      <c r="M405" s="220" t="str">
        <f>IF(SUM('Expenditures - Site-Level'!GC405:GQ405)=SUM('Expenditures - Site-Level'!GS405:GX405),"","No!")</f>
        <v/>
      </c>
      <c r="N405" s="220" t="str">
        <f>IF(SUM('Expenditures - Site-Level'!GZ405:HN405)=SUM('Expenditures - Site-Level'!HP405:HT405),"","No!")</f>
        <v/>
      </c>
      <c r="O405" s="220" t="str">
        <f>IF(SUM('Expenditures - Site-Level'!HV405:IJ405)=SUM('Expenditures - Site-Level'!IL405:IO405),"","No!")</f>
        <v/>
      </c>
      <c r="Q405" s="175" t="str">
        <f>IF(ISBLANK('Expenditures - PM'!C405),"",'Expenditures - PM'!C405)</f>
        <v/>
      </c>
      <c r="R405" s="175" t="str">
        <f>IF(ISBLANK('Expenditures - PM'!D405),"",'Expenditures - PM'!D405)</f>
        <v/>
      </c>
      <c r="S405" s="220" t="str">
        <f>IF(SUM('Expenditures - PM'!L405:AE405)=100,"",IF(SUM('Expenditures - PM'!L405:AE405)=0,"","No!"))</f>
        <v/>
      </c>
      <c r="U405" s="175" t="str">
        <f>IF(ISBLANK('Expenditures - SI'!C405),"",'Expenditures - SI'!C405)</f>
        <v/>
      </c>
      <c r="V405" s="175" t="str">
        <f>IF(ISBLANK('Expenditures - SI'!D405),"",'Expenditures - SI'!D405)</f>
        <v/>
      </c>
      <c r="W405" s="220" t="str">
        <f>IF(SUM('Expenditures - SI'!L405:AC405)=100,"",IF(SUM('Expenditures - SI'!L405:AC405)=0,"","No!"))</f>
        <v/>
      </c>
      <c r="Y405" s="175" t="str">
        <f>IF(ISBLANK('Expenditures - HSS'!C405),"",'Expenditures - HSS'!C405)</f>
        <v/>
      </c>
      <c r="Z405" s="175" t="str">
        <f>IF(ISBLANK('Expenditures - HSS'!D405),"",'Expenditures - HSS'!D405)</f>
        <v/>
      </c>
      <c r="AA405" s="220" t="str">
        <f>IF(SUM('Expenditures - HSS'!H405:L405)=SUM('Expenditures - HSS'!N405:Y405),"","No!")</f>
        <v/>
      </c>
      <c r="AB405" s="220" t="str">
        <f>IF(SUM('Expenditures - HSS'!Z405:AR405)=100,"",IF(SUM('Expenditures - HSS'!Z405:AR405)=0,"","No!"))</f>
        <v/>
      </c>
    </row>
    <row r="406" spans="1:28">
      <c r="A406" s="28"/>
      <c r="B406" s="63"/>
      <c r="C406" s="176" t="str">
        <f>IF(ISBLANK('Expenditures - Site-Level'!C406),"",'Expenditures - Site-Level'!C406)</f>
        <v/>
      </c>
      <c r="D406" s="176" t="str">
        <f>IF(ISBLANK('Expenditures - Site-Level'!D406),"",'Expenditures - Site-Level'!D406)</f>
        <v/>
      </c>
      <c r="E406" s="221" t="str">
        <f>IF(SUM('Expenditures - Site-Level'!X406:AL406)=SUM('Expenditures - Site-Level'!AN406:AS406),"","No!")</f>
        <v/>
      </c>
      <c r="F406" s="221" t="str">
        <f>IF('Expenditures - Site-Level'!BA406=SUM('Expenditures - Site-Level'!BQ406:BR406),"","No!")</f>
        <v/>
      </c>
      <c r="G406" s="221" t="str">
        <f>IF('Expenditures - Site-Level'!BC406=SUM('Expenditures - Site-Level'!BO406:BP406),"","No!")</f>
        <v/>
      </c>
      <c r="H406" s="221" t="str">
        <f>IF(SUM('Expenditures - Site-Level'!BK406:BN406)=100,"",IF(SUM('Expenditures - Site-Level'!BK406:BN406)=0,"","No!"))</f>
        <v/>
      </c>
      <c r="I406" s="221" t="str">
        <f>IF(SUM('Expenditures - Site-Level'!CJ406:CX406)=SUM('Expenditures - Site-Level'!CZ406:DB406),"","No!")</f>
        <v/>
      </c>
      <c r="J406" s="221" t="str">
        <f>IF('Expenditures - Site-Level'!EQ406=SUM('Expenditures - Site-Level'!FD406:FG406),"","No!")</f>
        <v/>
      </c>
      <c r="K406" s="221" t="str">
        <f>IF('Expenditures - Site-Level'!ET406=SUM('Expenditures - Site-Level'!FH406:FK406),"","No!")</f>
        <v/>
      </c>
      <c r="L406" s="221" t="str">
        <f>IF(SUM('Expenditures - Site-Level'!EZ406:FC406)=100,"",IF(SUM('Expenditures - Site-Level'!EZ406:FC406)=0,"","No!"))</f>
        <v/>
      </c>
      <c r="M406" s="221" t="str">
        <f>IF(SUM('Expenditures - Site-Level'!GC406:GQ406)=SUM('Expenditures - Site-Level'!GS406:GX406),"","No!")</f>
        <v/>
      </c>
      <c r="N406" s="221" t="str">
        <f>IF(SUM('Expenditures - Site-Level'!GZ406:HN406)=SUM('Expenditures - Site-Level'!HP406:HT406),"","No!")</f>
        <v/>
      </c>
      <c r="O406" s="221" t="str">
        <f>IF(SUM('Expenditures - Site-Level'!HV406:IJ406)=SUM('Expenditures - Site-Level'!IL406:IO406),"","No!")</f>
        <v/>
      </c>
      <c r="Q406" s="176" t="str">
        <f>IF(ISBLANK('Expenditures - PM'!C406),"",'Expenditures - PM'!C406)</f>
        <v/>
      </c>
      <c r="R406" s="176" t="str">
        <f>IF(ISBLANK('Expenditures - PM'!D406),"",'Expenditures - PM'!D406)</f>
        <v/>
      </c>
      <c r="S406" s="221" t="str">
        <f>IF(SUM('Expenditures - PM'!L406:AE406)=100,"",IF(SUM('Expenditures - PM'!L406:AE406)=0,"","No!"))</f>
        <v/>
      </c>
      <c r="U406" s="176" t="str">
        <f>IF(ISBLANK('Expenditures - SI'!C406),"",'Expenditures - SI'!C406)</f>
        <v/>
      </c>
      <c r="V406" s="176" t="str">
        <f>IF(ISBLANK('Expenditures - SI'!D406),"",'Expenditures - SI'!D406)</f>
        <v/>
      </c>
      <c r="W406" s="221" t="str">
        <f>IF(SUM('Expenditures - SI'!L406:AC406)=100,"",IF(SUM('Expenditures - SI'!L406:AC406)=0,"","No!"))</f>
        <v/>
      </c>
      <c r="Y406" s="176" t="str">
        <f>IF(ISBLANK('Expenditures - HSS'!C406),"",'Expenditures - HSS'!C406)</f>
        <v/>
      </c>
      <c r="Z406" s="176" t="str">
        <f>IF(ISBLANK('Expenditures - HSS'!D406),"",'Expenditures - HSS'!D406)</f>
        <v/>
      </c>
      <c r="AA406" s="221" t="str">
        <f>IF(SUM('Expenditures - HSS'!H406:L406)=SUM('Expenditures - HSS'!N406:Y406),"","No!")</f>
        <v/>
      </c>
      <c r="AB406" s="221" t="str">
        <f>IF(SUM('Expenditures - HSS'!Z406:AR406)=100,"",IF(SUM('Expenditures - HSS'!Z406:AR406)=0,"","No!"))</f>
        <v/>
      </c>
    </row>
    <row r="407" spans="1:28">
      <c r="A407" s="28"/>
      <c r="B407" s="63"/>
      <c r="C407" s="175" t="str">
        <f>IF(ISBLANK('Expenditures - Site-Level'!C407),"",'Expenditures - Site-Level'!C407)</f>
        <v/>
      </c>
      <c r="D407" s="175" t="str">
        <f>IF(ISBLANK('Expenditures - Site-Level'!D407),"",'Expenditures - Site-Level'!D407)</f>
        <v/>
      </c>
      <c r="E407" s="220" t="str">
        <f>IF(SUM('Expenditures - Site-Level'!X407:AL407)=SUM('Expenditures - Site-Level'!AN407:AS407),"","No!")</f>
        <v/>
      </c>
      <c r="F407" s="220" t="str">
        <f>IF('Expenditures - Site-Level'!BA407=SUM('Expenditures - Site-Level'!BQ407:BR407),"","No!")</f>
        <v/>
      </c>
      <c r="G407" s="220" t="str">
        <f>IF('Expenditures - Site-Level'!BC407=SUM('Expenditures - Site-Level'!BO407:BP407),"","No!")</f>
        <v/>
      </c>
      <c r="H407" s="220" t="str">
        <f>IF(SUM('Expenditures - Site-Level'!BK407:BN407)=100,"",IF(SUM('Expenditures - Site-Level'!BK407:BN407)=0,"","No!"))</f>
        <v/>
      </c>
      <c r="I407" s="220" t="str">
        <f>IF(SUM('Expenditures - Site-Level'!CJ407:CX407)=SUM('Expenditures - Site-Level'!CZ407:DB407),"","No!")</f>
        <v/>
      </c>
      <c r="J407" s="220" t="str">
        <f>IF('Expenditures - Site-Level'!EQ407=SUM('Expenditures - Site-Level'!FD407:FG407),"","No!")</f>
        <v/>
      </c>
      <c r="K407" s="220" t="str">
        <f>IF('Expenditures - Site-Level'!ET407=SUM('Expenditures - Site-Level'!FH407:FK407),"","No!")</f>
        <v/>
      </c>
      <c r="L407" s="220" t="str">
        <f>IF(SUM('Expenditures - Site-Level'!EZ407:FC407)=100,"",IF(SUM('Expenditures - Site-Level'!EZ407:FC407)=0,"","No!"))</f>
        <v/>
      </c>
      <c r="M407" s="220" t="str">
        <f>IF(SUM('Expenditures - Site-Level'!GC407:GQ407)=SUM('Expenditures - Site-Level'!GS407:GX407),"","No!")</f>
        <v/>
      </c>
      <c r="N407" s="220" t="str">
        <f>IF(SUM('Expenditures - Site-Level'!GZ407:HN407)=SUM('Expenditures - Site-Level'!HP407:HT407),"","No!")</f>
        <v/>
      </c>
      <c r="O407" s="220" t="str">
        <f>IF(SUM('Expenditures - Site-Level'!HV407:IJ407)=SUM('Expenditures - Site-Level'!IL407:IO407),"","No!")</f>
        <v/>
      </c>
      <c r="Q407" s="175" t="str">
        <f>IF(ISBLANK('Expenditures - PM'!C407),"",'Expenditures - PM'!C407)</f>
        <v/>
      </c>
      <c r="R407" s="175" t="str">
        <f>IF(ISBLANK('Expenditures - PM'!D407),"",'Expenditures - PM'!D407)</f>
        <v/>
      </c>
      <c r="S407" s="220" t="str">
        <f>IF(SUM('Expenditures - PM'!L407:AE407)=100,"",IF(SUM('Expenditures - PM'!L407:AE407)=0,"","No!"))</f>
        <v/>
      </c>
      <c r="U407" s="175" t="str">
        <f>IF(ISBLANK('Expenditures - SI'!C407),"",'Expenditures - SI'!C407)</f>
        <v/>
      </c>
      <c r="V407" s="175" t="str">
        <f>IF(ISBLANK('Expenditures - SI'!D407),"",'Expenditures - SI'!D407)</f>
        <v/>
      </c>
      <c r="W407" s="220" t="str">
        <f>IF(SUM('Expenditures - SI'!L407:AC407)=100,"",IF(SUM('Expenditures - SI'!L407:AC407)=0,"","No!"))</f>
        <v/>
      </c>
      <c r="Y407" s="175" t="str">
        <f>IF(ISBLANK('Expenditures - HSS'!C407),"",'Expenditures - HSS'!C407)</f>
        <v/>
      </c>
      <c r="Z407" s="175" t="str">
        <f>IF(ISBLANK('Expenditures - HSS'!D407),"",'Expenditures - HSS'!D407)</f>
        <v/>
      </c>
      <c r="AA407" s="220" t="str">
        <f>IF(SUM('Expenditures - HSS'!H407:L407)=SUM('Expenditures - HSS'!N407:Y407),"","No!")</f>
        <v/>
      </c>
      <c r="AB407" s="220" t="str">
        <f>IF(SUM('Expenditures - HSS'!Z407:AR407)=100,"",IF(SUM('Expenditures - HSS'!Z407:AR407)=0,"","No!"))</f>
        <v/>
      </c>
    </row>
    <row r="408" spans="1:28">
      <c r="A408" s="28"/>
      <c r="B408" s="63"/>
      <c r="C408" s="176" t="str">
        <f>IF(ISBLANK('Expenditures - Site-Level'!C408),"",'Expenditures - Site-Level'!C408)</f>
        <v/>
      </c>
      <c r="D408" s="176" t="str">
        <f>IF(ISBLANK('Expenditures - Site-Level'!D408),"",'Expenditures - Site-Level'!D408)</f>
        <v/>
      </c>
      <c r="E408" s="221" t="str">
        <f>IF(SUM('Expenditures - Site-Level'!X408:AL408)=SUM('Expenditures - Site-Level'!AN408:AS408),"","No!")</f>
        <v/>
      </c>
      <c r="F408" s="221" t="str">
        <f>IF('Expenditures - Site-Level'!BA408=SUM('Expenditures - Site-Level'!BQ408:BR408),"","No!")</f>
        <v/>
      </c>
      <c r="G408" s="221" t="str">
        <f>IF('Expenditures - Site-Level'!BC408=SUM('Expenditures - Site-Level'!BO408:BP408),"","No!")</f>
        <v/>
      </c>
      <c r="H408" s="221" t="str">
        <f>IF(SUM('Expenditures - Site-Level'!BK408:BN408)=100,"",IF(SUM('Expenditures - Site-Level'!BK408:BN408)=0,"","No!"))</f>
        <v/>
      </c>
      <c r="I408" s="221" t="str">
        <f>IF(SUM('Expenditures - Site-Level'!CJ408:CX408)=SUM('Expenditures - Site-Level'!CZ408:DB408),"","No!")</f>
        <v/>
      </c>
      <c r="J408" s="221" t="str">
        <f>IF('Expenditures - Site-Level'!EQ408=SUM('Expenditures - Site-Level'!FD408:FG408),"","No!")</f>
        <v/>
      </c>
      <c r="K408" s="221" t="str">
        <f>IF('Expenditures - Site-Level'!ET408=SUM('Expenditures - Site-Level'!FH408:FK408),"","No!")</f>
        <v/>
      </c>
      <c r="L408" s="221" t="str">
        <f>IF(SUM('Expenditures - Site-Level'!EZ408:FC408)=100,"",IF(SUM('Expenditures - Site-Level'!EZ408:FC408)=0,"","No!"))</f>
        <v/>
      </c>
      <c r="M408" s="221" t="str">
        <f>IF(SUM('Expenditures - Site-Level'!GC408:GQ408)=SUM('Expenditures - Site-Level'!GS408:GX408),"","No!")</f>
        <v/>
      </c>
      <c r="N408" s="221" t="str">
        <f>IF(SUM('Expenditures - Site-Level'!GZ408:HN408)=SUM('Expenditures - Site-Level'!HP408:HT408),"","No!")</f>
        <v/>
      </c>
      <c r="O408" s="221" t="str">
        <f>IF(SUM('Expenditures - Site-Level'!HV408:IJ408)=SUM('Expenditures - Site-Level'!IL408:IO408),"","No!")</f>
        <v/>
      </c>
      <c r="Q408" s="176" t="str">
        <f>IF(ISBLANK('Expenditures - PM'!C408),"",'Expenditures - PM'!C408)</f>
        <v/>
      </c>
      <c r="R408" s="176" t="str">
        <f>IF(ISBLANK('Expenditures - PM'!D408),"",'Expenditures - PM'!D408)</f>
        <v/>
      </c>
      <c r="S408" s="221" t="str">
        <f>IF(SUM('Expenditures - PM'!L408:AE408)=100,"",IF(SUM('Expenditures - PM'!L408:AE408)=0,"","No!"))</f>
        <v/>
      </c>
      <c r="U408" s="176" t="str">
        <f>IF(ISBLANK('Expenditures - SI'!C408),"",'Expenditures - SI'!C408)</f>
        <v/>
      </c>
      <c r="V408" s="176" t="str">
        <f>IF(ISBLANK('Expenditures - SI'!D408),"",'Expenditures - SI'!D408)</f>
        <v/>
      </c>
      <c r="W408" s="221" t="str">
        <f>IF(SUM('Expenditures - SI'!L408:AC408)=100,"",IF(SUM('Expenditures - SI'!L408:AC408)=0,"","No!"))</f>
        <v/>
      </c>
      <c r="Y408" s="176" t="str">
        <f>IF(ISBLANK('Expenditures - HSS'!C408),"",'Expenditures - HSS'!C408)</f>
        <v/>
      </c>
      <c r="Z408" s="176" t="str">
        <f>IF(ISBLANK('Expenditures - HSS'!D408),"",'Expenditures - HSS'!D408)</f>
        <v/>
      </c>
      <c r="AA408" s="221" t="str">
        <f>IF(SUM('Expenditures - HSS'!H408:L408)=SUM('Expenditures - HSS'!N408:Y408),"","No!")</f>
        <v/>
      </c>
      <c r="AB408" s="221" t="str">
        <f>IF(SUM('Expenditures - HSS'!Z408:AR408)=100,"",IF(SUM('Expenditures - HSS'!Z408:AR408)=0,"","No!"))</f>
        <v/>
      </c>
    </row>
    <row r="409" spans="1:28">
      <c r="A409" s="28"/>
      <c r="B409" s="63"/>
      <c r="C409" s="175" t="str">
        <f>IF(ISBLANK('Expenditures - Site-Level'!C409),"",'Expenditures - Site-Level'!C409)</f>
        <v/>
      </c>
      <c r="D409" s="175" t="str">
        <f>IF(ISBLANK('Expenditures - Site-Level'!D409),"",'Expenditures - Site-Level'!D409)</f>
        <v/>
      </c>
      <c r="E409" s="220" t="str">
        <f>IF(SUM('Expenditures - Site-Level'!X409:AL409)=SUM('Expenditures - Site-Level'!AN409:AS409),"","No!")</f>
        <v/>
      </c>
      <c r="F409" s="220" t="str">
        <f>IF('Expenditures - Site-Level'!BA409=SUM('Expenditures - Site-Level'!BQ409:BR409),"","No!")</f>
        <v/>
      </c>
      <c r="G409" s="220" t="str">
        <f>IF('Expenditures - Site-Level'!BC409=SUM('Expenditures - Site-Level'!BO409:BP409),"","No!")</f>
        <v/>
      </c>
      <c r="H409" s="220" t="str">
        <f>IF(SUM('Expenditures - Site-Level'!BK409:BN409)=100,"",IF(SUM('Expenditures - Site-Level'!BK409:BN409)=0,"","No!"))</f>
        <v/>
      </c>
      <c r="I409" s="220" t="str">
        <f>IF(SUM('Expenditures - Site-Level'!CJ409:CX409)=SUM('Expenditures - Site-Level'!CZ409:DB409),"","No!")</f>
        <v/>
      </c>
      <c r="J409" s="220" t="str">
        <f>IF('Expenditures - Site-Level'!EQ409=SUM('Expenditures - Site-Level'!FD409:FG409),"","No!")</f>
        <v/>
      </c>
      <c r="K409" s="220" t="str">
        <f>IF('Expenditures - Site-Level'!ET409=SUM('Expenditures - Site-Level'!FH409:FK409),"","No!")</f>
        <v/>
      </c>
      <c r="L409" s="220" t="str">
        <f>IF(SUM('Expenditures - Site-Level'!EZ409:FC409)=100,"",IF(SUM('Expenditures - Site-Level'!EZ409:FC409)=0,"","No!"))</f>
        <v/>
      </c>
      <c r="M409" s="220" t="str">
        <f>IF(SUM('Expenditures - Site-Level'!GC409:GQ409)=SUM('Expenditures - Site-Level'!GS409:GX409),"","No!")</f>
        <v/>
      </c>
      <c r="N409" s="220" t="str">
        <f>IF(SUM('Expenditures - Site-Level'!GZ409:HN409)=SUM('Expenditures - Site-Level'!HP409:HT409),"","No!")</f>
        <v/>
      </c>
      <c r="O409" s="220" t="str">
        <f>IF(SUM('Expenditures - Site-Level'!HV409:IJ409)=SUM('Expenditures - Site-Level'!IL409:IO409),"","No!")</f>
        <v/>
      </c>
      <c r="Q409" s="175" t="str">
        <f>IF(ISBLANK('Expenditures - PM'!C409),"",'Expenditures - PM'!C409)</f>
        <v/>
      </c>
      <c r="R409" s="175" t="str">
        <f>IF(ISBLANK('Expenditures - PM'!D409),"",'Expenditures - PM'!D409)</f>
        <v/>
      </c>
      <c r="S409" s="220" t="str">
        <f>IF(SUM('Expenditures - PM'!L409:AE409)=100,"",IF(SUM('Expenditures - PM'!L409:AE409)=0,"","No!"))</f>
        <v/>
      </c>
      <c r="U409" s="175" t="str">
        <f>IF(ISBLANK('Expenditures - SI'!C409),"",'Expenditures - SI'!C409)</f>
        <v/>
      </c>
      <c r="V409" s="175" t="str">
        <f>IF(ISBLANK('Expenditures - SI'!D409),"",'Expenditures - SI'!D409)</f>
        <v/>
      </c>
      <c r="W409" s="220" t="str">
        <f>IF(SUM('Expenditures - SI'!L409:AC409)=100,"",IF(SUM('Expenditures - SI'!L409:AC409)=0,"","No!"))</f>
        <v/>
      </c>
      <c r="Y409" s="175" t="str">
        <f>IF(ISBLANK('Expenditures - HSS'!C409),"",'Expenditures - HSS'!C409)</f>
        <v/>
      </c>
      <c r="Z409" s="175" t="str">
        <f>IF(ISBLANK('Expenditures - HSS'!D409),"",'Expenditures - HSS'!D409)</f>
        <v/>
      </c>
      <c r="AA409" s="220" t="str">
        <f>IF(SUM('Expenditures - HSS'!H409:L409)=SUM('Expenditures - HSS'!N409:Y409),"","No!")</f>
        <v/>
      </c>
      <c r="AB409" s="220" t="str">
        <f>IF(SUM('Expenditures - HSS'!Z409:AR409)=100,"",IF(SUM('Expenditures - HSS'!Z409:AR409)=0,"","No!"))</f>
        <v/>
      </c>
    </row>
    <row r="410" spans="1:28">
      <c r="A410" s="28"/>
      <c r="B410" s="63"/>
      <c r="C410" s="176" t="str">
        <f>IF(ISBLANK('Expenditures - Site-Level'!C410),"",'Expenditures - Site-Level'!C410)</f>
        <v/>
      </c>
      <c r="D410" s="176" t="str">
        <f>IF(ISBLANK('Expenditures - Site-Level'!D410),"",'Expenditures - Site-Level'!D410)</f>
        <v/>
      </c>
      <c r="E410" s="221" t="str">
        <f>IF(SUM('Expenditures - Site-Level'!X410:AL410)=SUM('Expenditures - Site-Level'!AN410:AS410),"","No!")</f>
        <v/>
      </c>
      <c r="F410" s="221" t="str">
        <f>IF('Expenditures - Site-Level'!BA410=SUM('Expenditures - Site-Level'!BQ410:BR410),"","No!")</f>
        <v/>
      </c>
      <c r="G410" s="221" t="str">
        <f>IF('Expenditures - Site-Level'!BC410=SUM('Expenditures - Site-Level'!BO410:BP410),"","No!")</f>
        <v/>
      </c>
      <c r="H410" s="221" t="str">
        <f>IF(SUM('Expenditures - Site-Level'!BK410:BN410)=100,"",IF(SUM('Expenditures - Site-Level'!BK410:BN410)=0,"","No!"))</f>
        <v/>
      </c>
      <c r="I410" s="221" t="str">
        <f>IF(SUM('Expenditures - Site-Level'!CJ410:CX410)=SUM('Expenditures - Site-Level'!CZ410:DB410),"","No!")</f>
        <v/>
      </c>
      <c r="J410" s="221" t="str">
        <f>IF('Expenditures - Site-Level'!EQ410=SUM('Expenditures - Site-Level'!FD410:FG410),"","No!")</f>
        <v/>
      </c>
      <c r="K410" s="221" t="str">
        <f>IF('Expenditures - Site-Level'!ET410=SUM('Expenditures - Site-Level'!FH410:FK410),"","No!")</f>
        <v/>
      </c>
      <c r="L410" s="221" t="str">
        <f>IF(SUM('Expenditures - Site-Level'!EZ410:FC410)=100,"",IF(SUM('Expenditures - Site-Level'!EZ410:FC410)=0,"","No!"))</f>
        <v/>
      </c>
      <c r="M410" s="221" t="str">
        <f>IF(SUM('Expenditures - Site-Level'!GC410:GQ410)=SUM('Expenditures - Site-Level'!GS410:GX410),"","No!")</f>
        <v/>
      </c>
      <c r="N410" s="221" t="str">
        <f>IF(SUM('Expenditures - Site-Level'!GZ410:HN410)=SUM('Expenditures - Site-Level'!HP410:HT410),"","No!")</f>
        <v/>
      </c>
      <c r="O410" s="221" t="str">
        <f>IF(SUM('Expenditures - Site-Level'!HV410:IJ410)=SUM('Expenditures - Site-Level'!IL410:IO410),"","No!")</f>
        <v/>
      </c>
      <c r="Q410" s="176" t="str">
        <f>IF(ISBLANK('Expenditures - PM'!C410),"",'Expenditures - PM'!C410)</f>
        <v/>
      </c>
      <c r="R410" s="176" t="str">
        <f>IF(ISBLANK('Expenditures - PM'!D410),"",'Expenditures - PM'!D410)</f>
        <v/>
      </c>
      <c r="S410" s="221" t="str">
        <f>IF(SUM('Expenditures - PM'!L410:AE410)=100,"",IF(SUM('Expenditures - PM'!L410:AE410)=0,"","No!"))</f>
        <v/>
      </c>
      <c r="U410" s="176" t="str">
        <f>IF(ISBLANK('Expenditures - SI'!C410),"",'Expenditures - SI'!C410)</f>
        <v/>
      </c>
      <c r="V410" s="176" t="str">
        <f>IF(ISBLANK('Expenditures - SI'!D410),"",'Expenditures - SI'!D410)</f>
        <v/>
      </c>
      <c r="W410" s="221" t="str">
        <f>IF(SUM('Expenditures - SI'!L410:AC410)=100,"",IF(SUM('Expenditures - SI'!L410:AC410)=0,"","No!"))</f>
        <v/>
      </c>
      <c r="Y410" s="176" t="str">
        <f>IF(ISBLANK('Expenditures - HSS'!C410),"",'Expenditures - HSS'!C410)</f>
        <v/>
      </c>
      <c r="Z410" s="176" t="str">
        <f>IF(ISBLANK('Expenditures - HSS'!D410),"",'Expenditures - HSS'!D410)</f>
        <v/>
      </c>
      <c r="AA410" s="221" t="str">
        <f>IF(SUM('Expenditures - HSS'!H410:L410)=SUM('Expenditures - HSS'!N410:Y410),"","No!")</f>
        <v/>
      </c>
      <c r="AB410" s="221" t="str">
        <f>IF(SUM('Expenditures - HSS'!Z410:AR410)=100,"",IF(SUM('Expenditures - HSS'!Z410:AR410)=0,"","No!"))</f>
        <v/>
      </c>
    </row>
    <row r="411" spans="1:28">
      <c r="A411" s="28"/>
      <c r="B411" s="63"/>
      <c r="C411" s="175" t="str">
        <f>IF(ISBLANK('Expenditures - Site-Level'!C411),"",'Expenditures - Site-Level'!C411)</f>
        <v/>
      </c>
      <c r="D411" s="175" t="str">
        <f>IF(ISBLANK('Expenditures - Site-Level'!D411),"",'Expenditures - Site-Level'!D411)</f>
        <v/>
      </c>
      <c r="E411" s="220" t="str">
        <f>IF(SUM('Expenditures - Site-Level'!X411:AL411)=SUM('Expenditures - Site-Level'!AN411:AS411),"","No!")</f>
        <v/>
      </c>
      <c r="F411" s="220" t="str">
        <f>IF('Expenditures - Site-Level'!BA411=SUM('Expenditures - Site-Level'!BQ411:BR411),"","No!")</f>
        <v/>
      </c>
      <c r="G411" s="220" t="str">
        <f>IF('Expenditures - Site-Level'!BC411=SUM('Expenditures - Site-Level'!BO411:BP411),"","No!")</f>
        <v/>
      </c>
      <c r="H411" s="220" t="str">
        <f>IF(SUM('Expenditures - Site-Level'!BK411:BN411)=100,"",IF(SUM('Expenditures - Site-Level'!BK411:BN411)=0,"","No!"))</f>
        <v/>
      </c>
      <c r="I411" s="220" t="str">
        <f>IF(SUM('Expenditures - Site-Level'!CJ411:CX411)=SUM('Expenditures - Site-Level'!CZ411:DB411),"","No!")</f>
        <v/>
      </c>
      <c r="J411" s="220" t="str">
        <f>IF('Expenditures - Site-Level'!EQ411=SUM('Expenditures - Site-Level'!FD411:FG411),"","No!")</f>
        <v/>
      </c>
      <c r="K411" s="220" t="str">
        <f>IF('Expenditures - Site-Level'!ET411=SUM('Expenditures - Site-Level'!FH411:FK411),"","No!")</f>
        <v/>
      </c>
      <c r="L411" s="220" t="str">
        <f>IF(SUM('Expenditures - Site-Level'!EZ411:FC411)=100,"",IF(SUM('Expenditures - Site-Level'!EZ411:FC411)=0,"","No!"))</f>
        <v/>
      </c>
      <c r="M411" s="220" t="str">
        <f>IF(SUM('Expenditures - Site-Level'!GC411:GQ411)=SUM('Expenditures - Site-Level'!GS411:GX411),"","No!")</f>
        <v/>
      </c>
      <c r="N411" s="220" t="str">
        <f>IF(SUM('Expenditures - Site-Level'!GZ411:HN411)=SUM('Expenditures - Site-Level'!HP411:HT411),"","No!")</f>
        <v/>
      </c>
      <c r="O411" s="220" t="str">
        <f>IF(SUM('Expenditures - Site-Level'!HV411:IJ411)=SUM('Expenditures - Site-Level'!IL411:IO411),"","No!")</f>
        <v/>
      </c>
      <c r="Q411" s="175" t="str">
        <f>IF(ISBLANK('Expenditures - PM'!C411),"",'Expenditures - PM'!C411)</f>
        <v/>
      </c>
      <c r="R411" s="175" t="str">
        <f>IF(ISBLANK('Expenditures - PM'!D411),"",'Expenditures - PM'!D411)</f>
        <v/>
      </c>
      <c r="S411" s="220" t="str">
        <f>IF(SUM('Expenditures - PM'!L411:AE411)=100,"",IF(SUM('Expenditures - PM'!L411:AE411)=0,"","No!"))</f>
        <v/>
      </c>
      <c r="U411" s="175" t="str">
        <f>IF(ISBLANK('Expenditures - SI'!C411),"",'Expenditures - SI'!C411)</f>
        <v/>
      </c>
      <c r="V411" s="175" t="str">
        <f>IF(ISBLANK('Expenditures - SI'!D411),"",'Expenditures - SI'!D411)</f>
        <v/>
      </c>
      <c r="W411" s="220" t="str">
        <f>IF(SUM('Expenditures - SI'!L411:AC411)=100,"",IF(SUM('Expenditures - SI'!L411:AC411)=0,"","No!"))</f>
        <v/>
      </c>
      <c r="Y411" s="175" t="str">
        <f>IF(ISBLANK('Expenditures - HSS'!C411),"",'Expenditures - HSS'!C411)</f>
        <v/>
      </c>
      <c r="Z411" s="175" t="str">
        <f>IF(ISBLANK('Expenditures - HSS'!D411),"",'Expenditures - HSS'!D411)</f>
        <v/>
      </c>
      <c r="AA411" s="220" t="str">
        <f>IF(SUM('Expenditures - HSS'!H411:L411)=SUM('Expenditures - HSS'!N411:Y411),"","No!")</f>
        <v/>
      </c>
      <c r="AB411" s="220" t="str">
        <f>IF(SUM('Expenditures - HSS'!Z411:AR411)=100,"",IF(SUM('Expenditures - HSS'!Z411:AR411)=0,"","No!"))</f>
        <v/>
      </c>
    </row>
    <row r="412" spans="1:28">
      <c r="A412" s="28"/>
      <c r="B412" s="63"/>
      <c r="C412" s="176" t="str">
        <f>IF(ISBLANK('Expenditures - Site-Level'!C412),"",'Expenditures - Site-Level'!C412)</f>
        <v/>
      </c>
      <c r="D412" s="176" t="str">
        <f>IF(ISBLANK('Expenditures - Site-Level'!D412),"",'Expenditures - Site-Level'!D412)</f>
        <v/>
      </c>
      <c r="E412" s="221" t="str">
        <f>IF(SUM('Expenditures - Site-Level'!X412:AL412)=SUM('Expenditures - Site-Level'!AN412:AS412),"","No!")</f>
        <v/>
      </c>
      <c r="F412" s="221" t="str">
        <f>IF('Expenditures - Site-Level'!BA412=SUM('Expenditures - Site-Level'!BQ412:BR412),"","No!")</f>
        <v/>
      </c>
      <c r="G412" s="221" t="str">
        <f>IF('Expenditures - Site-Level'!BC412=SUM('Expenditures - Site-Level'!BO412:BP412),"","No!")</f>
        <v/>
      </c>
      <c r="H412" s="221" t="str">
        <f>IF(SUM('Expenditures - Site-Level'!BK412:BN412)=100,"",IF(SUM('Expenditures - Site-Level'!BK412:BN412)=0,"","No!"))</f>
        <v/>
      </c>
      <c r="I412" s="221" t="str">
        <f>IF(SUM('Expenditures - Site-Level'!CJ412:CX412)=SUM('Expenditures - Site-Level'!CZ412:DB412),"","No!")</f>
        <v/>
      </c>
      <c r="J412" s="221" t="str">
        <f>IF('Expenditures - Site-Level'!EQ412=SUM('Expenditures - Site-Level'!FD412:FG412),"","No!")</f>
        <v/>
      </c>
      <c r="K412" s="221" t="str">
        <f>IF('Expenditures - Site-Level'!ET412=SUM('Expenditures - Site-Level'!FH412:FK412),"","No!")</f>
        <v/>
      </c>
      <c r="L412" s="221" t="str">
        <f>IF(SUM('Expenditures - Site-Level'!EZ412:FC412)=100,"",IF(SUM('Expenditures - Site-Level'!EZ412:FC412)=0,"","No!"))</f>
        <v/>
      </c>
      <c r="M412" s="221" t="str">
        <f>IF(SUM('Expenditures - Site-Level'!GC412:GQ412)=SUM('Expenditures - Site-Level'!GS412:GX412),"","No!")</f>
        <v/>
      </c>
      <c r="N412" s="221" t="str">
        <f>IF(SUM('Expenditures - Site-Level'!GZ412:HN412)=SUM('Expenditures - Site-Level'!HP412:HT412),"","No!")</f>
        <v/>
      </c>
      <c r="O412" s="221" t="str">
        <f>IF(SUM('Expenditures - Site-Level'!HV412:IJ412)=SUM('Expenditures - Site-Level'!IL412:IO412),"","No!")</f>
        <v/>
      </c>
      <c r="Q412" s="176" t="str">
        <f>IF(ISBLANK('Expenditures - PM'!C412),"",'Expenditures - PM'!C412)</f>
        <v/>
      </c>
      <c r="R412" s="176" t="str">
        <f>IF(ISBLANK('Expenditures - PM'!D412),"",'Expenditures - PM'!D412)</f>
        <v/>
      </c>
      <c r="S412" s="221" t="str">
        <f>IF(SUM('Expenditures - PM'!L412:AE412)=100,"",IF(SUM('Expenditures - PM'!L412:AE412)=0,"","No!"))</f>
        <v/>
      </c>
      <c r="U412" s="176" t="str">
        <f>IF(ISBLANK('Expenditures - SI'!C412),"",'Expenditures - SI'!C412)</f>
        <v/>
      </c>
      <c r="V412" s="176" t="str">
        <f>IF(ISBLANK('Expenditures - SI'!D412),"",'Expenditures - SI'!D412)</f>
        <v/>
      </c>
      <c r="W412" s="221" t="str">
        <f>IF(SUM('Expenditures - SI'!L412:AC412)=100,"",IF(SUM('Expenditures - SI'!L412:AC412)=0,"","No!"))</f>
        <v/>
      </c>
      <c r="Y412" s="176" t="str">
        <f>IF(ISBLANK('Expenditures - HSS'!C412),"",'Expenditures - HSS'!C412)</f>
        <v/>
      </c>
      <c r="Z412" s="176" t="str">
        <f>IF(ISBLANK('Expenditures - HSS'!D412),"",'Expenditures - HSS'!D412)</f>
        <v/>
      </c>
      <c r="AA412" s="221" t="str">
        <f>IF(SUM('Expenditures - HSS'!H412:L412)=SUM('Expenditures - HSS'!N412:Y412),"","No!")</f>
        <v/>
      </c>
      <c r="AB412" s="221" t="str">
        <f>IF(SUM('Expenditures - HSS'!Z412:AR412)=100,"",IF(SUM('Expenditures - HSS'!Z412:AR412)=0,"","No!"))</f>
        <v/>
      </c>
    </row>
    <row r="413" spans="1:28">
      <c r="A413" s="28"/>
      <c r="B413" s="63"/>
      <c r="C413" s="175" t="str">
        <f>IF(ISBLANK('Expenditures - Site-Level'!C413),"",'Expenditures - Site-Level'!C413)</f>
        <v/>
      </c>
      <c r="D413" s="175" t="str">
        <f>IF(ISBLANK('Expenditures - Site-Level'!D413),"",'Expenditures - Site-Level'!D413)</f>
        <v/>
      </c>
      <c r="E413" s="220" t="str">
        <f>IF(SUM('Expenditures - Site-Level'!X413:AL413)=SUM('Expenditures - Site-Level'!AN413:AS413),"","No!")</f>
        <v/>
      </c>
      <c r="F413" s="220" t="str">
        <f>IF('Expenditures - Site-Level'!BA413=SUM('Expenditures - Site-Level'!BQ413:BR413),"","No!")</f>
        <v/>
      </c>
      <c r="G413" s="220" t="str">
        <f>IF('Expenditures - Site-Level'!BC413=SUM('Expenditures - Site-Level'!BO413:BP413),"","No!")</f>
        <v/>
      </c>
      <c r="H413" s="220" t="str">
        <f>IF(SUM('Expenditures - Site-Level'!BK413:BN413)=100,"",IF(SUM('Expenditures - Site-Level'!BK413:BN413)=0,"","No!"))</f>
        <v/>
      </c>
      <c r="I413" s="220" t="str">
        <f>IF(SUM('Expenditures - Site-Level'!CJ413:CX413)=SUM('Expenditures - Site-Level'!CZ413:DB413),"","No!")</f>
        <v/>
      </c>
      <c r="J413" s="220" t="str">
        <f>IF('Expenditures - Site-Level'!EQ413=SUM('Expenditures - Site-Level'!FD413:FG413),"","No!")</f>
        <v/>
      </c>
      <c r="K413" s="220" t="str">
        <f>IF('Expenditures - Site-Level'!ET413=SUM('Expenditures - Site-Level'!FH413:FK413),"","No!")</f>
        <v/>
      </c>
      <c r="L413" s="220" t="str">
        <f>IF(SUM('Expenditures - Site-Level'!EZ413:FC413)=100,"",IF(SUM('Expenditures - Site-Level'!EZ413:FC413)=0,"","No!"))</f>
        <v/>
      </c>
      <c r="M413" s="220" t="str">
        <f>IF(SUM('Expenditures - Site-Level'!GC413:GQ413)=SUM('Expenditures - Site-Level'!GS413:GX413),"","No!")</f>
        <v/>
      </c>
      <c r="N413" s="220" t="str">
        <f>IF(SUM('Expenditures - Site-Level'!GZ413:HN413)=SUM('Expenditures - Site-Level'!HP413:HT413),"","No!")</f>
        <v/>
      </c>
      <c r="O413" s="220" t="str">
        <f>IF(SUM('Expenditures - Site-Level'!HV413:IJ413)=SUM('Expenditures - Site-Level'!IL413:IO413),"","No!")</f>
        <v/>
      </c>
      <c r="Q413" s="175" t="str">
        <f>IF(ISBLANK('Expenditures - PM'!C413),"",'Expenditures - PM'!C413)</f>
        <v/>
      </c>
      <c r="R413" s="175" t="str">
        <f>IF(ISBLANK('Expenditures - PM'!D413),"",'Expenditures - PM'!D413)</f>
        <v/>
      </c>
      <c r="S413" s="220" t="str">
        <f>IF(SUM('Expenditures - PM'!L413:AE413)=100,"",IF(SUM('Expenditures - PM'!L413:AE413)=0,"","No!"))</f>
        <v/>
      </c>
      <c r="U413" s="175" t="str">
        <f>IF(ISBLANK('Expenditures - SI'!C413),"",'Expenditures - SI'!C413)</f>
        <v/>
      </c>
      <c r="V413" s="175" t="str">
        <f>IF(ISBLANK('Expenditures - SI'!D413),"",'Expenditures - SI'!D413)</f>
        <v/>
      </c>
      <c r="W413" s="220" t="str">
        <f>IF(SUM('Expenditures - SI'!L413:AC413)=100,"",IF(SUM('Expenditures - SI'!L413:AC413)=0,"","No!"))</f>
        <v/>
      </c>
      <c r="Y413" s="175" t="str">
        <f>IF(ISBLANK('Expenditures - HSS'!C413),"",'Expenditures - HSS'!C413)</f>
        <v/>
      </c>
      <c r="Z413" s="175" t="str">
        <f>IF(ISBLANK('Expenditures - HSS'!D413),"",'Expenditures - HSS'!D413)</f>
        <v/>
      </c>
      <c r="AA413" s="220" t="str">
        <f>IF(SUM('Expenditures - HSS'!H413:L413)=SUM('Expenditures - HSS'!N413:Y413),"","No!")</f>
        <v/>
      </c>
      <c r="AB413" s="220" t="str">
        <f>IF(SUM('Expenditures - HSS'!Z413:AR413)=100,"",IF(SUM('Expenditures - HSS'!Z413:AR413)=0,"","No!"))</f>
        <v/>
      </c>
    </row>
    <row r="414" spans="1:28">
      <c r="A414" s="28"/>
      <c r="B414" s="63"/>
      <c r="C414" s="176" t="str">
        <f>IF(ISBLANK('Expenditures - Site-Level'!C414),"",'Expenditures - Site-Level'!C414)</f>
        <v/>
      </c>
      <c r="D414" s="176" t="str">
        <f>IF(ISBLANK('Expenditures - Site-Level'!D414),"",'Expenditures - Site-Level'!D414)</f>
        <v/>
      </c>
      <c r="E414" s="221" t="str">
        <f>IF(SUM('Expenditures - Site-Level'!X414:AL414)=SUM('Expenditures - Site-Level'!AN414:AS414),"","No!")</f>
        <v/>
      </c>
      <c r="F414" s="221" t="str">
        <f>IF('Expenditures - Site-Level'!BA414=SUM('Expenditures - Site-Level'!BQ414:BR414),"","No!")</f>
        <v/>
      </c>
      <c r="G414" s="221" t="str">
        <f>IF('Expenditures - Site-Level'!BC414=SUM('Expenditures - Site-Level'!BO414:BP414),"","No!")</f>
        <v/>
      </c>
      <c r="H414" s="221" t="str">
        <f>IF(SUM('Expenditures - Site-Level'!BK414:BN414)=100,"",IF(SUM('Expenditures - Site-Level'!BK414:BN414)=0,"","No!"))</f>
        <v/>
      </c>
      <c r="I414" s="221" t="str">
        <f>IF(SUM('Expenditures - Site-Level'!CJ414:CX414)=SUM('Expenditures - Site-Level'!CZ414:DB414),"","No!")</f>
        <v/>
      </c>
      <c r="J414" s="221" t="str">
        <f>IF('Expenditures - Site-Level'!EQ414=SUM('Expenditures - Site-Level'!FD414:FG414),"","No!")</f>
        <v/>
      </c>
      <c r="K414" s="221" t="str">
        <f>IF('Expenditures - Site-Level'!ET414=SUM('Expenditures - Site-Level'!FH414:FK414),"","No!")</f>
        <v/>
      </c>
      <c r="L414" s="221" t="str">
        <f>IF(SUM('Expenditures - Site-Level'!EZ414:FC414)=100,"",IF(SUM('Expenditures - Site-Level'!EZ414:FC414)=0,"","No!"))</f>
        <v/>
      </c>
      <c r="M414" s="221" t="str">
        <f>IF(SUM('Expenditures - Site-Level'!GC414:GQ414)=SUM('Expenditures - Site-Level'!GS414:GX414),"","No!")</f>
        <v/>
      </c>
      <c r="N414" s="221" t="str">
        <f>IF(SUM('Expenditures - Site-Level'!GZ414:HN414)=SUM('Expenditures - Site-Level'!HP414:HT414),"","No!")</f>
        <v/>
      </c>
      <c r="O414" s="221" t="str">
        <f>IF(SUM('Expenditures - Site-Level'!HV414:IJ414)=SUM('Expenditures - Site-Level'!IL414:IO414),"","No!")</f>
        <v/>
      </c>
      <c r="Q414" s="176" t="str">
        <f>IF(ISBLANK('Expenditures - PM'!C414),"",'Expenditures - PM'!C414)</f>
        <v/>
      </c>
      <c r="R414" s="176" t="str">
        <f>IF(ISBLANK('Expenditures - PM'!D414),"",'Expenditures - PM'!D414)</f>
        <v/>
      </c>
      <c r="S414" s="221" t="str">
        <f>IF(SUM('Expenditures - PM'!L414:AE414)=100,"",IF(SUM('Expenditures - PM'!L414:AE414)=0,"","No!"))</f>
        <v/>
      </c>
      <c r="U414" s="176" t="str">
        <f>IF(ISBLANK('Expenditures - SI'!C414),"",'Expenditures - SI'!C414)</f>
        <v/>
      </c>
      <c r="V414" s="176" t="str">
        <f>IF(ISBLANK('Expenditures - SI'!D414),"",'Expenditures - SI'!D414)</f>
        <v/>
      </c>
      <c r="W414" s="221" t="str">
        <f>IF(SUM('Expenditures - SI'!L414:AC414)=100,"",IF(SUM('Expenditures - SI'!L414:AC414)=0,"","No!"))</f>
        <v/>
      </c>
      <c r="Y414" s="176" t="str">
        <f>IF(ISBLANK('Expenditures - HSS'!C414),"",'Expenditures - HSS'!C414)</f>
        <v/>
      </c>
      <c r="Z414" s="176" t="str">
        <f>IF(ISBLANK('Expenditures - HSS'!D414),"",'Expenditures - HSS'!D414)</f>
        <v/>
      </c>
      <c r="AA414" s="221" t="str">
        <f>IF(SUM('Expenditures - HSS'!H414:L414)=SUM('Expenditures - HSS'!N414:Y414),"","No!")</f>
        <v/>
      </c>
      <c r="AB414" s="221" t="str">
        <f>IF(SUM('Expenditures - HSS'!Z414:AR414)=100,"",IF(SUM('Expenditures - HSS'!Z414:AR414)=0,"","No!"))</f>
        <v/>
      </c>
    </row>
    <row r="415" spans="1:28">
      <c r="A415" s="28"/>
      <c r="B415" s="63"/>
      <c r="C415" s="175" t="str">
        <f>IF(ISBLANK('Expenditures - Site-Level'!C415),"",'Expenditures - Site-Level'!C415)</f>
        <v/>
      </c>
      <c r="D415" s="175" t="str">
        <f>IF(ISBLANK('Expenditures - Site-Level'!D415),"",'Expenditures - Site-Level'!D415)</f>
        <v/>
      </c>
      <c r="E415" s="220" t="str">
        <f>IF(SUM('Expenditures - Site-Level'!X415:AL415)=SUM('Expenditures - Site-Level'!AN415:AS415),"","No!")</f>
        <v/>
      </c>
      <c r="F415" s="220" t="str">
        <f>IF('Expenditures - Site-Level'!BA415=SUM('Expenditures - Site-Level'!BQ415:BR415),"","No!")</f>
        <v/>
      </c>
      <c r="G415" s="220" t="str">
        <f>IF('Expenditures - Site-Level'!BC415=SUM('Expenditures - Site-Level'!BO415:BP415),"","No!")</f>
        <v/>
      </c>
      <c r="H415" s="220" t="str">
        <f>IF(SUM('Expenditures - Site-Level'!BK415:BN415)=100,"",IF(SUM('Expenditures - Site-Level'!BK415:BN415)=0,"","No!"))</f>
        <v/>
      </c>
      <c r="I415" s="220" t="str">
        <f>IF(SUM('Expenditures - Site-Level'!CJ415:CX415)=SUM('Expenditures - Site-Level'!CZ415:DB415),"","No!")</f>
        <v/>
      </c>
      <c r="J415" s="220" t="str">
        <f>IF('Expenditures - Site-Level'!EQ415=SUM('Expenditures - Site-Level'!FD415:FG415),"","No!")</f>
        <v/>
      </c>
      <c r="K415" s="220" t="str">
        <f>IF('Expenditures - Site-Level'!ET415=SUM('Expenditures - Site-Level'!FH415:FK415),"","No!")</f>
        <v/>
      </c>
      <c r="L415" s="220" t="str">
        <f>IF(SUM('Expenditures - Site-Level'!EZ415:FC415)=100,"",IF(SUM('Expenditures - Site-Level'!EZ415:FC415)=0,"","No!"))</f>
        <v/>
      </c>
      <c r="M415" s="220" t="str">
        <f>IF(SUM('Expenditures - Site-Level'!GC415:GQ415)=SUM('Expenditures - Site-Level'!GS415:GX415),"","No!")</f>
        <v/>
      </c>
      <c r="N415" s="220" t="str">
        <f>IF(SUM('Expenditures - Site-Level'!GZ415:HN415)=SUM('Expenditures - Site-Level'!HP415:HT415),"","No!")</f>
        <v/>
      </c>
      <c r="O415" s="220" t="str">
        <f>IF(SUM('Expenditures - Site-Level'!HV415:IJ415)=SUM('Expenditures - Site-Level'!IL415:IO415),"","No!")</f>
        <v/>
      </c>
      <c r="Q415" s="175" t="str">
        <f>IF(ISBLANK('Expenditures - PM'!C415),"",'Expenditures - PM'!C415)</f>
        <v/>
      </c>
      <c r="R415" s="175" t="str">
        <f>IF(ISBLANK('Expenditures - PM'!D415),"",'Expenditures - PM'!D415)</f>
        <v/>
      </c>
      <c r="S415" s="220" t="str">
        <f>IF(SUM('Expenditures - PM'!L415:AE415)=100,"",IF(SUM('Expenditures - PM'!L415:AE415)=0,"","No!"))</f>
        <v/>
      </c>
      <c r="U415" s="175" t="str">
        <f>IF(ISBLANK('Expenditures - SI'!C415),"",'Expenditures - SI'!C415)</f>
        <v/>
      </c>
      <c r="V415" s="175" t="str">
        <f>IF(ISBLANK('Expenditures - SI'!D415),"",'Expenditures - SI'!D415)</f>
        <v/>
      </c>
      <c r="W415" s="220" t="str">
        <f>IF(SUM('Expenditures - SI'!L415:AC415)=100,"",IF(SUM('Expenditures - SI'!L415:AC415)=0,"","No!"))</f>
        <v/>
      </c>
      <c r="Y415" s="175" t="str">
        <f>IF(ISBLANK('Expenditures - HSS'!C415),"",'Expenditures - HSS'!C415)</f>
        <v/>
      </c>
      <c r="Z415" s="175" t="str">
        <f>IF(ISBLANK('Expenditures - HSS'!D415),"",'Expenditures - HSS'!D415)</f>
        <v/>
      </c>
      <c r="AA415" s="220" t="str">
        <f>IF(SUM('Expenditures - HSS'!H415:L415)=SUM('Expenditures - HSS'!N415:Y415),"","No!")</f>
        <v/>
      </c>
      <c r="AB415" s="220" t="str">
        <f>IF(SUM('Expenditures - HSS'!Z415:AR415)=100,"",IF(SUM('Expenditures - HSS'!Z415:AR415)=0,"","No!"))</f>
        <v/>
      </c>
    </row>
    <row r="416" spans="1:28">
      <c r="A416" s="28"/>
      <c r="B416" s="63"/>
      <c r="C416" s="176" t="str">
        <f>IF(ISBLANK('Expenditures - Site-Level'!C416),"",'Expenditures - Site-Level'!C416)</f>
        <v/>
      </c>
      <c r="D416" s="176" t="str">
        <f>IF(ISBLANK('Expenditures - Site-Level'!D416),"",'Expenditures - Site-Level'!D416)</f>
        <v/>
      </c>
      <c r="E416" s="221" t="str">
        <f>IF(SUM('Expenditures - Site-Level'!X416:AL416)=SUM('Expenditures - Site-Level'!AN416:AS416),"","No!")</f>
        <v/>
      </c>
      <c r="F416" s="221" t="str">
        <f>IF('Expenditures - Site-Level'!BA416=SUM('Expenditures - Site-Level'!BQ416:BR416),"","No!")</f>
        <v/>
      </c>
      <c r="G416" s="221" t="str">
        <f>IF('Expenditures - Site-Level'!BC416=SUM('Expenditures - Site-Level'!BO416:BP416),"","No!")</f>
        <v/>
      </c>
      <c r="H416" s="221" t="str">
        <f>IF(SUM('Expenditures - Site-Level'!BK416:BN416)=100,"",IF(SUM('Expenditures - Site-Level'!BK416:BN416)=0,"","No!"))</f>
        <v/>
      </c>
      <c r="I416" s="221" t="str">
        <f>IF(SUM('Expenditures - Site-Level'!CJ416:CX416)=SUM('Expenditures - Site-Level'!CZ416:DB416),"","No!")</f>
        <v/>
      </c>
      <c r="J416" s="221" t="str">
        <f>IF('Expenditures - Site-Level'!EQ416=SUM('Expenditures - Site-Level'!FD416:FG416),"","No!")</f>
        <v/>
      </c>
      <c r="K416" s="221" t="str">
        <f>IF('Expenditures - Site-Level'!ET416=SUM('Expenditures - Site-Level'!FH416:FK416),"","No!")</f>
        <v/>
      </c>
      <c r="L416" s="221" t="str">
        <f>IF(SUM('Expenditures - Site-Level'!EZ416:FC416)=100,"",IF(SUM('Expenditures - Site-Level'!EZ416:FC416)=0,"","No!"))</f>
        <v/>
      </c>
      <c r="M416" s="221" t="str">
        <f>IF(SUM('Expenditures - Site-Level'!GC416:GQ416)=SUM('Expenditures - Site-Level'!GS416:GX416),"","No!")</f>
        <v/>
      </c>
      <c r="N416" s="221" t="str">
        <f>IF(SUM('Expenditures - Site-Level'!GZ416:HN416)=SUM('Expenditures - Site-Level'!HP416:HT416),"","No!")</f>
        <v/>
      </c>
      <c r="O416" s="221" t="str">
        <f>IF(SUM('Expenditures - Site-Level'!HV416:IJ416)=SUM('Expenditures - Site-Level'!IL416:IO416),"","No!")</f>
        <v/>
      </c>
      <c r="Q416" s="176" t="str">
        <f>IF(ISBLANK('Expenditures - PM'!C416),"",'Expenditures - PM'!C416)</f>
        <v/>
      </c>
      <c r="R416" s="176" t="str">
        <f>IF(ISBLANK('Expenditures - PM'!D416),"",'Expenditures - PM'!D416)</f>
        <v/>
      </c>
      <c r="S416" s="221" t="str">
        <f>IF(SUM('Expenditures - PM'!L416:AE416)=100,"",IF(SUM('Expenditures - PM'!L416:AE416)=0,"","No!"))</f>
        <v/>
      </c>
      <c r="U416" s="176" t="str">
        <f>IF(ISBLANK('Expenditures - SI'!C416),"",'Expenditures - SI'!C416)</f>
        <v/>
      </c>
      <c r="V416" s="176" t="str">
        <f>IF(ISBLANK('Expenditures - SI'!D416),"",'Expenditures - SI'!D416)</f>
        <v/>
      </c>
      <c r="W416" s="221" t="str">
        <f>IF(SUM('Expenditures - SI'!L416:AC416)=100,"",IF(SUM('Expenditures - SI'!L416:AC416)=0,"","No!"))</f>
        <v/>
      </c>
      <c r="Y416" s="176" t="str">
        <f>IF(ISBLANK('Expenditures - HSS'!C416),"",'Expenditures - HSS'!C416)</f>
        <v/>
      </c>
      <c r="Z416" s="176" t="str">
        <f>IF(ISBLANK('Expenditures - HSS'!D416),"",'Expenditures - HSS'!D416)</f>
        <v/>
      </c>
      <c r="AA416" s="221" t="str">
        <f>IF(SUM('Expenditures - HSS'!H416:L416)=SUM('Expenditures - HSS'!N416:Y416),"","No!")</f>
        <v/>
      </c>
      <c r="AB416" s="221" t="str">
        <f>IF(SUM('Expenditures - HSS'!Z416:AR416)=100,"",IF(SUM('Expenditures - HSS'!Z416:AR416)=0,"","No!"))</f>
        <v/>
      </c>
    </row>
    <row r="417" spans="1:28">
      <c r="A417" s="28"/>
      <c r="B417" s="63"/>
      <c r="C417" s="175" t="str">
        <f>IF(ISBLANK('Expenditures - Site-Level'!C417),"",'Expenditures - Site-Level'!C417)</f>
        <v/>
      </c>
      <c r="D417" s="175" t="str">
        <f>IF(ISBLANK('Expenditures - Site-Level'!D417),"",'Expenditures - Site-Level'!D417)</f>
        <v/>
      </c>
      <c r="E417" s="220" t="str">
        <f>IF(SUM('Expenditures - Site-Level'!X417:AL417)=SUM('Expenditures - Site-Level'!AN417:AS417),"","No!")</f>
        <v/>
      </c>
      <c r="F417" s="220" t="str">
        <f>IF('Expenditures - Site-Level'!BA417=SUM('Expenditures - Site-Level'!BQ417:BR417),"","No!")</f>
        <v/>
      </c>
      <c r="G417" s="220" t="str">
        <f>IF('Expenditures - Site-Level'!BC417=SUM('Expenditures - Site-Level'!BO417:BP417),"","No!")</f>
        <v/>
      </c>
      <c r="H417" s="220" t="str">
        <f>IF(SUM('Expenditures - Site-Level'!BK417:BN417)=100,"",IF(SUM('Expenditures - Site-Level'!BK417:BN417)=0,"","No!"))</f>
        <v/>
      </c>
      <c r="I417" s="220" t="str">
        <f>IF(SUM('Expenditures - Site-Level'!CJ417:CX417)=SUM('Expenditures - Site-Level'!CZ417:DB417),"","No!")</f>
        <v/>
      </c>
      <c r="J417" s="220" t="str">
        <f>IF('Expenditures - Site-Level'!EQ417=SUM('Expenditures - Site-Level'!FD417:FG417),"","No!")</f>
        <v/>
      </c>
      <c r="K417" s="220" t="str">
        <f>IF('Expenditures - Site-Level'!ET417=SUM('Expenditures - Site-Level'!FH417:FK417),"","No!")</f>
        <v/>
      </c>
      <c r="L417" s="220" t="str">
        <f>IF(SUM('Expenditures - Site-Level'!EZ417:FC417)=100,"",IF(SUM('Expenditures - Site-Level'!EZ417:FC417)=0,"","No!"))</f>
        <v/>
      </c>
      <c r="M417" s="220" t="str">
        <f>IF(SUM('Expenditures - Site-Level'!GC417:GQ417)=SUM('Expenditures - Site-Level'!GS417:GX417),"","No!")</f>
        <v/>
      </c>
      <c r="N417" s="220" t="str">
        <f>IF(SUM('Expenditures - Site-Level'!GZ417:HN417)=SUM('Expenditures - Site-Level'!HP417:HT417),"","No!")</f>
        <v/>
      </c>
      <c r="O417" s="220" t="str">
        <f>IF(SUM('Expenditures - Site-Level'!HV417:IJ417)=SUM('Expenditures - Site-Level'!IL417:IO417),"","No!")</f>
        <v/>
      </c>
      <c r="Q417" s="175" t="str">
        <f>IF(ISBLANK('Expenditures - PM'!C417),"",'Expenditures - PM'!C417)</f>
        <v/>
      </c>
      <c r="R417" s="175" t="str">
        <f>IF(ISBLANK('Expenditures - PM'!D417),"",'Expenditures - PM'!D417)</f>
        <v/>
      </c>
      <c r="S417" s="220" t="str">
        <f>IF(SUM('Expenditures - PM'!L417:AE417)=100,"",IF(SUM('Expenditures - PM'!L417:AE417)=0,"","No!"))</f>
        <v/>
      </c>
      <c r="U417" s="175" t="str">
        <f>IF(ISBLANK('Expenditures - SI'!C417),"",'Expenditures - SI'!C417)</f>
        <v/>
      </c>
      <c r="V417" s="175" t="str">
        <f>IF(ISBLANK('Expenditures - SI'!D417),"",'Expenditures - SI'!D417)</f>
        <v/>
      </c>
      <c r="W417" s="220" t="str">
        <f>IF(SUM('Expenditures - SI'!L417:AC417)=100,"",IF(SUM('Expenditures - SI'!L417:AC417)=0,"","No!"))</f>
        <v/>
      </c>
      <c r="Y417" s="175" t="str">
        <f>IF(ISBLANK('Expenditures - HSS'!C417),"",'Expenditures - HSS'!C417)</f>
        <v/>
      </c>
      <c r="Z417" s="175" t="str">
        <f>IF(ISBLANK('Expenditures - HSS'!D417),"",'Expenditures - HSS'!D417)</f>
        <v/>
      </c>
      <c r="AA417" s="220" t="str">
        <f>IF(SUM('Expenditures - HSS'!H417:L417)=SUM('Expenditures - HSS'!N417:Y417),"","No!")</f>
        <v/>
      </c>
      <c r="AB417" s="220" t="str">
        <f>IF(SUM('Expenditures - HSS'!Z417:AR417)=100,"",IF(SUM('Expenditures - HSS'!Z417:AR417)=0,"","No!"))</f>
        <v/>
      </c>
    </row>
    <row r="418" spans="1:28">
      <c r="A418" s="28"/>
      <c r="B418" s="63"/>
      <c r="C418" s="176" t="str">
        <f>IF(ISBLANK('Expenditures - Site-Level'!C418),"",'Expenditures - Site-Level'!C418)</f>
        <v/>
      </c>
      <c r="D418" s="176" t="str">
        <f>IF(ISBLANK('Expenditures - Site-Level'!D418),"",'Expenditures - Site-Level'!D418)</f>
        <v/>
      </c>
      <c r="E418" s="221" t="str">
        <f>IF(SUM('Expenditures - Site-Level'!X418:AL418)=SUM('Expenditures - Site-Level'!AN418:AS418),"","No!")</f>
        <v/>
      </c>
      <c r="F418" s="221" t="str">
        <f>IF('Expenditures - Site-Level'!BA418=SUM('Expenditures - Site-Level'!BQ418:BR418),"","No!")</f>
        <v/>
      </c>
      <c r="G418" s="221" t="str">
        <f>IF('Expenditures - Site-Level'!BC418=SUM('Expenditures - Site-Level'!BO418:BP418),"","No!")</f>
        <v/>
      </c>
      <c r="H418" s="221" t="str">
        <f>IF(SUM('Expenditures - Site-Level'!BK418:BN418)=100,"",IF(SUM('Expenditures - Site-Level'!BK418:BN418)=0,"","No!"))</f>
        <v/>
      </c>
      <c r="I418" s="221" t="str">
        <f>IF(SUM('Expenditures - Site-Level'!CJ418:CX418)=SUM('Expenditures - Site-Level'!CZ418:DB418),"","No!")</f>
        <v/>
      </c>
      <c r="J418" s="221" t="str">
        <f>IF('Expenditures - Site-Level'!EQ418=SUM('Expenditures - Site-Level'!FD418:FG418),"","No!")</f>
        <v/>
      </c>
      <c r="K418" s="221" t="str">
        <f>IF('Expenditures - Site-Level'!ET418=SUM('Expenditures - Site-Level'!FH418:FK418),"","No!")</f>
        <v/>
      </c>
      <c r="L418" s="221" t="str">
        <f>IF(SUM('Expenditures - Site-Level'!EZ418:FC418)=100,"",IF(SUM('Expenditures - Site-Level'!EZ418:FC418)=0,"","No!"))</f>
        <v/>
      </c>
      <c r="M418" s="221" t="str">
        <f>IF(SUM('Expenditures - Site-Level'!GC418:GQ418)=SUM('Expenditures - Site-Level'!GS418:GX418),"","No!")</f>
        <v/>
      </c>
      <c r="N418" s="221" t="str">
        <f>IF(SUM('Expenditures - Site-Level'!GZ418:HN418)=SUM('Expenditures - Site-Level'!HP418:HT418),"","No!")</f>
        <v/>
      </c>
      <c r="O418" s="221" t="str">
        <f>IF(SUM('Expenditures - Site-Level'!HV418:IJ418)=SUM('Expenditures - Site-Level'!IL418:IO418),"","No!")</f>
        <v/>
      </c>
      <c r="Q418" s="176" t="str">
        <f>IF(ISBLANK('Expenditures - PM'!C418),"",'Expenditures - PM'!C418)</f>
        <v/>
      </c>
      <c r="R418" s="176" t="str">
        <f>IF(ISBLANK('Expenditures - PM'!D418),"",'Expenditures - PM'!D418)</f>
        <v/>
      </c>
      <c r="S418" s="221" t="str">
        <f>IF(SUM('Expenditures - PM'!L418:AE418)=100,"",IF(SUM('Expenditures - PM'!L418:AE418)=0,"","No!"))</f>
        <v/>
      </c>
      <c r="U418" s="176" t="str">
        <f>IF(ISBLANK('Expenditures - SI'!C418),"",'Expenditures - SI'!C418)</f>
        <v/>
      </c>
      <c r="V418" s="176" t="str">
        <f>IF(ISBLANK('Expenditures - SI'!D418),"",'Expenditures - SI'!D418)</f>
        <v/>
      </c>
      <c r="W418" s="221" t="str">
        <f>IF(SUM('Expenditures - SI'!L418:AC418)=100,"",IF(SUM('Expenditures - SI'!L418:AC418)=0,"","No!"))</f>
        <v/>
      </c>
      <c r="Y418" s="176" t="str">
        <f>IF(ISBLANK('Expenditures - HSS'!C418),"",'Expenditures - HSS'!C418)</f>
        <v/>
      </c>
      <c r="Z418" s="176" t="str">
        <f>IF(ISBLANK('Expenditures - HSS'!D418),"",'Expenditures - HSS'!D418)</f>
        <v/>
      </c>
      <c r="AA418" s="221" t="str">
        <f>IF(SUM('Expenditures - HSS'!H418:L418)=SUM('Expenditures - HSS'!N418:Y418),"","No!")</f>
        <v/>
      </c>
      <c r="AB418" s="221" t="str">
        <f>IF(SUM('Expenditures - HSS'!Z418:AR418)=100,"",IF(SUM('Expenditures - HSS'!Z418:AR418)=0,"","No!"))</f>
        <v/>
      </c>
    </row>
    <row r="419" spans="1:28">
      <c r="A419" s="28"/>
      <c r="B419" s="63"/>
      <c r="C419" s="175" t="str">
        <f>IF(ISBLANK('Expenditures - Site-Level'!C419),"",'Expenditures - Site-Level'!C419)</f>
        <v/>
      </c>
      <c r="D419" s="175" t="str">
        <f>IF(ISBLANK('Expenditures - Site-Level'!D419),"",'Expenditures - Site-Level'!D419)</f>
        <v/>
      </c>
      <c r="E419" s="220" t="str">
        <f>IF(SUM('Expenditures - Site-Level'!X419:AL419)=SUM('Expenditures - Site-Level'!AN419:AS419),"","No!")</f>
        <v/>
      </c>
      <c r="F419" s="220" t="str">
        <f>IF('Expenditures - Site-Level'!BA419=SUM('Expenditures - Site-Level'!BQ419:BR419),"","No!")</f>
        <v/>
      </c>
      <c r="G419" s="220" t="str">
        <f>IF('Expenditures - Site-Level'!BC419=SUM('Expenditures - Site-Level'!BO419:BP419),"","No!")</f>
        <v/>
      </c>
      <c r="H419" s="220" t="str">
        <f>IF(SUM('Expenditures - Site-Level'!BK419:BN419)=100,"",IF(SUM('Expenditures - Site-Level'!BK419:BN419)=0,"","No!"))</f>
        <v/>
      </c>
      <c r="I419" s="220" t="str">
        <f>IF(SUM('Expenditures - Site-Level'!CJ419:CX419)=SUM('Expenditures - Site-Level'!CZ419:DB419),"","No!")</f>
        <v/>
      </c>
      <c r="J419" s="220" t="str">
        <f>IF('Expenditures - Site-Level'!EQ419=SUM('Expenditures - Site-Level'!FD419:FG419),"","No!")</f>
        <v/>
      </c>
      <c r="K419" s="220" t="str">
        <f>IF('Expenditures - Site-Level'!ET419=SUM('Expenditures - Site-Level'!FH419:FK419),"","No!")</f>
        <v/>
      </c>
      <c r="L419" s="220" t="str">
        <f>IF(SUM('Expenditures - Site-Level'!EZ419:FC419)=100,"",IF(SUM('Expenditures - Site-Level'!EZ419:FC419)=0,"","No!"))</f>
        <v/>
      </c>
      <c r="M419" s="220" t="str">
        <f>IF(SUM('Expenditures - Site-Level'!GC419:GQ419)=SUM('Expenditures - Site-Level'!GS419:GX419),"","No!")</f>
        <v/>
      </c>
      <c r="N419" s="220" t="str">
        <f>IF(SUM('Expenditures - Site-Level'!GZ419:HN419)=SUM('Expenditures - Site-Level'!HP419:HT419),"","No!")</f>
        <v/>
      </c>
      <c r="O419" s="220" t="str">
        <f>IF(SUM('Expenditures - Site-Level'!HV419:IJ419)=SUM('Expenditures - Site-Level'!IL419:IO419),"","No!")</f>
        <v/>
      </c>
      <c r="Q419" s="175" t="str">
        <f>IF(ISBLANK('Expenditures - PM'!C419),"",'Expenditures - PM'!C419)</f>
        <v/>
      </c>
      <c r="R419" s="175" t="str">
        <f>IF(ISBLANK('Expenditures - PM'!D419),"",'Expenditures - PM'!D419)</f>
        <v/>
      </c>
      <c r="S419" s="220" t="str">
        <f>IF(SUM('Expenditures - PM'!L419:AE419)=100,"",IF(SUM('Expenditures - PM'!L419:AE419)=0,"","No!"))</f>
        <v/>
      </c>
      <c r="U419" s="175" t="str">
        <f>IF(ISBLANK('Expenditures - SI'!C419),"",'Expenditures - SI'!C419)</f>
        <v/>
      </c>
      <c r="V419" s="175" t="str">
        <f>IF(ISBLANK('Expenditures - SI'!D419),"",'Expenditures - SI'!D419)</f>
        <v/>
      </c>
      <c r="W419" s="220" t="str">
        <f>IF(SUM('Expenditures - SI'!L419:AC419)=100,"",IF(SUM('Expenditures - SI'!L419:AC419)=0,"","No!"))</f>
        <v/>
      </c>
      <c r="Y419" s="175" t="str">
        <f>IF(ISBLANK('Expenditures - HSS'!C419),"",'Expenditures - HSS'!C419)</f>
        <v/>
      </c>
      <c r="Z419" s="175" t="str">
        <f>IF(ISBLANK('Expenditures - HSS'!D419),"",'Expenditures - HSS'!D419)</f>
        <v/>
      </c>
      <c r="AA419" s="220" t="str">
        <f>IF(SUM('Expenditures - HSS'!H419:L419)=SUM('Expenditures - HSS'!N419:Y419),"","No!")</f>
        <v/>
      </c>
      <c r="AB419" s="220" t="str">
        <f>IF(SUM('Expenditures - HSS'!Z419:AR419)=100,"",IF(SUM('Expenditures - HSS'!Z419:AR419)=0,"","No!"))</f>
        <v/>
      </c>
    </row>
    <row r="420" spans="1:28">
      <c r="A420" s="28"/>
      <c r="B420" s="63"/>
      <c r="C420" s="176" t="str">
        <f>IF(ISBLANK('Expenditures - Site-Level'!C420),"",'Expenditures - Site-Level'!C420)</f>
        <v/>
      </c>
      <c r="D420" s="176" t="str">
        <f>IF(ISBLANK('Expenditures - Site-Level'!D420),"",'Expenditures - Site-Level'!D420)</f>
        <v/>
      </c>
      <c r="E420" s="221" t="str">
        <f>IF(SUM('Expenditures - Site-Level'!X420:AL420)=SUM('Expenditures - Site-Level'!AN420:AS420),"","No!")</f>
        <v/>
      </c>
      <c r="F420" s="221" t="str">
        <f>IF('Expenditures - Site-Level'!BA420=SUM('Expenditures - Site-Level'!BQ420:BR420),"","No!")</f>
        <v/>
      </c>
      <c r="G420" s="221" t="str">
        <f>IF('Expenditures - Site-Level'!BC420=SUM('Expenditures - Site-Level'!BO420:BP420),"","No!")</f>
        <v/>
      </c>
      <c r="H420" s="221" t="str">
        <f>IF(SUM('Expenditures - Site-Level'!BK420:BN420)=100,"",IF(SUM('Expenditures - Site-Level'!BK420:BN420)=0,"","No!"))</f>
        <v/>
      </c>
      <c r="I420" s="221" t="str">
        <f>IF(SUM('Expenditures - Site-Level'!CJ420:CX420)=SUM('Expenditures - Site-Level'!CZ420:DB420),"","No!")</f>
        <v/>
      </c>
      <c r="J420" s="221" t="str">
        <f>IF('Expenditures - Site-Level'!EQ420=SUM('Expenditures - Site-Level'!FD420:FG420),"","No!")</f>
        <v/>
      </c>
      <c r="K420" s="221" t="str">
        <f>IF('Expenditures - Site-Level'!ET420=SUM('Expenditures - Site-Level'!FH420:FK420),"","No!")</f>
        <v/>
      </c>
      <c r="L420" s="221" t="str">
        <f>IF(SUM('Expenditures - Site-Level'!EZ420:FC420)=100,"",IF(SUM('Expenditures - Site-Level'!EZ420:FC420)=0,"","No!"))</f>
        <v/>
      </c>
      <c r="M420" s="221" t="str">
        <f>IF(SUM('Expenditures - Site-Level'!GC420:GQ420)=SUM('Expenditures - Site-Level'!GS420:GX420),"","No!")</f>
        <v/>
      </c>
      <c r="N420" s="221" t="str">
        <f>IF(SUM('Expenditures - Site-Level'!GZ420:HN420)=SUM('Expenditures - Site-Level'!HP420:HT420),"","No!")</f>
        <v/>
      </c>
      <c r="O420" s="221" t="str">
        <f>IF(SUM('Expenditures - Site-Level'!HV420:IJ420)=SUM('Expenditures - Site-Level'!IL420:IO420),"","No!")</f>
        <v/>
      </c>
      <c r="Q420" s="176" t="str">
        <f>IF(ISBLANK('Expenditures - PM'!C420),"",'Expenditures - PM'!C420)</f>
        <v/>
      </c>
      <c r="R420" s="176" t="str">
        <f>IF(ISBLANK('Expenditures - PM'!D420),"",'Expenditures - PM'!D420)</f>
        <v/>
      </c>
      <c r="S420" s="221" t="str">
        <f>IF(SUM('Expenditures - PM'!L420:AE420)=100,"",IF(SUM('Expenditures - PM'!L420:AE420)=0,"","No!"))</f>
        <v/>
      </c>
      <c r="U420" s="176" t="str">
        <f>IF(ISBLANK('Expenditures - SI'!C420),"",'Expenditures - SI'!C420)</f>
        <v/>
      </c>
      <c r="V420" s="176" t="str">
        <f>IF(ISBLANK('Expenditures - SI'!D420),"",'Expenditures - SI'!D420)</f>
        <v/>
      </c>
      <c r="W420" s="221" t="str">
        <f>IF(SUM('Expenditures - SI'!L420:AC420)=100,"",IF(SUM('Expenditures - SI'!L420:AC420)=0,"","No!"))</f>
        <v/>
      </c>
      <c r="Y420" s="176" t="str">
        <f>IF(ISBLANK('Expenditures - HSS'!C420),"",'Expenditures - HSS'!C420)</f>
        <v/>
      </c>
      <c r="Z420" s="176" t="str">
        <f>IF(ISBLANK('Expenditures - HSS'!D420),"",'Expenditures - HSS'!D420)</f>
        <v/>
      </c>
      <c r="AA420" s="221" t="str">
        <f>IF(SUM('Expenditures - HSS'!H420:L420)=SUM('Expenditures - HSS'!N420:Y420),"","No!")</f>
        <v/>
      </c>
      <c r="AB420" s="221" t="str">
        <f>IF(SUM('Expenditures - HSS'!Z420:AR420)=100,"",IF(SUM('Expenditures - HSS'!Z420:AR420)=0,"","No!"))</f>
        <v/>
      </c>
    </row>
    <row r="421" spans="1:28">
      <c r="A421" s="28"/>
      <c r="B421" s="63"/>
      <c r="C421" s="175" t="str">
        <f>IF(ISBLANK('Expenditures - Site-Level'!C421),"",'Expenditures - Site-Level'!C421)</f>
        <v/>
      </c>
      <c r="D421" s="175" t="str">
        <f>IF(ISBLANK('Expenditures - Site-Level'!D421),"",'Expenditures - Site-Level'!D421)</f>
        <v/>
      </c>
      <c r="E421" s="220" t="str">
        <f>IF(SUM('Expenditures - Site-Level'!X421:AL421)=SUM('Expenditures - Site-Level'!AN421:AS421),"","No!")</f>
        <v/>
      </c>
      <c r="F421" s="220" t="str">
        <f>IF('Expenditures - Site-Level'!BA421=SUM('Expenditures - Site-Level'!BQ421:BR421),"","No!")</f>
        <v/>
      </c>
      <c r="G421" s="220" t="str">
        <f>IF('Expenditures - Site-Level'!BC421=SUM('Expenditures - Site-Level'!BO421:BP421),"","No!")</f>
        <v/>
      </c>
      <c r="H421" s="220" t="str">
        <f>IF(SUM('Expenditures - Site-Level'!BK421:BN421)=100,"",IF(SUM('Expenditures - Site-Level'!BK421:BN421)=0,"","No!"))</f>
        <v/>
      </c>
      <c r="I421" s="220" t="str">
        <f>IF(SUM('Expenditures - Site-Level'!CJ421:CX421)=SUM('Expenditures - Site-Level'!CZ421:DB421),"","No!")</f>
        <v/>
      </c>
      <c r="J421" s="220" t="str">
        <f>IF('Expenditures - Site-Level'!EQ421=SUM('Expenditures - Site-Level'!FD421:FG421),"","No!")</f>
        <v/>
      </c>
      <c r="K421" s="220" t="str">
        <f>IF('Expenditures - Site-Level'!ET421=SUM('Expenditures - Site-Level'!FH421:FK421),"","No!")</f>
        <v/>
      </c>
      <c r="L421" s="220" t="str">
        <f>IF(SUM('Expenditures - Site-Level'!EZ421:FC421)=100,"",IF(SUM('Expenditures - Site-Level'!EZ421:FC421)=0,"","No!"))</f>
        <v/>
      </c>
      <c r="M421" s="220" t="str">
        <f>IF(SUM('Expenditures - Site-Level'!GC421:GQ421)=SUM('Expenditures - Site-Level'!GS421:GX421),"","No!")</f>
        <v/>
      </c>
      <c r="N421" s="220" t="str">
        <f>IF(SUM('Expenditures - Site-Level'!GZ421:HN421)=SUM('Expenditures - Site-Level'!HP421:HT421),"","No!")</f>
        <v/>
      </c>
      <c r="O421" s="220" t="str">
        <f>IF(SUM('Expenditures - Site-Level'!HV421:IJ421)=SUM('Expenditures - Site-Level'!IL421:IO421),"","No!")</f>
        <v/>
      </c>
      <c r="Q421" s="175" t="str">
        <f>IF(ISBLANK('Expenditures - PM'!C421),"",'Expenditures - PM'!C421)</f>
        <v/>
      </c>
      <c r="R421" s="175" t="str">
        <f>IF(ISBLANK('Expenditures - PM'!D421),"",'Expenditures - PM'!D421)</f>
        <v/>
      </c>
      <c r="S421" s="220" t="str">
        <f>IF(SUM('Expenditures - PM'!L421:AE421)=100,"",IF(SUM('Expenditures - PM'!L421:AE421)=0,"","No!"))</f>
        <v/>
      </c>
      <c r="U421" s="175" t="str">
        <f>IF(ISBLANK('Expenditures - SI'!C421),"",'Expenditures - SI'!C421)</f>
        <v/>
      </c>
      <c r="V421" s="175" t="str">
        <f>IF(ISBLANK('Expenditures - SI'!D421),"",'Expenditures - SI'!D421)</f>
        <v/>
      </c>
      <c r="W421" s="220" t="str">
        <f>IF(SUM('Expenditures - SI'!L421:AC421)=100,"",IF(SUM('Expenditures - SI'!L421:AC421)=0,"","No!"))</f>
        <v/>
      </c>
      <c r="Y421" s="175" t="str">
        <f>IF(ISBLANK('Expenditures - HSS'!C421),"",'Expenditures - HSS'!C421)</f>
        <v/>
      </c>
      <c r="Z421" s="175" t="str">
        <f>IF(ISBLANK('Expenditures - HSS'!D421),"",'Expenditures - HSS'!D421)</f>
        <v/>
      </c>
      <c r="AA421" s="220" t="str">
        <f>IF(SUM('Expenditures - HSS'!H421:L421)=SUM('Expenditures - HSS'!N421:Y421),"","No!")</f>
        <v/>
      </c>
      <c r="AB421" s="220" t="str">
        <f>IF(SUM('Expenditures - HSS'!Z421:AR421)=100,"",IF(SUM('Expenditures - HSS'!Z421:AR421)=0,"","No!"))</f>
        <v/>
      </c>
    </row>
    <row r="422" spans="1:28">
      <c r="A422" s="28"/>
      <c r="B422" s="63"/>
      <c r="C422" s="176" t="str">
        <f>IF(ISBLANK('Expenditures - Site-Level'!C422),"",'Expenditures - Site-Level'!C422)</f>
        <v/>
      </c>
      <c r="D422" s="176" t="str">
        <f>IF(ISBLANK('Expenditures - Site-Level'!D422),"",'Expenditures - Site-Level'!D422)</f>
        <v/>
      </c>
      <c r="E422" s="221" t="str">
        <f>IF(SUM('Expenditures - Site-Level'!X422:AL422)=SUM('Expenditures - Site-Level'!AN422:AS422),"","No!")</f>
        <v/>
      </c>
      <c r="F422" s="221" t="str">
        <f>IF('Expenditures - Site-Level'!BA422=SUM('Expenditures - Site-Level'!BQ422:BR422),"","No!")</f>
        <v/>
      </c>
      <c r="G422" s="221" t="str">
        <f>IF('Expenditures - Site-Level'!BC422=SUM('Expenditures - Site-Level'!BO422:BP422),"","No!")</f>
        <v/>
      </c>
      <c r="H422" s="221" t="str">
        <f>IF(SUM('Expenditures - Site-Level'!BK422:BN422)=100,"",IF(SUM('Expenditures - Site-Level'!BK422:BN422)=0,"","No!"))</f>
        <v/>
      </c>
      <c r="I422" s="221" t="str">
        <f>IF(SUM('Expenditures - Site-Level'!CJ422:CX422)=SUM('Expenditures - Site-Level'!CZ422:DB422),"","No!")</f>
        <v/>
      </c>
      <c r="J422" s="221" t="str">
        <f>IF('Expenditures - Site-Level'!EQ422=SUM('Expenditures - Site-Level'!FD422:FG422),"","No!")</f>
        <v/>
      </c>
      <c r="K422" s="221" t="str">
        <f>IF('Expenditures - Site-Level'!ET422=SUM('Expenditures - Site-Level'!FH422:FK422),"","No!")</f>
        <v/>
      </c>
      <c r="L422" s="221" t="str">
        <f>IF(SUM('Expenditures - Site-Level'!EZ422:FC422)=100,"",IF(SUM('Expenditures - Site-Level'!EZ422:FC422)=0,"","No!"))</f>
        <v/>
      </c>
      <c r="M422" s="221" t="str">
        <f>IF(SUM('Expenditures - Site-Level'!GC422:GQ422)=SUM('Expenditures - Site-Level'!GS422:GX422),"","No!")</f>
        <v/>
      </c>
      <c r="N422" s="221" t="str">
        <f>IF(SUM('Expenditures - Site-Level'!GZ422:HN422)=SUM('Expenditures - Site-Level'!HP422:HT422),"","No!")</f>
        <v/>
      </c>
      <c r="O422" s="221" t="str">
        <f>IF(SUM('Expenditures - Site-Level'!HV422:IJ422)=SUM('Expenditures - Site-Level'!IL422:IO422),"","No!")</f>
        <v/>
      </c>
      <c r="Q422" s="176" t="str">
        <f>IF(ISBLANK('Expenditures - PM'!C422),"",'Expenditures - PM'!C422)</f>
        <v/>
      </c>
      <c r="R422" s="176" t="str">
        <f>IF(ISBLANK('Expenditures - PM'!D422),"",'Expenditures - PM'!D422)</f>
        <v/>
      </c>
      <c r="S422" s="221" t="str">
        <f>IF(SUM('Expenditures - PM'!L422:AE422)=100,"",IF(SUM('Expenditures - PM'!L422:AE422)=0,"","No!"))</f>
        <v/>
      </c>
      <c r="U422" s="176" t="str">
        <f>IF(ISBLANK('Expenditures - SI'!C422),"",'Expenditures - SI'!C422)</f>
        <v/>
      </c>
      <c r="V422" s="176" t="str">
        <f>IF(ISBLANK('Expenditures - SI'!D422),"",'Expenditures - SI'!D422)</f>
        <v/>
      </c>
      <c r="W422" s="221" t="str">
        <f>IF(SUM('Expenditures - SI'!L422:AC422)=100,"",IF(SUM('Expenditures - SI'!L422:AC422)=0,"","No!"))</f>
        <v/>
      </c>
      <c r="Y422" s="176" t="str">
        <f>IF(ISBLANK('Expenditures - HSS'!C422),"",'Expenditures - HSS'!C422)</f>
        <v/>
      </c>
      <c r="Z422" s="176" t="str">
        <f>IF(ISBLANK('Expenditures - HSS'!D422),"",'Expenditures - HSS'!D422)</f>
        <v/>
      </c>
      <c r="AA422" s="221" t="str">
        <f>IF(SUM('Expenditures - HSS'!H422:L422)=SUM('Expenditures - HSS'!N422:Y422),"","No!")</f>
        <v/>
      </c>
      <c r="AB422" s="221" t="str">
        <f>IF(SUM('Expenditures - HSS'!Z422:AR422)=100,"",IF(SUM('Expenditures - HSS'!Z422:AR422)=0,"","No!"))</f>
        <v/>
      </c>
    </row>
    <row r="423" spans="1:28">
      <c r="A423" s="28"/>
      <c r="B423" s="63"/>
      <c r="C423" s="175" t="str">
        <f>IF(ISBLANK('Expenditures - Site-Level'!C423),"",'Expenditures - Site-Level'!C423)</f>
        <v/>
      </c>
      <c r="D423" s="175" t="str">
        <f>IF(ISBLANK('Expenditures - Site-Level'!D423),"",'Expenditures - Site-Level'!D423)</f>
        <v/>
      </c>
      <c r="E423" s="220" t="str">
        <f>IF(SUM('Expenditures - Site-Level'!X423:AL423)=SUM('Expenditures - Site-Level'!AN423:AS423),"","No!")</f>
        <v/>
      </c>
      <c r="F423" s="220" t="str">
        <f>IF('Expenditures - Site-Level'!BA423=SUM('Expenditures - Site-Level'!BQ423:BR423),"","No!")</f>
        <v/>
      </c>
      <c r="G423" s="220" t="str">
        <f>IF('Expenditures - Site-Level'!BC423=SUM('Expenditures - Site-Level'!BO423:BP423),"","No!")</f>
        <v/>
      </c>
      <c r="H423" s="220" t="str">
        <f>IF(SUM('Expenditures - Site-Level'!BK423:BN423)=100,"",IF(SUM('Expenditures - Site-Level'!BK423:BN423)=0,"","No!"))</f>
        <v/>
      </c>
      <c r="I423" s="220" t="str">
        <f>IF(SUM('Expenditures - Site-Level'!CJ423:CX423)=SUM('Expenditures - Site-Level'!CZ423:DB423),"","No!")</f>
        <v/>
      </c>
      <c r="J423" s="220" t="str">
        <f>IF('Expenditures - Site-Level'!EQ423=SUM('Expenditures - Site-Level'!FD423:FG423),"","No!")</f>
        <v/>
      </c>
      <c r="K423" s="220" t="str">
        <f>IF('Expenditures - Site-Level'!ET423=SUM('Expenditures - Site-Level'!FH423:FK423),"","No!")</f>
        <v/>
      </c>
      <c r="L423" s="220" t="str">
        <f>IF(SUM('Expenditures - Site-Level'!EZ423:FC423)=100,"",IF(SUM('Expenditures - Site-Level'!EZ423:FC423)=0,"","No!"))</f>
        <v/>
      </c>
      <c r="M423" s="220" t="str">
        <f>IF(SUM('Expenditures - Site-Level'!GC423:GQ423)=SUM('Expenditures - Site-Level'!GS423:GX423),"","No!")</f>
        <v/>
      </c>
      <c r="N423" s="220" t="str">
        <f>IF(SUM('Expenditures - Site-Level'!GZ423:HN423)=SUM('Expenditures - Site-Level'!HP423:HT423),"","No!")</f>
        <v/>
      </c>
      <c r="O423" s="220" t="str">
        <f>IF(SUM('Expenditures - Site-Level'!HV423:IJ423)=SUM('Expenditures - Site-Level'!IL423:IO423),"","No!")</f>
        <v/>
      </c>
      <c r="Q423" s="175" t="str">
        <f>IF(ISBLANK('Expenditures - PM'!C423),"",'Expenditures - PM'!C423)</f>
        <v/>
      </c>
      <c r="R423" s="175" t="str">
        <f>IF(ISBLANK('Expenditures - PM'!D423),"",'Expenditures - PM'!D423)</f>
        <v/>
      </c>
      <c r="S423" s="220" t="str">
        <f>IF(SUM('Expenditures - PM'!L423:AE423)=100,"",IF(SUM('Expenditures - PM'!L423:AE423)=0,"","No!"))</f>
        <v/>
      </c>
      <c r="U423" s="175" t="str">
        <f>IF(ISBLANK('Expenditures - SI'!C423),"",'Expenditures - SI'!C423)</f>
        <v/>
      </c>
      <c r="V423" s="175" t="str">
        <f>IF(ISBLANK('Expenditures - SI'!D423),"",'Expenditures - SI'!D423)</f>
        <v/>
      </c>
      <c r="W423" s="220" t="str">
        <f>IF(SUM('Expenditures - SI'!L423:AC423)=100,"",IF(SUM('Expenditures - SI'!L423:AC423)=0,"","No!"))</f>
        <v/>
      </c>
      <c r="Y423" s="175" t="str">
        <f>IF(ISBLANK('Expenditures - HSS'!C423),"",'Expenditures - HSS'!C423)</f>
        <v/>
      </c>
      <c r="Z423" s="175" t="str">
        <f>IF(ISBLANK('Expenditures - HSS'!D423),"",'Expenditures - HSS'!D423)</f>
        <v/>
      </c>
      <c r="AA423" s="220" t="str">
        <f>IF(SUM('Expenditures - HSS'!H423:L423)=SUM('Expenditures - HSS'!N423:Y423),"","No!")</f>
        <v/>
      </c>
      <c r="AB423" s="220" t="str">
        <f>IF(SUM('Expenditures - HSS'!Z423:AR423)=100,"",IF(SUM('Expenditures - HSS'!Z423:AR423)=0,"","No!"))</f>
        <v/>
      </c>
    </row>
    <row r="424" spans="1:28">
      <c r="A424" s="28"/>
      <c r="B424" s="63"/>
      <c r="C424" s="176" t="str">
        <f>IF(ISBLANK('Expenditures - Site-Level'!C424),"",'Expenditures - Site-Level'!C424)</f>
        <v/>
      </c>
      <c r="D424" s="176" t="str">
        <f>IF(ISBLANK('Expenditures - Site-Level'!D424),"",'Expenditures - Site-Level'!D424)</f>
        <v/>
      </c>
      <c r="E424" s="221" t="str">
        <f>IF(SUM('Expenditures - Site-Level'!X424:AL424)=SUM('Expenditures - Site-Level'!AN424:AS424),"","No!")</f>
        <v/>
      </c>
      <c r="F424" s="221" t="str">
        <f>IF('Expenditures - Site-Level'!BA424=SUM('Expenditures - Site-Level'!BQ424:BR424),"","No!")</f>
        <v/>
      </c>
      <c r="G424" s="221" t="str">
        <f>IF('Expenditures - Site-Level'!BC424=SUM('Expenditures - Site-Level'!BO424:BP424),"","No!")</f>
        <v/>
      </c>
      <c r="H424" s="221" t="str">
        <f>IF(SUM('Expenditures - Site-Level'!BK424:BN424)=100,"",IF(SUM('Expenditures - Site-Level'!BK424:BN424)=0,"","No!"))</f>
        <v/>
      </c>
      <c r="I424" s="221" t="str">
        <f>IF(SUM('Expenditures - Site-Level'!CJ424:CX424)=SUM('Expenditures - Site-Level'!CZ424:DB424),"","No!")</f>
        <v/>
      </c>
      <c r="J424" s="221" t="str">
        <f>IF('Expenditures - Site-Level'!EQ424=SUM('Expenditures - Site-Level'!FD424:FG424),"","No!")</f>
        <v/>
      </c>
      <c r="K424" s="221" t="str">
        <f>IF('Expenditures - Site-Level'!ET424=SUM('Expenditures - Site-Level'!FH424:FK424),"","No!")</f>
        <v/>
      </c>
      <c r="L424" s="221" t="str">
        <f>IF(SUM('Expenditures - Site-Level'!EZ424:FC424)=100,"",IF(SUM('Expenditures - Site-Level'!EZ424:FC424)=0,"","No!"))</f>
        <v/>
      </c>
      <c r="M424" s="221" t="str">
        <f>IF(SUM('Expenditures - Site-Level'!GC424:GQ424)=SUM('Expenditures - Site-Level'!GS424:GX424),"","No!")</f>
        <v/>
      </c>
      <c r="N424" s="221" t="str">
        <f>IF(SUM('Expenditures - Site-Level'!GZ424:HN424)=SUM('Expenditures - Site-Level'!HP424:HT424),"","No!")</f>
        <v/>
      </c>
      <c r="O424" s="221" t="str">
        <f>IF(SUM('Expenditures - Site-Level'!HV424:IJ424)=SUM('Expenditures - Site-Level'!IL424:IO424),"","No!")</f>
        <v/>
      </c>
      <c r="Q424" s="176" t="str">
        <f>IF(ISBLANK('Expenditures - PM'!C424),"",'Expenditures - PM'!C424)</f>
        <v/>
      </c>
      <c r="R424" s="176" t="str">
        <f>IF(ISBLANK('Expenditures - PM'!D424),"",'Expenditures - PM'!D424)</f>
        <v/>
      </c>
      <c r="S424" s="221" t="str">
        <f>IF(SUM('Expenditures - PM'!L424:AE424)=100,"",IF(SUM('Expenditures - PM'!L424:AE424)=0,"","No!"))</f>
        <v/>
      </c>
      <c r="U424" s="176" t="str">
        <f>IF(ISBLANK('Expenditures - SI'!C424),"",'Expenditures - SI'!C424)</f>
        <v/>
      </c>
      <c r="V424" s="176" t="str">
        <f>IF(ISBLANK('Expenditures - SI'!D424),"",'Expenditures - SI'!D424)</f>
        <v/>
      </c>
      <c r="W424" s="221" t="str">
        <f>IF(SUM('Expenditures - SI'!L424:AC424)=100,"",IF(SUM('Expenditures - SI'!L424:AC424)=0,"","No!"))</f>
        <v/>
      </c>
      <c r="Y424" s="176" t="str">
        <f>IF(ISBLANK('Expenditures - HSS'!C424),"",'Expenditures - HSS'!C424)</f>
        <v/>
      </c>
      <c r="Z424" s="176" t="str">
        <f>IF(ISBLANK('Expenditures - HSS'!D424),"",'Expenditures - HSS'!D424)</f>
        <v/>
      </c>
      <c r="AA424" s="221" t="str">
        <f>IF(SUM('Expenditures - HSS'!H424:L424)=SUM('Expenditures - HSS'!N424:Y424),"","No!")</f>
        <v/>
      </c>
      <c r="AB424" s="221" t="str">
        <f>IF(SUM('Expenditures - HSS'!Z424:AR424)=100,"",IF(SUM('Expenditures - HSS'!Z424:AR424)=0,"","No!"))</f>
        <v/>
      </c>
    </row>
    <row r="425" spans="1:28">
      <c r="A425" s="28"/>
      <c r="B425" s="63"/>
      <c r="C425" s="175" t="str">
        <f>IF(ISBLANK('Expenditures - Site-Level'!C425),"",'Expenditures - Site-Level'!C425)</f>
        <v/>
      </c>
      <c r="D425" s="175" t="str">
        <f>IF(ISBLANK('Expenditures - Site-Level'!D425),"",'Expenditures - Site-Level'!D425)</f>
        <v/>
      </c>
      <c r="E425" s="220" t="str">
        <f>IF(SUM('Expenditures - Site-Level'!X425:AL425)=SUM('Expenditures - Site-Level'!AN425:AS425),"","No!")</f>
        <v/>
      </c>
      <c r="F425" s="220" t="str">
        <f>IF('Expenditures - Site-Level'!BA425=SUM('Expenditures - Site-Level'!BQ425:BR425),"","No!")</f>
        <v/>
      </c>
      <c r="G425" s="220" t="str">
        <f>IF('Expenditures - Site-Level'!BC425=SUM('Expenditures - Site-Level'!BO425:BP425),"","No!")</f>
        <v/>
      </c>
      <c r="H425" s="220" t="str">
        <f>IF(SUM('Expenditures - Site-Level'!BK425:BN425)=100,"",IF(SUM('Expenditures - Site-Level'!BK425:BN425)=0,"","No!"))</f>
        <v/>
      </c>
      <c r="I425" s="220" t="str">
        <f>IF(SUM('Expenditures - Site-Level'!CJ425:CX425)=SUM('Expenditures - Site-Level'!CZ425:DB425),"","No!")</f>
        <v/>
      </c>
      <c r="J425" s="220" t="str">
        <f>IF('Expenditures - Site-Level'!EQ425=SUM('Expenditures - Site-Level'!FD425:FG425),"","No!")</f>
        <v/>
      </c>
      <c r="K425" s="220" t="str">
        <f>IF('Expenditures - Site-Level'!ET425=SUM('Expenditures - Site-Level'!FH425:FK425),"","No!")</f>
        <v/>
      </c>
      <c r="L425" s="220" t="str">
        <f>IF(SUM('Expenditures - Site-Level'!EZ425:FC425)=100,"",IF(SUM('Expenditures - Site-Level'!EZ425:FC425)=0,"","No!"))</f>
        <v/>
      </c>
      <c r="M425" s="220" t="str">
        <f>IF(SUM('Expenditures - Site-Level'!GC425:GQ425)=SUM('Expenditures - Site-Level'!GS425:GX425),"","No!")</f>
        <v/>
      </c>
      <c r="N425" s="220" t="str">
        <f>IF(SUM('Expenditures - Site-Level'!GZ425:HN425)=SUM('Expenditures - Site-Level'!HP425:HT425),"","No!")</f>
        <v/>
      </c>
      <c r="O425" s="220" t="str">
        <f>IF(SUM('Expenditures - Site-Level'!HV425:IJ425)=SUM('Expenditures - Site-Level'!IL425:IO425),"","No!")</f>
        <v/>
      </c>
      <c r="Q425" s="175" t="str">
        <f>IF(ISBLANK('Expenditures - PM'!C425),"",'Expenditures - PM'!C425)</f>
        <v/>
      </c>
      <c r="R425" s="175" t="str">
        <f>IF(ISBLANK('Expenditures - PM'!D425),"",'Expenditures - PM'!D425)</f>
        <v/>
      </c>
      <c r="S425" s="220" t="str">
        <f>IF(SUM('Expenditures - PM'!L425:AE425)=100,"",IF(SUM('Expenditures - PM'!L425:AE425)=0,"","No!"))</f>
        <v/>
      </c>
      <c r="U425" s="175" t="str">
        <f>IF(ISBLANK('Expenditures - SI'!C425),"",'Expenditures - SI'!C425)</f>
        <v/>
      </c>
      <c r="V425" s="175" t="str">
        <f>IF(ISBLANK('Expenditures - SI'!D425),"",'Expenditures - SI'!D425)</f>
        <v/>
      </c>
      <c r="W425" s="220" t="str">
        <f>IF(SUM('Expenditures - SI'!L425:AC425)=100,"",IF(SUM('Expenditures - SI'!L425:AC425)=0,"","No!"))</f>
        <v/>
      </c>
      <c r="Y425" s="175" t="str">
        <f>IF(ISBLANK('Expenditures - HSS'!C425),"",'Expenditures - HSS'!C425)</f>
        <v/>
      </c>
      <c r="Z425" s="175" t="str">
        <f>IF(ISBLANK('Expenditures - HSS'!D425),"",'Expenditures - HSS'!D425)</f>
        <v/>
      </c>
      <c r="AA425" s="220" t="str">
        <f>IF(SUM('Expenditures - HSS'!H425:L425)=SUM('Expenditures - HSS'!N425:Y425),"","No!")</f>
        <v/>
      </c>
      <c r="AB425" s="220" t="str">
        <f>IF(SUM('Expenditures - HSS'!Z425:AR425)=100,"",IF(SUM('Expenditures - HSS'!Z425:AR425)=0,"","No!"))</f>
        <v/>
      </c>
    </row>
    <row r="426" spans="1:28">
      <c r="A426" s="28"/>
      <c r="B426" s="63"/>
      <c r="C426" s="176" t="str">
        <f>IF(ISBLANK('Expenditures - Site-Level'!C426),"",'Expenditures - Site-Level'!C426)</f>
        <v/>
      </c>
      <c r="D426" s="176" t="str">
        <f>IF(ISBLANK('Expenditures - Site-Level'!D426),"",'Expenditures - Site-Level'!D426)</f>
        <v/>
      </c>
      <c r="E426" s="221" t="str">
        <f>IF(SUM('Expenditures - Site-Level'!X426:AL426)=SUM('Expenditures - Site-Level'!AN426:AS426),"","No!")</f>
        <v/>
      </c>
      <c r="F426" s="221" t="str">
        <f>IF('Expenditures - Site-Level'!BA426=SUM('Expenditures - Site-Level'!BQ426:BR426),"","No!")</f>
        <v/>
      </c>
      <c r="G426" s="221" t="str">
        <f>IF('Expenditures - Site-Level'!BC426=SUM('Expenditures - Site-Level'!BO426:BP426),"","No!")</f>
        <v/>
      </c>
      <c r="H426" s="221" t="str">
        <f>IF(SUM('Expenditures - Site-Level'!BK426:BN426)=100,"",IF(SUM('Expenditures - Site-Level'!BK426:BN426)=0,"","No!"))</f>
        <v/>
      </c>
      <c r="I426" s="221" t="str">
        <f>IF(SUM('Expenditures - Site-Level'!CJ426:CX426)=SUM('Expenditures - Site-Level'!CZ426:DB426),"","No!")</f>
        <v/>
      </c>
      <c r="J426" s="221" t="str">
        <f>IF('Expenditures - Site-Level'!EQ426=SUM('Expenditures - Site-Level'!FD426:FG426),"","No!")</f>
        <v/>
      </c>
      <c r="K426" s="221" t="str">
        <f>IF('Expenditures - Site-Level'!ET426=SUM('Expenditures - Site-Level'!FH426:FK426),"","No!")</f>
        <v/>
      </c>
      <c r="L426" s="221" t="str">
        <f>IF(SUM('Expenditures - Site-Level'!EZ426:FC426)=100,"",IF(SUM('Expenditures - Site-Level'!EZ426:FC426)=0,"","No!"))</f>
        <v/>
      </c>
      <c r="M426" s="221" t="str">
        <f>IF(SUM('Expenditures - Site-Level'!GC426:GQ426)=SUM('Expenditures - Site-Level'!GS426:GX426),"","No!")</f>
        <v/>
      </c>
      <c r="N426" s="221" t="str">
        <f>IF(SUM('Expenditures - Site-Level'!GZ426:HN426)=SUM('Expenditures - Site-Level'!HP426:HT426),"","No!")</f>
        <v/>
      </c>
      <c r="O426" s="221" t="str">
        <f>IF(SUM('Expenditures - Site-Level'!HV426:IJ426)=SUM('Expenditures - Site-Level'!IL426:IO426),"","No!")</f>
        <v/>
      </c>
      <c r="Q426" s="176" t="str">
        <f>IF(ISBLANK('Expenditures - PM'!C426),"",'Expenditures - PM'!C426)</f>
        <v/>
      </c>
      <c r="R426" s="176" t="str">
        <f>IF(ISBLANK('Expenditures - PM'!D426),"",'Expenditures - PM'!D426)</f>
        <v/>
      </c>
      <c r="S426" s="221" t="str">
        <f>IF(SUM('Expenditures - PM'!L426:AE426)=100,"",IF(SUM('Expenditures - PM'!L426:AE426)=0,"","No!"))</f>
        <v/>
      </c>
      <c r="U426" s="176" t="str">
        <f>IF(ISBLANK('Expenditures - SI'!C426),"",'Expenditures - SI'!C426)</f>
        <v/>
      </c>
      <c r="V426" s="176" t="str">
        <f>IF(ISBLANK('Expenditures - SI'!D426),"",'Expenditures - SI'!D426)</f>
        <v/>
      </c>
      <c r="W426" s="221" t="str">
        <f>IF(SUM('Expenditures - SI'!L426:AC426)=100,"",IF(SUM('Expenditures - SI'!L426:AC426)=0,"","No!"))</f>
        <v/>
      </c>
      <c r="Y426" s="176" t="str">
        <f>IF(ISBLANK('Expenditures - HSS'!C426),"",'Expenditures - HSS'!C426)</f>
        <v/>
      </c>
      <c r="Z426" s="176" t="str">
        <f>IF(ISBLANK('Expenditures - HSS'!D426),"",'Expenditures - HSS'!D426)</f>
        <v/>
      </c>
      <c r="AA426" s="221" t="str">
        <f>IF(SUM('Expenditures - HSS'!H426:L426)=SUM('Expenditures - HSS'!N426:Y426),"","No!")</f>
        <v/>
      </c>
      <c r="AB426" s="221" t="str">
        <f>IF(SUM('Expenditures - HSS'!Z426:AR426)=100,"",IF(SUM('Expenditures - HSS'!Z426:AR426)=0,"","No!"))</f>
        <v/>
      </c>
    </row>
    <row r="427" spans="1:28">
      <c r="A427" s="28"/>
      <c r="B427" s="63"/>
      <c r="C427" s="175" t="str">
        <f>IF(ISBLANK('Expenditures - Site-Level'!C427),"",'Expenditures - Site-Level'!C427)</f>
        <v/>
      </c>
      <c r="D427" s="175" t="str">
        <f>IF(ISBLANK('Expenditures - Site-Level'!D427),"",'Expenditures - Site-Level'!D427)</f>
        <v/>
      </c>
      <c r="E427" s="220" t="str">
        <f>IF(SUM('Expenditures - Site-Level'!X427:AL427)=SUM('Expenditures - Site-Level'!AN427:AS427),"","No!")</f>
        <v/>
      </c>
      <c r="F427" s="220" t="str">
        <f>IF('Expenditures - Site-Level'!BA427=SUM('Expenditures - Site-Level'!BQ427:BR427),"","No!")</f>
        <v/>
      </c>
      <c r="G427" s="220" t="str">
        <f>IF('Expenditures - Site-Level'!BC427=SUM('Expenditures - Site-Level'!BO427:BP427),"","No!")</f>
        <v/>
      </c>
      <c r="H427" s="220" t="str">
        <f>IF(SUM('Expenditures - Site-Level'!BK427:BN427)=100,"",IF(SUM('Expenditures - Site-Level'!BK427:BN427)=0,"","No!"))</f>
        <v/>
      </c>
      <c r="I427" s="220" t="str">
        <f>IF(SUM('Expenditures - Site-Level'!CJ427:CX427)=SUM('Expenditures - Site-Level'!CZ427:DB427),"","No!")</f>
        <v/>
      </c>
      <c r="J427" s="220" t="str">
        <f>IF('Expenditures - Site-Level'!EQ427=SUM('Expenditures - Site-Level'!FD427:FG427),"","No!")</f>
        <v/>
      </c>
      <c r="K427" s="220" t="str">
        <f>IF('Expenditures - Site-Level'!ET427=SUM('Expenditures - Site-Level'!FH427:FK427),"","No!")</f>
        <v/>
      </c>
      <c r="L427" s="220" t="str">
        <f>IF(SUM('Expenditures - Site-Level'!EZ427:FC427)=100,"",IF(SUM('Expenditures - Site-Level'!EZ427:FC427)=0,"","No!"))</f>
        <v/>
      </c>
      <c r="M427" s="220" t="str">
        <f>IF(SUM('Expenditures - Site-Level'!GC427:GQ427)=SUM('Expenditures - Site-Level'!GS427:GX427),"","No!")</f>
        <v/>
      </c>
      <c r="N427" s="220" t="str">
        <f>IF(SUM('Expenditures - Site-Level'!GZ427:HN427)=SUM('Expenditures - Site-Level'!HP427:HT427),"","No!")</f>
        <v/>
      </c>
      <c r="O427" s="220" t="str">
        <f>IF(SUM('Expenditures - Site-Level'!HV427:IJ427)=SUM('Expenditures - Site-Level'!IL427:IO427),"","No!")</f>
        <v/>
      </c>
      <c r="Q427" s="175" t="str">
        <f>IF(ISBLANK('Expenditures - PM'!C427),"",'Expenditures - PM'!C427)</f>
        <v/>
      </c>
      <c r="R427" s="175" t="str">
        <f>IF(ISBLANK('Expenditures - PM'!D427),"",'Expenditures - PM'!D427)</f>
        <v/>
      </c>
      <c r="S427" s="220" t="str">
        <f>IF(SUM('Expenditures - PM'!L427:AE427)=100,"",IF(SUM('Expenditures - PM'!L427:AE427)=0,"","No!"))</f>
        <v/>
      </c>
      <c r="U427" s="175" t="str">
        <f>IF(ISBLANK('Expenditures - SI'!C427),"",'Expenditures - SI'!C427)</f>
        <v/>
      </c>
      <c r="V427" s="175" t="str">
        <f>IF(ISBLANK('Expenditures - SI'!D427),"",'Expenditures - SI'!D427)</f>
        <v/>
      </c>
      <c r="W427" s="220" t="str">
        <f>IF(SUM('Expenditures - SI'!L427:AC427)=100,"",IF(SUM('Expenditures - SI'!L427:AC427)=0,"","No!"))</f>
        <v/>
      </c>
      <c r="Y427" s="175" t="str">
        <f>IF(ISBLANK('Expenditures - HSS'!C427),"",'Expenditures - HSS'!C427)</f>
        <v/>
      </c>
      <c r="Z427" s="175" t="str">
        <f>IF(ISBLANK('Expenditures - HSS'!D427),"",'Expenditures - HSS'!D427)</f>
        <v/>
      </c>
      <c r="AA427" s="220" t="str">
        <f>IF(SUM('Expenditures - HSS'!H427:L427)=SUM('Expenditures - HSS'!N427:Y427),"","No!")</f>
        <v/>
      </c>
      <c r="AB427" s="220" t="str">
        <f>IF(SUM('Expenditures - HSS'!Z427:AR427)=100,"",IF(SUM('Expenditures - HSS'!Z427:AR427)=0,"","No!"))</f>
        <v/>
      </c>
    </row>
    <row r="428" spans="1:28">
      <c r="A428" s="28"/>
      <c r="B428" s="63"/>
      <c r="C428" s="176" t="str">
        <f>IF(ISBLANK('Expenditures - Site-Level'!C428),"",'Expenditures - Site-Level'!C428)</f>
        <v/>
      </c>
      <c r="D428" s="176" t="str">
        <f>IF(ISBLANK('Expenditures - Site-Level'!D428),"",'Expenditures - Site-Level'!D428)</f>
        <v/>
      </c>
      <c r="E428" s="221" t="str">
        <f>IF(SUM('Expenditures - Site-Level'!X428:AL428)=SUM('Expenditures - Site-Level'!AN428:AS428),"","No!")</f>
        <v/>
      </c>
      <c r="F428" s="221" t="str">
        <f>IF('Expenditures - Site-Level'!BA428=SUM('Expenditures - Site-Level'!BQ428:BR428),"","No!")</f>
        <v/>
      </c>
      <c r="G428" s="221" t="str">
        <f>IF('Expenditures - Site-Level'!BC428=SUM('Expenditures - Site-Level'!BO428:BP428),"","No!")</f>
        <v/>
      </c>
      <c r="H428" s="221" t="str">
        <f>IF(SUM('Expenditures - Site-Level'!BK428:BN428)=100,"",IF(SUM('Expenditures - Site-Level'!BK428:BN428)=0,"","No!"))</f>
        <v/>
      </c>
      <c r="I428" s="221" t="str">
        <f>IF(SUM('Expenditures - Site-Level'!CJ428:CX428)=SUM('Expenditures - Site-Level'!CZ428:DB428),"","No!")</f>
        <v/>
      </c>
      <c r="J428" s="221" t="str">
        <f>IF('Expenditures - Site-Level'!EQ428=SUM('Expenditures - Site-Level'!FD428:FG428),"","No!")</f>
        <v/>
      </c>
      <c r="K428" s="221" t="str">
        <f>IF('Expenditures - Site-Level'!ET428=SUM('Expenditures - Site-Level'!FH428:FK428),"","No!")</f>
        <v/>
      </c>
      <c r="L428" s="221" t="str">
        <f>IF(SUM('Expenditures - Site-Level'!EZ428:FC428)=100,"",IF(SUM('Expenditures - Site-Level'!EZ428:FC428)=0,"","No!"))</f>
        <v/>
      </c>
      <c r="M428" s="221" t="str">
        <f>IF(SUM('Expenditures - Site-Level'!GC428:GQ428)=SUM('Expenditures - Site-Level'!GS428:GX428),"","No!")</f>
        <v/>
      </c>
      <c r="N428" s="221" t="str">
        <f>IF(SUM('Expenditures - Site-Level'!GZ428:HN428)=SUM('Expenditures - Site-Level'!HP428:HT428),"","No!")</f>
        <v/>
      </c>
      <c r="O428" s="221" t="str">
        <f>IF(SUM('Expenditures - Site-Level'!HV428:IJ428)=SUM('Expenditures - Site-Level'!IL428:IO428),"","No!")</f>
        <v/>
      </c>
      <c r="Q428" s="176" t="str">
        <f>IF(ISBLANK('Expenditures - PM'!C428),"",'Expenditures - PM'!C428)</f>
        <v/>
      </c>
      <c r="R428" s="176" t="str">
        <f>IF(ISBLANK('Expenditures - PM'!D428),"",'Expenditures - PM'!D428)</f>
        <v/>
      </c>
      <c r="S428" s="221" t="str">
        <f>IF(SUM('Expenditures - PM'!L428:AE428)=100,"",IF(SUM('Expenditures - PM'!L428:AE428)=0,"","No!"))</f>
        <v/>
      </c>
      <c r="U428" s="176" t="str">
        <f>IF(ISBLANK('Expenditures - SI'!C428),"",'Expenditures - SI'!C428)</f>
        <v/>
      </c>
      <c r="V428" s="176" t="str">
        <f>IF(ISBLANK('Expenditures - SI'!D428),"",'Expenditures - SI'!D428)</f>
        <v/>
      </c>
      <c r="W428" s="221" t="str">
        <f>IF(SUM('Expenditures - SI'!L428:AC428)=100,"",IF(SUM('Expenditures - SI'!L428:AC428)=0,"","No!"))</f>
        <v/>
      </c>
      <c r="Y428" s="176" t="str">
        <f>IF(ISBLANK('Expenditures - HSS'!C428),"",'Expenditures - HSS'!C428)</f>
        <v/>
      </c>
      <c r="Z428" s="176" t="str">
        <f>IF(ISBLANK('Expenditures - HSS'!D428),"",'Expenditures - HSS'!D428)</f>
        <v/>
      </c>
      <c r="AA428" s="221" t="str">
        <f>IF(SUM('Expenditures - HSS'!H428:L428)=SUM('Expenditures - HSS'!N428:Y428),"","No!")</f>
        <v/>
      </c>
      <c r="AB428" s="221" t="str">
        <f>IF(SUM('Expenditures - HSS'!Z428:AR428)=100,"",IF(SUM('Expenditures - HSS'!Z428:AR428)=0,"","No!"))</f>
        <v/>
      </c>
    </row>
    <row r="429" spans="1:28">
      <c r="A429" s="28"/>
      <c r="B429" s="63"/>
      <c r="C429" s="175" t="str">
        <f>IF(ISBLANK('Expenditures - Site-Level'!C429),"",'Expenditures - Site-Level'!C429)</f>
        <v/>
      </c>
      <c r="D429" s="175" t="str">
        <f>IF(ISBLANK('Expenditures - Site-Level'!D429),"",'Expenditures - Site-Level'!D429)</f>
        <v/>
      </c>
      <c r="E429" s="220" t="str">
        <f>IF(SUM('Expenditures - Site-Level'!X429:AL429)=SUM('Expenditures - Site-Level'!AN429:AS429),"","No!")</f>
        <v/>
      </c>
      <c r="F429" s="220" t="str">
        <f>IF('Expenditures - Site-Level'!BA429=SUM('Expenditures - Site-Level'!BQ429:BR429),"","No!")</f>
        <v/>
      </c>
      <c r="G429" s="220" t="str">
        <f>IF('Expenditures - Site-Level'!BC429=SUM('Expenditures - Site-Level'!BO429:BP429),"","No!")</f>
        <v/>
      </c>
      <c r="H429" s="220" t="str">
        <f>IF(SUM('Expenditures - Site-Level'!BK429:BN429)=100,"",IF(SUM('Expenditures - Site-Level'!BK429:BN429)=0,"","No!"))</f>
        <v/>
      </c>
      <c r="I429" s="220" t="str">
        <f>IF(SUM('Expenditures - Site-Level'!CJ429:CX429)=SUM('Expenditures - Site-Level'!CZ429:DB429),"","No!")</f>
        <v/>
      </c>
      <c r="J429" s="220" t="str">
        <f>IF('Expenditures - Site-Level'!EQ429=SUM('Expenditures - Site-Level'!FD429:FG429),"","No!")</f>
        <v/>
      </c>
      <c r="K429" s="220" t="str">
        <f>IF('Expenditures - Site-Level'!ET429=SUM('Expenditures - Site-Level'!FH429:FK429),"","No!")</f>
        <v/>
      </c>
      <c r="L429" s="220" t="str">
        <f>IF(SUM('Expenditures - Site-Level'!EZ429:FC429)=100,"",IF(SUM('Expenditures - Site-Level'!EZ429:FC429)=0,"","No!"))</f>
        <v/>
      </c>
      <c r="M429" s="220" t="str">
        <f>IF(SUM('Expenditures - Site-Level'!GC429:GQ429)=SUM('Expenditures - Site-Level'!GS429:GX429),"","No!")</f>
        <v/>
      </c>
      <c r="N429" s="220" t="str">
        <f>IF(SUM('Expenditures - Site-Level'!GZ429:HN429)=SUM('Expenditures - Site-Level'!HP429:HT429),"","No!")</f>
        <v/>
      </c>
      <c r="O429" s="220" t="str">
        <f>IF(SUM('Expenditures - Site-Level'!HV429:IJ429)=SUM('Expenditures - Site-Level'!IL429:IO429),"","No!")</f>
        <v/>
      </c>
      <c r="Q429" s="175" t="str">
        <f>IF(ISBLANK('Expenditures - PM'!C429),"",'Expenditures - PM'!C429)</f>
        <v/>
      </c>
      <c r="R429" s="175" t="str">
        <f>IF(ISBLANK('Expenditures - PM'!D429),"",'Expenditures - PM'!D429)</f>
        <v/>
      </c>
      <c r="S429" s="220" t="str">
        <f>IF(SUM('Expenditures - PM'!L429:AE429)=100,"",IF(SUM('Expenditures - PM'!L429:AE429)=0,"","No!"))</f>
        <v/>
      </c>
      <c r="U429" s="175" t="str">
        <f>IF(ISBLANK('Expenditures - SI'!C429),"",'Expenditures - SI'!C429)</f>
        <v/>
      </c>
      <c r="V429" s="175" t="str">
        <f>IF(ISBLANK('Expenditures - SI'!D429),"",'Expenditures - SI'!D429)</f>
        <v/>
      </c>
      <c r="W429" s="220" t="str">
        <f>IF(SUM('Expenditures - SI'!L429:AC429)=100,"",IF(SUM('Expenditures - SI'!L429:AC429)=0,"","No!"))</f>
        <v/>
      </c>
      <c r="Y429" s="175" t="str">
        <f>IF(ISBLANK('Expenditures - HSS'!C429),"",'Expenditures - HSS'!C429)</f>
        <v/>
      </c>
      <c r="Z429" s="175" t="str">
        <f>IF(ISBLANK('Expenditures - HSS'!D429),"",'Expenditures - HSS'!D429)</f>
        <v/>
      </c>
      <c r="AA429" s="220" t="str">
        <f>IF(SUM('Expenditures - HSS'!H429:L429)=SUM('Expenditures - HSS'!N429:Y429),"","No!")</f>
        <v/>
      </c>
      <c r="AB429" s="220" t="str">
        <f>IF(SUM('Expenditures - HSS'!Z429:AR429)=100,"",IF(SUM('Expenditures - HSS'!Z429:AR429)=0,"","No!"))</f>
        <v/>
      </c>
    </row>
    <row r="430" spans="1:28">
      <c r="A430" s="28"/>
      <c r="B430" s="63"/>
      <c r="C430" s="176" t="str">
        <f>IF(ISBLANK('Expenditures - Site-Level'!C430),"",'Expenditures - Site-Level'!C430)</f>
        <v/>
      </c>
      <c r="D430" s="176" t="str">
        <f>IF(ISBLANK('Expenditures - Site-Level'!D430),"",'Expenditures - Site-Level'!D430)</f>
        <v/>
      </c>
      <c r="E430" s="221" t="str">
        <f>IF(SUM('Expenditures - Site-Level'!X430:AL430)=SUM('Expenditures - Site-Level'!AN430:AS430),"","No!")</f>
        <v/>
      </c>
      <c r="F430" s="221" t="str">
        <f>IF('Expenditures - Site-Level'!BA430=SUM('Expenditures - Site-Level'!BQ430:BR430),"","No!")</f>
        <v/>
      </c>
      <c r="G430" s="221" t="str">
        <f>IF('Expenditures - Site-Level'!BC430=SUM('Expenditures - Site-Level'!BO430:BP430),"","No!")</f>
        <v/>
      </c>
      <c r="H430" s="221" t="str">
        <f>IF(SUM('Expenditures - Site-Level'!BK430:BN430)=100,"",IF(SUM('Expenditures - Site-Level'!BK430:BN430)=0,"","No!"))</f>
        <v/>
      </c>
      <c r="I430" s="221" t="str">
        <f>IF(SUM('Expenditures - Site-Level'!CJ430:CX430)=SUM('Expenditures - Site-Level'!CZ430:DB430),"","No!")</f>
        <v/>
      </c>
      <c r="J430" s="221" t="str">
        <f>IF('Expenditures - Site-Level'!EQ430=SUM('Expenditures - Site-Level'!FD430:FG430),"","No!")</f>
        <v/>
      </c>
      <c r="K430" s="221" t="str">
        <f>IF('Expenditures - Site-Level'!ET430=SUM('Expenditures - Site-Level'!FH430:FK430),"","No!")</f>
        <v/>
      </c>
      <c r="L430" s="221" t="str">
        <f>IF(SUM('Expenditures - Site-Level'!EZ430:FC430)=100,"",IF(SUM('Expenditures - Site-Level'!EZ430:FC430)=0,"","No!"))</f>
        <v/>
      </c>
      <c r="M430" s="221" t="str">
        <f>IF(SUM('Expenditures - Site-Level'!GC430:GQ430)=SUM('Expenditures - Site-Level'!GS430:GX430),"","No!")</f>
        <v/>
      </c>
      <c r="N430" s="221" t="str">
        <f>IF(SUM('Expenditures - Site-Level'!GZ430:HN430)=SUM('Expenditures - Site-Level'!HP430:HT430),"","No!")</f>
        <v/>
      </c>
      <c r="O430" s="221" t="str">
        <f>IF(SUM('Expenditures - Site-Level'!HV430:IJ430)=SUM('Expenditures - Site-Level'!IL430:IO430),"","No!")</f>
        <v/>
      </c>
      <c r="Q430" s="176" t="str">
        <f>IF(ISBLANK('Expenditures - PM'!C430),"",'Expenditures - PM'!C430)</f>
        <v/>
      </c>
      <c r="R430" s="176" t="str">
        <f>IF(ISBLANK('Expenditures - PM'!D430),"",'Expenditures - PM'!D430)</f>
        <v/>
      </c>
      <c r="S430" s="221" t="str">
        <f>IF(SUM('Expenditures - PM'!L430:AE430)=100,"",IF(SUM('Expenditures - PM'!L430:AE430)=0,"","No!"))</f>
        <v/>
      </c>
      <c r="U430" s="176" t="str">
        <f>IF(ISBLANK('Expenditures - SI'!C430),"",'Expenditures - SI'!C430)</f>
        <v/>
      </c>
      <c r="V430" s="176" t="str">
        <f>IF(ISBLANK('Expenditures - SI'!D430),"",'Expenditures - SI'!D430)</f>
        <v/>
      </c>
      <c r="W430" s="221" t="str">
        <f>IF(SUM('Expenditures - SI'!L430:AC430)=100,"",IF(SUM('Expenditures - SI'!L430:AC430)=0,"","No!"))</f>
        <v/>
      </c>
      <c r="Y430" s="176" t="str">
        <f>IF(ISBLANK('Expenditures - HSS'!C430),"",'Expenditures - HSS'!C430)</f>
        <v/>
      </c>
      <c r="Z430" s="176" t="str">
        <f>IF(ISBLANK('Expenditures - HSS'!D430),"",'Expenditures - HSS'!D430)</f>
        <v/>
      </c>
      <c r="AA430" s="221" t="str">
        <f>IF(SUM('Expenditures - HSS'!H430:L430)=SUM('Expenditures - HSS'!N430:Y430),"","No!")</f>
        <v/>
      </c>
      <c r="AB430" s="221" t="str">
        <f>IF(SUM('Expenditures - HSS'!Z430:AR430)=100,"",IF(SUM('Expenditures - HSS'!Z430:AR430)=0,"","No!"))</f>
        <v/>
      </c>
    </row>
    <row r="431" spans="1:28">
      <c r="A431" s="28"/>
      <c r="B431" s="63"/>
      <c r="C431" s="175" t="str">
        <f>IF(ISBLANK('Expenditures - Site-Level'!C431),"",'Expenditures - Site-Level'!C431)</f>
        <v/>
      </c>
      <c r="D431" s="175" t="str">
        <f>IF(ISBLANK('Expenditures - Site-Level'!D431),"",'Expenditures - Site-Level'!D431)</f>
        <v/>
      </c>
      <c r="E431" s="220" t="str">
        <f>IF(SUM('Expenditures - Site-Level'!X431:AL431)=SUM('Expenditures - Site-Level'!AN431:AS431),"","No!")</f>
        <v/>
      </c>
      <c r="F431" s="220" t="str">
        <f>IF('Expenditures - Site-Level'!BA431=SUM('Expenditures - Site-Level'!BQ431:BR431),"","No!")</f>
        <v/>
      </c>
      <c r="G431" s="220" t="str">
        <f>IF('Expenditures - Site-Level'!BC431=SUM('Expenditures - Site-Level'!BO431:BP431),"","No!")</f>
        <v/>
      </c>
      <c r="H431" s="220" t="str">
        <f>IF(SUM('Expenditures - Site-Level'!BK431:BN431)=100,"",IF(SUM('Expenditures - Site-Level'!BK431:BN431)=0,"","No!"))</f>
        <v/>
      </c>
      <c r="I431" s="220" t="str">
        <f>IF(SUM('Expenditures - Site-Level'!CJ431:CX431)=SUM('Expenditures - Site-Level'!CZ431:DB431),"","No!")</f>
        <v/>
      </c>
      <c r="J431" s="220" t="str">
        <f>IF('Expenditures - Site-Level'!EQ431=SUM('Expenditures - Site-Level'!FD431:FG431),"","No!")</f>
        <v/>
      </c>
      <c r="K431" s="220" t="str">
        <f>IF('Expenditures - Site-Level'!ET431=SUM('Expenditures - Site-Level'!FH431:FK431),"","No!")</f>
        <v/>
      </c>
      <c r="L431" s="220" t="str">
        <f>IF(SUM('Expenditures - Site-Level'!EZ431:FC431)=100,"",IF(SUM('Expenditures - Site-Level'!EZ431:FC431)=0,"","No!"))</f>
        <v/>
      </c>
      <c r="M431" s="220" t="str">
        <f>IF(SUM('Expenditures - Site-Level'!GC431:GQ431)=SUM('Expenditures - Site-Level'!GS431:GX431),"","No!")</f>
        <v/>
      </c>
      <c r="N431" s="220" t="str">
        <f>IF(SUM('Expenditures - Site-Level'!GZ431:HN431)=SUM('Expenditures - Site-Level'!HP431:HT431),"","No!")</f>
        <v/>
      </c>
      <c r="O431" s="220" t="str">
        <f>IF(SUM('Expenditures - Site-Level'!HV431:IJ431)=SUM('Expenditures - Site-Level'!IL431:IO431),"","No!")</f>
        <v/>
      </c>
      <c r="Q431" s="175" t="str">
        <f>IF(ISBLANK('Expenditures - PM'!C431),"",'Expenditures - PM'!C431)</f>
        <v/>
      </c>
      <c r="R431" s="175" t="str">
        <f>IF(ISBLANK('Expenditures - PM'!D431),"",'Expenditures - PM'!D431)</f>
        <v/>
      </c>
      <c r="S431" s="220" t="str">
        <f>IF(SUM('Expenditures - PM'!L431:AE431)=100,"",IF(SUM('Expenditures - PM'!L431:AE431)=0,"","No!"))</f>
        <v/>
      </c>
      <c r="U431" s="175" t="str">
        <f>IF(ISBLANK('Expenditures - SI'!C431),"",'Expenditures - SI'!C431)</f>
        <v/>
      </c>
      <c r="V431" s="175" t="str">
        <f>IF(ISBLANK('Expenditures - SI'!D431),"",'Expenditures - SI'!D431)</f>
        <v/>
      </c>
      <c r="W431" s="220" t="str">
        <f>IF(SUM('Expenditures - SI'!L431:AC431)=100,"",IF(SUM('Expenditures - SI'!L431:AC431)=0,"","No!"))</f>
        <v/>
      </c>
      <c r="Y431" s="175" t="str">
        <f>IF(ISBLANK('Expenditures - HSS'!C431),"",'Expenditures - HSS'!C431)</f>
        <v/>
      </c>
      <c r="Z431" s="175" t="str">
        <f>IF(ISBLANK('Expenditures - HSS'!D431),"",'Expenditures - HSS'!D431)</f>
        <v/>
      </c>
      <c r="AA431" s="220" t="str">
        <f>IF(SUM('Expenditures - HSS'!H431:L431)=SUM('Expenditures - HSS'!N431:Y431),"","No!")</f>
        <v/>
      </c>
      <c r="AB431" s="220" t="str">
        <f>IF(SUM('Expenditures - HSS'!Z431:AR431)=100,"",IF(SUM('Expenditures - HSS'!Z431:AR431)=0,"","No!"))</f>
        <v/>
      </c>
    </row>
    <row r="432" spans="1:28">
      <c r="A432" s="28"/>
      <c r="B432" s="63"/>
      <c r="C432" s="176" t="str">
        <f>IF(ISBLANK('Expenditures - Site-Level'!C432),"",'Expenditures - Site-Level'!C432)</f>
        <v/>
      </c>
      <c r="D432" s="176" t="str">
        <f>IF(ISBLANK('Expenditures - Site-Level'!D432),"",'Expenditures - Site-Level'!D432)</f>
        <v/>
      </c>
      <c r="E432" s="221" t="str">
        <f>IF(SUM('Expenditures - Site-Level'!X432:AL432)=SUM('Expenditures - Site-Level'!AN432:AS432),"","No!")</f>
        <v/>
      </c>
      <c r="F432" s="221" t="str">
        <f>IF('Expenditures - Site-Level'!BA432=SUM('Expenditures - Site-Level'!BQ432:BR432),"","No!")</f>
        <v/>
      </c>
      <c r="G432" s="221" t="str">
        <f>IF('Expenditures - Site-Level'!BC432=SUM('Expenditures - Site-Level'!BO432:BP432),"","No!")</f>
        <v/>
      </c>
      <c r="H432" s="221" t="str">
        <f>IF(SUM('Expenditures - Site-Level'!BK432:BN432)=100,"",IF(SUM('Expenditures - Site-Level'!BK432:BN432)=0,"","No!"))</f>
        <v/>
      </c>
      <c r="I432" s="221" t="str">
        <f>IF(SUM('Expenditures - Site-Level'!CJ432:CX432)=SUM('Expenditures - Site-Level'!CZ432:DB432),"","No!")</f>
        <v/>
      </c>
      <c r="J432" s="221" t="str">
        <f>IF('Expenditures - Site-Level'!EQ432=SUM('Expenditures - Site-Level'!FD432:FG432),"","No!")</f>
        <v/>
      </c>
      <c r="K432" s="221" t="str">
        <f>IF('Expenditures - Site-Level'!ET432=SUM('Expenditures - Site-Level'!FH432:FK432),"","No!")</f>
        <v/>
      </c>
      <c r="L432" s="221" t="str">
        <f>IF(SUM('Expenditures - Site-Level'!EZ432:FC432)=100,"",IF(SUM('Expenditures - Site-Level'!EZ432:FC432)=0,"","No!"))</f>
        <v/>
      </c>
      <c r="M432" s="221" t="str">
        <f>IF(SUM('Expenditures - Site-Level'!GC432:GQ432)=SUM('Expenditures - Site-Level'!GS432:GX432),"","No!")</f>
        <v/>
      </c>
      <c r="N432" s="221" t="str">
        <f>IF(SUM('Expenditures - Site-Level'!GZ432:HN432)=SUM('Expenditures - Site-Level'!HP432:HT432),"","No!")</f>
        <v/>
      </c>
      <c r="O432" s="221" t="str">
        <f>IF(SUM('Expenditures - Site-Level'!HV432:IJ432)=SUM('Expenditures - Site-Level'!IL432:IO432),"","No!")</f>
        <v/>
      </c>
      <c r="Q432" s="176" t="str">
        <f>IF(ISBLANK('Expenditures - PM'!C432),"",'Expenditures - PM'!C432)</f>
        <v/>
      </c>
      <c r="R432" s="176" t="str">
        <f>IF(ISBLANK('Expenditures - PM'!D432),"",'Expenditures - PM'!D432)</f>
        <v/>
      </c>
      <c r="S432" s="221" t="str">
        <f>IF(SUM('Expenditures - PM'!L432:AE432)=100,"",IF(SUM('Expenditures - PM'!L432:AE432)=0,"","No!"))</f>
        <v/>
      </c>
      <c r="U432" s="176" t="str">
        <f>IF(ISBLANK('Expenditures - SI'!C432),"",'Expenditures - SI'!C432)</f>
        <v/>
      </c>
      <c r="V432" s="176" t="str">
        <f>IF(ISBLANK('Expenditures - SI'!D432),"",'Expenditures - SI'!D432)</f>
        <v/>
      </c>
      <c r="W432" s="221" t="str">
        <f>IF(SUM('Expenditures - SI'!L432:AC432)=100,"",IF(SUM('Expenditures - SI'!L432:AC432)=0,"","No!"))</f>
        <v/>
      </c>
      <c r="Y432" s="176" t="str">
        <f>IF(ISBLANK('Expenditures - HSS'!C432),"",'Expenditures - HSS'!C432)</f>
        <v/>
      </c>
      <c r="Z432" s="176" t="str">
        <f>IF(ISBLANK('Expenditures - HSS'!D432),"",'Expenditures - HSS'!D432)</f>
        <v/>
      </c>
      <c r="AA432" s="221" t="str">
        <f>IF(SUM('Expenditures - HSS'!H432:L432)=SUM('Expenditures - HSS'!N432:Y432),"","No!")</f>
        <v/>
      </c>
      <c r="AB432" s="221" t="str">
        <f>IF(SUM('Expenditures - HSS'!Z432:AR432)=100,"",IF(SUM('Expenditures - HSS'!Z432:AR432)=0,"","No!"))</f>
        <v/>
      </c>
    </row>
    <row r="433" spans="1:28">
      <c r="A433" s="28"/>
      <c r="B433" s="63"/>
      <c r="C433" s="175" t="str">
        <f>IF(ISBLANK('Expenditures - Site-Level'!C433),"",'Expenditures - Site-Level'!C433)</f>
        <v/>
      </c>
      <c r="D433" s="175" t="str">
        <f>IF(ISBLANK('Expenditures - Site-Level'!D433),"",'Expenditures - Site-Level'!D433)</f>
        <v/>
      </c>
      <c r="E433" s="220" t="str">
        <f>IF(SUM('Expenditures - Site-Level'!X433:AL433)=SUM('Expenditures - Site-Level'!AN433:AS433),"","No!")</f>
        <v/>
      </c>
      <c r="F433" s="220" t="str">
        <f>IF('Expenditures - Site-Level'!BA433=SUM('Expenditures - Site-Level'!BQ433:BR433),"","No!")</f>
        <v/>
      </c>
      <c r="G433" s="220" t="str">
        <f>IF('Expenditures - Site-Level'!BC433=SUM('Expenditures - Site-Level'!BO433:BP433),"","No!")</f>
        <v/>
      </c>
      <c r="H433" s="220" t="str">
        <f>IF(SUM('Expenditures - Site-Level'!BK433:BN433)=100,"",IF(SUM('Expenditures - Site-Level'!BK433:BN433)=0,"","No!"))</f>
        <v/>
      </c>
      <c r="I433" s="220" t="str">
        <f>IF(SUM('Expenditures - Site-Level'!CJ433:CX433)=SUM('Expenditures - Site-Level'!CZ433:DB433),"","No!")</f>
        <v/>
      </c>
      <c r="J433" s="220" t="str">
        <f>IF('Expenditures - Site-Level'!EQ433=SUM('Expenditures - Site-Level'!FD433:FG433),"","No!")</f>
        <v/>
      </c>
      <c r="K433" s="220" t="str">
        <f>IF('Expenditures - Site-Level'!ET433=SUM('Expenditures - Site-Level'!FH433:FK433),"","No!")</f>
        <v/>
      </c>
      <c r="L433" s="220" t="str">
        <f>IF(SUM('Expenditures - Site-Level'!EZ433:FC433)=100,"",IF(SUM('Expenditures - Site-Level'!EZ433:FC433)=0,"","No!"))</f>
        <v/>
      </c>
      <c r="M433" s="220" t="str">
        <f>IF(SUM('Expenditures - Site-Level'!GC433:GQ433)=SUM('Expenditures - Site-Level'!GS433:GX433),"","No!")</f>
        <v/>
      </c>
      <c r="N433" s="220" t="str">
        <f>IF(SUM('Expenditures - Site-Level'!GZ433:HN433)=SUM('Expenditures - Site-Level'!HP433:HT433),"","No!")</f>
        <v/>
      </c>
      <c r="O433" s="220" t="str">
        <f>IF(SUM('Expenditures - Site-Level'!HV433:IJ433)=SUM('Expenditures - Site-Level'!IL433:IO433),"","No!")</f>
        <v/>
      </c>
      <c r="Q433" s="175" t="str">
        <f>IF(ISBLANK('Expenditures - PM'!C433),"",'Expenditures - PM'!C433)</f>
        <v/>
      </c>
      <c r="R433" s="175" t="str">
        <f>IF(ISBLANK('Expenditures - PM'!D433),"",'Expenditures - PM'!D433)</f>
        <v/>
      </c>
      <c r="S433" s="220" t="str">
        <f>IF(SUM('Expenditures - PM'!L433:AE433)=100,"",IF(SUM('Expenditures - PM'!L433:AE433)=0,"","No!"))</f>
        <v/>
      </c>
      <c r="U433" s="175" t="str">
        <f>IF(ISBLANK('Expenditures - SI'!C433),"",'Expenditures - SI'!C433)</f>
        <v/>
      </c>
      <c r="V433" s="175" t="str">
        <f>IF(ISBLANK('Expenditures - SI'!D433),"",'Expenditures - SI'!D433)</f>
        <v/>
      </c>
      <c r="W433" s="220" t="str">
        <f>IF(SUM('Expenditures - SI'!L433:AC433)=100,"",IF(SUM('Expenditures - SI'!L433:AC433)=0,"","No!"))</f>
        <v/>
      </c>
      <c r="Y433" s="175" t="str">
        <f>IF(ISBLANK('Expenditures - HSS'!C433),"",'Expenditures - HSS'!C433)</f>
        <v/>
      </c>
      <c r="Z433" s="175" t="str">
        <f>IF(ISBLANK('Expenditures - HSS'!D433),"",'Expenditures - HSS'!D433)</f>
        <v/>
      </c>
      <c r="AA433" s="220" t="str">
        <f>IF(SUM('Expenditures - HSS'!H433:L433)=SUM('Expenditures - HSS'!N433:Y433),"","No!")</f>
        <v/>
      </c>
      <c r="AB433" s="220" t="str">
        <f>IF(SUM('Expenditures - HSS'!Z433:AR433)=100,"",IF(SUM('Expenditures - HSS'!Z433:AR433)=0,"","No!"))</f>
        <v/>
      </c>
    </row>
    <row r="434" spans="1:28">
      <c r="A434" s="28"/>
      <c r="B434" s="63"/>
      <c r="C434" s="176" t="str">
        <f>IF(ISBLANK('Expenditures - Site-Level'!C434),"",'Expenditures - Site-Level'!C434)</f>
        <v/>
      </c>
      <c r="D434" s="176" t="str">
        <f>IF(ISBLANK('Expenditures - Site-Level'!D434),"",'Expenditures - Site-Level'!D434)</f>
        <v/>
      </c>
      <c r="E434" s="221" t="str">
        <f>IF(SUM('Expenditures - Site-Level'!X434:AL434)=SUM('Expenditures - Site-Level'!AN434:AS434),"","No!")</f>
        <v/>
      </c>
      <c r="F434" s="221" t="str">
        <f>IF('Expenditures - Site-Level'!BA434=SUM('Expenditures - Site-Level'!BQ434:BR434),"","No!")</f>
        <v/>
      </c>
      <c r="G434" s="221" t="str">
        <f>IF('Expenditures - Site-Level'!BC434=SUM('Expenditures - Site-Level'!BO434:BP434),"","No!")</f>
        <v/>
      </c>
      <c r="H434" s="221" t="str">
        <f>IF(SUM('Expenditures - Site-Level'!BK434:BN434)=100,"",IF(SUM('Expenditures - Site-Level'!BK434:BN434)=0,"","No!"))</f>
        <v/>
      </c>
      <c r="I434" s="221" t="str">
        <f>IF(SUM('Expenditures - Site-Level'!CJ434:CX434)=SUM('Expenditures - Site-Level'!CZ434:DB434),"","No!")</f>
        <v/>
      </c>
      <c r="J434" s="221" t="str">
        <f>IF('Expenditures - Site-Level'!EQ434=SUM('Expenditures - Site-Level'!FD434:FG434),"","No!")</f>
        <v/>
      </c>
      <c r="K434" s="221" t="str">
        <f>IF('Expenditures - Site-Level'!ET434=SUM('Expenditures - Site-Level'!FH434:FK434),"","No!")</f>
        <v/>
      </c>
      <c r="L434" s="221" t="str">
        <f>IF(SUM('Expenditures - Site-Level'!EZ434:FC434)=100,"",IF(SUM('Expenditures - Site-Level'!EZ434:FC434)=0,"","No!"))</f>
        <v/>
      </c>
      <c r="M434" s="221" t="str">
        <f>IF(SUM('Expenditures - Site-Level'!GC434:GQ434)=SUM('Expenditures - Site-Level'!GS434:GX434),"","No!")</f>
        <v/>
      </c>
      <c r="N434" s="221" t="str">
        <f>IF(SUM('Expenditures - Site-Level'!GZ434:HN434)=SUM('Expenditures - Site-Level'!HP434:HT434),"","No!")</f>
        <v/>
      </c>
      <c r="O434" s="221" t="str">
        <f>IF(SUM('Expenditures - Site-Level'!HV434:IJ434)=SUM('Expenditures - Site-Level'!IL434:IO434),"","No!")</f>
        <v/>
      </c>
      <c r="Q434" s="176" t="str">
        <f>IF(ISBLANK('Expenditures - PM'!C434),"",'Expenditures - PM'!C434)</f>
        <v/>
      </c>
      <c r="R434" s="176" t="str">
        <f>IF(ISBLANK('Expenditures - PM'!D434),"",'Expenditures - PM'!D434)</f>
        <v/>
      </c>
      <c r="S434" s="221" t="str">
        <f>IF(SUM('Expenditures - PM'!L434:AE434)=100,"",IF(SUM('Expenditures - PM'!L434:AE434)=0,"","No!"))</f>
        <v/>
      </c>
      <c r="U434" s="176" t="str">
        <f>IF(ISBLANK('Expenditures - SI'!C434),"",'Expenditures - SI'!C434)</f>
        <v/>
      </c>
      <c r="V434" s="176" t="str">
        <f>IF(ISBLANK('Expenditures - SI'!D434),"",'Expenditures - SI'!D434)</f>
        <v/>
      </c>
      <c r="W434" s="221" t="str">
        <f>IF(SUM('Expenditures - SI'!L434:AC434)=100,"",IF(SUM('Expenditures - SI'!L434:AC434)=0,"","No!"))</f>
        <v/>
      </c>
      <c r="Y434" s="176" t="str">
        <f>IF(ISBLANK('Expenditures - HSS'!C434),"",'Expenditures - HSS'!C434)</f>
        <v/>
      </c>
      <c r="Z434" s="176" t="str">
        <f>IF(ISBLANK('Expenditures - HSS'!D434),"",'Expenditures - HSS'!D434)</f>
        <v/>
      </c>
      <c r="AA434" s="221" t="str">
        <f>IF(SUM('Expenditures - HSS'!H434:L434)=SUM('Expenditures - HSS'!N434:Y434),"","No!")</f>
        <v/>
      </c>
      <c r="AB434" s="221" t="str">
        <f>IF(SUM('Expenditures - HSS'!Z434:AR434)=100,"",IF(SUM('Expenditures - HSS'!Z434:AR434)=0,"","No!"))</f>
        <v/>
      </c>
    </row>
    <row r="435" spans="1:28">
      <c r="A435" s="28"/>
      <c r="B435" s="63"/>
      <c r="C435" s="175" t="str">
        <f>IF(ISBLANK('Expenditures - Site-Level'!C435),"",'Expenditures - Site-Level'!C435)</f>
        <v/>
      </c>
      <c r="D435" s="175" t="str">
        <f>IF(ISBLANK('Expenditures - Site-Level'!D435),"",'Expenditures - Site-Level'!D435)</f>
        <v/>
      </c>
      <c r="E435" s="220" t="str">
        <f>IF(SUM('Expenditures - Site-Level'!X435:AL435)=SUM('Expenditures - Site-Level'!AN435:AS435),"","No!")</f>
        <v/>
      </c>
      <c r="F435" s="220" t="str">
        <f>IF('Expenditures - Site-Level'!BA435=SUM('Expenditures - Site-Level'!BQ435:BR435),"","No!")</f>
        <v/>
      </c>
      <c r="G435" s="220" t="str">
        <f>IF('Expenditures - Site-Level'!BC435=SUM('Expenditures - Site-Level'!BO435:BP435),"","No!")</f>
        <v/>
      </c>
      <c r="H435" s="220" t="str">
        <f>IF(SUM('Expenditures - Site-Level'!BK435:BN435)=100,"",IF(SUM('Expenditures - Site-Level'!BK435:BN435)=0,"","No!"))</f>
        <v/>
      </c>
      <c r="I435" s="220" t="str">
        <f>IF(SUM('Expenditures - Site-Level'!CJ435:CX435)=SUM('Expenditures - Site-Level'!CZ435:DB435),"","No!")</f>
        <v/>
      </c>
      <c r="J435" s="220" t="str">
        <f>IF('Expenditures - Site-Level'!EQ435=SUM('Expenditures - Site-Level'!FD435:FG435),"","No!")</f>
        <v/>
      </c>
      <c r="K435" s="220" t="str">
        <f>IF('Expenditures - Site-Level'!ET435=SUM('Expenditures - Site-Level'!FH435:FK435),"","No!")</f>
        <v/>
      </c>
      <c r="L435" s="220" t="str">
        <f>IF(SUM('Expenditures - Site-Level'!EZ435:FC435)=100,"",IF(SUM('Expenditures - Site-Level'!EZ435:FC435)=0,"","No!"))</f>
        <v/>
      </c>
      <c r="M435" s="220" t="str">
        <f>IF(SUM('Expenditures - Site-Level'!GC435:GQ435)=SUM('Expenditures - Site-Level'!GS435:GX435),"","No!")</f>
        <v/>
      </c>
      <c r="N435" s="220" t="str">
        <f>IF(SUM('Expenditures - Site-Level'!GZ435:HN435)=SUM('Expenditures - Site-Level'!HP435:HT435),"","No!")</f>
        <v/>
      </c>
      <c r="O435" s="220" t="str">
        <f>IF(SUM('Expenditures - Site-Level'!HV435:IJ435)=SUM('Expenditures - Site-Level'!IL435:IO435),"","No!")</f>
        <v/>
      </c>
      <c r="Q435" s="175" t="str">
        <f>IF(ISBLANK('Expenditures - PM'!C435),"",'Expenditures - PM'!C435)</f>
        <v/>
      </c>
      <c r="R435" s="175" t="str">
        <f>IF(ISBLANK('Expenditures - PM'!D435),"",'Expenditures - PM'!D435)</f>
        <v/>
      </c>
      <c r="S435" s="220" t="str">
        <f>IF(SUM('Expenditures - PM'!L435:AE435)=100,"",IF(SUM('Expenditures - PM'!L435:AE435)=0,"","No!"))</f>
        <v/>
      </c>
      <c r="U435" s="175" t="str">
        <f>IF(ISBLANK('Expenditures - SI'!C435),"",'Expenditures - SI'!C435)</f>
        <v/>
      </c>
      <c r="V435" s="175" t="str">
        <f>IF(ISBLANK('Expenditures - SI'!D435),"",'Expenditures - SI'!D435)</f>
        <v/>
      </c>
      <c r="W435" s="220" t="str">
        <f>IF(SUM('Expenditures - SI'!L435:AC435)=100,"",IF(SUM('Expenditures - SI'!L435:AC435)=0,"","No!"))</f>
        <v/>
      </c>
      <c r="Y435" s="175" t="str">
        <f>IF(ISBLANK('Expenditures - HSS'!C435),"",'Expenditures - HSS'!C435)</f>
        <v/>
      </c>
      <c r="Z435" s="175" t="str">
        <f>IF(ISBLANK('Expenditures - HSS'!D435),"",'Expenditures - HSS'!D435)</f>
        <v/>
      </c>
      <c r="AA435" s="220" t="str">
        <f>IF(SUM('Expenditures - HSS'!H435:L435)=SUM('Expenditures - HSS'!N435:Y435),"","No!")</f>
        <v/>
      </c>
      <c r="AB435" s="220" t="str">
        <f>IF(SUM('Expenditures - HSS'!Z435:AR435)=100,"",IF(SUM('Expenditures - HSS'!Z435:AR435)=0,"","No!"))</f>
        <v/>
      </c>
    </row>
    <row r="436" spans="1:28">
      <c r="A436" s="28"/>
      <c r="B436" s="63"/>
      <c r="C436" s="176" t="str">
        <f>IF(ISBLANK('Expenditures - Site-Level'!C436),"",'Expenditures - Site-Level'!C436)</f>
        <v/>
      </c>
      <c r="D436" s="176" t="str">
        <f>IF(ISBLANK('Expenditures - Site-Level'!D436),"",'Expenditures - Site-Level'!D436)</f>
        <v/>
      </c>
      <c r="E436" s="221" t="str">
        <f>IF(SUM('Expenditures - Site-Level'!X436:AL436)=SUM('Expenditures - Site-Level'!AN436:AS436),"","No!")</f>
        <v/>
      </c>
      <c r="F436" s="221" t="str">
        <f>IF('Expenditures - Site-Level'!BA436=SUM('Expenditures - Site-Level'!BQ436:BR436),"","No!")</f>
        <v/>
      </c>
      <c r="G436" s="221" t="str">
        <f>IF('Expenditures - Site-Level'!BC436=SUM('Expenditures - Site-Level'!BO436:BP436),"","No!")</f>
        <v/>
      </c>
      <c r="H436" s="221" t="str">
        <f>IF(SUM('Expenditures - Site-Level'!BK436:BN436)=100,"",IF(SUM('Expenditures - Site-Level'!BK436:BN436)=0,"","No!"))</f>
        <v/>
      </c>
      <c r="I436" s="221" t="str">
        <f>IF(SUM('Expenditures - Site-Level'!CJ436:CX436)=SUM('Expenditures - Site-Level'!CZ436:DB436),"","No!")</f>
        <v/>
      </c>
      <c r="J436" s="221" t="str">
        <f>IF('Expenditures - Site-Level'!EQ436=SUM('Expenditures - Site-Level'!FD436:FG436),"","No!")</f>
        <v/>
      </c>
      <c r="K436" s="221" t="str">
        <f>IF('Expenditures - Site-Level'!ET436=SUM('Expenditures - Site-Level'!FH436:FK436),"","No!")</f>
        <v/>
      </c>
      <c r="L436" s="221" t="str">
        <f>IF(SUM('Expenditures - Site-Level'!EZ436:FC436)=100,"",IF(SUM('Expenditures - Site-Level'!EZ436:FC436)=0,"","No!"))</f>
        <v/>
      </c>
      <c r="M436" s="221" t="str">
        <f>IF(SUM('Expenditures - Site-Level'!GC436:GQ436)=SUM('Expenditures - Site-Level'!GS436:GX436),"","No!")</f>
        <v/>
      </c>
      <c r="N436" s="221" t="str">
        <f>IF(SUM('Expenditures - Site-Level'!GZ436:HN436)=SUM('Expenditures - Site-Level'!HP436:HT436),"","No!")</f>
        <v/>
      </c>
      <c r="O436" s="221" t="str">
        <f>IF(SUM('Expenditures - Site-Level'!HV436:IJ436)=SUM('Expenditures - Site-Level'!IL436:IO436),"","No!")</f>
        <v/>
      </c>
      <c r="Q436" s="176" t="str">
        <f>IF(ISBLANK('Expenditures - PM'!C436),"",'Expenditures - PM'!C436)</f>
        <v/>
      </c>
      <c r="R436" s="176" t="str">
        <f>IF(ISBLANK('Expenditures - PM'!D436),"",'Expenditures - PM'!D436)</f>
        <v/>
      </c>
      <c r="S436" s="221" t="str">
        <f>IF(SUM('Expenditures - PM'!L436:AE436)=100,"",IF(SUM('Expenditures - PM'!L436:AE436)=0,"","No!"))</f>
        <v/>
      </c>
      <c r="U436" s="176" t="str">
        <f>IF(ISBLANK('Expenditures - SI'!C436),"",'Expenditures - SI'!C436)</f>
        <v/>
      </c>
      <c r="V436" s="176" t="str">
        <f>IF(ISBLANK('Expenditures - SI'!D436),"",'Expenditures - SI'!D436)</f>
        <v/>
      </c>
      <c r="W436" s="221" t="str">
        <f>IF(SUM('Expenditures - SI'!L436:AC436)=100,"",IF(SUM('Expenditures - SI'!L436:AC436)=0,"","No!"))</f>
        <v/>
      </c>
      <c r="Y436" s="176" t="str">
        <f>IF(ISBLANK('Expenditures - HSS'!C436),"",'Expenditures - HSS'!C436)</f>
        <v/>
      </c>
      <c r="Z436" s="176" t="str">
        <f>IF(ISBLANK('Expenditures - HSS'!D436),"",'Expenditures - HSS'!D436)</f>
        <v/>
      </c>
      <c r="AA436" s="221" t="str">
        <f>IF(SUM('Expenditures - HSS'!H436:L436)=SUM('Expenditures - HSS'!N436:Y436),"","No!")</f>
        <v/>
      </c>
      <c r="AB436" s="221" t="str">
        <f>IF(SUM('Expenditures - HSS'!Z436:AR436)=100,"",IF(SUM('Expenditures - HSS'!Z436:AR436)=0,"","No!"))</f>
        <v/>
      </c>
    </row>
    <row r="437" spans="1:28">
      <c r="A437" s="28"/>
      <c r="B437" s="63"/>
      <c r="C437" s="175" t="str">
        <f>IF(ISBLANK('Expenditures - Site-Level'!C437),"",'Expenditures - Site-Level'!C437)</f>
        <v/>
      </c>
      <c r="D437" s="175" t="str">
        <f>IF(ISBLANK('Expenditures - Site-Level'!D437),"",'Expenditures - Site-Level'!D437)</f>
        <v/>
      </c>
      <c r="E437" s="220" t="str">
        <f>IF(SUM('Expenditures - Site-Level'!X437:AL437)=SUM('Expenditures - Site-Level'!AN437:AS437),"","No!")</f>
        <v/>
      </c>
      <c r="F437" s="220" t="str">
        <f>IF('Expenditures - Site-Level'!BA437=SUM('Expenditures - Site-Level'!BQ437:BR437),"","No!")</f>
        <v/>
      </c>
      <c r="G437" s="220" t="str">
        <f>IF('Expenditures - Site-Level'!BC437=SUM('Expenditures - Site-Level'!BO437:BP437),"","No!")</f>
        <v/>
      </c>
      <c r="H437" s="220" t="str">
        <f>IF(SUM('Expenditures - Site-Level'!BK437:BN437)=100,"",IF(SUM('Expenditures - Site-Level'!BK437:BN437)=0,"","No!"))</f>
        <v/>
      </c>
      <c r="I437" s="220" t="str">
        <f>IF(SUM('Expenditures - Site-Level'!CJ437:CX437)=SUM('Expenditures - Site-Level'!CZ437:DB437),"","No!")</f>
        <v/>
      </c>
      <c r="J437" s="220" t="str">
        <f>IF('Expenditures - Site-Level'!EQ437=SUM('Expenditures - Site-Level'!FD437:FG437),"","No!")</f>
        <v/>
      </c>
      <c r="K437" s="220" t="str">
        <f>IF('Expenditures - Site-Level'!ET437=SUM('Expenditures - Site-Level'!FH437:FK437),"","No!")</f>
        <v/>
      </c>
      <c r="L437" s="220" t="str">
        <f>IF(SUM('Expenditures - Site-Level'!EZ437:FC437)=100,"",IF(SUM('Expenditures - Site-Level'!EZ437:FC437)=0,"","No!"))</f>
        <v/>
      </c>
      <c r="M437" s="220" t="str">
        <f>IF(SUM('Expenditures - Site-Level'!GC437:GQ437)=SUM('Expenditures - Site-Level'!GS437:GX437),"","No!")</f>
        <v/>
      </c>
      <c r="N437" s="220" t="str">
        <f>IF(SUM('Expenditures - Site-Level'!GZ437:HN437)=SUM('Expenditures - Site-Level'!HP437:HT437),"","No!")</f>
        <v/>
      </c>
      <c r="O437" s="220" t="str">
        <f>IF(SUM('Expenditures - Site-Level'!HV437:IJ437)=SUM('Expenditures - Site-Level'!IL437:IO437),"","No!")</f>
        <v/>
      </c>
      <c r="Q437" s="175" t="str">
        <f>IF(ISBLANK('Expenditures - PM'!C437),"",'Expenditures - PM'!C437)</f>
        <v/>
      </c>
      <c r="R437" s="175" t="str">
        <f>IF(ISBLANK('Expenditures - PM'!D437),"",'Expenditures - PM'!D437)</f>
        <v/>
      </c>
      <c r="S437" s="220" t="str">
        <f>IF(SUM('Expenditures - PM'!L437:AE437)=100,"",IF(SUM('Expenditures - PM'!L437:AE437)=0,"","No!"))</f>
        <v/>
      </c>
      <c r="U437" s="175" t="str">
        <f>IF(ISBLANK('Expenditures - SI'!C437),"",'Expenditures - SI'!C437)</f>
        <v/>
      </c>
      <c r="V437" s="175" t="str">
        <f>IF(ISBLANK('Expenditures - SI'!D437),"",'Expenditures - SI'!D437)</f>
        <v/>
      </c>
      <c r="W437" s="220" t="str">
        <f>IF(SUM('Expenditures - SI'!L437:AC437)=100,"",IF(SUM('Expenditures - SI'!L437:AC437)=0,"","No!"))</f>
        <v/>
      </c>
      <c r="Y437" s="175" t="str">
        <f>IF(ISBLANK('Expenditures - HSS'!C437),"",'Expenditures - HSS'!C437)</f>
        <v/>
      </c>
      <c r="Z437" s="175" t="str">
        <f>IF(ISBLANK('Expenditures - HSS'!D437),"",'Expenditures - HSS'!D437)</f>
        <v/>
      </c>
      <c r="AA437" s="220" t="str">
        <f>IF(SUM('Expenditures - HSS'!H437:L437)=SUM('Expenditures - HSS'!N437:Y437),"","No!")</f>
        <v/>
      </c>
      <c r="AB437" s="220" t="str">
        <f>IF(SUM('Expenditures - HSS'!Z437:AR437)=100,"",IF(SUM('Expenditures - HSS'!Z437:AR437)=0,"","No!"))</f>
        <v/>
      </c>
    </row>
    <row r="438" spans="1:28">
      <c r="A438" s="28"/>
      <c r="B438" s="63"/>
      <c r="C438" s="176" t="str">
        <f>IF(ISBLANK('Expenditures - Site-Level'!C438),"",'Expenditures - Site-Level'!C438)</f>
        <v/>
      </c>
      <c r="D438" s="176" t="str">
        <f>IF(ISBLANK('Expenditures - Site-Level'!D438),"",'Expenditures - Site-Level'!D438)</f>
        <v/>
      </c>
      <c r="E438" s="221" t="str">
        <f>IF(SUM('Expenditures - Site-Level'!X438:AL438)=SUM('Expenditures - Site-Level'!AN438:AS438),"","No!")</f>
        <v/>
      </c>
      <c r="F438" s="221" t="str">
        <f>IF('Expenditures - Site-Level'!BA438=SUM('Expenditures - Site-Level'!BQ438:BR438),"","No!")</f>
        <v/>
      </c>
      <c r="G438" s="221" t="str">
        <f>IF('Expenditures - Site-Level'!BC438=SUM('Expenditures - Site-Level'!BO438:BP438),"","No!")</f>
        <v/>
      </c>
      <c r="H438" s="221" t="str">
        <f>IF(SUM('Expenditures - Site-Level'!BK438:BN438)=100,"",IF(SUM('Expenditures - Site-Level'!BK438:BN438)=0,"","No!"))</f>
        <v/>
      </c>
      <c r="I438" s="221" t="str">
        <f>IF(SUM('Expenditures - Site-Level'!CJ438:CX438)=SUM('Expenditures - Site-Level'!CZ438:DB438),"","No!")</f>
        <v/>
      </c>
      <c r="J438" s="221" t="str">
        <f>IF('Expenditures - Site-Level'!EQ438=SUM('Expenditures - Site-Level'!FD438:FG438),"","No!")</f>
        <v/>
      </c>
      <c r="K438" s="221" t="str">
        <f>IF('Expenditures - Site-Level'!ET438=SUM('Expenditures - Site-Level'!FH438:FK438),"","No!")</f>
        <v/>
      </c>
      <c r="L438" s="221" t="str">
        <f>IF(SUM('Expenditures - Site-Level'!EZ438:FC438)=100,"",IF(SUM('Expenditures - Site-Level'!EZ438:FC438)=0,"","No!"))</f>
        <v/>
      </c>
      <c r="M438" s="221" t="str">
        <f>IF(SUM('Expenditures - Site-Level'!GC438:GQ438)=SUM('Expenditures - Site-Level'!GS438:GX438),"","No!")</f>
        <v/>
      </c>
      <c r="N438" s="221" t="str">
        <f>IF(SUM('Expenditures - Site-Level'!GZ438:HN438)=SUM('Expenditures - Site-Level'!HP438:HT438),"","No!")</f>
        <v/>
      </c>
      <c r="O438" s="221" t="str">
        <f>IF(SUM('Expenditures - Site-Level'!HV438:IJ438)=SUM('Expenditures - Site-Level'!IL438:IO438),"","No!")</f>
        <v/>
      </c>
      <c r="Q438" s="176" t="str">
        <f>IF(ISBLANK('Expenditures - PM'!C438),"",'Expenditures - PM'!C438)</f>
        <v/>
      </c>
      <c r="R438" s="176" t="str">
        <f>IF(ISBLANK('Expenditures - PM'!D438),"",'Expenditures - PM'!D438)</f>
        <v/>
      </c>
      <c r="S438" s="221" t="str">
        <f>IF(SUM('Expenditures - PM'!L438:AE438)=100,"",IF(SUM('Expenditures - PM'!L438:AE438)=0,"","No!"))</f>
        <v/>
      </c>
      <c r="U438" s="176" t="str">
        <f>IF(ISBLANK('Expenditures - SI'!C438),"",'Expenditures - SI'!C438)</f>
        <v/>
      </c>
      <c r="V438" s="176" t="str">
        <f>IF(ISBLANK('Expenditures - SI'!D438),"",'Expenditures - SI'!D438)</f>
        <v/>
      </c>
      <c r="W438" s="221" t="str">
        <f>IF(SUM('Expenditures - SI'!L438:AC438)=100,"",IF(SUM('Expenditures - SI'!L438:AC438)=0,"","No!"))</f>
        <v/>
      </c>
      <c r="Y438" s="176" t="str">
        <f>IF(ISBLANK('Expenditures - HSS'!C438),"",'Expenditures - HSS'!C438)</f>
        <v/>
      </c>
      <c r="Z438" s="176" t="str">
        <f>IF(ISBLANK('Expenditures - HSS'!D438),"",'Expenditures - HSS'!D438)</f>
        <v/>
      </c>
      <c r="AA438" s="221" t="str">
        <f>IF(SUM('Expenditures - HSS'!H438:L438)=SUM('Expenditures - HSS'!N438:Y438),"","No!")</f>
        <v/>
      </c>
      <c r="AB438" s="221" t="str">
        <f>IF(SUM('Expenditures - HSS'!Z438:AR438)=100,"",IF(SUM('Expenditures - HSS'!Z438:AR438)=0,"","No!"))</f>
        <v/>
      </c>
    </row>
    <row r="439" spans="1:28">
      <c r="A439" s="28"/>
      <c r="B439" s="63"/>
      <c r="C439" s="175" t="str">
        <f>IF(ISBLANK('Expenditures - Site-Level'!C439),"",'Expenditures - Site-Level'!C439)</f>
        <v/>
      </c>
      <c r="D439" s="175" t="str">
        <f>IF(ISBLANK('Expenditures - Site-Level'!D439),"",'Expenditures - Site-Level'!D439)</f>
        <v/>
      </c>
      <c r="E439" s="220" t="str">
        <f>IF(SUM('Expenditures - Site-Level'!X439:AL439)=SUM('Expenditures - Site-Level'!AN439:AS439),"","No!")</f>
        <v/>
      </c>
      <c r="F439" s="220" t="str">
        <f>IF('Expenditures - Site-Level'!BA439=SUM('Expenditures - Site-Level'!BQ439:BR439),"","No!")</f>
        <v/>
      </c>
      <c r="G439" s="220" t="str">
        <f>IF('Expenditures - Site-Level'!BC439=SUM('Expenditures - Site-Level'!BO439:BP439),"","No!")</f>
        <v/>
      </c>
      <c r="H439" s="220" t="str">
        <f>IF(SUM('Expenditures - Site-Level'!BK439:BN439)=100,"",IF(SUM('Expenditures - Site-Level'!BK439:BN439)=0,"","No!"))</f>
        <v/>
      </c>
      <c r="I439" s="220" t="str">
        <f>IF(SUM('Expenditures - Site-Level'!CJ439:CX439)=SUM('Expenditures - Site-Level'!CZ439:DB439),"","No!")</f>
        <v/>
      </c>
      <c r="J439" s="220" t="str">
        <f>IF('Expenditures - Site-Level'!EQ439=SUM('Expenditures - Site-Level'!FD439:FG439),"","No!")</f>
        <v/>
      </c>
      <c r="K439" s="220" t="str">
        <f>IF('Expenditures - Site-Level'!ET439=SUM('Expenditures - Site-Level'!FH439:FK439),"","No!")</f>
        <v/>
      </c>
      <c r="L439" s="220" t="str">
        <f>IF(SUM('Expenditures - Site-Level'!EZ439:FC439)=100,"",IF(SUM('Expenditures - Site-Level'!EZ439:FC439)=0,"","No!"))</f>
        <v/>
      </c>
      <c r="M439" s="220" t="str">
        <f>IF(SUM('Expenditures - Site-Level'!GC439:GQ439)=SUM('Expenditures - Site-Level'!GS439:GX439),"","No!")</f>
        <v/>
      </c>
      <c r="N439" s="220" t="str">
        <f>IF(SUM('Expenditures - Site-Level'!GZ439:HN439)=SUM('Expenditures - Site-Level'!HP439:HT439),"","No!")</f>
        <v/>
      </c>
      <c r="O439" s="220" t="str">
        <f>IF(SUM('Expenditures - Site-Level'!HV439:IJ439)=SUM('Expenditures - Site-Level'!IL439:IO439),"","No!")</f>
        <v/>
      </c>
      <c r="Q439" s="175" t="str">
        <f>IF(ISBLANK('Expenditures - PM'!C439),"",'Expenditures - PM'!C439)</f>
        <v/>
      </c>
      <c r="R439" s="175" t="str">
        <f>IF(ISBLANK('Expenditures - PM'!D439),"",'Expenditures - PM'!D439)</f>
        <v/>
      </c>
      <c r="S439" s="220" t="str">
        <f>IF(SUM('Expenditures - PM'!L439:AE439)=100,"",IF(SUM('Expenditures - PM'!L439:AE439)=0,"","No!"))</f>
        <v/>
      </c>
      <c r="U439" s="175" t="str">
        <f>IF(ISBLANK('Expenditures - SI'!C439),"",'Expenditures - SI'!C439)</f>
        <v/>
      </c>
      <c r="V439" s="175" t="str">
        <f>IF(ISBLANK('Expenditures - SI'!D439),"",'Expenditures - SI'!D439)</f>
        <v/>
      </c>
      <c r="W439" s="220" t="str">
        <f>IF(SUM('Expenditures - SI'!L439:AC439)=100,"",IF(SUM('Expenditures - SI'!L439:AC439)=0,"","No!"))</f>
        <v/>
      </c>
      <c r="Y439" s="175" t="str">
        <f>IF(ISBLANK('Expenditures - HSS'!C439),"",'Expenditures - HSS'!C439)</f>
        <v/>
      </c>
      <c r="Z439" s="175" t="str">
        <f>IF(ISBLANK('Expenditures - HSS'!D439),"",'Expenditures - HSS'!D439)</f>
        <v/>
      </c>
      <c r="AA439" s="220" t="str">
        <f>IF(SUM('Expenditures - HSS'!H439:L439)=SUM('Expenditures - HSS'!N439:Y439),"","No!")</f>
        <v/>
      </c>
      <c r="AB439" s="220" t="str">
        <f>IF(SUM('Expenditures - HSS'!Z439:AR439)=100,"",IF(SUM('Expenditures - HSS'!Z439:AR439)=0,"","No!"))</f>
        <v/>
      </c>
    </row>
    <row r="440" spans="1:28">
      <c r="A440" s="28"/>
      <c r="B440" s="63"/>
      <c r="C440" s="176" t="str">
        <f>IF(ISBLANK('Expenditures - Site-Level'!C440),"",'Expenditures - Site-Level'!C440)</f>
        <v/>
      </c>
      <c r="D440" s="176" t="str">
        <f>IF(ISBLANK('Expenditures - Site-Level'!D440),"",'Expenditures - Site-Level'!D440)</f>
        <v/>
      </c>
      <c r="E440" s="221" t="str">
        <f>IF(SUM('Expenditures - Site-Level'!X440:AL440)=SUM('Expenditures - Site-Level'!AN440:AS440),"","No!")</f>
        <v/>
      </c>
      <c r="F440" s="221" t="str">
        <f>IF('Expenditures - Site-Level'!BA440=SUM('Expenditures - Site-Level'!BQ440:BR440),"","No!")</f>
        <v/>
      </c>
      <c r="G440" s="221" t="str">
        <f>IF('Expenditures - Site-Level'!BC440=SUM('Expenditures - Site-Level'!BO440:BP440),"","No!")</f>
        <v/>
      </c>
      <c r="H440" s="221" t="str">
        <f>IF(SUM('Expenditures - Site-Level'!BK440:BN440)=100,"",IF(SUM('Expenditures - Site-Level'!BK440:BN440)=0,"","No!"))</f>
        <v/>
      </c>
      <c r="I440" s="221" t="str">
        <f>IF(SUM('Expenditures - Site-Level'!CJ440:CX440)=SUM('Expenditures - Site-Level'!CZ440:DB440),"","No!")</f>
        <v/>
      </c>
      <c r="J440" s="221" t="str">
        <f>IF('Expenditures - Site-Level'!EQ440=SUM('Expenditures - Site-Level'!FD440:FG440),"","No!")</f>
        <v/>
      </c>
      <c r="K440" s="221" t="str">
        <f>IF('Expenditures - Site-Level'!ET440=SUM('Expenditures - Site-Level'!FH440:FK440),"","No!")</f>
        <v/>
      </c>
      <c r="L440" s="221" t="str">
        <f>IF(SUM('Expenditures - Site-Level'!EZ440:FC440)=100,"",IF(SUM('Expenditures - Site-Level'!EZ440:FC440)=0,"","No!"))</f>
        <v/>
      </c>
      <c r="M440" s="221" t="str">
        <f>IF(SUM('Expenditures - Site-Level'!GC440:GQ440)=SUM('Expenditures - Site-Level'!GS440:GX440),"","No!")</f>
        <v/>
      </c>
      <c r="N440" s="221" t="str">
        <f>IF(SUM('Expenditures - Site-Level'!GZ440:HN440)=SUM('Expenditures - Site-Level'!HP440:HT440),"","No!")</f>
        <v/>
      </c>
      <c r="O440" s="221" t="str">
        <f>IF(SUM('Expenditures - Site-Level'!HV440:IJ440)=SUM('Expenditures - Site-Level'!IL440:IO440),"","No!")</f>
        <v/>
      </c>
      <c r="Q440" s="176" t="str">
        <f>IF(ISBLANK('Expenditures - PM'!C440),"",'Expenditures - PM'!C440)</f>
        <v/>
      </c>
      <c r="R440" s="176" t="str">
        <f>IF(ISBLANK('Expenditures - PM'!D440),"",'Expenditures - PM'!D440)</f>
        <v/>
      </c>
      <c r="S440" s="221" t="str">
        <f>IF(SUM('Expenditures - PM'!L440:AE440)=100,"",IF(SUM('Expenditures - PM'!L440:AE440)=0,"","No!"))</f>
        <v/>
      </c>
      <c r="U440" s="176" t="str">
        <f>IF(ISBLANK('Expenditures - SI'!C440),"",'Expenditures - SI'!C440)</f>
        <v/>
      </c>
      <c r="V440" s="176" t="str">
        <f>IF(ISBLANK('Expenditures - SI'!D440),"",'Expenditures - SI'!D440)</f>
        <v/>
      </c>
      <c r="W440" s="221" t="str">
        <f>IF(SUM('Expenditures - SI'!L440:AC440)=100,"",IF(SUM('Expenditures - SI'!L440:AC440)=0,"","No!"))</f>
        <v/>
      </c>
      <c r="Y440" s="176" t="str">
        <f>IF(ISBLANK('Expenditures - HSS'!C440),"",'Expenditures - HSS'!C440)</f>
        <v/>
      </c>
      <c r="Z440" s="176" t="str">
        <f>IF(ISBLANK('Expenditures - HSS'!D440),"",'Expenditures - HSS'!D440)</f>
        <v/>
      </c>
      <c r="AA440" s="221" t="str">
        <f>IF(SUM('Expenditures - HSS'!H440:L440)=SUM('Expenditures - HSS'!N440:Y440),"","No!")</f>
        <v/>
      </c>
      <c r="AB440" s="221" t="str">
        <f>IF(SUM('Expenditures - HSS'!Z440:AR440)=100,"",IF(SUM('Expenditures - HSS'!Z440:AR440)=0,"","No!"))</f>
        <v/>
      </c>
    </row>
    <row r="441" spans="1:28">
      <c r="A441" s="28"/>
      <c r="B441" s="63"/>
      <c r="C441" s="175" t="str">
        <f>IF(ISBLANK('Expenditures - Site-Level'!C441),"",'Expenditures - Site-Level'!C441)</f>
        <v/>
      </c>
      <c r="D441" s="175" t="str">
        <f>IF(ISBLANK('Expenditures - Site-Level'!D441),"",'Expenditures - Site-Level'!D441)</f>
        <v/>
      </c>
      <c r="E441" s="220" t="str">
        <f>IF(SUM('Expenditures - Site-Level'!X441:AL441)=SUM('Expenditures - Site-Level'!AN441:AS441),"","No!")</f>
        <v/>
      </c>
      <c r="F441" s="220" t="str">
        <f>IF('Expenditures - Site-Level'!BA441=SUM('Expenditures - Site-Level'!BQ441:BR441),"","No!")</f>
        <v/>
      </c>
      <c r="G441" s="220" t="str">
        <f>IF('Expenditures - Site-Level'!BC441=SUM('Expenditures - Site-Level'!BO441:BP441),"","No!")</f>
        <v/>
      </c>
      <c r="H441" s="220" t="str">
        <f>IF(SUM('Expenditures - Site-Level'!BK441:BN441)=100,"",IF(SUM('Expenditures - Site-Level'!BK441:BN441)=0,"","No!"))</f>
        <v/>
      </c>
      <c r="I441" s="220" t="str">
        <f>IF(SUM('Expenditures - Site-Level'!CJ441:CX441)=SUM('Expenditures - Site-Level'!CZ441:DB441),"","No!")</f>
        <v/>
      </c>
      <c r="J441" s="220" t="str">
        <f>IF('Expenditures - Site-Level'!EQ441=SUM('Expenditures - Site-Level'!FD441:FG441),"","No!")</f>
        <v/>
      </c>
      <c r="K441" s="220" t="str">
        <f>IF('Expenditures - Site-Level'!ET441=SUM('Expenditures - Site-Level'!FH441:FK441),"","No!")</f>
        <v/>
      </c>
      <c r="L441" s="220" t="str">
        <f>IF(SUM('Expenditures - Site-Level'!EZ441:FC441)=100,"",IF(SUM('Expenditures - Site-Level'!EZ441:FC441)=0,"","No!"))</f>
        <v/>
      </c>
      <c r="M441" s="220" t="str">
        <f>IF(SUM('Expenditures - Site-Level'!GC441:GQ441)=SUM('Expenditures - Site-Level'!GS441:GX441),"","No!")</f>
        <v/>
      </c>
      <c r="N441" s="220" t="str">
        <f>IF(SUM('Expenditures - Site-Level'!GZ441:HN441)=SUM('Expenditures - Site-Level'!HP441:HT441),"","No!")</f>
        <v/>
      </c>
      <c r="O441" s="220" t="str">
        <f>IF(SUM('Expenditures - Site-Level'!HV441:IJ441)=SUM('Expenditures - Site-Level'!IL441:IO441),"","No!")</f>
        <v/>
      </c>
      <c r="Q441" s="175" t="str">
        <f>IF(ISBLANK('Expenditures - PM'!C441),"",'Expenditures - PM'!C441)</f>
        <v/>
      </c>
      <c r="R441" s="175" t="str">
        <f>IF(ISBLANK('Expenditures - PM'!D441),"",'Expenditures - PM'!D441)</f>
        <v/>
      </c>
      <c r="S441" s="220" t="str">
        <f>IF(SUM('Expenditures - PM'!L441:AE441)=100,"",IF(SUM('Expenditures - PM'!L441:AE441)=0,"","No!"))</f>
        <v/>
      </c>
      <c r="U441" s="175" t="str">
        <f>IF(ISBLANK('Expenditures - SI'!C441),"",'Expenditures - SI'!C441)</f>
        <v/>
      </c>
      <c r="V441" s="175" t="str">
        <f>IF(ISBLANK('Expenditures - SI'!D441),"",'Expenditures - SI'!D441)</f>
        <v/>
      </c>
      <c r="W441" s="220" t="str">
        <f>IF(SUM('Expenditures - SI'!L441:AC441)=100,"",IF(SUM('Expenditures - SI'!L441:AC441)=0,"","No!"))</f>
        <v/>
      </c>
      <c r="Y441" s="175" t="str">
        <f>IF(ISBLANK('Expenditures - HSS'!C441),"",'Expenditures - HSS'!C441)</f>
        <v/>
      </c>
      <c r="Z441" s="175" t="str">
        <f>IF(ISBLANK('Expenditures - HSS'!D441),"",'Expenditures - HSS'!D441)</f>
        <v/>
      </c>
      <c r="AA441" s="220" t="str">
        <f>IF(SUM('Expenditures - HSS'!H441:L441)=SUM('Expenditures - HSS'!N441:Y441),"","No!")</f>
        <v/>
      </c>
      <c r="AB441" s="220" t="str">
        <f>IF(SUM('Expenditures - HSS'!Z441:AR441)=100,"",IF(SUM('Expenditures - HSS'!Z441:AR441)=0,"","No!"))</f>
        <v/>
      </c>
    </row>
    <row r="442" spans="1:28">
      <c r="A442" s="28"/>
      <c r="B442" s="63"/>
      <c r="C442" s="176" t="str">
        <f>IF(ISBLANK('Expenditures - Site-Level'!C442),"",'Expenditures - Site-Level'!C442)</f>
        <v/>
      </c>
      <c r="D442" s="176" t="str">
        <f>IF(ISBLANK('Expenditures - Site-Level'!D442),"",'Expenditures - Site-Level'!D442)</f>
        <v/>
      </c>
      <c r="E442" s="221" t="str">
        <f>IF(SUM('Expenditures - Site-Level'!X442:AL442)=SUM('Expenditures - Site-Level'!AN442:AS442),"","No!")</f>
        <v/>
      </c>
      <c r="F442" s="221" t="str">
        <f>IF('Expenditures - Site-Level'!BA442=SUM('Expenditures - Site-Level'!BQ442:BR442),"","No!")</f>
        <v/>
      </c>
      <c r="G442" s="221" t="str">
        <f>IF('Expenditures - Site-Level'!BC442=SUM('Expenditures - Site-Level'!BO442:BP442),"","No!")</f>
        <v/>
      </c>
      <c r="H442" s="221" t="str">
        <f>IF(SUM('Expenditures - Site-Level'!BK442:BN442)=100,"",IF(SUM('Expenditures - Site-Level'!BK442:BN442)=0,"","No!"))</f>
        <v/>
      </c>
      <c r="I442" s="221" t="str">
        <f>IF(SUM('Expenditures - Site-Level'!CJ442:CX442)=SUM('Expenditures - Site-Level'!CZ442:DB442),"","No!")</f>
        <v/>
      </c>
      <c r="J442" s="221" t="str">
        <f>IF('Expenditures - Site-Level'!EQ442=SUM('Expenditures - Site-Level'!FD442:FG442),"","No!")</f>
        <v/>
      </c>
      <c r="K442" s="221" t="str">
        <f>IF('Expenditures - Site-Level'!ET442=SUM('Expenditures - Site-Level'!FH442:FK442),"","No!")</f>
        <v/>
      </c>
      <c r="L442" s="221" t="str">
        <f>IF(SUM('Expenditures - Site-Level'!EZ442:FC442)=100,"",IF(SUM('Expenditures - Site-Level'!EZ442:FC442)=0,"","No!"))</f>
        <v/>
      </c>
      <c r="M442" s="221" t="str">
        <f>IF(SUM('Expenditures - Site-Level'!GC442:GQ442)=SUM('Expenditures - Site-Level'!GS442:GX442),"","No!")</f>
        <v/>
      </c>
      <c r="N442" s="221" t="str">
        <f>IF(SUM('Expenditures - Site-Level'!GZ442:HN442)=SUM('Expenditures - Site-Level'!HP442:HT442),"","No!")</f>
        <v/>
      </c>
      <c r="O442" s="221" t="str">
        <f>IF(SUM('Expenditures - Site-Level'!HV442:IJ442)=SUM('Expenditures - Site-Level'!IL442:IO442),"","No!")</f>
        <v/>
      </c>
      <c r="Q442" s="176" t="str">
        <f>IF(ISBLANK('Expenditures - PM'!C442),"",'Expenditures - PM'!C442)</f>
        <v/>
      </c>
      <c r="R442" s="176" t="str">
        <f>IF(ISBLANK('Expenditures - PM'!D442),"",'Expenditures - PM'!D442)</f>
        <v/>
      </c>
      <c r="S442" s="221" t="str">
        <f>IF(SUM('Expenditures - PM'!L442:AE442)=100,"",IF(SUM('Expenditures - PM'!L442:AE442)=0,"","No!"))</f>
        <v/>
      </c>
      <c r="U442" s="176" t="str">
        <f>IF(ISBLANK('Expenditures - SI'!C442),"",'Expenditures - SI'!C442)</f>
        <v/>
      </c>
      <c r="V442" s="176" t="str">
        <f>IF(ISBLANK('Expenditures - SI'!D442),"",'Expenditures - SI'!D442)</f>
        <v/>
      </c>
      <c r="W442" s="221" t="str">
        <f>IF(SUM('Expenditures - SI'!L442:AC442)=100,"",IF(SUM('Expenditures - SI'!L442:AC442)=0,"","No!"))</f>
        <v/>
      </c>
      <c r="Y442" s="176" t="str">
        <f>IF(ISBLANK('Expenditures - HSS'!C442),"",'Expenditures - HSS'!C442)</f>
        <v/>
      </c>
      <c r="Z442" s="176" t="str">
        <f>IF(ISBLANK('Expenditures - HSS'!D442),"",'Expenditures - HSS'!D442)</f>
        <v/>
      </c>
      <c r="AA442" s="221" t="str">
        <f>IF(SUM('Expenditures - HSS'!H442:L442)=SUM('Expenditures - HSS'!N442:Y442),"","No!")</f>
        <v/>
      </c>
      <c r="AB442" s="221" t="str">
        <f>IF(SUM('Expenditures - HSS'!Z442:AR442)=100,"",IF(SUM('Expenditures - HSS'!Z442:AR442)=0,"","No!"))</f>
        <v/>
      </c>
    </row>
    <row r="443" spans="1:28">
      <c r="A443" s="28"/>
      <c r="B443" s="63"/>
      <c r="C443" s="175" t="str">
        <f>IF(ISBLANK('Expenditures - Site-Level'!C443),"",'Expenditures - Site-Level'!C443)</f>
        <v/>
      </c>
      <c r="D443" s="175" t="str">
        <f>IF(ISBLANK('Expenditures - Site-Level'!D443),"",'Expenditures - Site-Level'!D443)</f>
        <v/>
      </c>
      <c r="E443" s="220" t="str">
        <f>IF(SUM('Expenditures - Site-Level'!X443:AL443)=SUM('Expenditures - Site-Level'!AN443:AS443),"","No!")</f>
        <v/>
      </c>
      <c r="F443" s="220" t="str">
        <f>IF('Expenditures - Site-Level'!BA443=SUM('Expenditures - Site-Level'!BQ443:BR443),"","No!")</f>
        <v/>
      </c>
      <c r="G443" s="220" t="str">
        <f>IF('Expenditures - Site-Level'!BC443=SUM('Expenditures - Site-Level'!BO443:BP443),"","No!")</f>
        <v/>
      </c>
      <c r="H443" s="220" t="str">
        <f>IF(SUM('Expenditures - Site-Level'!BK443:BN443)=100,"",IF(SUM('Expenditures - Site-Level'!BK443:BN443)=0,"","No!"))</f>
        <v/>
      </c>
      <c r="I443" s="220" t="str">
        <f>IF(SUM('Expenditures - Site-Level'!CJ443:CX443)=SUM('Expenditures - Site-Level'!CZ443:DB443),"","No!")</f>
        <v/>
      </c>
      <c r="J443" s="220" t="str">
        <f>IF('Expenditures - Site-Level'!EQ443=SUM('Expenditures - Site-Level'!FD443:FG443),"","No!")</f>
        <v/>
      </c>
      <c r="K443" s="220" t="str">
        <f>IF('Expenditures - Site-Level'!ET443=SUM('Expenditures - Site-Level'!FH443:FK443),"","No!")</f>
        <v/>
      </c>
      <c r="L443" s="220" t="str">
        <f>IF(SUM('Expenditures - Site-Level'!EZ443:FC443)=100,"",IF(SUM('Expenditures - Site-Level'!EZ443:FC443)=0,"","No!"))</f>
        <v/>
      </c>
      <c r="M443" s="220" t="str">
        <f>IF(SUM('Expenditures - Site-Level'!GC443:GQ443)=SUM('Expenditures - Site-Level'!GS443:GX443),"","No!")</f>
        <v/>
      </c>
      <c r="N443" s="220" t="str">
        <f>IF(SUM('Expenditures - Site-Level'!GZ443:HN443)=SUM('Expenditures - Site-Level'!HP443:HT443),"","No!")</f>
        <v/>
      </c>
      <c r="O443" s="220" t="str">
        <f>IF(SUM('Expenditures - Site-Level'!HV443:IJ443)=SUM('Expenditures - Site-Level'!IL443:IO443),"","No!")</f>
        <v/>
      </c>
      <c r="Q443" s="175" t="str">
        <f>IF(ISBLANK('Expenditures - PM'!C443),"",'Expenditures - PM'!C443)</f>
        <v/>
      </c>
      <c r="R443" s="175" t="str">
        <f>IF(ISBLANK('Expenditures - PM'!D443),"",'Expenditures - PM'!D443)</f>
        <v/>
      </c>
      <c r="S443" s="220" t="str">
        <f>IF(SUM('Expenditures - PM'!L443:AE443)=100,"",IF(SUM('Expenditures - PM'!L443:AE443)=0,"","No!"))</f>
        <v/>
      </c>
      <c r="U443" s="175" t="str">
        <f>IF(ISBLANK('Expenditures - SI'!C443),"",'Expenditures - SI'!C443)</f>
        <v/>
      </c>
      <c r="V443" s="175" t="str">
        <f>IF(ISBLANK('Expenditures - SI'!D443),"",'Expenditures - SI'!D443)</f>
        <v/>
      </c>
      <c r="W443" s="220" t="str">
        <f>IF(SUM('Expenditures - SI'!L443:AC443)=100,"",IF(SUM('Expenditures - SI'!L443:AC443)=0,"","No!"))</f>
        <v/>
      </c>
      <c r="Y443" s="175" t="str">
        <f>IF(ISBLANK('Expenditures - HSS'!C443),"",'Expenditures - HSS'!C443)</f>
        <v/>
      </c>
      <c r="Z443" s="175" t="str">
        <f>IF(ISBLANK('Expenditures - HSS'!D443),"",'Expenditures - HSS'!D443)</f>
        <v/>
      </c>
      <c r="AA443" s="220" t="str">
        <f>IF(SUM('Expenditures - HSS'!H443:L443)=SUM('Expenditures - HSS'!N443:Y443),"","No!")</f>
        <v/>
      </c>
      <c r="AB443" s="220" t="str">
        <f>IF(SUM('Expenditures - HSS'!Z443:AR443)=100,"",IF(SUM('Expenditures - HSS'!Z443:AR443)=0,"","No!"))</f>
        <v/>
      </c>
    </row>
    <row r="444" spans="1:28">
      <c r="A444" s="28"/>
      <c r="B444" s="63"/>
      <c r="C444" s="176" t="str">
        <f>IF(ISBLANK('Expenditures - Site-Level'!C444),"",'Expenditures - Site-Level'!C444)</f>
        <v/>
      </c>
      <c r="D444" s="176" t="str">
        <f>IF(ISBLANK('Expenditures - Site-Level'!D444),"",'Expenditures - Site-Level'!D444)</f>
        <v/>
      </c>
      <c r="E444" s="221" t="str">
        <f>IF(SUM('Expenditures - Site-Level'!X444:AL444)=SUM('Expenditures - Site-Level'!AN444:AS444),"","No!")</f>
        <v/>
      </c>
      <c r="F444" s="221" t="str">
        <f>IF('Expenditures - Site-Level'!BA444=SUM('Expenditures - Site-Level'!BQ444:BR444),"","No!")</f>
        <v/>
      </c>
      <c r="G444" s="221" t="str">
        <f>IF('Expenditures - Site-Level'!BC444=SUM('Expenditures - Site-Level'!BO444:BP444),"","No!")</f>
        <v/>
      </c>
      <c r="H444" s="221" t="str">
        <f>IF(SUM('Expenditures - Site-Level'!BK444:BN444)=100,"",IF(SUM('Expenditures - Site-Level'!BK444:BN444)=0,"","No!"))</f>
        <v/>
      </c>
      <c r="I444" s="221" t="str">
        <f>IF(SUM('Expenditures - Site-Level'!CJ444:CX444)=SUM('Expenditures - Site-Level'!CZ444:DB444),"","No!")</f>
        <v/>
      </c>
      <c r="J444" s="221" t="str">
        <f>IF('Expenditures - Site-Level'!EQ444=SUM('Expenditures - Site-Level'!FD444:FG444),"","No!")</f>
        <v/>
      </c>
      <c r="K444" s="221" t="str">
        <f>IF('Expenditures - Site-Level'!ET444=SUM('Expenditures - Site-Level'!FH444:FK444),"","No!")</f>
        <v/>
      </c>
      <c r="L444" s="221" t="str">
        <f>IF(SUM('Expenditures - Site-Level'!EZ444:FC444)=100,"",IF(SUM('Expenditures - Site-Level'!EZ444:FC444)=0,"","No!"))</f>
        <v/>
      </c>
      <c r="M444" s="221" t="str">
        <f>IF(SUM('Expenditures - Site-Level'!GC444:GQ444)=SUM('Expenditures - Site-Level'!GS444:GX444),"","No!")</f>
        <v/>
      </c>
      <c r="N444" s="221" t="str">
        <f>IF(SUM('Expenditures - Site-Level'!GZ444:HN444)=SUM('Expenditures - Site-Level'!HP444:HT444),"","No!")</f>
        <v/>
      </c>
      <c r="O444" s="221" t="str">
        <f>IF(SUM('Expenditures - Site-Level'!HV444:IJ444)=SUM('Expenditures - Site-Level'!IL444:IO444),"","No!")</f>
        <v/>
      </c>
      <c r="Q444" s="176" t="str">
        <f>IF(ISBLANK('Expenditures - PM'!C444),"",'Expenditures - PM'!C444)</f>
        <v/>
      </c>
      <c r="R444" s="176" t="str">
        <f>IF(ISBLANK('Expenditures - PM'!D444),"",'Expenditures - PM'!D444)</f>
        <v/>
      </c>
      <c r="S444" s="221" t="str">
        <f>IF(SUM('Expenditures - PM'!L444:AE444)=100,"",IF(SUM('Expenditures - PM'!L444:AE444)=0,"","No!"))</f>
        <v/>
      </c>
      <c r="U444" s="176" t="str">
        <f>IF(ISBLANK('Expenditures - SI'!C444),"",'Expenditures - SI'!C444)</f>
        <v/>
      </c>
      <c r="V444" s="176" t="str">
        <f>IF(ISBLANK('Expenditures - SI'!D444),"",'Expenditures - SI'!D444)</f>
        <v/>
      </c>
      <c r="W444" s="221" t="str">
        <f>IF(SUM('Expenditures - SI'!L444:AC444)=100,"",IF(SUM('Expenditures - SI'!L444:AC444)=0,"","No!"))</f>
        <v/>
      </c>
      <c r="Y444" s="176" t="str">
        <f>IF(ISBLANK('Expenditures - HSS'!C444),"",'Expenditures - HSS'!C444)</f>
        <v/>
      </c>
      <c r="Z444" s="176" t="str">
        <f>IF(ISBLANK('Expenditures - HSS'!D444),"",'Expenditures - HSS'!D444)</f>
        <v/>
      </c>
      <c r="AA444" s="221" t="str">
        <f>IF(SUM('Expenditures - HSS'!H444:L444)=SUM('Expenditures - HSS'!N444:Y444),"","No!")</f>
        <v/>
      </c>
      <c r="AB444" s="221" t="str">
        <f>IF(SUM('Expenditures - HSS'!Z444:AR444)=100,"",IF(SUM('Expenditures - HSS'!Z444:AR444)=0,"","No!"))</f>
        <v/>
      </c>
    </row>
    <row r="445" spans="1:28">
      <c r="A445" s="28"/>
      <c r="B445" s="63"/>
      <c r="C445" s="175" t="str">
        <f>IF(ISBLANK('Expenditures - Site-Level'!C445),"",'Expenditures - Site-Level'!C445)</f>
        <v/>
      </c>
      <c r="D445" s="175" t="str">
        <f>IF(ISBLANK('Expenditures - Site-Level'!D445),"",'Expenditures - Site-Level'!D445)</f>
        <v/>
      </c>
      <c r="E445" s="220" t="str">
        <f>IF(SUM('Expenditures - Site-Level'!X445:AL445)=SUM('Expenditures - Site-Level'!AN445:AS445),"","No!")</f>
        <v/>
      </c>
      <c r="F445" s="220" t="str">
        <f>IF('Expenditures - Site-Level'!BA445=SUM('Expenditures - Site-Level'!BQ445:BR445),"","No!")</f>
        <v/>
      </c>
      <c r="G445" s="220" t="str">
        <f>IF('Expenditures - Site-Level'!BC445=SUM('Expenditures - Site-Level'!BO445:BP445),"","No!")</f>
        <v/>
      </c>
      <c r="H445" s="220" t="str">
        <f>IF(SUM('Expenditures - Site-Level'!BK445:BN445)=100,"",IF(SUM('Expenditures - Site-Level'!BK445:BN445)=0,"","No!"))</f>
        <v/>
      </c>
      <c r="I445" s="220" t="str">
        <f>IF(SUM('Expenditures - Site-Level'!CJ445:CX445)=SUM('Expenditures - Site-Level'!CZ445:DB445),"","No!")</f>
        <v/>
      </c>
      <c r="J445" s="220" t="str">
        <f>IF('Expenditures - Site-Level'!EQ445=SUM('Expenditures - Site-Level'!FD445:FG445),"","No!")</f>
        <v/>
      </c>
      <c r="K445" s="220" t="str">
        <f>IF('Expenditures - Site-Level'!ET445=SUM('Expenditures - Site-Level'!FH445:FK445),"","No!")</f>
        <v/>
      </c>
      <c r="L445" s="220" t="str">
        <f>IF(SUM('Expenditures - Site-Level'!EZ445:FC445)=100,"",IF(SUM('Expenditures - Site-Level'!EZ445:FC445)=0,"","No!"))</f>
        <v/>
      </c>
      <c r="M445" s="220" t="str">
        <f>IF(SUM('Expenditures - Site-Level'!GC445:GQ445)=SUM('Expenditures - Site-Level'!GS445:GX445),"","No!")</f>
        <v/>
      </c>
      <c r="N445" s="220" t="str">
        <f>IF(SUM('Expenditures - Site-Level'!GZ445:HN445)=SUM('Expenditures - Site-Level'!HP445:HT445),"","No!")</f>
        <v/>
      </c>
      <c r="O445" s="220" t="str">
        <f>IF(SUM('Expenditures - Site-Level'!HV445:IJ445)=SUM('Expenditures - Site-Level'!IL445:IO445),"","No!")</f>
        <v/>
      </c>
      <c r="Q445" s="175" t="str">
        <f>IF(ISBLANK('Expenditures - PM'!C445),"",'Expenditures - PM'!C445)</f>
        <v/>
      </c>
      <c r="R445" s="175" t="str">
        <f>IF(ISBLANK('Expenditures - PM'!D445),"",'Expenditures - PM'!D445)</f>
        <v/>
      </c>
      <c r="S445" s="220" t="str">
        <f>IF(SUM('Expenditures - PM'!L445:AE445)=100,"",IF(SUM('Expenditures - PM'!L445:AE445)=0,"","No!"))</f>
        <v/>
      </c>
      <c r="U445" s="175" t="str">
        <f>IF(ISBLANK('Expenditures - SI'!C445),"",'Expenditures - SI'!C445)</f>
        <v/>
      </c>
      <c r="V445" s="175" t="str">
        <f>IF(ISBLANK('Expenditures - SI'!D445),"",'Expenditures - SI'!D445)</f>
        <v/>
      </c>
      <c r="W445" s="220" t="str">
        <f>IF(SUM('Expenditures - SI'!L445:AC445)=100,"",IF(SUM('Expenditures - SI'!L445:AC445)=0,"","No!"))</f>
        <v/>
      </c>
      <c r="Y445" s="175" t="str">
        <f>IF(ISBLANK('Expenditures - HSS'!C445),"",'Expenditures - HSS'!C445)</f>
        <v/>
      </c>
      <c r="Z445" s="175" t="str">
        <f>IF(ISBLANK('Expenditures - HSS'!D445),"",'Expenditures - HSS'!D445)</f>
        <v/>
      </c>
      <c r="AA445" s="220" t="str">
        <f>IF(SUM('Expenditures - HSS'!H445:L445)=SUM('Expenditures - HSS'!N445:Y445),"","No!")</f>
        <v/>
      </c>
      <c r="AB445" s="220" t="str">
        <f>IF(SUM('Expenditures - HSS'!Z445:AR445)=100,"",IF(SUM('Expenditures - HSS'!Z445:AR445)=0,"","No!"))</f>
        <v/>
      </c>
    </row>
    <row r="446" spans="1:28">
      <c r="A446" s="28"/>
      <c r="B446" s="63"/>
      <c r="C446" s="176" t="str">
        <f>IF(ISBLANK('Expenditures - Site-Level'!C446),"",'Expenditures - Site-Level'!C446)</f>
        <v/>
      </c>
      <c r="D446" s="176" t="str">
        <f>IF(ISBLANK('Expenditures - Site-Level'!D446),"",'Expenditures - Site-Level'!D446)</f>
        <v/>
      </c>
      <c r="E446" s="221" t="str">
        <f>IF(SUM('Expenditures - Site-Level'!X446:AL446)=SUM('Expenditures - Site-Level'!AN446:AS446),"","No!")</f>
        <v/>
      </c>
      <c r="F446" s="221" t="str">
        <f>IF('Expenditures - Site-Level'!BA446=SUM('Expenditures - Site-Level'!BQ446:BR446),"","No!")</f>
        <v/>
      </c>
      <c r="G446" s="221" t="str">
        <f>IF('Expenditures - Site-Level'!BC446=SUM('Expenditures - Site-Level'!BO446:BP446),"","No!")</f>
        <v/>
      </c>
      <c r="H446" s="221" t="str">
        <f>IF(SUM('Expenditures - Site-Level'!BK446:BN446)=100,"",IF(SUM('Expenditures - Site-Level'!BK446:BN446)=0,"","No!"))</f>
        <v/>
      </c>
      <c r="I446" s="221" t="str">
        <f>IF(SUM('Expenditures - Site-Level'!CJ446:CX446)=SUM('Expenditures - Site-Level'!CZ446:DB446),"","No!")</f>
        <v/>
      </c>
      <c r="J446" s="221" t="str">
        <f>IF('Expenditures - Site-Level'!EQ446=SUM('Expenditures - Site-Level'!FD446:FG446),"","No!")</f>
        <v/>
      </c>
      <c r="K446" s="221" t="str">
        <f>IF('Expenditures - Site-Level'!ET446=SUM('Expenditures - Site-Level'!FH446:FK446),"","No!")</f>
        <v/>
      </c>
      <c r="L446" s="221" t="str">
        <f>IF(SUM('Expenditures - Site-Level'!EZ446:FC446)=100,"",IF(SUM('Expenditures - Site-Level'!EZ446:FC446)=0,"","No!"))</f>
        <v/>
      </c>
      <c r="M446" s="221" t="str">
        <f>IF(SUM('Expenditures - Site-Level'!GC446:GQ446)=SUM('Expenditures - Site-Level'!GS446:GX446),"","No!")</f>
        <v/>
      </c>
      <c r="N446" s="221" t="str">
        <f>IF(SUM('Expenditures - Site-Level'!GZ446:HN446)=SUM('Expenditures - Site-Level'!HP446:HT446),"","No!")</f>
        <v/>
      </c>
      <c r="O446" s="221" t="str">
        <f>IF(SUM('Expenditures - Site-Level'!HV446:IJ446)=SUM('Expenditures - Site-Level'!IL446:IO446),"","No!")</f>
        <v/>
      </c>
      <c r="Q446" s="176" t="str">
        <f>IF(ISBLANK('Expenditures - PM'!C446),"",'Expenditures - PM'!C446)</f>
        <v/>
      </c>
      <c r="R446" s="176" t="str">
        <f>IF(ISBLANK('Expenditures - PM'!D446),"",'Expenditures - PM'!D446)</f>
        <v/>
      </c>
      <c r="S446" s="221" t="str">
        <f>IF(SUM('Expenditures - PM'!L446:AE446)=100,"",IF(SUM('Expenditures - PM'!L446:AE446)=0,"","No!"))</f>
        <v/>
      </c>
      <c r="U446" s="176" t="str">
        <f>IF(ISBLANK('Expenditures - SI'!C446),"",'Expenditures - SI'!C446)</f>
        <v/>
      </c>
      <c r="V446" s="176" t="str">
        <f>IF(ISBLANK('Expenditures - SI'!D446),"",'Expenditures - SI'!D446)</f>
        <v/>
      </c>
      <c r="W446" s="221" t="str">
        <f>IF(SUM('Expenditures - SI'!L446:AC446)=100,"",IF(SUM('Expenditures - SI'!L446:AC446)=0,"","No!"))</f>
        <v/>
      </c>
      <c r="Y446" s="176" t="str">
        <f>IF(ISBLANK('Expenditures - HSS'!C446),"",'Expenditures - HSS'!C446)</f>
        <v/>
      </c>
      <c r="Z446" s="176" t="str">
        <f>IF(ISBLANK('Expenditures - HSS'!D446),"",'Expenditures - HSS'!D446)</f>
        <v/>
      </c>
      <c r="AA446" s="221" t="str">
        <f>IF(SUM('Expenditures - HSS'!H446:L446)=SUM('Expenditures - HSS'!N446:Y446),"","No!")</f>
        <v/>
      </c>
      <c r="AB446" s="221" t="str">
        <f>IF(SUM('Expenditures - HSS'!Z446:AR446)=100,"",IF(SUM('Expenditures - HSS'!Z446:AR446)=0,"","No!"))</f>
        <v/>
      </c>
    </row>
    <row r="447" spans="1:28">
      <c r="A447" s="28"/>
      <c r="B447" s="63"/>
      <c r="C447" s="175" t="str">
        <f>IF(ISBLANK('Expenditures - Site-Level'!C447),"",'Expenditures - Site-Level'!C447)</f>
        <v/>
      </c>
      <c r="D447" s="175" t="str">
        <f>IF(ISBLANK('Expenditures - Site-Level'!D447),"",'Expenditures - Site-Level'!D447)</f>
        <v/>
      </c>
      <c r="E447" s="220" t="str">
        <f>IF(SUM('Expenditures - Site-Level'!X447:AL447)=SUM('Expenditures - Site-Level'!AN447:AS447),"","No!")</f>
        <v/>
      </c>
      <c r="F447" s="220" t="str">
        <f>IF('Expenditures - Site-Level'!BA447=SUM('Expenditures - Site-Level'!BQ447:BR447),"","No!")</f>
        <v/>
      </c>
      <c r="G447" s="220" t="str">
        <f>IF('Expenditures - Site-Level'!BC447=SUM('Expenditures - Site-Level'!BO447:BP447),"","No!")</f>
        <v/>
      </c>
      <c r="H447" s="220" t="str">
        <f>IF(SUM('Expenditures - Site-Level'!BK447:BN447)=100,"",IF(SUM('Expenditures - Site-Level'!BK447:BN447)=0,"","No!"))</f>
        <v/>
      </c>
      <c r="I447" s="220" t="str">
        <f>IF(SUM('Expenditures - Site-Level'!CJ447:CX447)=SUM('Expenditures - Site-Level'!CZ447:DB447),"","No!")</f>
        <v/>
      </c>
      <c r="J447" s="220" t="str">
        <f>IF('Expenditures - Site-Level'!EQ447=SUM('Expenditures - Site-Level'!FD447:FG447),"","No!")</f>
        <v/>
      </c>
      <c r="K447" s="220" t="str">
        <f>IF('Expenditures - Site-Level'!ET447=SUM('Expenditures - Site-Level'!FH447:FK447),"","No!")</f>
        <v/>
      </c>
      <c r="L447" s="220" t="str">
        <f>IF(SUM('Expenditures - Site-Level'!EZ447:FC447)=100,"",IF(SUM('Expenditures - Site-Level'!EZ447:FC447)=0,"","No!"))</f>
        <v/>
      </c>
      <c r="M447" s="220" t="str">
        <f>IF(SUM('Expenditures - Site-Level'!GC447:GQ447)=SUM('Expenditures - Site-Level'!GS447:GX447),"","No!")</f>
        <v/>
      </c>
      <c r="N447" s="220" t="str">
        <f>IF(SUM('Expenditures - Site-Level'!GZ447:HN447)=SUM('Expenditures - Site-Level'!HP447:HT447),"","No!")</f>
        <v/>
      </c>
      <c r="O447" s="220" t="str">
        <f>IF(SUM('Expenditures - Site-Level'!HV447:IJ447)=SUM('Expenditures - Site-Level'!IL447:IO447),"","No!")</f>
        <v/>
      </c>
      <c r="Q447" s="175" t="str">
        <f>IF(ISBLANK('Expenditures - PM'!C447),"",'Expenditures - PM'!C447)</f>
        <v/>
      </c>
      <c r="R447" s="175" t="str">
        <f>IF(ISBLANK('Expenditures - PM'!D447),"",'Expenditures - PM'!D447)</f>
        <v/>
      </c>
      <c r="S447" s="220" t="str">
        <f>IF(SUM('Expenditures - PM'!L447:AE447)=100,"",IF(SUM('Expenditures - PM'!L447:AE447)=0,"","No!"))</f>
        <v/>
      </c>
      <c r="U447" s="175" t="str">
        <f>IF(ISBLANK('Expenditures - SI'!C447),"",'Expenditures - SI'!C447)</f>
        <v/>
      </c>
      <c r="V447" s="175" t="str">
        <f>IF(ISBLANK('Expenditures - SI'!D447),"",'Expenditures - SI'!D447)</f>
        <v/>
      </c>
      <c r="W447" s="220" t="str">
        <f>IF(SUM('Expenditures - SI'!L447:AC447)=100,"",IF(SUM('Expenditures - SI'!L447:AC447)=0,"","No!"))</f>
        <v/>
      </c>
      <c r="Y447" s="175" t="str">
        <f>IF(ISBLANK('Expenditures - HSS'!C447),"",'Expenditures - HSS'!C447)</f>
        <v/>
      </c>
      <c r="Z447" s="175" t="str">
        <f>IF(ISBLANK('Expenditures - HSS'!D447),"",'Expenditures - HSS'!D447)</f>
        <v/>
      </c>
      <c r="AA447" s="220" t="str">
        <f>IF(SUM('Expenditures - HSS'!H447:L447)=SUM('Expenditures - HSS'!N447:Y447),"","No!")</f>
        <v/>
      </c>
      <c r="AB447" s="220" t="str">
        <f>IF(SUM('Expenditures - HSS'!Z447:AR447)=100,"",IF(SUM('Expenditures - HSS'!Z447:AR447)=0,"","No!"))</f>
        <v/>
      </c>
    </row>
    <row r="448" spans="1:28">
      <c r="A448" s="28"/>
      <c r="B448" s="63"/>
      <c r="C448" s="176" t="str">
        <f>IF(ISBLANK('Expenditures - Site-Level'!C448),"",'Expenditures - Site-Level'!C448)</f>
        <v/>
      </c>
      <c r="D448" s="176" t="str">
        <f>IF(ISBLANK('Expenditures - Site-Level'!D448),"",'Expenditures - Site-Level'!D448)</f>
        <v/>
      </c>
      <c r="E448" s="221" t="str">
        <f>IF(SUM('Expenditures - Site-Level'!X448:AL448)=SUM('Expenditures - Site-Level'!AN448:AS448),"","No!")</f>
        <v/>
      </c>
      <c r="F448" s="221" t="str">
        <f>IF('Expenditures - Site-Level'!BA448=SUM('Expenditures - Site-Level'!BQ448:BR448),"","No!")</f>
        <v/>
      </c>
      <c r="G448" s="221" t="str">
        <f>IF('Expenditures - Site-Level'!BC448=SUM('Expenditures - Site-Level'!BO448:BP448),"","No!")</f>
        <v/>
      </c>
      <c r="H448" s="221" t="str">
        <f>IF(SUM('Expenditures - Site-Level'!BK448:BN448)=100,"",IF(SUM('Expenditures - Site-Level'!BK448:BN448)=0,"","No!"))</f>
        <v/>
      </c>
      <c r="I448" s="221" t="str">
        <f>IF(SUM('Expenditures - Site-Level'!CJ448:CX448)=SUM('Expenditures - Site-Level'!CZ448:DB448),"","No!")</f>
        <v/>
      </c>
      <c r="J448" s="221" t="str">
        <f>IF('Expenditures - Site-Level'!EQ448=SUM('Expenditures - Site-Level'!FD448:FG448),"","No!")</f>
        <v/>
      </c>
      <c r="K448" s="221" t="str">
        <f>IF('Expenditures - Site-Level'!ET448=SUM('Expenditures - Site-Level'!FH448:FK448),"","No!")</f>
        <v/>
      </c>
      <c r="L448" s="221" t="str">
        <f>IF(SUM('Expenditures - Site-Level'!EZ448:FC448)=100,"",IF(SUM('Expenditures - Site-Level'!EZ448:FC448)=0,"","No!"))</f>
        <v/>
      </c>
      <c r="M448" s="221" t="str">
        <f>IF(SUM('Expenditures - Site-Level'!GC448:GQ448)=SUM('Expenditures - Site-Level'!GS448:GX448),"","No!")</f>
        <v/>
      </c>
      <c r="N448" s="221" t="str">
        <f>IF(SUM('Expenditures - Site-Level'!GZ448:HN448)=SUM('Expenditures - Site-Level'!HP448:HT448),"","No!")</f>
        <v/>
      </c>
      <c r="O448" s="221" t="str">
        <f>IF(SUM('Expenditures - Site-Level'!HV448:IJ448)=SUM('Expenditures - Site-Level'!IL448:IO448),"","No!")</f>
        <v/>
      </c>
      <c r="Q448" s="176" t="str">
        <f>IF(ISBLANK('Expenditures - PM'!C448),"",'Expenditures - PM'!C448)</f>
        <v/>
      </c>
      <c r="R448" s="176" t="str">
        <f>IF(ISBLANK('Expenditures - PM'!D448),"",'Expenditures - PM'!D448)</f>
        <v/>
      </c>
      <c r="S448" s="221" t="str">
        <f>IF(SUM('Expenditures - PM'!L448:AE448)=100,"",IF(SUM('Expenditures - PM'!L448:AE448)=0,"","No!"))</f>
        <v/>
      </c>
      <c r="U448" s="176" t="str">
        <f>IF(ISBLANK('Expenditures - SI'!C448),"",'Expenditures - SI'!C448)</f>
        <v/>
      </c>
      <c r="V448" s="176" t="str">
        <f>IF(ISBLANK('Expenditures - SI'!D448),"",'Expenditures - SI'!D448)</f>
        <v/>
      </c>
      <c r="W448" s="221" t="str">
        <f>IF(SUM('Expenditures - SI'!L448:AC448)=100,"",IF(SUM('Expenditures - SI'!L448:AC448)=0,"","No!"))</f>
        <v/>
      </c>
      <c r="Y448" s="176" t="str">
        <f>IF(ISBLANK('Expenditures - HSS'!C448),"",'Expenditures - HSS'!C448)</f>
        <v/>
      </c>
      <c r="Z448" s="176" t="str">
        <f>IF(ISBLANK('Expenditures - HSS'!D448),"",'Expenditures - HSS'!D448)</f>
        <v/>
      </c>
      <c r="AA448" s="221" t="str">
        <f>IF(SUM('Expenditures - HSS'!H448:L448)=SUM('Expenditures - HSS'!N448:Y448),"","No!")</f>
        <v/>
      </c>
      <c r="AB448" s="221" t="str">
        <f>IF(SUM('Expenditures - HSS'!Z448:AR448)=100,"",IF(SUM('Expenditures - HSS'!Z448:AR448)=0,"","No!"))</f>
        <v/>
      </c>
    </row>
    <row r="449" spans="1:28">
      <c r="A449" s="28"/>
      <c r="B449" s="63"/>
      <c r="C449" s="175" t="str">
        <f>IF(ISBLANK('Expenditures - Site-Level'!C449),"",'Expenditures - Site-Level'!C449)</f>
        <v/>
      </c>
      <c r="D449" s="175" t="str">
        <f>IF(ISBLANK('Expenditures - Site-Level'!D449),"",'Expenditures - Site-Level'!D449)</f>
        <v/>
      </c>
      <c r="E449" s="220" t="str">
        <f>IF(SUM('Expenditures - Site-Level'!X449:AL449)=SUM('Expenditures - Site-Level'!AN449:AS449),"","No!")</f>
        <v/>
      </c>
      <c r="F449" s="220" t="str">
        <f>IF('Expenditures - Site-Level'!BA449=SUM('Expenditures - Site-Level'!BQ449:BR449),"","No!")</f>
        <v/>
      </c>
      <c r="G449" s="220" t="str">
        <f>IF('Expenditures - Site-Level'!BC449=SUM('Expenditures - Site-Level'!BO449:BP449),"","No!")</f>
        <v/>
      </c>
      <c r="H449" s="220" t="str">
        <f>IF(SUM('Expenditures - Site-Level'!BK449:BN449)=100,"",IF(SUM('Expenditures - Site-Level'!BK449:BN449)=0,"","No!"))</f>
        <v/>
      </c>
      <c r="I449" s="220" t="str">
        <f>IF(SUM('Expenditures - Site-Level'!CJ449:CX449)=SUM('Expenditures - Site-Level'!CZ449:DB449),"","No!")</f>
        <v/>
      </c>
      <c r="J449" s="220" t="str">
        <f>IF('Expenditures - Site-Level'!EQ449=SUM('Expenditures - Site-Level'!FD449:FG449),"","No!")</f>
        <v/>
      </c>
      <c r="K449" s="220" t="str">
        <f>IF('Expenditures - Site-Level'!ET449=SUM('Expenditures - Site-Level'!FH449:FK449),"","No!")</f>
        <v/>
      </c>
      <c r="L449" s="220" t="str">
        <f>IF(SUM('Expenditures - Site-Level'!EZ449:FC449)=100,"",IF(SUM('Expenditures - Site-Level'!EZ449:FC449)=0,"","No!"))</f>
        <v/>
      </c>
      <c r="M449" s="220" t="str">
        <f>IF(SUM('Expenditures - Site-Level'!GC449:GQ449)=SUM('Expenditures - Site-Level'!GS449:GX449),"","No!")</f>
        <v/>
      </c>
      <c r="N449" s="220" t="str">
        <f>IF(SUM('Expenditures - Site-Level'!GZ449:HN449)=SUM('Expenditures - Site-Level'!HP449:HT449),"","No!")</f>
        <v/>
      </c>
      <c r="O449" s="220" t="str">
        <f>IF(SUM('Expenditures - Site-Level'!HV449:IJ449)=SUM('Expenditures - Site-Level'!IL449:IO449),"","No!")</f>
        <v/>
      </c>
      <c r="Q449" s="175" t="str">
        <f>IF(ISBLANK('Expenditures - PM'!C449),"",'Expenditures - PM'!C449)</f>
        <v/>
      </c>
      <c r="R449" s="175" t="str">
        <f>IF(ISBLANK('Expenditures - PM'!D449),"",'Expenditures - PM'!D449)</f>
        <v/>
      </c>
      <c r="S449" s="220" t="str">
        <f>IF(SUM('Expenditures - PM'!L449:AE449)=100,"",IF(SUM('Expenditures - PM'!L449:AE449)=0,"","No!"))</f>
        <v/>
      </c>
      <c r="U449" s="175" t="str">
        <f>IF(ISBLANK('Expenditures - SI'!C449),"",'Expenditures - SI'!C449)</f>
        <v/>
      </c>
      <c r="V449" s="175" t="str">
        <f>IF(ISBLANK('Expenditures - SI'!D449),"",'Expenditures - SI'!D449)</f>
        <v/>
      </c>
      <c r="W449" s="220" t="str">
        <f>IF(SUM('Expenditures - SI'!L449:AC449)=100,"",IF(SUM('Expenditures - SI'!L449:AC449)=0,"","No!"))</f>
        <v/>
      </c>
      <c r="Y449" s="175" t="str">
        <f>IF(ISBLANK('Expenditures - HSS'!C449),"",'Expenditures - HSS'!C449)</f>
        <v/>
      </c>
      <c r="Z449" s="175" t="str">
        <f>IF(ISBLANK('Expenditures - HSS'!D449),"",'Expenditures - HSS'!D449)</f>
        <v/>
      </c>
      <c r="AA449" s="220" t="str">
        <f>IF(SUM('Expenditures - HSS'!H449:L449)=SUM('Expenditures - HSS'!N449:Y449),"","No!")</f>
        <v/>
      </c>
      <c r="AB449" s="220" t="str">
        <f>IF(SUM('Expenditures - HSS'!Z449:AR449)=100,"",IF(SUM('Expenditures - HSS'!Z449:AR449)=0,"","No!"))</f>
        <v/>
      </c>
    </row>
    <row r="450" spans="1:28">
      <c r="A450" s="28"/>
      <c r="B450" s="63"/>
      <c r="C450" s="176" t="str">
        <f>IF(ISBLANK('Expenditures - Site-Level'!C450),"",'Expenditures - Site-Level'!C450)</f>
        <v/>
      </c>
      <c r="D450" s="176" t="str">
        <f>IF(ISBLANK('Expenditures - Site-Level'!D450),"",'Expenditures - Site-Level'!D450)</f>
        <v/>
      </c>
      <c r="E450" s="221" t="str">
        <f>IF(SUM('Expenditures - Site-Level'!X450:AL450)=SUM('Expenditures - Site-Level'!AN450:AS450),"","No!")</f>
        <v/>
      </c>
      <c r="F450" s="221" t="str">
        <f>IF('Expenditures - Site-Level'!BA450=SUM('Expenditures - Site-Level'!BQ450:BR450),"","No!")</f>
        <v/>
      </c>
      <c r="G450" s="221" t="str">
        <f>IF('Expenditures - Site-Level'!BC450=SUM('Expenditures - Site-Level'!BO450:BP450),"","No!")</f>
        <v/>
      </c>
      <c r="H450" s="221" t="str">
        <f>IF(SUM('Expenditures - Site-Level'!BK450:BN450)=100,"",IF(SUM('Expenditures - Site-Level'!BK450:BN450)=0,"","No!"))</f>
        <v/>
      </c>
      <c r="I450" s="221" t="str">
        <f>IF(SUM('Expenditures - Site-Level'!CJ450:CX450)=SUM('Expenditures - Site-Level'!CZ450:DB450),"","No!")</f>
        <v/>
      </c>
      <c r="J450" s="221" t="str">
        <f>IF('Expenditures - Site-Level'!EQ450=SUM('Expenditures - Site-Level'!FD450:FG450),"","No!")</f>
        <v/>
      </c>
      <c r="K450" s="221" t="str">
        <f>IF('Expenditures - Site-Level'!ET450=SUM('Expenditures - Site-Level'!FH450:FK450),"","No!")</f>
        <v/>
      </c>
      <c r="L450" s="221" t="str">
        <f>IF(SUM('Expenditures - Site-Level'!EZ450:FC450)=100,"",IF(SUM('Expenditures - Site-Level'!EZ450:FC450)=0,"","No!"))</f>
        <v/>
      </c>
      <c r="M450" s="221" t="str">
        <f>IF(SUM('Expenditures - Site-Level'!GC450:GQ450)=SUM('Expenditures - Site-Level'!GS450:GX450),"","No!")</f>
        <v/>
      </c>
      <c r="N450" s="221" t="str">
        <f>IF(SUM('Expenditures - Site-Level'!GZ450:HN450)=SUM('Expenditures - Site-Level'!HP450:HT450),"","No!")</f>
        <v/>
      </c>
      <c r="O450" s="221" t="str">
        <f>IF(SUM('Expenditures - Site-Level'!HV450:IJ450)=SUM('Expenditures - Site-Level'!IL450:IO450),"","No!")</f>
        <v/>
      </c>
      <c r="Q450" s="176" t="str">
        <f>IF(ISBLANK('Expenditures - PM'!C450),"",'Expenditures - PM'!C450)</f>
        <v/>
      </c>
      <c r="R450" s="176" t="str">
        <f>IF(ISBLANK('Expenditures - PM'!D450),"",'Expenditures - PM'!D450)</f>
        <v/>
      </c>
      <c r="S450" s="221" t="str">
        <f>IF(SUM('Expenditures - PM'!L450:AE450)=100,"",IF(SUM('Expenditures - PM'!L450:AE450)=0,"","No!"))</f>
        <v/>
      </c>
      <c r="U450" s="176" t="str">
        <f>IF(ISBLANK('Expenditures - SI'!C450),"",'Expenditures - SI'!C450)</f>
        <v/>
      </c>
      <c r="V450" s="176" t="str">
        <f>IF(ISBLANK('Expenditures - SI'!D450),"",'Expenditures - SI'!D450)</f>
        <v/>
      </c>
      <c r="W450" s="221" t="str">
        <f>IF(SUM('Expenditures - SI'!L450:AC450)=100,"",IF(SUM('Expenditures - SI'!L450:AC450)=0,"","No!"))</f>
        <v/>
      </c>
      <c r="Y450" s="176" t="str">
        <f>IF(ISBLANK('Expenditures - HSS'!C450),"",'Expenditures - HSS'!C450)</f>
        <v/>
      </c>
      <c r="Z450" s="176" t="str">
        <f>IF(ISBLANK('Expenditures - HSS'!D450),"",'Expenditures - HSS'!D450)</f>
        <v/>
      </c>
      <c r="AA450" s="221" t="str">
        <f>IF(SUM('Expenditures - HSS'!H450:L450)=SUM('Expenditures - HSS'!N450:Y450),"","No!")</f>
        <v/>
      </c>
      <c r="AB450" s="221" t="str">
        <f>IF(SUM('Expenditures - HSS'!Z450:AR450)=100,"",IF(SUM('Expenditures - HSS'!Z450:AR450)=0,"","No!"))</f>
        <v/>
      </c>
    </row>
    <row r="451" spans="1:28">
      <c r="A451" s="28"/>
      <c r="B451" s="63"/>
      <c r="C451" s="175" t="str">
        <f>IF(ISBLANK('Expenditures - Site-Level'!C451),"",'Expenditures - Site-Level'!C451)</f>
        <v/>
      </c>
      <c r="D451" s="175" t="str">
        <f>IF(ISBLANK('Expenditures - Site-Level'!D451),"",'Expenditures - Site-Level'!D451)</f>
        <v/>
      </c>
      <c r="E451" s="220" t="str">
        <f>IF(SUM('Expenditures - Site-Level'!X451:AL451)=SUM('Expenditures - Site-Level'!AN451:AS451),"","No!")</f>
        <v/>
      </c>
      <c r="F451" s="220" t="str">
        <f>IF('Expenditures - Site-Level'!BA451=SUM('Expenditures - Site-Level'!BQ451:BR451),"","No!")</f>
        <v/>
      </c>
      <c r="G451" s="220" t="str">
        <f>IF('Expenditures - Site-Level'!BC451=SUM('Expenditures - Site-Level'!BO451:BP451),"","No!")</f>
        <v/>
      </c>
      <c r="H451" s="220" t="str">
        <f>IF(SUM('Expenditures - Site-Level'!BK451:BN451)=100,"",IF(SUM('Expenditures - Site-Level'!BK451:BN451)=0,"","No!"))</f>
        <v/>
      </c>
      <c r="I451" s="220" t="str">
        <f>IF(SUM('Expenditures - Site-Level'!CJ451:CX451)=SUM('Expenditures - Site-Level'!CZ451:DB451),"","No!")</f>
        <v/>
      </c>
      <c r="J451" s="220" t="str">
        <f>IF('Expenditures - Site-Level'!EQ451=SUM('Expenditures - Site-Level'!FD451:FG451),"","No!")</f>
        <v/>
      </c>
      <c r="K451" s="220" t="str">
        <f>IF('Expenditures - Site-Level'!ET451=SUM('Expenditures - Site-Level'!FH451:FK451),"","No!")</f>
        <v/>
      </c>
      <c r="L451" s="220" t="str">
        <f>IF(SUM('Expenditures - Site-Level'!EZ451:FC451)=100,"",IF(SUM('Expenditures - Site-Level'!EZ451:FC451)=0,"","No!"))</f>
        <v/>
      </c>
      <c r="M451" s="220" t="str">
        <f>IF(SUM('Expenditures - Site-Level'!GC451:GQ451)=SUM('Expenditures - Site-Level'!GS451:GX451),"","No!")</f>
        <v/>
      </c>
      <c r="N451" s="220" t="str">
        <f>IF(SUM('Expenditures - Site-Level'!GZ451:HN451)=SUM('Expenditures - Site-Level'!HP451:HT451),"","No!")</f>
        <v/>
      </c>
      <c r="O451" s="220" t="str">
        <f>IF(SUM('Expenditures - Site-Level'!HV451:IJ451)=SUM('Expenditures - Site-Level'!IL451:IO451),"","No!")</f>
        <v/>
      </c>
      <c r="Q451" s="175" t="str">
        <f>IF(ISBLANK('Expenditures - PM'!C451),"",'Expenditures - PM'!C451)</f>
        <v/>
      </c>
      <c r="R451" s="175" t="str">
        <f>IF(ISBLANK('Expenditures - PM'!D451),"",'Expenditures - PM'!D451)</f>
        <v/>
      </c>
      <c r="S451" s="220" t="str">
        <f>IF(SUM('Expenditures - PM'!L451:AE451)=100,"",IF(SUM('Expenditures - PM'!L451:AE451)=0,"","No!"))</f>
        <v/>
      </c>
      <c r="U451" s="175" t="str">
        <f>IF(ISBLANK('Expenditures - SI'!C451),"",'Expenditures - SI'!C451)</f>
        <v/>
      </c>
      <c r="V451" s="175" t="str">
        <f>IF(ISBLANK('Expenditures - SI'!D451),"",'Expenditures - SI'!D451)</f>
        <v/>
      </c>
      <c r="W451" s="220" t="str">
        <f>IF(SUM('Expenditures - SI'!L451:AC451)=100,"",IF(SUM('Expenditures - SI'!L451:AC451)=0,"","No!"))</f>
        <v/>
      </c>
      <c r="Y451" s="175" t="str">
        <f>IF(ISBLANK('Expenditures - HSS'!C451),"",'Expenditures - HSS'!C451)</f>
        <v/>
      </c>
      <c r="Z451" s="175" t="str">
        <f>IF(ISBLANK('Expenditures - HSS'!D451),"",'Expenditures - HSS'!D451)</f>
        <v/>
      </c>
      <c r="AA451" s="220" t="str">
        <f>IF(SUM('Expenditures - HSS'!H451:L451)=SUM('Expenditures - HSS'!N451:Y451),"","No!")</f>
        <v/>
      </c>
      <c r="AB451" s="220" t="str">
        <f>IF(SUM('Expenditures - HSS'!Z451:AR451)=100,"",IF(SUM('Expenditures - HSS'!Z451:AR451)=0,"","No!"))</f>
        <v/>
      </c>
    </row>
    <row r="452" spans="1:28">
      <c r="A452" s="28"/>
      <c r="B452" s="63"/>
      <c r="C452" s="176" t="str">
        <f>IF(ISBLANK('Expenditures - Site-Level'!C452),"",'Expenditures - Site-Level'!C452)</f>
        <v/>
      </c>
      <c r="D452" s="176" t="str">
        <f>IF(ISBLANK('Expenditures - Site-Level'!D452),"",'Expenditures - Site-Level'!D452)</f>
        <v/>
      </c>
      <c r="E452" s="221" t="str">
        <f>IF(SUM('Expenditures - Site-Level'!X452:AL452)=SUM('Expenditures - Site-Level'!AN452:AS452),"","No!")</f>
        <v/>
      </c>
      <c r="F452" s="221" t="str">
        <f>IF('Expenditures - Site-Level'!BA452=SUM('Expenditures - Site-Level'!BQ452:BR452),"","No!")</f>
        <v/>
      </c>
      <c r="G452" s="221" t="str">
        <f>IF('Expenditures - Site-Level'!BC452=SUM('Expenditures - Site-Level'!BO452:BP452),"","No!")</f>
        <v/>
      </c>
      <c r="H452" s="221" t="str">
        <f>IF(SUM('Expenditures - Site-Level'!BK452:BN452)=100,"",IF(SUM('Expenditures - Site-Level'!BK452:BN452)=0,"","No!"))</f>
        <v/>
      </c>
      <c r="I452" s="221" t="str">
        <f>IF(SUM('Expenditures - Site-Level'!CJ452:CX452)=SUM('Expenditures - Site-Level'!CZ452:DB452),"","No!")</f>
        <v/>
      </c>
      <c r="J452" s="221" t="str">
        <f>IF('Expenditures - Site-Level'!EQ452=SUM('Expenditures - Site-Level'!FD452:FG452),"","No!")</f>
        <v/>
      </c>
      <c r="K452" s="221" t="str">
        <f>IF('Expenditures - Site-Level'!ET452=SUM('Expenditures - Site-Level'!FH452:FK452),"","No!")</f>
        <v/>
      </c>
      <c r="L452" s="221" t="str">
        <f>IF(SUM('Expenditures - Site-Level'!EZ452:FC452)=100,"",IF(SUM('Expenditures - Site-Level'!EZ452:FC452)=0,"","No!"))</f>
        <v/>
      </c>
      <c r="M452" s="221" t="str">
        <f>IF(SUM('Expenditures - Site-Level'!GC452:GQ452)=SUM('Expenditures - Site-Level'!GS452:GX452),"","No!")</f>
        <v/>
      </c>
      <c r="N452" s="221" t="str">
        <f>IF(SUM('Expenditures - Site-Level'!GZ452:HN452)=SUM('Expenditures - Site-Level'!HP452:HT452),"","No!")</f>
        <v/>
      </c>
      <c r="O452" s="221" t="str">
        <f>IF(SUM('Expenditures - Site-Level'!HV452:IJ452)=SUM('Expenditures - Site-Level'!IL452:IO452),"","No!")</f>
        <v/>
      </c>
      <c r="Q452" s="176" t="str">
        <f>IF(ISBLANK('Expenditures - PM'!C452),"",'Expenditures - PM'!C452)</f>
        <v/>
      </c>
      <c r="R452" s="176" t="str">
        <f>IF(ISBLANK('Expenditures - PM'!D452),"",'Expenditures - PM'!D452)</f>
        <v/>
      </c>
      <c r="S452" s="221" t="str">
        <f>IF(SUM('Expenditures - PM'!L452:AE452)=100,"",IF(SUM('Expenditures - PM'!L452:AE452)=0,"","No!"))</f>
        <v/>
      </c>
      <c r="U452" s="176" t="str">
        <f>IF(ISBLANK('Expenditures - SI'!C452),"",'Expenditures - SI'!C452)</f>
        <v/>
      </c>
      <c r="V452" s="176" t="str">
        <f>IF(ISBLANK('Expenditures - SI'!D452),"",'Expenditures - SI'!D452)</f>
        <v/>
      </c>
      <c r="W452" s="221" t="str">
        <f>IF(SUM('Expenditures - SI'!L452:AC452)=100,"",IF(SUM('Expenditures - SI'!L452:AC452)=0,"","No!"))</f>
        <v/>
      </c>
      <c r="Y452" s="176" t="str">
        <f>IF(ISBLANK('Expenditures - HSS'!C452),"",'Expenditures - HSS'!C452)</f>
        <v/>
      </c>
      <c r="Z452" s="176" t="str">
        <f>IF(ISBLANK('Expenditures - HSS'!D452),"",'Expenditures - HSS'!D452)</f>
        <v/>
      </c>
      <c r="AA452" s="221" t="str">
        <f>IF(SUM('Expenditures - HSS'!H452:L452)=SUM('Expenditures - HSS'!N452:Y452),"","No!")</f>
        <v/>
      </c>
      <c r="AB452" s="221" t="str">
        <f>IF(SUM('Expenditures - HSS'!Z452:AR452)=100,"",IF(SUM('Expenditures - HSS'!Z452:AR452)=0,"","No!"))</f>
        <v/>
      </c>
    </row>
    <row r="453" spans="1:28">
      <c r="A453" s="28"/>
      <c r="B453" s="63"/>
      <c r="C453" s="175" t="str">
        <f>IF(ISBLANK('Expenditures - Site-Level'!C453),"",'Expenditures - Site-Level'!C453)</f>
        <v/>
      </c>
      <c r="D453" s="175" t="str">
        <f>IF(ISBLANK('Expenditures - Site-Level'!D453),"",'Expenditures - Site-Level'!D453)</f>
        <v/>
      </c>
      <c r="E453" s="220" t="str">
        <f>IF(SUM('Expenditures - Site-Level'!X453:AL453)=SUM('Expenditures - Site-Level'!AN453:AS453),"","No!")</f>
        <v/>
      </c>
      <c r="F453" s="220" t="str">
        <f>IF('Expenditures - Site-Level'!BA453=SUM('Expenditures - Site-Level'!BQ453:BR453),"","No!")</f>
        <v/>
      </c>
      <c r="G453" s="220" t="str">
        <f>IF('Expenditures - Site-Level'!BC453=SUM('Expenditures - Site-Level'!BO453:BP453),"","No!")</f>
        <v/>
      </c>
      <c r="H453" s="220" t="str">
        <f>IF(SUM('Expenditures - Site-Level'!BK453:BN453)=100,"",IF(SUM('Expenditures - Site-Level'!BK453:BN453)=0,"","No!"))</f>
        <v/>
      </c>
      <c r="I453" s="220" t="str">
        <f>IF(SUM('Expenditures - Site-Level'!CJ453:CX453)=SUM('Expenditures - Site-Level'!CZ453:DB453),"","No!")</f>
        <v/>
      </c>
      <c r="J453" s="220" t="str">
        <f>IF('Expenditures - Site-Level'!EQ453=SUM('Expenditures - Site-Level'!FD453:FG453),"","No!")</f>
        <v/>
      </c>
      <c r="K453" s="220" t="str">
        <f>IF('Expenditures - Site-Level'!ET453=SUM('Expenditures - Site-Level'!FH453:FK453),"","No!")</f>
        <v/>
      </c>
      <c r="L453" s="220" t="str">
        <f>IF(SUM('Expenditures - Site-Level'!EZ453:FC453)=100,"",IF(SUM('Expenditures - Site-Level'!EZ453:FC453)=0,"","No!"))</f>
        <v/>
      </c>
      <c r="M453" s="220" t="str">
        <f>IF(SUM('Expenditures - Site-Level'!GC453:GQ453)=SUM('Expenditures - Site-Level'!GS453:GX453),"","No!")</f>
        <v/>
      </c>
      <c r="N453" s="220" t="str">
        <f>IF(SUM('Expenditures - Site-Level'!GZ453:HN453)=SUM('Expenditures - Site-Level'!HP453:HT453),"","No!")</f>
        <v/>
      </c>
      <c r="O453" s="220" t="str">
        <f>IF(SUM('Expenditures - Site-Level'!HV453:IJ453)=SUM('Expenditures - Site-Level'!IL453:IO453),"","No!")</f>
        <v/>
      </c>
      <c r="Q453" s="175" t="str">
        <f>IF(ISBLANK('Expenditures - PM'!C453),"",'Expenditures - PM'!C453)</f>
        <v/>
      </c>
      <c r="R453" s="175" t="str">
        <f>IF(ISBLANK('Expenditures - PM'!D453),"",'Expenditures - PM'!D453)</f>
        <v/>
      </c>
      <c r="S453" s="220" t="str">
        <f>IF(SUM('Expenditures - PM'!L453:AE453)=100,"",IF(SUM('Expenditures - PM'!L453:AE453)=0,"","No!"))</f>
        <v/>
      </c>
      <c r="U453" s="175" t="str">
        <f>IF(ISBLANK('Expenditures - SI'!C453),"",'Expenditures - SI'!C453)</f>
        <v/>
      </c>
      <c r="V453" s="175" t="str">
        <f>IF(ISBLANK('Expenditures - SI'!D453),"",'Expenditures - SI'!D453)</f>
        <v/>
      </c>
      <c r="W453" s="220" t="str">
        <f>IF(SUM('Expenditures - SI'!L453:AC453)=100,"",IF(SUM('Expenditures - SI'!L453:AC453)=0,"","No!"))</f>
        <v/>
      </c>
      <c r="Y453" s="175" t="str">
        <f>IF(ISBLANK('Expenditures - HSS'!C453),"",'Expenditures - HSS'!C453)</f>
        <v/>
      </c>
      <c r="Z453" s="175" t="str">
        <f>IF(ISBLANK('Expenditures - HSS'!D453),"",'Expenditures - HSS'!D453)</f>
        <v/>
      </c>
      <c r="AA453" s="220" t="str">
        <f>IF(SUM('Expenditures - HSS'!H453:L453)=SUM('Expenditures - HSS'!N453:Y453),"","No!")</f>
        <v/>
      </c>
      <c r="AB453" s="220" t="str">
        <f>IF(SUM('Expenditures - HSS'!Z453:AR453)=100,"",IF(SUM('Expenditures - HSS'!Z453:AR453)=0,"","No!"))</f>
        <v/>
      </c>
    </row>
    <row r="454" spans="1:28">
      <c r="A454" s="28"/>
      <c r="B454" s="63"/>
      <c r="C454" s="176" t="str">
        <f>IF(ISBLANK('Expenditures - Site-Level'!C454),"",'Expenditures - Site-Level'!C454)</f>
        <v/>
      </c>
      <c r="D454" s="176" t="str">
        <f>IF(ISBLANK('Expenditures - Site-Level'!D454),"",'Expenditures - Site-Level'!D454)</f>
        <v/>
      </c>
      <c r="E454" s="221" t="str">
        <f>IF(SUM('Expenditures - Site-Level'!X454:AL454)=SUM('Expenditures - Site-Level'!AN454:AS454),"","No!")</f>
        <v/>
      </c>
      <c r="F454" s="221" t="str">
        <f>IF('Expenditures - Site-Level'!BA454=SUM('Expenditures - Site-Level'!BQ454:BR454),"","No!")</f>
        <v/>
      </c>
      <c r="G454" s="221" t="str">
        <f>IF('Expenditures - Site-Level'!BC454=SUM('Expenditures - Site-Level'!BO454:BP454),"","No!")</f>
        <v/>
      </c>
      <c r="H454" s="221" t="str">
        <f>IF(SUM('Expenditures - Site-Level'!BK454:BN454)=100,"",IF(SUM('Expenditures - Site-Level'!BK454:BN454)=0,"","No!"))</f>
        <v/>
      </c>
      <c r="I454" s="221" t="str">
        <f>IF(SUM('Expenditures - Site-Level'!CJ454:CX454)=SUM('Expenditures - Site-Level'!CZ454:DB454),"","No!")</f>
        <v/>
      </c>
      <c r="J454" s="221" t="str">
        <f>IF('Expenditures - Site-Level'!EQ454=SUM('Expenditures - Site-Level'!FD454:FG454),"","No!")</f>
        <v/>
      </c>
      <c r="K454" s="221" t="str">
        <f>IF('Expenditures - Site-Level'!ET454=SUM('Expenditures - Site-Level'!FH454:FK454),"","No!")</f>
        <v/>
      </c>
      <c r="L454" s="221" t="str">
        <f>IF(SUM('Expenditures - Site-Level'!EZ454:FC454)=100,"",IF(SUM('Expenditures - Site-Level'!EZ454:FC454)=0,"","No!"))</f>
        <v/>
      </c>
      <c r="M454" s="221" t="str">
        <f>IF(SUM('Expenditures - Site-Level'!GC454:GQ454)=SUM('Expenditures - Site-Level'!GS454:GX454),"","No!")</f>
        <v/>
      </c>
      <c r="N454" s="221" t="str">
        <f>IF(SUM('Expenditures - Site-Level'!GZ454:HN454)=SUM('Expenditures - Site-Level'!HP454:HT454),"","No!")</f>
        <v/>
      </c>
      <c r="O454" s="221" t="str">
        <f>IF(SUM('Expenditures - Site-Level'!HV454:IJ454)=SUM('Expenditures - Site-Level'!IL454:IO454),"","No!")</f>
        <v/>
      </c>
      <c r="Q454" s="176" t="str">
        <f>IF(ISBLANK('Expenditures - PM'!C454),"",'Expenditures - PM'!C454)</f>
        <v/>
      </c>
      <c r="R454" s="176" t="str">
        <f>IF(ISBLANK('Expenditures - PM'!D454),"",'Expenditures - PM'!D454)</f>
        <v/>
      </c>
      <c r="S454" s="221" t="str">
        <f>IF(SUM('Expenditures - PM'!L454:AE454)=100,"",IF(SUM('Expenditures - PM'!L454:AE454)=0,"","No!"))</f>
        <v/>
      </c>
      <c r="U454" s="176" t="str">
        <f>IF(ISBLANK('Expenditures - SI'!C454),"",'Expenditures - SI'!C454)</f>
        <v/>
      </c>
      <c r="V454" s="176" t="str">
        <f>IF(ISBLANK('Expenditures - SI'!D454),"",'Expenditures - SI'!D454)</f>
        <v/>
      </c>
      <c r="W454" s="221" t="str">
        <f>IF(SUM('Expenditures - SI'!L454:AC454)=100,"",IF(SUM('Expenditures - SI'!L454:AC454)=0,"","No!"))</f>
        <v/>
      </c>
      <c r="Y454" s="176" t="str">
        <f>IF(ISBLANK('Expenditures - HSS'!C454),"",'Expenditures - HSS'!C454)</f>
        <v/>
      </c>
      <c r="Z454" s="176" t="str">
        <f>IF(ISBLANK('Expenditures - HSS'!D454),"",'Expenditures - HSS'!D454)</f>
        <v/>
      </c>
      <c r="AA454" s="221" t="str">
        <f>IF(SUM('Expenditures - HSS'!H454:L454)=SUM('Expenditures - HSS'!N454:Y454),"","No!")</f>
        <v/>
      </c>
      <c r="AB454" s="221" t="str">
        <f>IF(SUM('Expenditures - HSS'!Z454:AR454)=100,"",IF(SUM('Expenditures - HSS'!Z454:AR454)=0,"","No!"))</f>
        <v/>
      </c>
    </row>
    <row r="455" spans="1:28">
      <c r="A455" s="28"/>
      <c r="B455" s="63"/>
      <c r="C455" s="175" t="str">
        <f>IF(ISBLANK('Expenditures - Site-Level'!C455),"",'Expenditures - Site-Level'!C455)</f>
        <v/>
      </c>
      <c r="D455" s="175" t="str">
        <f>IF(ISBLANK('Expenditures - Site-Level'!D455),"",'Expenditures - Site-Level'!D455)</f>
        <v/>
      </c>
      <c r="E455" s="220" t="str">
        <f>IF(SUM('Expenditures - Site-Level'!X455:AL455)=SUM('Expenditures - Site-Level'!AN455:AS455),"","No!")</f>
        <v/>
      </c>
      <c r="F455" s="220" t="str">
        <f>IF('Expenditures - Site-Level'!BA455=SUM('Expenditures - Site-Level'!BQ455:BR455),"","No!")</f>
        <v/>
      </c>
      <c r="G455" s="220" t="str">
        <f>IF('Expenditures - Site-Level'!BC455=SUM('Expenditures - Site-Level'!BO455:BP455),"","No!")</f>
        <v/>
      </c>
      <c r="H455" s="220" t="str">
        <f>IF(SUM('Expenditures - Site-Level'!BK455:BN455)=100,"",IF(SUM('Expenditures - Site-Level'!BK455:BN455)=0,"","No!"))</f>
        <v/>
      </c>
      <c r="I455" s="220" t="str">
        <f>IF(SUM('Expenditures - Site-Level'!CJ455:CX455)=SUM('Expenditures - Site-Level'!CZ455:DB455),"","No!")</f>
        <v/>
      </c>
      <c r="J455" s="220" t="str">
        <f>IF('Expenditures - Site-Level'!EQ455=SUM('Expenditures - Site-Level'!FD455:FG455),"","No!")</f>
        <v/>
      </c>
      <c r="K455" s="220" t="str">
        <f>IF('Expenditures - Site-Level'!ET455=SUM('Expenditures - Site-Level'!FH455:FK455),"","No!")</f>
        <v/>
      </c>
      <c r="L455" s="220" t="str">
        <f>IF(SUM('Expenditures - Site-Level'!EZ455:FC455)=100,"",IF(SUM('Expenditures - Site-Level'!EZ455:FC455)=0,"","No!"))</f>
        <v/>
      </c>
      <c r="M455" s="220" t="str">
        <f>IF(SUM('Expenditures - Site-Level'!GC455:GQ455)=SUM('Expenditures - Site-Level'!GS455:GX455),"","No!")</f>
        <v/>
      </c>
      <c r="N455" s="220" t="str">
        <f>IF(SUM('Expenditures - Site-Level'!GZ455:HN455)=SUM('Expenditures - Site-Level'!HP455:HT455),"","No!")</f>
        <v/>
      </c>
      <c r="O455" s="220" t="str">
        <f>IF(SUM('Expenditures - Site-Level'!HV455:IJ455)=SUM('Expenditures - Site-Level'!IL455:IO455),"","No!")</f>
        <v/>
      </c>
      <c r="Q455" s="175" t="str">
        <f>IF(ISBLANK('Expenditures - PM'!C455),"",'Expenditures - PM'!C455)</f>
        <v/>
      </c>
      <c r="R455" s="175" t="str">
        <f>IF(ISBLANK('Expenditures - PM'!D455),"",'Expenditures - PM'!D455)</f>
        <v/>
      </c>
      <c r="S455" s="220" t="str">
        <f>IF(SUM('Expenditures - PM'!L455:AE455)=100,"",IF(SUM('Expenditures - PM'!L455:AE455)=0,"","No!"))</f>
        <v/>
      </c>
      <c r="U455" s="175" t="str">
        <f>IF(ISBLANK('Expenditures - SI'!C455),"",'Expenditures - SI'!C455)</f>
        <v/>
      </c>
      <c r="V455" s="175" t="str">
        <f>IF(ISBLANK('Expenditures - SI'!D455),"",'Expenditures - SI'!D455)</f>
        <v/>
      </c>
      <c r="W455" s="220" t="str">
        <f>IF(SUM('Expenditures - SI'!L455:AC455)=100,"",IF(SUM('Expenditures - SI'!L455:AC455)=0,"","No!"))</f>
        <v/>
      </c>
      <c r="Y455" s="175" t="str">
        <f>IF(ISBLANK('Expenditures - HSS'!C455),"",'Expenditures - HSS'!C455)</f>
        <v/>
      </c>
      <c r="Z455" s="175" t="str">
        <f>IF(ISBLANK('Expenditures - HSS'!D455),"",'Expenditures - HSS'!D455)</f>
        <v/>
      </c>
      <c r="AA455" s="220" t="str">
        <f>IF(SUM('Expenditures - HSS'!H455:L455)=SUM('Expenditures - HSS'!N455:Y455),"","No!")</f>
        <v/>
      </c>
      <c r="AB455" s="220" t="str">
        <f>IF(SUM('Expenditures - HSS'!Z455:AR455)=100,"",IF(SUM('Expenditures - HSS'!Z455:AR455)=0,"","No!"))</f>
        <v/>
      </c>
    </row>
    <row r="456" spans="1:28">
      <c r="A456" s="28"/>
      <c r="B456" s="63"/>
      <c r="C456" s="176" t="str">
        <f>IF(ISBLANK('Expenditures - Site-Level'!C456),"",'Expenditures - Site-Level'!C456)</f>
        <v/>
      </c>
      <c r="D456" s="176" t="str">
        <f>IF(ISBLANK('Expenditures - Site-Level'!D456),"",'Expenditures - Site-Level'!D456)</f>
        <v/>
      </c>
      <c r="E456" s="221" t="str">
        <f>IF(SUM('Expenditures - Site-Level'!X456:AL456)=SUM('Expenditures - Site-Level'!AN456:AS456),"","No!")</f>
        <v/>
      </c>
      <c r="F456" s="221" t="str">
        <f>IF('Expenditures - Site-Level'!BA456=SUM('Expenditures - Site-Level'!BQ456:BR456),"","No!")</f>
        <v/>
      </c>
      <c r="G456" s="221" t="str">
        <f>IF('Expenditures - Site-Level'!BC456=SUM('Expenditures - Site-Level'!BO456:BP456),"","No!")</f>
        <v/>
      </c>
      <c r="H456" s="221" t="str">
        <f>IF(SUM('Expenditures - Site-Level'!BK456:BN456)=100,"",IF(SUM('Expenditures - Site-Level'!BK456:BN456)=0,"","No!"))</f>
        <v/>
      </c>
      <c r="I456" s="221" t="str">
        <f>IF(SUM('Expenditures - Site-Level'!CJ456:CX456)=SUM('Expenditures - Site-Level'!CZ456:DB456),"","No!")</f>
        <v/>
      </c>
      <c r="J456" s="221" t="str">
        <f>IF('Expenditures - Site-Level'!EQ456=SUM('Expenditures - Site-Level'!FD456:FG456),"","No!")</f>
        <v/>
      </c>
      <c r="K456" s="221" t="str">
        <f>IF('Expenditures - Site-Level'!ET456=SUM('Expenditures - Site-Level'!FH456:FK456),"","No!")</f>
        <v/>
      </c>
      <c r="L456" s="221" t="str">
        <f>IF(SUM('Expenditures - Site-Level'!EZ456:FC456)=100,"",IF(SUM('Expenditures - Site-Level'!EZ456:FC456)=0,"","No!"))</f>
        <v/>
      </c>
      <c r="M456" s="221" t="str">
        <f>IF(SUM('Expenditures - Site-Level'!GC456:GQ456)=SUM('Expenditures - Site-Level'!GS456:GX456),"","No!")</f>
        <v/>
      </c>
      <c r="N456" s="221" t="str">
        <f>IF(SUM('Expenditures - Site-Level'!GZ456:HN456)=SUM('Expenditures - Site-Level'!HP456:HT456),"","No!")</f>
        <v/>
      </c>
      <c r="O456" s="221" t="str">
        <f>IF(SUM('Expenditures - Site-Level'!HV456:IJ456)=SUM('Expenditures - Site-Level'!IL456:IO456),"","No!")</f>
        <v/>
      </c>
      <c r="Q456" s="176" t="str">
        <f>IF(ISBLANK('Expenditures - PM'!C456),"",'Expenditures - PM'!C456)</f>
        <v/>
      </c>
      <c r="R456" s="176" t="str">
        <f>IF(ISBLANK('Expenditures - PM'!D456),"",'Expenditures - PM'!D456)</f>
        <v/>
      </c>
      <c r="S456" s="221" t="str">
        <f>IF(SUM('Expenditures - PM'!L456:AE456)=100,"",IF(SUM('Expenditures - PM'!L456:AE456)=0,"","No!"))</f>
        <v/>
      </c>
      <c r="U456" s="176" t="str">
        <f>IF(ISBLANK('Expenditures - SI'!C456),"",'Expenditures - SI'!C456)</f>
        <v/>
      </c>
      <c r="V456" s="176" t="str">
        <f>IF(ISBLANK('Expenditures - SI'!D456),"",'Expenditures - SI'!D456)</f>
        <v/>
      </c>
      <c r="W456" s="221" t="str">
        <f>IF(SUM('Expenditures - SI'!L456:AC456)=100,"",IF(SUM('Expenditures - SI'!L456:AC456)=0,"","No!"))</f>
        <v/>
      </c>
      <c r="Y456" s="176" t="str">
        <f>IF(ISBLANK('Expenditures - HSS'!C456),"",'Expenditures - HSS'!C456)</f>
        <v/>
      </c>
      <c r="Z456" s="176" t="str">
        <f>IF(ISBLANK('Expenditures - HSS'!D456),"",'Expenditures - HSS'!D456)</f>
        <v/>
      </c>
      <c r="AA456" s="221" t="str">
        <f>IF(SUM('Expenditures - HSS'!H456:L456)=SUM('Expenditures - HSS'!N456:Y456),"","No!")</f>
        <v/>
      </c>
      <c r="AB456" s="221" t="str">
        <f>IF(SUM('Expenditures - HSS'!Z456:AR456)=100,"",IF(SUM('Expenditures - HSS'!Z456:AR456)=0,"","No!"))</f>
        <v/>
      </c>
    </row>
    <row r="457" spans="1:28">
      <c r="A457" s="28"/>
      <c r="B457" s="63"/>
      <c r="C457" s="175" t="str">
        <f>IF(ISBLANK('Expenditures - Site-Level'!C457),"",'Expenditures - Site-Level'!C457)</f>
        <v/>
      </c>
      <c r="D457" s="175" t="str">
        <f>IF(ISBLANK('Expenditures - Site-Level'!D457),"",'Expenditures - Site-Level'!D457)</f>
        <v/>
      </c>
      <c r="E457" s="220" t="str">
        <f>IF(SUM('Expenditures - Site-Level'!X457:AL457)=SUM('Expenditures - Site-Level'!AN457:AS457),"","No!")</f>
        <v/>
      </c>
      <c r="F457" s="220" t="str">
        <f>IF('Expenditures - Site-Level'!BA457=SUM('Expenditures - Site-Level'!BQ457:BR457),"","No!")</f>
        <v/>
      </c>
      <c r="G457" s="220" t="str">
        <f>IF('Expenditures - Site-Level'!BC457=SUM('Expenditures - Site-Level'!BO457:BP457),"","No!")</f>
        <v/>
      </c>
      <c r="H457" s="220" t="str">
        <f>IF(SUM('Expenditures - Site-Level'!BK457:BN457)=100,"",IF(SUM('Expenditures - Site-Level'!BK457:BN457)=0,"","No!"))</f>
        <v/>
      </c>
      <c r="I457" s="220" t="str">
        <f>IF(SUM('Expenditures - Site-Level'!CJ457:CX457)=SUM('Expenditures - Site-Level'!CZ457:DB457),"","No!")</f>
        <v/>
      </c>
      <c r="J457" s="220" t="str">
        <f>IF('Expenditures - Site-Level'!EQ457=SUM('Expenditures - Site-Level'!FD457:FG457),"","No!")</f>
        <v/>
      </c>
      <c r="K457" s="220" t="str">
        <f>IF('Expenditures - Site-Level'!ET457=SUM('Expenditures - Site-Level'!FH457:FK457),"","No!")</f>
        <v/>
      </c>
      <c r="L457" s="220" t="str">
        <f>IF(SUM('Expenditures - Site-Level'!EZ457:FC457)=100,"",IF(SUM('Expenditures - Site-Level'!EZ457:FC457)=0,"","No!"))</f>
        <v/>
      </c>
      <c r="M457" s="220" t="str">
        <f>IF(SUM('Expenditures - Site-Level'!GC457:GQ457)=SUM('Expenditures - Site-Level'!GS457:GX457),"","No!")</f>
        <v/>
      </c>
      <c r="N457" s="220" t="str">
        <f>IF(SUM('Expenditures - Site-Level'!GZ457:HN457)=SUM('Expenditures - Site-Level'!HP457:HT457),"","No!")</f>
        <v/>
      </c>
      <c r="O457" s="220" t="str">
        <f>IF(SUM('Expenditures - Site-Level'!HV457:IJ457)=SUM('Expenditures - Site-Level'!IL457:IO457),"","No!")</f>
        <v/>
      </c>
      <c r="Q457" s="175" t="str">
        <f>IF(ISBLANK('Expenditures - PM'!C457),"",'Expenditures - PM'!C457)</f>
        <v/>
      </c>
      <c r="R457" s="175" t="str">
        <f>IF(ISBLANK('Expenditures - PM'!D457),"",'Expenditures - PM'!D457)</f>
        <v/>
      </c>
      <c r="S457" s="220" t="str">
        <f>IF(SUM('Expenditures - PM'!L457:AE457)=100,"",IF(SUM('Expenditures - PM'!L457:AE457)=0,"","No!"))</f>
        <v/>
      </c>
      <c r="U457" s="175" t="str">
        <f>IF(ISBLANK('Expenditures - SI'!C457),"",'Expenditures - SI'!C457)</f>
        <v/>
      </c>
      <c r="V457" s="175" t="str">
        <f>IF(ISBLANK('Expenditures - SI'!D457),"",'Expenditures - SI'!D457)</f>
        <v/>
      </c>
      <c r="W457" s="220" t="str">
        <f>IF(SUM('Expenditures - SI'!L457:AC457)=100,"",IF(SUM('Expenditures - SI'!L457:AC457)=0,"","No!"))</f>
        <v/>
      </c>
      <c r="Y457" s="175" t="str">
        <f>IF(ISBLANK('Expenditures - HSS'!C457),"",'Expenditures - HSS'!C457)</f>
        <v/>
      </c>
      <c r="Z457" s="175" t="str">
        <f>IF(ISBLANK('Expenditures - HSS'!D457),"",'Expenditures - HSS'!D457)</f>
        <v/>
      </c>
      <c r="AA457" s="220" t="str">
        <f>IF(SUM('Expenditures - HSS'!H457:L457)=SUM('Expenditures - HSS'!N457:Y457),"","No!")</f>
        <v/>
      </c>
      <c r="AB457" s="220" t="str">
        <f>IF(SUM('Expenditures - HSS'!Z457:AR457)=100,"",IF(SUM('Expenditures - HSS'!Z457:AR457)=0,"","No!"))</f>
        <v/>
      </c>
    </row>
    <row r="458" spans="1:28">
      <c r="A458" s="28"/>
      <c r="B458" s="63"/>
      <c r="C458" s="176" t="str">
        <f>IF(ISBLANK('Expenditures - Site-Level'!C458),"",'Expenditures - Site-Level'!C458)</f>
        <v/>
      </c>
      <c r="D458" s="176" t="str">
        <f>IF(ISBLANK('Expenditures - Site-Level'!D458),"",'Expenditures - Site-Level'!D458)</f>
        <v/>
      </c>
      <c r="E458" s="221" t="str">
        <f>IF(SUM('Expenditures - Site-Level'!X458:AL458)=SUM('Expenditures - Site-Level'!AN458:AS458),"","No!")</f>
        <v/>
      </c>
      <c r="F458" s="221" t="str">
        <f>IF('Expenditures - Site-Level'!BA458=SUM('Expenditures - Site-Level'!BQ458:BR458),"","No!")</f>
        <v/>
      </c>
      <c r="G458" s="221" t="str">
        <f>IF('Expenditures - Site-Level'!BC458=SUM('Expenditures - Site-Level'!BO458:BP458),"","No!")</f>
        <v/>
      </c>
      <c r="H458" s="221" t="str">
        <f>IF(SUM('Expenditures - Site-Level'!BK458:BN458)=100,"",IF(SUM('Expenditures - Site-Level'!BK458:BN458)=0,"","No!"))</f>
        <v/>
      </c>
      <c r="I458" s="221" t="str">
        <f>IF(SUM('Expenditures - Site-Level'!CJ458:CX458)=SUM('Expenditures - Site-Level'!CZ458:DB458),"","No!")</f>
        <v/>
      </c>
      <c r="J458" s="221" t="str">
        <f>IF('Expenditures - Site-Level'!EQ458=SUM('Expenditures - Site-Level'!FD458:FG458),"","No!")</f>
        <v/>
      </c>
      <c r="K458" s="221" t="str">
        <f>IF('Expenditures - Site-Level'!ET458=SUM('Expenditures - Site-Level'!FH458:FK458),"","No!")</f>
        <v/>
      </c>
      <c r="L458" s="221" t="str">
        <f>IF(SUM('Expenditures - Site-Level'!EZ458:FC458)=100,"",IF(SUM('Expenditures - Site-Level'!EZ458:FC458)=0,"","No!"))</f>
        <v/>
      </c>
      <c r="M458" s="221" t="str">
        <f>IF(SUM('Expenditures - Site-Level'!GC458:GQ458)=SUM('Expenditures - Site-Level'!GS458:GX458),"","No!")</f>
        <v/>
      </c>
      <c r="N458" s="221" t="str">
        <f>IF(SUM('Expenditures - Site-Level'!GZ458:HN458)=SUM('Expenditures - Site-Level'!HP458:HT458),"","No!")</f>
        <v/>
      </c>
      <c r="O458" s="221" t="str">
        <f>IF(SUM('Expenditures - Site-Level'!HV458:IJ458)=SUM('Expenditures - Site-Level'!IL458:IO458),"","No!")</f>
        <v/>
      </c>
      <c r="Q458" s="176" t="str">
        <f>IF(ISBLANK('Expenditures - PM'!C458),"",'Expenditures - PM'!C458)</f>
        <v/>
      </c>
      <c r="R458" s="176" t="str">
        <f>IF(ISBLANK('Expenditures - PM'!D458),"",'Expenditures - PM'!D458)</f>
        <v/>
      </c>
      <c r="S458" s="221" t="str">
        <f>IF(SUM('Expenditures - PM'!L458:AE458)=100,"",IF(SUM('Expenditures - PM'!L458:AE458)=0,"","No!"))</f>
        <v/>
      </c>
      <c r="U458" s="176" t="str">
        <f>IF(ISBLANK('Expenditures - SI'!C458),"",'Expenditures - SI'!C458)</f>
        <v/>
      </c>
      <c r="V458" s="176" t="str">
        <f>IF(ISBLANK('Expenditures - SI'!D458),"",'Expenditures - SI'!D458)</f>
        <v/>
      </c>
      <c r="W458" s="221" t="str">
        <f>IF(SUM('Expenditures - SI'!L458:AC458)=100,"",IF(SUM('Expenditures - SI'!L458:AC458)=0,"","No!"))</f>
        <v/>
      </c>
      <c r="Y458" s="176" t="str">
        <f>IF(ISBLANK('Expenditures - HSS'!C458),"",'Expenditures - HSS'!C458)</f>
        <v/>
      </c>
      <c r="Z458" s="176" t="str">
        <f>IF(ISBLANK('Expenditures - HSS'!D458),"",'Expenditures - HSS'!D458)</f>
        <v/>
      </c>
      <c r="AA458" s="221" t="str">
        <f>IF(SUM('Expenditures - HSS'!H458:L458)=SUM('Expenditures - HSS'!N458:Y458),"","No!")</f>
        <v/>
      </c>
      <c r="AB458" s="221" t="str">
        <f>IF(SUM('Expenditures - HSS'!Z458:AR458)=100,"",IF(SUM('Expenditures - HSS'!Z458:AR458)=0,"","No!"))</f>
        <v/>
      </c>
    </row>
    <row r="459" spans="1:28">
      <c r="A459" s="28"/>
      <c r="B459" s="63"/>
      <c r="C459" s="175" t="str">
        <f>IF(ISBLANK('Expenditures - Site-Level'!C459),"",'Expenditures - Site-Level'!C459)</f>
        <v/>
      </c>
      <c r="D459" s="175" t="str">
        <f>IF(ISBLANK('Expenditures - Site-Level'!D459),"",'Expenditures - Site-Level'!D459)</f>
        <v/>
      </c>
      <c r="E459" s="220" t="str">
        <f>IF(SUM('Expenditures - Site-Level'!X459:AL459)=SUM('Expenditures - Site-Level'!AN459:AS459),"","No!")</f>
        <v/>
      </c>
      <c r="F459" s="220" t="str">
        <f>IF('Expenditures - Site-Level'!BA459=SUM('Expenditures - Site-Level'!BQ459:BR459),"","No!")</f>
        <v/>
      </c>
      <c r="G459" s="220" t="str">
        <f>IF('Expenditures - Site-Level'!BC459=SUM('Expenditures - Site-Level'!BO459:BP459),"","No!")</f>
        <v/>
      </c>
      <c r="H459" s="220" t="str">
        <f>IF(SUM('Expenditures - Site-Level'!BK459:BN459)=100,"",IF(SUM('Expenditures - Site-Level'!BK459:BN459)=0,"","No!"))</f>
        <v/>
      </c>
      <c r="I459" s="220" t="str">
        <f>IF(SUM('Expenditures - Site-Level'!CJ459:CX459)=SUM('Expenditures - Site-Level'!CZ459:DB459),"","No!")</f>
        <v/>
      </c>
      <c r="J459" s="220" t="str">
        <f>IF('Expenditures - Site-Level'!EQ459=SUM('Expenditures - Site-Level'!FD459:FG459),"","No!")</f>
        <v/>
      </c>
      <c r="K459" s="220" t="str">
        <f>IF('Expenditures - Site-Level'!ET459=SUM('Expenditures - Site-Level'!FH459:FK459),"","No!")</f>
        <v/>
      </c>
      <c r="L459" s="220" t="str">
        <f>IF(SUM('Expenditures - Site-Level'!EZ459:FC459)=100,"",IF(SUM('Expenditures - Site-Level'!EZ459:FC459)=0,"","No!"))</f>
        <v/>
      </c>
      <c r="M459" s="220" t="str">
        <f>IF(SUM('Expenditures - Site-Level'!GC459:GQ459)=SUM('Expenditures - Site-Level'!GS459:GX459),"","No!")</f>
        <v/>
      </c>
      <c r="N459" s="220" t="str">
        <f>IF(SUM('Expenditures - Site-Level'!GZ459:HN459)=SUM('Expenditures - Site-Level'!HP459:HT459),"","No!")</f>
        <v/>
      </c>
      <c r="O459" s="220" t="str">
        <f>IF(SUM('Expenditures - Site-Level'!HV459:IJ459)=SUM('Expenditures - Site-Level'!IL459:IO459),"","No!")</f>
        <v/>
      </c>
      <c r="Q459" s="175" t="str">
        <f>IF(ISBLANK('Expenditures - PM'!C459),"",'Expenditures - PM'!C459)</f>
        <v/>
      </c>
      <c r="R459" s="175" t="str">
        <f>IF(ISBLANK('Expenditures - PM'!D459),"",'Expenditures - PM'!D459)</f>
        <v/>
      </c>
      <c r="S459" s="220" t="str">
        <f>IF(SUM('Expenditures - PM'!L459:AE459)=100,"",IF(SUM('Expenditures - PM'!L459:AE459)=0,"","No!"))</f>
        <v/>
      </c>
      <c r="U459" s="175" t="str">
        <f>IF(ISBLANK('Expenditures - SI'!C459),"",'Expenditures - SI'!C459)</f>
        <v/>
      </c>
      <c r="V459" s="175" t="str">
        <f>IF(ISBLANK('Expenditures - SI'!D459),"",'Expenditures - SI'!D459)</f>
        <v/>
      </c>
      <c r="W459" s="220" t="str">
        <f>IF(SUM('Expenditures - SI'!L459:AC459)=100,"",IF(SUM('Expenditures - SI'!L459:AC459)=0,"","No!"))</f>
        <v/>
      </c>
      <c r="Y459" s="175" t="str">
        <f>IF(ISBLANK('Expenditures - HSS'!C459),"",'Expenditures - HSS'!C459)</f>
        <v/>
      </c>
      <c r="Z459" s="175" t="str">
        <f>IF(ISBLANK('Expenditures - HSS'!D459),"",'Expenditures - HSS'!D459)</f>
        <v/>
      </c>
      <c r="AA459" s="220" t="str">
        <f>IF(SUM('Expenditures - HSS'!H459:L459)=SUM('Expenditures - HSS'!N459:Y459),"","No!")</f>
        <v/>
      </c>
      <c r="AB459" s="220" t="str">
        <f>IF(SUM('Expenditures - HSS'!Z459:AR459)=100,"",IF(SUM('Expenditures - HSS'!Z459:AR459)=0,"","No!"))</f>
        <v/>
      </c>
    </row>
    <row r="460" spans="1:28">
      <c r="A460" s="28"/>
      <c r="B460" s="63"/>
      <c r="C460" s="176" t="str">
        <f>IF(ISBLANK('Expenditures - Site-Level'!C460),"",'Expenditures - Site-Level'!C460)</f>
        <v/>
      </c>
      <c r="D460" s="176" t="str">
        <f>IF(ISBLANK('Expenditures - Site-Level'!D460),"",'Expenditures - Site-Level'!D460)</f>
        <v/>
      </c>
      <c r="E460" s="221" t="str">
        <f>IF(SUM('Expenditures - Site-Level'!X460:AL460)=SUM('Expenditures - Site-Level'!AN460:AS460),"","No!")</f>
        <v/>
      </c>
      <c r="F460" s="221" t="str">
        <f>IF('Expenditures - Site-Level'!BA460=SUM('Expenditures - Site-Level'!BQ460:BR460),"","No!")</f>
        <v/>
      </c>
      <c r="G460" s="221" t="str">
        <f>IF('Expenditures - Site-Level'!BC460=SUM('Expenditures - Site-Level'!BO460:BP460),"","No!")</f>
        <v/>
      </c>
      <c r="H460" s="221" t="str">
        <f>IF(SUM('Expenditures - Site-Level'!BK460:BN460)=100,"",IF(SUM('Expenditures - Site-Level'!BK460:BN460)=0,"","No!"))</f>
        <v/>
      </c>
      <c r="I460" s="221" t="str">
        <f>IF(SUM('Expenditures - Site-Level'!CJ460:CX460)=SUM('Expenditures - Site-Level'!CZ460:DB460),"","No!")</f>
        <v/>
      </c>
      <c r="J460" s="221" t="str">
        <f>IF('Expenditures - Site-Level'!EQ460=SUM('Expenditures - Site-Level'!FD460:FG460),"","No!")</f>
        <v/>
      </c>
      <c r="K460" s="221" t="str">
        <f>IF('Expenditures - Site-Level'!ET460=SUM('Expenditures - Site-Level'!FH460:FK460),"","No!")</f>
        <v/>
      </c>
      <c r="L460" s="221" t="str">
        <f>IF(SUM('Expenditures - Site-Level'!EZ460:FC460)=100,"",IF(SUM('Expenditures - Site-Level'!EZ460:FC460)=0,"","No!"))</f>
        <v/>
      </c>
      <c r="M460" s="221" t="str">
        <f>IF(SUM('Expenditures - Site-Level'!GC460:GQ460)=SUM('Expenditures - Site-Level'!GS460:GX460),"","No!")</f>
        <v/>
      </c>
      <c r="N460" s="221" t="str">
        <f>IF(SUM('Expenditures - Site-Level'!GZ460:HN460)=SUM('Expenditures - Site-Level'!HP460:HT460),"","No!")</f>
        <v/>
      </c>
      <c r="O460" s="221" t="str">
        <f>IF(SUM('Expenditures - Site-Level'!HV460:IJ460)=SUM('Expenditures - Site-Level'!IL460:IO460),"","No!")</f>
        <v/>
      </c>
      <c r="Q460" s="176" t="str">
        <f>IF(ISBLANK('Expenditures - PM'!C460),"",'Expenditures - PM'!C460)</f>
        <v/>
      </c>
      <c r="R460" s="176" t="str">
        <f>IF(ISBLANK('Expenditures - PM'!D460),"",'Expenditures - PM'!D460)</f>
        <v/>
      </c>
      <c r="S460" s="221" t="str">
        <f>IF(SUM('Expenditures - PM'!L460:AE460)=100,"",IF(SUM('Expenditures - PM'!L460:AE460)=0,"","No!"))</f>
        <v/>
      </c>
      <c r="U460" s="176" t="str">
        <f>IF(ISBLANK('Expenditures - SI'!C460),"",'Expenditures - SI'!C460)</f>
        <v/>
      </c>
      <c r="V460" s="176" t="str">
        <f>IF(ISBLANK('Expenditures - SI'!D460),"",'Expenditures - SI'!D460)</f>
        <v/>
      </c>
      <c r="W460" s="221" t="str">
        <f>IF(SUM('Expenditures - SI'!L460:AC460)=100,"",IF(SUM('Expenditures - SI'!L460:AC460)=0,"","No!"))</f>
        <v/>
      </c>
      <c r="Y460" s="176" t="str">
        <f>IF(ISBLANK('Expenditures - HSS'!C460),"",'Expenditures - HSS'!C460)</f>
        <v/>
      </c>
      <c r="Z460" s="176" t="str">
        <f>IF(ISBLANK('Expenditures - HSS'!D460),"",'Expenditures - HSS'!D460)</f>
        <v/>
      </c>
      <c r="AA460" s="221" t="str">
        <f>IF(SUM('Expenditures - HSS'!H460:L460)=SUM('Expenditures - HSS'!N460:Y460),"","No!")</f>
        <v/>
      </c>
      <c r="AB460" s="221" t="str">
        <f>IF(SUM('Expenditures - HSS'!Z460:AR460)=100,"",IF(SUM('Expenditures - HSS'!Z460:AR460)=0,"","No!"))</f>
        <v/>
      </c>
    </row>
    <row r="461" spans="1:28">
      <c r="A461" s="28"/>
      <c r="B461" s="63"/>
      <c r="C461" s="175" t="str">
        <f>IF(ISBLANK('Expenditures - Site-Level'!C461),"",'Expenditures - Site-Level'!C461)</f>
        <v/>
      </c>
      <c r="D461" s="175" t="str">
        <f>IF(ISBLANK('Expenditures - Site-Level'!D461),"",'Expenditures - Site-Level'!D461)</f>
        <v/>
      </c>
      <c r="E461" s="220" t="str">
        <f>IF(SUM('Expenditures - Site-Level'!X461:AL461)=SUM('Expenditures - Site-Level'!AN461:AS461),"","No!")</f>
        <v/>
      </c>
      <c r="F461" s="220" t="str">
        <f>IF('Expenditures - Site-Level'!BA461=SUM('Expenditures - Site-Level'!BQ461:BR461),"","No!")</f>
        <v/>
      </c>
      <c r="G461" s="220" t="str">
        <f>IF('Expenditures - Site-Level'!BC461=SUM('Expenditures - Site-Level'!BO461:BP461),"","No!")</f>
        <v/>
      </c>
      <c r="H461" s="220" t="str">
        <f>IF(SUM('Expenditures - Site-Level'!BK461:BN461)=100,"",IF(SUM('Expenditures - Site-Level'!BK461:BN461)=0,"","No!"))</f>
        <v/>
      </c>
      <c r="I461" s="220" t="str">
        <f>IF(SUM('Expenditures - Site-Level'!CJ461:CX461)=SUM('Expenditures - Site-Level'!CZ461:DB461),"","No!")</f>
        <v/>
      </c>
      <c r="J461" s="220" t="str">
        <f>IF('Expenditures - Site-Level'!EQ461=SUM('Expenditures - Site-Level'!FD461:FG461),"","No!")</f>
        <v/>
      </c>
      <c r="K461" s="220" t="str">
        <f>IF('Expenditures - Site-Level'!ET461=SUM('Expenditures - Site-Level'!FH461:FK461),"","No!")</f>
        <v/>
      </c>
      <c r="L461" s="220" t="str">
        <f>IF(SUM('Expenditures - Site-Level'!EZ461:FC461)=100,"",IF(SUM('Expenditures - Site-Level'!EZ461:FC461)=0,"","No!"))</f>
        <v/>
      </c>
      <c r="M461" s="220" t="str">
        <f>IF(SUM('Expenditures - Site-Level'!GC461:GQ461)=SUM('Expenditures - Site-Level'!GS461:GX461),"","No!")</f>
        <v/>
      </c>
      <c r="N461" s="220" t="str">
        <f>IF(SUM('Expenditures - Site-Level'!GZ461:HN461)=SUM('Expenditures - Site-Level'!HP461:HT461),"","No!")</f>
        <v/>
      </c>
      <c r="O461" s="220" t="str">
        <f>IF(SUM('Expenditures - Site-Level'!HV461:IJ461)=SUM('Expenditures - Site-Level'!IL461:IO461),"","No!")</f>
        <v/>
      </c>
      <c r="Q461" s="175" t="str">
        <f>IF(ISBLANK('Expenditures - PM'!C461),"",'Expenditures - PM'!C461)</f>
        <v/>
      </c>
      <c r="R461" s="175" t="str">
        <f>IF(ISBLANK('Expenditures - PM'!D461),"",'Expenditures - PM'!D461)</f>
        <v/>
      </c>
      <c r="S461" s="220" t="str">
        <f>IF(SUM('Expenditures - PM'!L461:AE461)=100,"",IF(SUM('Expenditures - PM'!L461:AE461)=0,"","No!"))</f>
        <v/>
      </c>
      <c r="U461" s="175" t="str">
        <f>IF(ISBLANK('Expenditures - SI'!C461),"",'Expenditures - SI'!C461)</f>
        <v/>
      </c>
      <c r="V461" s="175" t="str">
        <f>IF(ISBLANK('Expenditures - SI'!D461),"",'Expenditures - SI'!D461)</f>
        <v/>
      </c>
      <c r="W461" s="220" t="str">
        <f>IF(SUM('Expenditures - SI'!L461:AC461)=100,"",IF(SUM('Expenditures - SI'!L461:AC461)=0,"","No!"))</f>
        <v/>
      </c>
      <c r="Y461" s="175" t="str">
        <f>IF(ISBLANK('Expenditures - HSS'!C461),"",'Expenditures - HSS'!C461)</f>
        <v/>
      </c>
      <c r="Z461" s="175" t="str">
        <f>IF(ISBLANK('Expenditures - HSS'!D461),"",'Expenditures - HSS'!D461)</f>
        <v/>
      </c>
      <c r="AA461" s="220" t="str">
        <f>IF(SUM('Expenditures - HSS'!H461:L461)=SUM('Expenditures - HSS'!N461:Y461),"","No!")</f>
        <v/>
      </c>
      <c r="AB461" s="220" t="str">
        <f>IF(SUM('Expenditures - HSS'!Z461:AR461)=100,"",IF(SUM('Expenditures - HSS'!Z461:AR461)=0,"","No!"))</f>
        <v/>
      </c>
    </row>
    <row r="462" spans="1:28">
      <c r="A462" s="28"/>
      <c r="B462" s="63"/>
      <c r="C462" s="176" t="str">
        <f>IF(ISBLANK('Expenditures - Site-Level'!C462),"",'Expenditures - Site-Level'!C462)</f>
        <v/>
      </c>
      <c r="D462" s="176" t="str">
        <f>IF(ISBLANK('Expenditures - Site-Level'!D462),"",'Expenditures - Site-Level'!D462)</f>
        <v/>
      </c>
      <c r="E462" s="221" t="str">
        <f>IF(SUM('Expenditures - Site-Level'!X462:AL462)=SUM('Expenditures - Site-Level'!AN462:AS462),"","No!")</f>
        <v/>
      </c>
      <c r="F462" s="221" t="str">
        <f>IF('Expenditures - Site-Level'!BA462=SUM('Expenditures - Site-Level'!BQ462:BR462),"","No!")</f>
        <v/>
      </c>
      <c r="G462" s="221" t="str">
        <f>IF('Expenditures - Site-Level'!BC462=SUM('Expenditures - Site-Level'!BO462:BP462),"","No!")</f>
        <v/>
      </c>
      <c r="H462" s="221" t="str">
        <f>IF(SUM('Expenditures - Site-Level'!BK462:BN462)=100,"",IF(SUM('Expenditures - Site-Level'!BK462:BN462)=0,"","No!"))</f>
        <v/>
      </c>
      <c r="I462" s="221" t="str">
        <f>IF(SUM('Expenditures - Site-Level'!CJ462:CX462)=SUM('Expenditures - Site-Level'!CZ462:DB462),"","No!")</f>
        <v/>
      </c>
      <c r="J462" s="221" t="str">
        <f>IF('Expenditures - Site-Level'!EQ462=SUM('Expenditures - Site-Level'!FD462:FG462),"","No!")</f>
        <v/>
      </c>
      <c r="K462" s="221" t="str">
        <f>IF('Expenditures - Site-Level'!ET462=SUM('Expenditures - Site-Level'!FH462:FK462),"","No!")</f>
        <v/>
      </c>
      <c r="L462" s="221" t="str">
        <f>IF(SUM('Expenditures - Site-Level'!EZ462:FC462)=100,"",IF(SUM('Expenditures - Site-Level'!EZ462:FC462)=0,"","No!"))</f>
        <v/>
      </c>
      <c r="M462" s="221" t="str">
        <f>IF(SUM('Expenditures - Site-Level'!GC462:GQ462)=SUM('Expenditures - Site-Level'!GS462:GX462),"","No!")</f>
        <v/>
      </c>
      <c r="N462" s="221" t="str">
        <f>IF(SUM('Expenditures - Site-Level'!GZ462:HN462)=SUM('Expenditures - Site-Level'!HP462:HT462),"","No!")</f>
        <v/>
      </c>
      <c r="O462" s="221" t="str">
        <f>IF(SUM('Expenditures - Site-Level'!HV462:IJ462)=SUM('Expenditures - Site-Level'!IL462:IO462),"","No!")</f>
        <v/>
      </c>
      <c r="Q462" s="176" t="str">
        <f>IF(ISBLANK('Expenditures - PM'!C462),"",'Expenditures - PM'!C462)</f>
        <v/>
      </c>
      <c r="R462" s="176" t="str">
        <f>IF(ISBLANK('Expenditures - PM'!D462),"",'Expenditures - PM'!D462)</f>
        <v/>
      </c>
      <c r="S462" s="221" t="str">
        <f>IF(SUM('Expenditures - PM'!L462:AE462)=100,"",IF(SUM('Expenditures - PM'!L462:AE462)=0,"","No!"))</f>
        <v/>
      </c>
      <c r="U462" s="176" t="str">
        <f>IF(ISBLANK('Expenditures - SI'!C462),"",'Expenditures - SI'!C462)</f>
        <v/>
      </c>
      <c r="V462" s="176" t="str">
        <f>IF(ISBLANK('Expenditures - SI'!D462),"",'Expenditures - SI'!D462)</f>
        <v/>
      </c>
      <c r="W462" s="221" t="str">
        <f>IF(SUM('Expenditures - SI'!L462:AC462)=100,"",IF(SUM('Expenditures - SI'!L462:AC462)=0,"","No!"))</f>
        <v/>
      </c>
      <c r="Y462" s="176" t="str">
        <f>IF(ISBLANK('Expenditures - HSS'!C462),"",'Expenditures - HSS'!C462)</f>
        <v/>
      </c>
      <c r="Z462" s="176" t="str">
        <f>IF(ISBLANK('Expenditures - HSS'!D462),"",'Expenditures - HSS'!D462)</f>
        <v/>
      </c>
      <c r="AA462" s="221" t="str">
        <f>IF(SUM('Expenditures - HSS'!H462:L462)=SUM('Expenditures - HSS'!N462:Y462),"","No!")</f>
        <v/>
      </c>
      <c r="AB462" s="221" t="str">
        <f>IF(SUM('Expenditures - HSS'!Z462:AR462)=100,"",IF(SUM('Expenditures - HSS'!Z462:AR462)=0,"","No!"))</f>
        <v/>
      </c>
    </row>
    <row r="463" spans="1:28">
      <c r="A463" s="28"/>
      <c r="B463" s="63"/>
      <c r="C463" s="175" t="str">
        <f>IF(ISBLANK('Expenditures - Site-Level'!C463),"",'Expenditures - Site-Level'!C463)</f>
        <v/>
      </c>
      <c r="D463" s="175" t="str">
        <f>IF(ISBLANK('Expenditures - Site-Level'!D463),"",'Expenditures - Site-Level'!D463)</f>
        <v/>
      </c>
      <c r="E463" s="220" t="str">
        <f>IF(SUM('Expenditures - Site-Level'!X463:AL463)=SUM('Expenditures - Site-Level'!AN463:AS463),"","No!")</f>
        <v/>
      </c>
      <c r="F463" s="220" t="str">
        <f>IF('Expenditures - Site-Level'!BA463=SUM('Expenditures - Site-Level'!BQ463:BR463),"","No!")</f>
        <v/>
      </c>
      <c r="G463" s="220" t="str">
        <f>IF('Expenditures - Site-Level'!BC463=SUM('Expenditures - Site-Level'!BO463:BP463),"","No!")</f>
        <v/>
      </c>
      <c r="H463" s="220" t="str">
        <f>IF(SUM('Expenditures - Site-Level'!BK463:BN463)=100,"",IF(SUM('Expenditures - Site-Level'!BK463:BN463)=0,"","No!"))</f>
        <v/>
      </c>
      <c r="I463" s="220" t="str">
        <f>IF(SUM('Expenditures - Site-Level'!CJ463:CX463)=SUM('Expenditures - Site-Level'!CZ463:DB463),"","No!")</f>
        <v/>
      </c>
      <c r="J463" s="220" t="str">
        <f>IF('Expenditures - Site-Level'!EQ463=SUM('Expenditures - Site-Level'!FD463:FG463),"","No!")</f>
        <v/>
      </c>
      <c r="K463" s="220" t="str">
        <f>IF('Expenditures - Site-Level'!ET463=SUM('Expenditures - Site-Level'!FH463:FK463),"","No!")</f>
        <v/>
      </c>
      <c r="L463" s="220" t="str">
        <f>IF(SUM('Expenditures - Site-Level'!EZ463:FC463)=100,"",IF(SUM('Expenditures - Site-Level'!EZ463:FC463)=0,"","No!"))</f>
        <v/>
      </c>
      <c r="M463" s="220" t="str">
        <f>IF(SUM('Expenditures - Site-Level'!GC463:GQ463)=SUM('Expenditures - Site-Level'!GS463:GX463),"","No!")</f>
        <v/>
      </c>
      <c r="N463" s="220" t="str">
        <f>IF(SUM('Expenditures - Site-Level'!GZ463:HN463)=SUM('Expenditures - Site-Level'!HP463:HT463),"","No!")</f>
        <v/>
      </c>
      <c r="O463" s="220" t="str">
        <f>IF(SUM('Expenditures - Site-Level'!HV463:IJ463)=SUM('Expenditures - Site-Level'!IL463:IO463),"","No!")</f>
        <v/>
      </c>
      <c r="Q463" s="175" t="str">
        <f>IF(ISBLANK('Expenditures - PM'!C463),"",'Expenditures - PM'!C463)</f>
        <v/>
      </c>
      <c r="R463" s="175" t="str">
        <f>IF(ISBLANK('Expenditures - PM'!D463),"",'Expenditures - PM'!D463)</f>
        <v/>
      </c>
      <c r="S463" s="220" t="str">
        <f>IF(SUM('Expenditures - PM'!L463:AE463)=100,"",IF(SUM('Expenditures - PM'!L463:AE463)=0,"","No!"))</f>
        <v/>
      </c>
      <c r="U463" s="175" t="str">
        <f>IF(ISBLANK('Expenditures - SI'!C463),"",'Expenditures - SI'!C463)</f>
        <v/>
      </c>
      <c r="V463" s="175" t="str">
        <f>IF(ISBLANK('Expenditures - SI'!D463),"",'Expenditures - SI'!D463)</f>
        <v/>
      </c>
      <c r="W463" s="220" t="str">
        <f>IF(SUM('Expenditures - SI'!L463:AC463)=100,"",IF(SUM('Expenditures - SI'!L463:AC463)=0,"","No!"))</f>
        <v/>
      </c>
      <c r="Y463" s="175" t="str">
        <f>IF(ISBLANK('Expenditures - HSS'!C463),"",'Expenditures - HSS'!C463)</f>
        <v/>
      </c>
      <c r="Z463" s="175" t="str">
        <f>IF(ISBLANK('Expenditures - HSS'!D463),"",'Expenditures - HSS'!D463)</f>
        <v/>
      </c>
      <c r="AA463" s="220" t="str">
        <f>IF(SUM('Expenditures - HSS'!H463:L463)=SUM('Expenditures - HSS'!N463:Y463),"","No!")</f>
        <v/>
      </c>
      <c r="AB463" s="220" t="str">
        <f>IF(SUM('Expenditures - HSS'!Z463:AR463)=100,"",IF(SUM('Expenditures - HSS'!Z463:AR463)=0,"","No!"))</f>
        <v/>
      </c>
    </row>
    <row r="464" spans="1:28">
      <c r="A464" s="28"/>
      <c r="B464" s="63"/>
      <c r="C464" s="176" t="str">
        <f>IF(ISBLANK('Expenditures - Site-Level'!C464),"",'Expenditures - Site-Level'!C464)</f>
        <v/>
      </c>
      <c r="D464" s="176" t="str">
        <f>IF(ISBLANK('Expenditures - Site-Level'!D464),"",'Expenditures - Site-Level'!D464)</f>
        <v/>
      </c>
      <c r="E464" s="221" t="str">
        <f>IF(SUM('Expenditures - Site-Level'!X464:AL464)=SUM('Expenditures - Site-Level'!AN464:AS464),"","No!")</f>
        <v/>
      </c>
      <c r="F464" s="221" t="str">
        <f>IF('Expenditures - Site-Level'!BA464=SUM('Expenditures - Site-Level'!BQ464:BR464),"","No!")</f>
        <v/>
      </c>
      <c r="G464" s="221" t="str">
        <f>IF('Expenditures - Site-Level'!BC464=SUM('Expenditures - Site-Level'!BO464:BP464),"","No!")</f>
        <v/>
      </c>
      <c r="H464" s="221" t="str">
        <f>IF(SUM('Expenditures - Site-Level'!BK464:BN464)=100,"",IF(SUM('Expenditures - Site-Level'!BK464:BN464)=0,"","No!"))</f>
        <v/>
      </c>
      <c r="I464" s="221" t="str">
        <f>IF(SUM('Expenditures - Site-Level'!CJ464:CX464)=SUM('Expenditures - Site-Level'!CZ464:DB464),"","No!")</f>
        <v/>
      </c>
      <c r="J464" s="221" t="str">
        <f>IF('Expenditures - Site-Level'!EQ464=SUM('Expenditures - Site-Level'!FD464:FG464),"","No!")</f>
        <v/>
      </c>
      <c r="K464" s="221" t="str">
        <f>IF('Expenditures - Site-Level'!ET464=SUM('Expenditures - Site-Level'!FH464:FK464),"","No!")</f>
        <v/>
      </c>
      <c r="L464" s="221" t="str">
        <f>IF(SUM('Expenditures - Site-Level'!EZ464:FC464)=100,"",IF(SUM('Expenditures - Site-Level'!EZ464:FC464)=0,"","No!"))</f>
        <v/>
      </c>
      <c r="M464" s="221" t="str">
        <f>IF(SUM('Expenditures - Site-Level'!GC464:GQ464)=SUM('Expenditures - Site-Level'!GS464:GX464),"","No!")</f>
        <v/>
      </c>
      <c r="N464" s="221" t="str">
        <f>IF(SUM('Expenditures - Site-Level'!GZ464:HN464)=SUM('Expenditures - Site-Level'!HP464:HT464),"","No!")</f>
        <v/>
      </c>
      <c r="O464" s="221" t="str">
        <f>IF(SUM('Expenditures - Site-Level'!HV464:IJ464)=SUM('Expenditures - Site-Level'!IL464:IO464),"","No!")</f>
        <v/>
      </c>
      <c r="Q464" s="176" t="str">
        <f>IF(ISBLANK('Expenditures - PM'!C464),"",'Expenditures - PM'!C464)</f>
        <v/>
      </c>
      <c r="R464" s="176" t="str">
        <f>IF(ISBLANK('Expenditures - PM'!D464),"",'Expenditures - PM'!D464)</f>
        <v/>
      </c>
      <c r="S464" s="221" t="str">
        <f>IF(SUM('Expenditures - PM'!L464:AE464)=100,"",IF(SUM('Expenditures - PM'!L464:AE464)=0,"","No!"))</f>
        <v/>
      </c>
      <c r="U464" s="176" t="str">
        <f>IF(ISBLANK('Expenditures - SI'!C464),"",'Expenditures - SI'!C464)</f>
        <v/>
      </c>
      <c r="V464" s="176" t="str">
        <f>IF(ISBLANK('Expenditures - SI'!D464),"",'Expenditures - SI'!D464)</f>
        <v/>
      </c>
      <c r="W464" s="221" t="str">
        <f>IF(SUM('Expenditures - SI'!L464:AC464)=100,"",IF(SUM('Expenditures - SI'!L464:AC464)=0,"","No!"))</f>
        <v/>
      </c>
      <c r="Y464" s="176" t="str">
        <f>IF(ISBLANK('Expenditures - HSS'!C464),"",'Expenditures - HSS'!C464)</f>
        <v/>
      </c>
      <c r="Z464" s="176" t="str">
        <f>IF(ISBLANK('Expenditures - HSS'!D464),"",'Expenditures - HSS'!D464)</f>
        <v/>
      </c>
      <c r="AA464" s="221" t="str">
        <f>IF(SUM('Expenditures - HSS'!H464:L464)=SUM('Expenditures - HSS'!N464:Y464),"","No!")</f>
        <v/>
      </c>
      <c r="AB464" s="221" t="str">
        <f>IF(SUM('Expenditures - HSS'!Z464:AR464)=100,"",IF(SUM('Expenditures - HSS'!Z464:AR464)=0,"","No!"))</f>
        <v/>
      </c>
    </row>
    <row r="465" spans="1:28">
      <c r="A465" s="28"/>
      <c r="B465" s="63"/>
      <c r="C465" s="175" t="str">
        <f>IF(ISBLANK('Expenditures - Site-Level'!C465),"",'Expenditures - Site-Level'!C465)</f>
        <v/>
      </c>
      <c r="D465" s="175" t="str">
        <f>IF(ISBLANK('Expenditures - Site-Level'!D465),"",'Expenditures - Site-Level'!D465)</f>
        <v/>
      </c>
      <c r="E465" s="220" t="str">
        <f>IF(SUM('Expenditures - Site-Level'!X465:AL465)=SUM('Expenditures - Site-Level'!AN465:AS465),"","No!")</f>
        <v/>
      </c>
      <c r="F465" s="220" t="str">
        <f>IF('Expenditures - Site-Level'!BA465=SUM('Expenditures - Site-Level'!BQ465:BR465),"","No!")</f>
        <v/>
      </c>
      <c r="G465" s="220" t="str">
        <f>IF('Expenditures - Site-Level'!BC465=SUM('Expenditures - Site-Level'!BO465:BP465),"","No!")</f>
        <v/>
      </c>
      <c r="H465" s="220" t="str">
        <f>IF(SUM('Expenditures - Site-Level'!BK465:BN465)=100,"",IF(SUM('Expenditures - Site-Level'!BK465:BN465)=0,"","No!"))</f>
        <v/>
      </c>
      <c r="I465" s="220" t="str">
        <f>IF(SUM('Expenditures - Site-Level'!CJ465:CX465)=SUM('Expenditures - Site-Level'!CZ465:DB465),"","No!")</f>
        <v/>
      </c>
      <c r="J465" s="220" t="str">
        <f>IF('Expenditures - Site-Level'!EQ465=SUM('Expenditures - Site-Level'!FD465:FG465),"","No!")</f>
        <v/>
      </c>
      <c r="K465" s="220" t="str">
        <f>IF('Expenditures - Site-Level'!ET465=SUM('Expenditures - Site-Level'!FH465:FK465),"","No!")</f>
        <v/>
      </c>
      <c r="L465" s="220" t="str">
        <f>IF(SUM('Expenditures - Site-Level'!EZ465:FC465)=100,"",IF(SUM('Expenditures - Site-Level'!EZ465:FC465)=0,"","No!"))</f>
        <v/>
      </c>
      <c r="M465" s="220" t="str">
        <f>IF(SUM('Expenditures - Site-Level'!GC465:GQ465)=SUM('Expenditures - Site-Level'!GS465:GX465),"","No!")</f>
        <v/>
      </c>
      <c r="N465" s="220" t="str">
        <f>IF(SUM('Expenditures - Site-Level'!GZ465:HN465)=SUM('Expenditures - Site-Level'!HP465:HT465),"","No!")</f>
        <v/>
      </c>
      <c r="O465" s="220" t="str">
        <f>IF(SUM('Expenditures - Site-Level'!HV465:IJ465)=SUM('Expenditures - Site-Level'!IL465:IO465),"","No!")</f>
        <v/>
      </c>
      <c r="Q465" s="175" t="str">
        <f>IF(ISBLANK('Expenditures - PM'!C465),"",'Expenditures - PM'!C465)</f>
        <v/>
      </c>
      <c r="R465" s="175" t="str">
        <f>IF(ISBLANK('Expenditures - PM'!D465),"",'Expenditures - PM'!D465)</f>
        <v/>
      </c>
      <c r="S465" s="220" t="str">
        <f>IF(SUM('Expenditures - PM'!L465:AE465)=100,"",IF(SUM('Expenditures - PM'!L465:AE465)=0,"","No!"))</f>
        <v/>
      </c>
      <c r="U465" s="175" t="str">
        <f>IF(ISBLANK('Expenditures - SI'!C465),"",'Expenditures - SI'!C465)</f>
        <v/>
      </c>
      <c r="V465" s="175" t="str">
        <f>IF(ISBLANK('Expenditures - SI'!D465),"",'Expenditures - SI'!D465)</f>
        <v/>
      </c>
      <c r="W465" s="220" t="str">
        <f>IF(SUM('Expenditures - SI'!L465:AC465)=100,"",IF(SUM('Expenditures - SI'!L465:AC465)=0,"","No!"))</f>
        <v/>
      </c>
      <c r="Y465" s="175" t="str">
        <f>IF(ISBLANK('Expenditures - HSS'!C465),"",'Expenditures - HSS'!C465)</f>
        <v/>
      </c>
      <c r="Z465" s="175" t="str">
        <f>IF(ISBLANK('Expenditures - HSS'!D465),"",'Expenditures - HSS'!D465)</f>
        <v/>
      </c>
      <c r="AA465" s="220" t="str">
        <f>IF(SUM('Expenditures - HSS'!H465:L465)=SUM('Expenditures - HSS'!N465:Y465),"","No!")</f>
        <v/>
      </c>
      <c r="AB465" s="220" t="str">
        <f>IF(SUM('Expenditures - HSS'!Z465:AR465)=100,"",IF(SUM('Expenditures - HSS'!Z465:AR465)=0,"","No!"))</f>
        <v/>
      </c>
    </row>
    <row r="466" spans="1:28">
      <c r="A466" s="28"/>
      <c r="B466" s="63"/>
      <c r="C466" s="176" t="str">
        <f>IF(ISBLANK('Expenditures - Site-Level'!C466),"",'Expenditures - Site-Level'!C466)</f>
        <v/>
      </c>
      <c r="D466" s="176" t="str">
        <f>IF(ISBLANK('Expenditures - Site-Level'!D466),"",'Expenditures - Site-Level'!D466)</f>
        <v/>
      </c>
      <c r="E466" s="221" t="str">
        <f>IF(SUM('Expenditures - Site-Level'!X466:AL466)=SUM('Expenditures - Site-Level'!AN466:AS466),"","No!")</f>
        <v/>
      </c>
      <c r="F466" s="221" t="str">
        <f>IF('Expenditures - Site-Level'!BA466=SUM('Expenditures - Site-Level'!BQ466:BR466),"","No!")</f>
        <v/>
      </c>
      <c r="G466" s="221" t="str">
        <f>IF('Expenditures - Site-Level'!BC466=SUM('Expenditures - Site-Level'!BO466:BP466),"","No!")</f>
        <v/>
      </c>
      <c r="H466" s="221" t="str">
        <f>IF(SUM('Expenditures - Site-Level'!BK466:BN466)=100,"",IF(SUM('Expenditures - Site-Level'!BK466:BN466)=0,"","No!"))</f>
        <v/>
      </c>
      <c r="I466" s="221" t="str">
        <f>IF(SUM('Expenditures - Site-Level'!CJ466:CX466)=SUM('Expenditures - Site-Level'!CZ466:DB466),"","No!")</f>
        <v/>
      </c>
      <c r="J466" s="221" t="str">
        <f>IF('Expenditures - Site-Level'!EQ466=SUM('Expenditures - Site-Level'!FD466:FG466),"","No!")</f>
        <v/>
      </c>
      <c r="K466" s="221" t="str">
        <f>IF('Expenditures - Site-Level'!ET466=SUM('Expenditures - Site-Level'!FH466:FK466),"","No!")</f>
        <v/>
      </c>
      <c r="L466" s="221" t="str">
        <f>IF(SUM('Expenditures - Site-Level'!EZ466:FC466)=100,"",IF(SUM('Expenditures - Site-Level'!EZ466:FC466)=0,"","No!"))</f>
        <v/>
      </c>
      <c r="M466" s="221" t="str">
        <f>IF(SUM('Expenditures - Site-Level'!GC466:GQ466)=SUM('Expenditures - Site-Level'!GS466:GX466),"","No!")</f>
        <v/>
      </c>
      <c r="N466" s="221" t="str">
        <f>IF(SUM('Expenditures - Site-Level'!GZ466:HN466)=SUM('Expenditures - Site-Level'!HP466:HT466),"","No!")</f>
        <v/>
      </c>
      <c r="O466" s="221" t="str">
        <f>IF(SUM('Expenditures - Site-Level'!HV466:IJ466)=SUM('Expenditures - Site-Level'!IL466:IO466),"","No!")</f>
        <v/>
      </c>
      <c r="Q466" s="176" t="str">
        <f>IF(ISBLANK('Expenditures - PM'!C466),"",'Expenditures - PM'!C466)</f>
        <v/>
      </c>
      <c r="R466" s="176" t="str">
        <f>IF(ISBLANK('Expenditures - PM'!D466),"",'Expenditures - PM'!D466)</f>
        <v/>
      </c>
      <c r="S466" s="221" t="str">
        <f>IF(SUM('Expenditures - PM'!L466:AE466)=100,"",IF(SUM('Expenditures - PM'!L466:AE466)=0,"","No!"))</f>
        <v/>
      </c>
      <c r="U466" s="176" t="str">
        <f>IF(ISBLANK('Expenditures - SI'!C466),"",'Expenditures - SI'!C466)</f>
        <v/>
      </c>
      <c r="V466" s="176" t="str">
        <f>IF(ISBLANK('Expenditures - SI'!D466),"",'Expenditures - SI'!D466)</f>
        <v/>
      </c>
      <c r="W466" s="221" t="str">
        <f>IF(SUM('Expenditures - SI'!L466:AC466)=100,"",IF(SUM('Expenditures - SI'!L466:AC466)=0,"","No!"))</f>
        <v/>
      </c>
      <c r="Y466" s="176" t="str">
        <f>IF(ISBLANK('Expenditures - HSS'!C466),"",'Expenditures - HSS'!C466)</f>
        <v/>
      </c>
      <c r="Z466" s="176" t="str">
        <f>IF(ISBLANK('Expenditures - HSS'!D466),"",'Expenditures - HSS'!D466)</f>
        <v/>
      </c>
      <c r="AA466" s="221" t="str">
        <f>IF(SUM('Expenditures - HSS'!H466:L466)=SUM('Expenditures - HSS'!N466:Y466),"","No!")</f>
        <v/>
      </c>
      <c r="AB466" s="221" t="str">
        <f>IF(SUM('Expenditures - HSS'!Z466:AR466)=100,"",IF(SUM('Expenditures - HSS'!Z466:AR466)=0,"","No!"))</f>
        <v/>
      </c>
    </row>
    <row r="467" spans="1:28">
      <c r="A467" s="28"/>
      <c r="B467" s="63"/>
      <c r="C467" s="175" t="str">
        <f>IF(ISBLANK('Expenditures - Site-Level'!C467),"",'Expenditures - Site-Level'!C467)</f>
        <v/>
      </c>
      <c r="D467" s="175" t="str">
        <f>IF(ISBLANK('Expenditures - Site-Level'!D467),"",'Expenditures - Site-Level'!D467)</f>
        <v/>
      </c>
      <c r="E467" s="220" t="str">
        <f>IF(SUM('Expenditures - Site-Level'!X467:AL467)=SUM('Expenditures - Site-Level'!AN467:AS467),"","No!")</f>
        <v/>
      </c>
      <c r="F467" s="220" t="str">
        <f>IF('Expenditures - Site-Level'!BA467=SUM('Expenditures - Site-Level'!BQ467:BR467),"","No!")</f>
        <v/>
      </c>
      <c r="G467" s="220" t="str">
        <f>IF('Expenditures - Site-Level'!BC467=SUM('Expenditures - Site-Level'!BO467:BP467),"","No!")</f>
        <v/>
      </c>
      <c r="H467" s="220" t="str">
        <f>IF(SUM('Expenditures - Site-Level'!BK467:BN467)=100,"",IF(SUM('Expenditures - Site-Level'!BK467:BN467)=0,"","No!"))</f>
        <v/>
      </c>
      <c r="I467" s="220" t="str">
        <f>IF(SUM('Expenditures - Site-Level'!CJ467:CX467)=SUM('Expenditures - Site-Level'!CZ467:DB467),"","No!")</f>
        <v/>
      </c>
      <c r="J467" s="220" t="str">
        <f>IF('Expenditures - Site-Level'!EQ467=SUM('Expenditures - Site-Level'!FD467:FG467),"","No!")</f>
        <v/>
      </c>
      <c r="K467" s="220" t="str">
        <f>IF('Expenditures - Site-Level'!ET467=SUM('Expenditures - Site-Level'!FH467:FK467),"","No!")</f>
        <v/>
      </c>
      <c r="L467" s="220" t="str">
        <f>IF(SUM('Expenditures - Site-Level'!EZ467:FC467)=100,"",IF(SUM('Expenditures - Site-Level'!EZ467:FC467)=0,"","No!"))</f>
        <v/>
      </c>
      <c r="M467" s="220" t="str">
        <f>IF(SUM('Expenditures - Site-Level'!GC467:GQ467)=SUM('Expenditures - Site-Level'!GS467:GX467),"","No!")</f>
        <v/>
      </c>
      <c r="N467" s="220" t="str">
        <f>IF(SUM('Expenditures - Site-Level'!GZ467:HN467)=SUM('Expenditures - Site-Level'!HP467:HT467),"","No!")</f>
        <v/>
      </c>
      <c r="O467" s="220" t="str">
        <f>IF(SUM('Expenditures - Site-Level'!HV467:IJ467)=SUM('Expenditures - Site-Level'!IL467:IO467),"","No!")</f>
        <v/>
      </c>
      <c r="Q467" s="175" t="str">
        <f>IF(ISBLANK('Expenditures - PM'!C467),"",'Expenditures - PM'!C467)</f>
        <v/>
      </c>
      <c r="R467" s="175" t="str">
        <f>IF(ISBLANK('Expenditures - PM'!D467),"",'Expenditures - PM'!D467)</f>
        <v/>
      </c>
      <c r="S467" s="220" t="str">
        <f>IF(SUM('Expenditures - PM'!L467:AE467)=100,"",IF(SUM('Expenditures - PM'!L467:AE467)=0,"","No!"))</f>
        <v/>
      </c>
      <c r="U467" s="175" t="str">
        <f>IF(ISBLANK('Expenditures - SI'!C467),"",'Expenditures - SI'!C467)</f>
        <v/>
      </c>
      <c r="V467" s="175" t="str">
        <f>IF(ISBLANK('Expenditures - SI'!D467),"",'Expenditures - SI'!D467)</f>
        <v/>
      </c>
      <c r="W467" s="220" t="str">
        <f>IF(SUM('Expenditures - SI'!L467:AC467)=100,"",IF(SUM('Expenditures - SI'!L467:AC467)=0,"","No!"))</f>
        <v/>
      </c>
      <c r="Y467" s="175" t="str">
        <f>IF(ISBLANK('Expenditures - HSS'!C467),"",'Expenditures - HSS'!C467)</f>
        <v/>
      </c>
      <c r="Z467" s="175" t="str">
        <f>IF(ISBLANK('Expenditures - HSS'!D467),"",'Expenditures - HSS'!D467)</f>
        <v/>
      </c>
      <c r="AA467" s="220" t="str">
        <f>IF(SUM('Expenditures - HSS'!H467:L467)=SUM('Expenditures - HSS'!N467:Y467),"","No!")</f>
        <v/>
      </c>
      <c r="AB467" s="220" t="str">
        <f>IF(SUM('Expenditures - HSS'!Z467:AR467)=100,"",IF(SUM('Expenditures - HSS'!Z467:AR467)=0,"","No!"))</f>
        <v/>
      </c>
    </row>
    <row r="468" spans="1:28">
      <c r="A468" s="28"/>
      <c r="B468" s="63"/>
      <c r="C468" s="176" t="str">
        <f>IF(ISBLANK('Expenditures - Site-Level'!C468),"",'Expenditures - Site-Level'!C468)</f>
        <v/>
      </c>
      <c r="D468" s="176" t="str">
        <f>IF(ISBLANK('Expenditures - Site-Level'!D468),"",'Expenditures - Site-Level'!D468)</f>
        <v/>
      </c>
      <c r="E468" s="221" t="str">
        <f>IF(SUM('Expenditures - Site-Level'!X468:AL468)=SUM('Expenditures - Site-Level'!AN468:AS468),"","No!")</f>
        <v/>
      </c>
      <c r="F468" s="221" t="str">
        <f>IF('Expenditures - Site-Level'!BA468=SUM('Expenditures - Site-Level'!BQ468:BR468),"","No!")</f>
        <v/>
      </c>
      <c r="G468" s="221" t="str">
        <f>IF('Expenditures - Site-Level'!BC468=SUM('Expenditures - Site-Level'!BO468:BP468),"","No!")</f>
        <v/>
      </c>
      <c r="H468" s="221" t="str">
        <f>IF(SUM('Expenditures - Site-Level'!BK468:BN468)=100,"",IF(SUM('Expenditures - Site-Level'!BK468:BN468)=0,"","No!"))</f>
        <v/>
      </c>
      <c r="I468" s="221" t="str">
        <f>IF(SUM('Expenditures - Site-Level'!CJ468:CX468)=SUM('Expenditures - Site-Level'!CZ468:DB468),"","No!")</f>
        <v/>
      </c>
      <c r="J468" s="221" t="str">
        <f>IF('Expenditures - Site-Level'!EQ468=SUM('Expenditures - Site-Level'!FD468:FG468),"","No!")</f>
        <v/>
      </c>
      <c r="K468" s="221" t="str">
        <f>IF('Expenditures - Site-Level'!ET468=SUM('Expenditures - Site-Level'!FH468:FK468),"","No!")</f>
        <v/>
      </c>
      <c r="L468" s="221" t="str">
        <f>IF(SUM('Expenditures - Site-Level'!EZ468:FC468)=100,"",IF(SUM('Expenditures - Site-Level'!EZ468:FC468)=0,"","No!"))</f>
        <v/>
      </c>
      <c r="M468" s="221" t="str">
        <f>IF(SUM('Expenditures - Site-Level'!GC468:GQ468)=SUM('Expenditures - Site-Level'!GS468:GX468),"","No!")</f>
        <v/>
      </c>
      <c r="N468" s="221" t="str">
        <f>IF(SUM('Expenditures - Site-Level'!GZ468:HN468)=SUM('Expenditures - Site-Level'!HP468:HT468),"","No!")</f>
        <v/>
      </c>
      <c r="O468" s="221" t="str">
        <f>IF(SUM('Expenditures - Site-Level'!HV468:IJ468)=SUM('Expenditures - Site-Level'!IL468:IO468),"","No!")</f>
        <v/>
      </c>
      <c r="Q468" s="176" t="str">
        <f>IF(ISBLANK('Expenditures - PM'!C468),"",'Expenditures - PM'!C468)</f>
        <v/>
      </c>
      <c r="R468" s="176" t="str">
        <f>IF(ISBLANK('Expenditures - PM'!D468),"",'Expenditures - PM'!D468)</f>
        <v/>
      </c>
      <c r="S468" s="221" t="str">
        <f>IF(SUM('Expenditures - PM'!L468:AE468)=100,"",IF(SUM('Expenditures - PM'!L468:AE468)=0,"","No!"))</f>
        <v/>
      </c>
      <c r="U468" s="176" t="str">
        <f>IF(ISBLANK('Expenditures - SI'!C468),"",'Expenditures - SI'!C468)</f>
        <v/>
      </c>
      <c r="V468" s="176" t="str">
        <f>IF(ISBLANK('Expenditures - SI'!D468),"",'Expenditures - SI'!D468)</f>
        <v/>
      </c>
      <c r="W468" s="221" t="str">
        <f>IF(SUM('Expenditures - SI'!L468:AC468)=100,"",IF(SUM('Expenditures - SI'!L468:AC468)=0,"","No!"))</f>
        <v/>
      </c>
      <c r="Y468" s="176" t="str">
        <f>IF(ISBLANK('Expenditures - HSS'!C468),"",'Expenditures - HSS'!C468)</f>
        <v/>
      </c>
      <c r="Z468" s="176" t="str">
        <f>IF(ISBLANK('Expenditures - HSS'!D468),"",'Expenditures - HSS'!D468)</f>
        <v/>
      </c>
      <c r="AA468" s="221" t="str">
        <f>IF(SUM('Expenditures - HSS'!H468:L468)=SUM('Expenditures - HSS'!N468:Y468),"","No!")</f>
        <v/>
      </c>
      <c r="AB468" s="221" t="str">
        <f>IF(SUM('Expenditures - HSS'!Z468:AR468)=100,"",IF(SUM('Expenditures - HSS'!Z468:AR468)=0,"","No!"))</f>
        <v/>
      </c>
    </row>
    <row r="469" spans="1:28">
      <c r="A469" s="28"/>
      <c r="B469" s="63"/>
      <c r="C469" s="175" t="str">
        <f>IF(ISBLANK('Expenditures - Site-Level'!C469),"",'Expenditures - Site-Level'!C469)</f>
        <v/>
      </c>
      <c r="D469" s="175" t="str">
        <f>IF(ISBLANK('Expenditures - Site-Level'!D469),"",'Expenditures - Site-Level'!D469)</f>
        <v/>
      </c>
      <c r="E469" s="220" t="str">
        <f>IF(SUM('Expenditures - Site-Level'!X469:AL469)=SUM('Expenditures - Site-Level'!AN469:AS469),"","No!")</f>
        <v/>
      </c>
      <c r="F469" s="220" t="str">
        <f>IF('Expenditures - Site-Level'!BA469=SUM('Expenditures - Site-Level'!BQ469:BR469),"","No!")</f>
        <v/>
      </c>
      <c r="G469" s="220" t="str">
        <f>IF('Expenditures - Site-Level'!BC469=SUM('Expenditures - Site-Level'!BO469:BP469),"","No!")</f>
        <v/>
      </c>
      <c r="H469" s="220" t="str">
        <f>IF(SUM('Expenditures - Site-Level'!BK469:BN469)=100,"",IF(SUM('Expenditures - Site-Level'!BK469:BN469)=0,"","No!"))</f>
        <v/>
      </c>
      <c r="I469" s="220" t="str">
        <f>IF(SUM('Expenditures - Site-Level'!CJ469:CX469)=SUM('Expenditures - Site-Level'!CZ469:DB469),"","No!")</f>
        <v/>
      </c>
      <c r="J469" s="220" t="str">
        <f>IF('Expenditures - Site-Level'!EQ469=SUM('Expenditures - Site-Level'!FD469:FG469),"","No!")</f>
        <v/>
      </c>
      <c r="K469" s="220" t="str">
        <f>IF('Expenditures - Site-Level'!ET469=SUM('Expenditures - Site-Level'!FH469:FK469),"","No!")</f>
        <v/>
      </c>
      <c r="L469" s="220" t="str">
        <f>IF(SUM('Expenditures - Site-Level'!EZ469:FC469)=100,"",IF(SUM('Expenditures - Site-Level'!EZ469:FC469)=0,"","No!"))</f>
        <v/>
      </c>
      <c r="M469" s="220" t="str">
        <f>IF(SUM('Expenditures - Site-Level'!GC469:GQ469)=SUM('Expenditures - Site-Level'!GS469:GX469),"","No!")</f>
        <v/>
      </c>
      <c r="N469" s="220" t="str">
        <f>IF(SUM('Expenditures - Site-Level'!GZ469:HN469)=SUM('Expenditures - Site-Level'!HP469:HT469),"","No!")</f>
        <v/>
      </c>
      <c r="O469" s="220" t="str">
        <f>IF(SUM('Expenditures - Site-Level'!HV469:IJ469)=SUM('Expenditures - Site-Level'!IL469:IO469),"","No!")</f>
        <v/>
      </c>
      <c r="Q469" s="175" t="str">
        <f>IF(ISBLANK('Expenditures - PM'!C469),"",'Expenditures - PM'!C469)</f>
        <v/>
      </c>
      <c r="R469" s="175" t="str">
        <f>IF(ISBLANK('Expenditures - PM'!D469),"",'Expenditures - PM'!D469)</f>
        <v/>
      </c>
      <c r="S469" s="220" t="str">
        <f>IF(SUM('Expenditures - PM'!L469:AE469)=100,"",IF(SUM('Expenditures - PM'!L469:AE469)=0,"","No!"))</f>
        <v/>
      </c>
      <c r="U469" s="175" t="str">
        <f>IF(ISBLANK('Expenditures - SI'!C469),"",'Expenditures - SI'!C469)</f>
        <v/>
      </c>
      <c r="V469" s="175" t="str">
        <f>IF(ISBLANK('Expenditures - SI'!D469),"",'Expenditures - SI'!D469)</f>
        <v/>
      </c>
      <c r="W469" s="220" t="str">
        <f>IF(SUM('Expenditures - SI'!L469:AC469)=100,"",IF(SUM('Expenditures - SI'!L469:AC469)=0,"","No!"))</f>
        <v/>
      </c>
      <c r="Y469" s="175" t="str">
        <f>IF(ISBLANK('Expenditures - HSS'!C469),"",'Expenditures - HSS'!C469)</f>
        <v/>
      </c>
      <c r="Z469" s="175" t="str">
        <f>IF(ISBLANK('Expenditures - HSS'!D469),"",'Expenditures - HSS'!D469)</f>
        <v/>
      </c>
      <c r="AA469" s="220" t="str">
        <f>IF(SUM('Expenditures - HSS'!H469:L469)=SUM('Expenditures - HSS'!N469:Y469),"","No!")</f>
        <v/>
      </c>
      <c r="AB469" s="220" t="str">
        <f>IF(SUM('Expenditures - HSS'!Z469:AR469)=100,"",IF(SUM('Expenditures - HSS'!Z469:AR469)=0,"","No!"))</f>
        <v/>
      </c>
    </row>
    <row r="470" spans="1:28">
      <c r="A470" s="28"/>
      <c r="B470" s="63"/>
      <c r="C470" s="176" t="str">
        <f>IF(ISBLANK('Expenditures - Site-Level'!C470),"",'Expenditures - Site-Level'!C470)</f>
        <v/>
      </c>
      <c r="D470" s="176" t="str">
        <f>IF(ISBLANK('Expenditures - Site-Level'!D470),"",'Expenditures - Site-Level'!D470)</f>
        <v/>
      </c>
      <c r="E470" s="221" t="str">
        <f>IF(SUM('Expenditures - Site-Level'!X470:AL470)=SUM('Expenditures - Site-Level'!AN470:AS470),"","No!")</f>
        <v/>
      </c>
      <c r="F470" s="221" t="str">
        <f>IF('Expenditures - Site-Level'!BA470=SUM('Expenditures - Site-Level'!BQ470:BR470),"","No!")</f>
        <v/>
      </c>
      <c r="G470" s="221" t="str">
        <f>IF('Expenditures - Site-Level'!BC470=SUM('Expenditures - Site-Level'!BO470:BP470),"","No!")</f>
        <v/>
      </c>
      <c r="H470" s="221" t="str">
        <f>IF(SUM('Expenditures - Site-Level'!BK470:BN470)=100,"",IF(SUM('Expenditures - Site-Level'!BK470:BN470)=0,"","No!"))</f>
        <v/>
      </c>
      <c r="I470" s="221" t="str">
        <f>IF(SUM('Expenditures - Site-Level'!CJ470:CX470)=SUM('Expenditures - Site-Level'!CZ470:DB470),"","No!")</f>
        <v/>
      </c>
      <c r="J470" s="221" t="str">
        <f>IF('Expenditures - Site-Level'!EQ470=SUM('Expenditures - Site-Level'!FD470:FG470),"","No!")</f>
        <v/>
      </c>
      <c r="K470" s="221" t="str">
        <f>IF('Expenditures - Site-Level'!ET470=SUM('Expenditures - Site-Level'!FH470:FK470),"","No!")</f>
        <v/>
      </c>
      <c r="L470" s="221" t="str">
        <f>IF(SUM('Expenditures - Site-Level'!EZ470:FC470)=100,"",IF(SUM('Expenditures - Site-Level'!EZ470:FC470)=0,"","No!"))</f>
        <v/>
      </c>
      <c r="M470" s="221" t="str">
        <f>IF(SUM('Expenditures - Site-Level'!GC470:GQ470)=SUM('Expenditures - Site-Level'!GS470:GX470),"","No!")</f>
        <v/>
      </c>
      <c r="N470" s="221" t="str">
        <f>IF(SUM('Expenditures - Site-Level'!GZ470:HN470)=SUM('Expenditures - Site-Level'!HP470:HT470),"","No!")</f>
        <v/>
      </c>
      <c r="O470" s="221" t="str">
        <f>IF(SUM('Expenditures - Site-Level'!HV470:IJ470)=SUM('Expenditures - Site-Level'!IL470:IO470),"","No!")</f>
        <v/>
      </c>
      <c r="Q470" s="176" t="str">
        <f>IF(ISBLANK('Expenditures - PM'!C470),"",'Expenditures - PM'!C470)</f>
        <v/>
      </c>
      <c r="R470" s="176" t="str">
        <f>IF(ISBLANK('Expenditures - PM'!D470),"",'Expenditures - PM'!D470)</f>
        <v/>
      </c>
      <c r="S470" s="221" t="str">
        <f>IF(SUM('Expenditures - PM'!L470:AE470)=100,"",IF(SUM('Expenditures - PM'!L470:AE470)=0,"","No!"))</f>
        <v/>
      </c>
      <c r="U470" s="176" t="str">
        <f>IF(ISBLANK('Expenditures - SI'!C470),"",'Expenditures - SI'!C470)</f>
        <v/>
      </c>
      <c r="V470" s="176" t="str">
        <f>IF(ISBLANK('Expenditures - SI'!D470),"",'Expenditures - SI'!D470)</f>
        <v/>
      </c>
      <c r="W470" s="221" t="str">
        <f>IF(SUM('Expenditures - SI'!L470:AC470)=100,"",IF(SUM('Expenditures - SI'!L470:AC470)=0,"","No!"))</f>
        <v/>
      </c>
      <c r="Y470" s="176" t="str">
        <f>IF(ISBLANK('Expenditures - HSS'!C470),"",'Expenditures - HSS'!C470)</f>
        <v/>
      </c>
      <c r="Z470" s="176" t="str">
        <f>IF(ISBLANK('Expenditures - HSS'!D470),"",'Expenditures - HSS'!D470)</f>
        <v/>
      </c>
      <c r="AA470" s="221" t="str">
        <f>IF(SUM('Expenditures - HSS'!H470:L470)=SUM('Expenditures - HSS'!N470:Y470),"","No!")</f>
        <v/>
      </c>
      <c r="AB470" s="221" t="str">
        <f>IF(SUM('Expenditures - HSS'!Z470:AR470)=100,"",IF(SUM('Expenditures - HSS'!Z470:AR470)=0,"","No!"))</f>
        <v/>
      </c>
    </row>
    <row r="471" spans="1:28">
      <c r="A471" s="28"/>
      <c r="B471" s="63"/>
      <c r="C471" s="175" t="str">
        <f>IF(ISBLANK('Expenditures - Site-Level'!C471),"",'Expenditures - Site-Level'!C471)</f>
        <v/>
      </c>
      <c r="D471" s="175" t="str">
        <f>IF(ISBLANK('Expenditures - Site-Level'!D471),"",'Expenditures - Site-Level'!D471)</f>
        <v/>
      </c>
      <c r="E471" s="220" t="str">
        <f>IF(SUM('Expenditures - Site-Level'!X471:AL471)=SUM('Expenditures - Site-Level'!AN471:AS471),"","No!")</f>
        <v/>
      </c>
      <c r="F471" s="220" t="str">
        <f>IF('Expenditures - Site-Level'!BA471=SUM('Expenditures - Site-Level'!BQ471:BR471),"","No!")</f>
        <v/>
      </c>
      <c r="G471" s="220" t="str">
        <f>IF('Expenditures - Site-Level'!BC471=SUM('Expenditures - Site-Level'!BO471:BP471),"","No!")</f>
        <v/>
      </c>
      <c r="H471" s="220" t="str">
        <f>IF(SUM('Expenditures - Site-Level'!BK471:BN471)=100,"",IF(SUM('Expenditures - Site-Level'!BK471:BN471)=0,"","No!"))</f>
        <v/>
      </c>
      <c r="I471" s="220" t="str">
        <f>IF(SUM('Expenditures - Site-Level'!CJ471:CX471)=SUM('Expenditures - Site-Level'!CZ471:DB471),"","No!")</f>
        <v/>
      </c>
      <c r="J471" s="220" t="str">
        <f>IF('Expenditures - Site-Level'!EQ471=SUM('Expenditures - Site-Level'!FD471:FG471),"","No!")</f>
        <v/>
      </c>
      <c r="K471" s="220" t="str">
        <f>IF('Expenditures - Site-Level'!ET471=SUM('Expenditures - Site-Level'!FH471:FK471),"","No!")</f>
        <v/>
      </c>
      <c r="L471" s="220" t="str">
        <f>IF(SUM('Expenditures - Site-Level'!EZ471:FC471)=100,"",IF(SUM('Expenditures - Site-Level'!EZ471:FC471)=0,"","No!"))</f>
        <v/>
      </c>
      <c r="M471" s="220" t="str">
        <f>IF(SUM('Expenditures - Site-Level'!GC471:GQ471)=SUM('Expenditures - Site-Level'!GS471:GX471),"","No!")</f>
        <v/>
      </c>
      <c r="N471" s="220" t="str">
        <f>IF(SUM('Expenditures - Site-Level'!GZ471:HN471)=SUM('Expenditures - Site-Level'!HP471:HT471),"","No!")</f>
        <v/>
      </c>
      <c r="O471" s="220" t="str">
        <f>IF(SUM('Expenditures - Site-Level'!HV471:IJ471)=SUM('Expenditures - Site-Level'!IL471:IO471),"","No!")</f>
        <v/>
      </c>
      <c r="Q471" s="175" t="str">
        <f>IF(ISBLANK('Expenditures - PM'!C471),"",'Expenditures - PM'!C471)</f>
        <v/>
      </c>
      <c r="R471" s="175" t="str">
        <f>IF(ISBLANK('Expenditures - PM'!D471),"",'Expenditures - PM'!D471)</f>
        <v/>
      </c>
      <c r="S471" s="220" t="str">
        <f>IF(SUM('Expenditures - PM'!L471:AE471)=100,"",IF(SUM('Expenditures - PM'!L471:AE471)=0,"","No!"))</f>
        <v/>
      </c>
      <c r="U471" s="175" t="str">
        <f>IF(ISBLANK('Expenditures - SI'!C471),"",'Expenditures - SI'!C471)</f>
        <v/>
      </c>
      <c r="V471" s="175" t="str">
        <f>IF(ISBLANK('Expenditures - SI'!D471),"",'Expenditures - SI'!D471)</f>
        <v/>
      </c>
      <c r="W471" s="220" t="str">
        <f>IF(SUM('Expenditures - SI'!L471:AC471)=100,"",IF(SUM('Expenditures - SI'!L471:AC471)=0,"","No!"))</f>
        <v/>
      </c>
      <c r="Y471" s="175" t="str">
        <f>IF(ISBLANK('Expenditures - HSS'!C471),"",'Expenditures - HSS'!C471)</f>
        <v/>
      </c>
      <c r="Z471" s="175" t="str">
        <f>IF(ISBLANK('Expenditures - HSS'!D471),"",'Expenditures - HSS'!D471)</f>
        <v/>
      </c>
      <c r="AA471" s="220" t="str">
        <f>IF(SUM('Expenditures - HSS'!H471:L471)=SUM('Expenditures - HSS'!N471:Y471),"","No!")</f>
        <v/>
      </c>
      <c r="AB471" s="220" t="str">
        <f>IF(SUM('Expenditures - HSS'!Z471:AR471)=100,"",IF(SUM('Expenditures - HSS'!Z471:AR471)=0,"","No!"))</f>
        <v/>
      </c>
    </row>
    <row r="472" spans="1:28">
      <c r="A472" s="28"/>
      <c r="B472" s="63"/>
      <c r="C472" s="176" t="str">
        <f>IF(ISBLANK('Expenditures - Site-Level'!C472),"",'Expenditures - Site-Level'!C472)</f>
        <v/>
      </c>
      <c r="D472" s="176" t="str">
        <f>IF(ISBLANK('Expenditures - Site-Level'!D472),"",'Expenditures - Site-Level'!D472)</f>
        <v/>
      </c>
      <c r="E472" s="221" t="str">
        <f>IF(SUM('Expenditures - Site-Level'!X472:AL472)=SUM('Expenditures - Site-Level'!AN472:AS472),"","No!")</f>
        <v/>
      </c>
      <c r="F472" s="221" t="str">
        <f>IF('Expenditures - Site-Level'!BA472=SUM('Expenditures - Site-Level'!BQ472:BR472),"","No!")</f>
        <v/>
      </c>
      <c r="G472" s="221" t="str">
        <f>IF('Expenditures - Site-Level'!BC472=SUM('Expenditures - Site-Level'!BO472:BP472),"","No!")</f>
        <v/>
      </c>
      <c r="H472" s="221" t="str">
        <f>IF(SUM('Expenditures - Site-Level'!BK472:BN472)=100,"",IF(SUM('Expenditures - Site-Level'!BK472:BN472)=0,"","No!"))</f>
        <v/>
      </c>
      <c r="I472" s="221" t="str">
        <f>IF(SUM('Expenditures - Site-Level'!CJ472:CX472)=SUM('Expenditures - Site-Level'!CZ472:DB472),"","No!")</f>
        <v/>
      </c>
      <c r="J472" s="221" t="str">
        <f>IF('Expenditures - Site-Level'!EQ472=SUM('Expenditures - Site-Level'!FD472:FG472),"","No!")</f>
        <v/>
      </c>
      <c r="K472" s="221" t="str">
        <f>IF('Expenditures - Site-Level'!ET472=SUM('Expenditures - Site-Level'!FH472:FK472),"","No!")</f>
        <v/>
      </c>
      <c r="L472" s="221" t="str">
        <f>IF(SUM('Expenditures - Site-Level'!EZ472:FC472)=100,"",IF(SUM('Expenditures - Site-Level'!EZ472:FC472)=0,"","No!"))</f>
        <v/>
      </c>
      <c r="M472" s="221" t="str">
        <f>IF(SUM('Expenditures - Site-Level'!GC472:GQ472)=SUM('Expenditures - Site-Level'!GS472:GX472),"","No!")</f>
        <v/>
      </c>
      <c r="N472" s="221" t="str">
        <f>IF(SUM('Expenditures - Site-Level'!GZ472:HN472)=SUM('Expenditures - Site-Level'!HP472:HT472),"","No!")</f>
        <v/>
      </c>
      <c r="O472" s="221" t="str">
        <f>IF(SUM('Expenditures - Site-Level'!HV472:IJ472)=SUM('Expenditures - Site-Level'!IL472:IO472),"","No!")</f>
        <v/>
      </c>
      <c r="Q472" s="176" t="str">
        <f>IF(ISBLANK('Expenditures - PM'!C472),"",'Expenditures - PM'!C472)</f>
        <v/>
      </c>
      <c r="R472" s="176" t="str">
        <f>IF(ISBLANK('Expenditures - PM'!D472),"",'Expenditures - PM'!D472)</f>
        <v/>
      </c>
      <c r="S472" s="221" t="str">
        <f>IF(SUM('Expenditures - PM'!L472:AE472)=100,"",IF(SUM('Expenditures - PM'!L472:AE472)=0,"","No!"))</f>
        <v/>
      </c>
      <c r="U472" s="176" t="str">
        <f>IF(ISBLANK('Expenditures - SI'!C472),"",'Expenditures - SI'!C472)</f>
        <v/>
      </c>
      <c r="V472" s="176" t="str">
        <f>IF(ISBLANK('Expenditures - SI'!D472),"",'Expenditures - SI'!D472)</f>
        <v/>
      </c>
      <c r="W472" s="221" t="str">
        <f>IF(SUM('Expenditures - SI'!L472:AC472)=100,"",IF(SUM('Expenditures - SI'!L472:AC472)=0,"","No!"))</f>
        <v/>
      </c>
      <c r="Y472" s="176" t="str">
        <f>IF(ISBLANK('Expenditures - HSS'!C472),"",'Expenditures - HSS'!C472)</f>
        <v/>
      </c>
      <c r="Z472" s="176" t="str">
        <f>IF(ISBLANK('Expenditures - HSS'!D472),"",'Expenditures - HSS'!D472)</f>
        <v/>
      </c>
      <c r="AA472" s="221" t="str">
        <f>IF(SUM('Expenditures - HSS'!H472:L472)=SUM('Expenditures - HSS'!N472:Y472),"","No!")</f>
        <v/>
      </c>
      <c r="AB472" s="221" t="str">
        <f>IF(SUM('Expenditures - HSS'!Z472:AR472)=100,"",IF(SUM('Expenditures - HSS'!Z472:AR472)=0,"","No!"))</f>
        <v/>
      </c>
    </row>
    <row r="473" spans="1:28">
      <c r="A473" s="28"/>
      <c r="B473" s="63"/>
      <c r="C473" s="175" t="str">
        <f>IF(ISBLANK('Expenditures - Site-Level'!C473),"",'Expenditures - Site-Level'!C473)</f>
        <v/>
      </c>
      <c r="D473" s="175" t="str">
        <f>IF(ISBLANK('Expenditures - Site-Level'!D473),"",'Expenditures - Site-Level'!D473)</f>
        <v/>
      </c>
      <c r="E473" s="220" t="str">
        <f>IF(SUM('Expenditures - Site-Level'!X473:AL473)=SUM('Expenditures - Site-Level'!AN473:AS473),"","No!")</f>
        <v/>
      </c>
      <c r="F473" s="220" t="str">
        <f>IF('Expenditures - Site-Level'!BA473=SUM('Expenditures - Site-Level'!BQ473:BR473),"","No!")</f>
        <v/>
      </c>
      <c r="G473" s="220" t="str">
        <f>IF('Expenditures - Site-Level'!BC473=SUM('Expenditures - Site-Level'!BO473:BP473),"","No!")</f>
        <v/>
      </c>
      <c r="H473" s="220" t="str">
        <f>IF(SUM('Expenditures - Site-Level'!BK473:BN473)=100,"",IF(SUM('Expenditures - Site-Level'!BK473:BN473)=0,"","No!"))</f>
        <v/>
      </c>
      <c r="I473" s="220" t="str">
        <f>IF(SUM('Expenditures - Site-Level'!CJ473:CX473)=SUM('Expenditures - Site-Level'!CZ473:DB473),"","No!")</f>
        <v/>
      </c>
      <c r="J473" s="220" t="str">
        <f>IF('Expenditures - Site-Level'!EQ473=SUM('Expenditures - Site-Level'!FD473:FG473),"","No!")</f>
        <v/>
      </c>
      <c r="K473" s="220" t="str">
        <f>IF('Expenditures - Site-Level'!ET473=SUM('Expenditures - Site-Level'!FH473:FK473),"","No!")</f>
        <v/>
      </c>
      <c r="L473" s="220" t="str">
        <f>IF(SUM('Expenditures - Site-Level'!EZ473:FC473)=100,"",IF(SUM('Expenditures - Site-Level'!EZ473:FC473)=0,"","No!"))</f>
        <v/>
      </c>
      <c r="M473" s="220" t="str">
        <f>IF(SUM('Expenditures - Site-Level'!GC473:GQ473)=SUM('Expenditures - Site-Level'!GS473:GX473),"","No!")</f>
        <v/>
      </c>
      <c r="N473" s="220" t="str">
        <f>IF(SUM('Expenditures - Site-Level'!GZ473:HN473)=SUM('Expenditures - Site-Level'!HP473:HT473),"","No!")</f>
        <v/>
      </c>
      <c r="O473" s="220" t="str">
        <f>IF(SUM('Expenditures - Site-Level'!HV473:IJ473)=SUM('Expenditures - Site-Level'!IL473:IO473),"","No!")</f>
        <v/>
      </c>
      <c r="Q473" s="175" t="str">
        <f>IF(ISBLANK('Expenditures - PM'!C473),"",'Expenditures - PM'!C473)</f>
        <v/>
      </c>
      <c r="R473" s="175" t="str">
        <f>IF(ISBLANK('Expenditures - PM'!D473),"",'Expenditures - PM'!D473)</f>
        <v/>
      </c>
      <c r="S473" s="220" t="str">
        <f>IF(SUM('Expenditures - PM'!L473:AE473)=100,"",IF(SUM('Expenditures - PM'!L473:AE473)=0,"","No!"))</f>
        <v/>
      </c>
      <c r="U473" s="175" t="str">
        <f>IF(ISBLANK('Expenditures - SI'!C473),"",'Expenditures - SI'!C473)</f>
        <v/>
      </c>
      <c r="V473" s="175" t="str">
        <f>IF(ISBLANK('Expenditures - SI'!D473),"",'Expenditures - SI'!D473)</f>
        <v/>
      </c>
      <c r="W473" s="220" t="str">
        <f>IF(SUM('Expenditures - SI'!L473:AC473)=100,"",IF(SUM('Expenditures - SI'!L473:AC473)=0,"","No!"))</f>
        <v/>
      </c>
      <c r="Y473" s="175" t="str">
        <f>IF(ISBLANK('Expenditures - HSS'!C473),"",'Expenditures - HSS'!C473)</f>
        <v/>
      </c>
      <c r="Z473" s="175" t="str">
        <f>IF(ISBLANK('Expenditures - HSS'!D473),"",'Expenditures - HSS'!D473)</f>
        <v/>
      </c>
      <c r="AA473" s="220" t="str">
        <f>IF(SUM('Expenditures - HSS'!H473:L473)=SUM('Expenditures - HSS'!N473:Y473),"","No!")</f>
        <v/>
      </c>
      <c r="AB473" s="220" t="str">
        <f>IF(SUM('Expenditures - HSS'!Z473:AR473)=100,"",IF(SUM('Expenditures - HSS'!Z473:AR473)=0,"","No!"))</f>
        <v/>
      </c>
    </row>
    <row r="474" spans="1:28">
      <c r="A474" s="28"/>
      <c r="B474" s="63"/>
      <c r="C474" s="176" t="str">
        <f>IF(ISBLANK('Expenditures - Site-Level'!C474),"",'Expenditures - Site-Level'!C474)</f>
        <v/>
      </c>
      <c r="D474" s="176" t="str">
        <f>IF(ISBLANK('Expenditures - Site-Level'!D474),"",'Expenditures - Site-Level'!D474)</f>
        <v/>
      </c>
      <c r="E474" s="221" t="str">
        <f>IF(SUM('Expenditures - Site-Level'!X474:AL474)=SUM('Expenditures - Site-Level'!AN474:AS474),"","No!")</f>
        <v/>
      </c>
      <c r="F474" s="221" t="str">
        <f>IF('Expenditures - Site-Level'!BA474=SUM('Expenditures - Site-Level'!BQ474:BR474),"","No!")</f>
        <v/>
      </c>
      <c r="G474" s="221" t="str">
        <f>IF('Expenditures - Site-Level'!BC474=SUM('Expenditures - Site-Level'!BO474:BP474),"","No!")</f>
        <v/>
      </c>
      <c r="H474" s="221" t="str">
        <f>IF(SUM('Expenditures - Site-Level'!BK474:BN474)=100,"",IF(SUM('Expenditures - Site-Level'!BK474:BN474)=0,"","No!"))</f>
        <v/>
      </c>
      <c r="I474" s="221" t="str">
        <f>IF(SUM('Expenditures - Site-Level'!CJ474:CX474)=SUM('Expenditures - Site-Level'!CZ474:DB474),"","No!")</f>
        <v/>
      </c>
      <c r="J474" s="221" t="str">
        <f>IF('Expenditures - Site-Level'!EQ474=SUM('Expenditures - Site-Level'!FD474:FG474),"","No!")</f>
        <v/>
      </c>
      <c r="K474" s="221" t="str">
        <f>IF('Expenditures - Site-Level'!ET474=SUM('Expenditures - Site-Level'!FH474:FK474),"","No!")</f>
        <v/>
      </c>
      <c r="L474" s="221" t="str">
        <f>IF(SUM('Expenditures - Site-Level'!EZ474:FC474)=100,"",IF(SUM('Expenditures - Site-Level'!EZ474:FC474)=0,"","No!"))</f>
        <v/>
      </c>
      <c r="M474" s="221" t="str">
        <f>IF(SUM('Expenditures - Site-Level'!GC474:GQ474)=SUM('Expenditures - Site-Level'!GS474:GX474),"","No!")</f>
        <v/>
      </c>
      <c r="N474" s="221" t="str">
        <f>IF(SUM('Expenditures - Site-Level'!GZ474:HN474)=SUM('Expenditures - Site-Level'!HP474:HT474),"","No!")</f>
        <v/>
      </c>
      <c r="O474" s="221" t="str">
        <f>IF(SUM('Expenditures - Site-Level'!HV474:IJ474)=SUM('Expenditures - Site-Level'!IL474:IO474),"","No!")</f>
        <v/>
      </c>
      <c r="Q474" s="176" t="str">
        <f>IF(ISBLANK('Expenditures - PM'!C474),"",'Expenditures - PM'!C474)</f>
        <v/>
      </c>
      <c r="R474" s="176" t="str">
        <f>IF(ISBLANK('Expenditures - PM'!D474),"",'Expenditures - PM'!D474)</f>
        <v/>
      </c>
      <c r="S474" s="221" t="str">
        <f>IF(SUM('Expenditures - PM'!L474:AE474)=100,"",IF(SUM('Expenditures - PM'!L474:AE474)=0,"","No!"))</f>
        <v/>
      </c>
      <c r="U474" s="176" t="str">
        <f>IF(ISBLANK('Expenditures - SI'!C474),"",'Expenditures - SI'!C474)</f>
        <v/>
      </c>
      <c r="V474" s="176" t="str">
        <f>IF(ISBLANK('Expenditures - SI'!D474),"",'Expenditures - SI'!D474)</f>
        <v/>
      </c>
      <c r="W474" s="221" t="str">
        <f>IF(SUM('Expenditures - SI'!L474:AC474)=100,"",IF(SUM('Expenditures - SI'!L474:AC474)=0,"","No!"))</f>
        <v/>
      </c>
      <c r="Y474" s="176" t="str">
        <f>IF(ISBLANK('Expenditures - HSS'!C474),"",'Expenditures - HSS'!C474)</f>
        <v/>
      </c>
      <c r="Z474" s="176" t="str">
        <f>IF(ISBLANK('Expenditures - HSS'!D474),"",'Expenditures - HSS'!D474)</f>
        <v/>
      </c>
      <c r="AA474" s="221" t="str">
        <f>IF(SUM('Expenditures - HSS'!H474:L474)=SUM('Expenditures - HSS'!N474:Y474),"","No!")</f>
        <v/>
      </c>
      <c r="AB474" s="221" t="str">
        <f>IF(SUM('Expenditures - HSS'!Z474:AR474)=100,"",IF(SUM('Expenditures - HSS'!Z474:AR474)=0,"","No!"))</f>
        <v/>
      </c>
    </row>
    <row r="475" spans="1:28">
      <c r="A475" s="28"/>
      <c r="B475" s="63"/>
      <c r="C475" s="175" t="str">
        <f>IF(ISBLANK('Expenditures - Site-Level'!C475),"",'Expenditures - Site-Level'!C475)</f>
        <v/>
      </c>
      <c r="D475" s="175" t="str">
        <f>IF(ISBLANK('Expenditures - Site-Level'!D475),"",'Expenditures - Site-Level'!D475)</f>
        <v/>
      </c>
      <c r="E475" s="220" t="str">
        <f>IF(SUM('Expenditures - Site-Level'!X475:AL475)=SUM('Expenditures - Site-Level'!AN475:AS475),"","No!")</f>
        <v/>
      </c>
      <c r="F475" s="220" t="str">
        <f>IF('Expenditures - Site-Level'!BA475=SUM('Expenditures - Site-Level'!BQ475:BR475),"","No!")</f>
        <v/>
      </c>
      <c r="G475" s="220" t="str">
        <f>IF('Expenditures - Site-Level'!BC475=SUM('Expenditures - Site-Level'!BO475:BP475),"","No!")</f>
        <v/>
      </c>
      <c r="H475" s="220" t="str">
        <f>IF(SUM('Expenditures - Site-Level'!BK475:BN475)=100,"",IF(SUM('Expenditures - Site-Level'!BK475:BN475)=0,"","No!"))</f>
        <v/>
      </c>
      <c r="I475" s="220" t="str">
        <f>IF(SUM('Expenditures - Site-Level'!CJ475:CX475)=SUM('Expenditures - Site-Level'!CZ475:DB475),"","No!")</f>
        <v/>
      </c>
      <c r="J475" s="220" t="str">
        <f>IF('Expenditures - Site-Level'!EQ475=SUM('Expenditures - Site-Level'!FD475:FG475),"","No!")</f>
        <v/>
      </c>
      <c r="K475" s="220" t="str">
        <f>IF('Expenditures - Site-Level'!ET475=SUM('Expenditures - Site-Level'!FH475:FK475),"","No!")</f>
        <v/>
      </c>
      <c r="L475" s="220" t="str">
        <f>IF(SUM('Expenditures - Site-Level'!EZ475:FC475)=100,"",IF(SUM('Expenditures - Site-Level'!EZ475:FC475)=0,"","No!"))</f>
        <v/>
      </c>
      <c r="M475" s="220" t="str">
        <f>IF(SUM('Expenditures - Site-Level'!GC475:GQ475)=SUM('Expenditures - Site-Level'!GS475:GX475),"","No!")</f>
        <v/>
      </c>
      <c r="N475" s="220" t="str">
        <f>IF(SUM('Expenditures - Site-Level'!GZ475:HN475)=SUM('Expenditures - Site-Level'!HP475:HT475),"","No!")</f>
        <v/>
      </c>
      <c r="O475" s="220" t="str">
        <f>IF(SUM('Expenditures - Site-Level'!HV475:IJ475)=SUM('Expenditures - Site-Level'!IL475:IO475),"","No!")</f>
        <v/>
      </c>
      <c r="Q475" s="175" t="str">
        <f>IF(ISBLANK('Expenditures - PM'!C475),"",'Expenditures - PM'!C475)</f>
        <v/>
      </c>
      <c r="R475" s="175" t="str">
        <f>IF(ISBLANK('Expenditures - PM'!D475),"",'Expenditures - PM'!D475)</f>
        <v/>
      </c>
      <c r="S475" s="220" t="str">
        <f>IF(SUM('Expenditures - PM'!L475:AE475)=100,"",IF(SUM('Expenditures - PM'!L475:AE475)=0,"","No!"))</f>
        <v/>
      </c>
      <c r="U475" s="175" t="str">
        <f>IF(ISBLANK('Expenditures - SI'!C475),"",'Expenditures - SI'!C475)</f>
        <v/>
      </c>
      <c r="V475" s="175" t="str">
        <f>IF(ISBLANK('Expenditures - SI'!D475),"",'Expenditures - SI'!D475)</f>
        <v/>
      </c>
      <c r="W475" s="220" t="str">
        <f>IF(SUM('Expenditures - SI'!L475:AC475)=100,"",IF(SUM('Expenditures - SI'!L475:AC475)=0,"","No!"))</f>
        <v/>
      </c>
      <c r="Y475" s="175" t="str">
        <f>IF(ISBLANK('Expenditures - HSS'!C475),"",'Expenditures - HSS'!C475)</f>
        <v/>
      </c>
      <c r="Z475" s="175" t="str">
        <f>IF(ISBLANK('Expenditures - HSS'!D475),"",'Expenditures - HSS'!D475)</f>
        <v/>
      </c>
      <c r="AA475" s="220" t="str">
        <f>IF(SUM('Expenditures - HSS'!H475:L475)=SUM('Expenditures - HSS'!N475:Y475),"","No!")</f>
        <v/>
      </c>
      <c r="AB475" s="220" t="str">
        <f>IF(SUM('Expenditures - HSS'!Z475:AR475)=100,"",IF(SUM('Expenditures - HSS'!Z475:AR475)=0,"","No!"))</f>
        <v/>
      </c>
    </row>
    <row r="476" spans="1:28">
      <c r="A476" s="28"/>
      <c r="B476" s="63"/>
      <c r="C476" s="176" t="str">
        <f>IF(ISBLANK('Expenditures - Site-Level'!C476),"",'Expenditures - Site-Level'!C476)</f>
        <v/>
      </c>
      <c r="D476" s="176" t="str">
        <f>IF(ISBLANK('Expenditures - Site-Level'!D476),"",'Expenditures - Site-Level'!D476)</f>
        <v/>
      </c>
      <c r="E476" s="221" t="str">
        <f>IF(SUM('Expenditures - Site-Level'!X476:AL476)=SUM('Expenditures - Site-Level'!AN476:AS476),"","No!")</f>
        <v/>
      </c>
      <c r="F476" s="221" t="str">
        <f>IF('Expenditures - Site-Level'!BA476=SUM('Expenditures - Site-Level'!BQ476:BR476),"","No!")</f>
        <v/>
      </c>
      <c r="G476" s="221" t="str">
        <f>IF('Expenditures - Site-Level'!BC476=SUM('Expenditures - Site-Level'!BO476:BP476),"","No!")</f>
        <v/>
      </c>
      <c r="H476" s="221" t="str">
        <f>IF(SUM('Expenditures - Site-Level'!BK476:BN476)=100,"",IF(SUM('Expenditures - Site-Level'!BK476:BN476)=0,"","No!"))</f>
        <v/>
      </c>
      <c r="I476" s="221" t="str">
        <f>IF(SUM('Expenditures - Site-Level'!CJ476:CX476)=SUM('Expenditures - Site-Level'!CZ476:DB476),"","No!")</f>
        <v/>
      </c>
      <c r="J476" s="221" t="str">
        <f>IF('Expenditures - Site-Level'!EQ476=SUM('Expenditures - Site-Level'!FD476:FG476),"","No!")</f>
        <v/>
      </c>
      <c r="K476" s="221" t="str">
        <f>IF('Expenditures - Site-Level'!ET476=SUM('Expenditures - Site-Level'!FH476:FK476),"","No!")</f>
        <v/>
      </c>
      <c r="L476" s="221" t="str">
        <f>IF(SUM('Expenditures - Site-Level'!EZ476:FC476)=100,"",IF(SUM('Expenditures - Site-Level'!EZ476:FC476)=0,"","No!"))</f>
        <v/>
      </c>
      <c r="M476" s="221" t="str">
        <f>IF(SUM('Expenditures - Site-Level'!GC476:GQ476)=SUM('Expenditures - Site-Level'!GS476:GX476),"","No!")</f>
        <v/>
      </c>
      <c r="N476" s="221" t="str">
        <f>IF(SUM('Expenditures - Site-Level'!GZ476:HN476)=SUM('Expenditures - Site-Level'!HP476:HT476),"","No!")</f>
        <v/>
      </c>
      <c r="O476" s="221" t="str">
        <f>IF(SUM('Expenditures - Site-Level'!HV476:IJ476)=SUM('Expenditures - Site-Level'!IL476:IO476),"","No!")</f>
        <v/>
      </c>
      <c r="Q476" s="176" t="str">
        <f>IF(ISBLANK('Expenditures - PM'!C476),"",'Expenditures - PM'!C476)</f>
        <v/>
      </c>
      <c r="R476" s="176" t="str">
        <f>IF(ISBLANK('Expenditures - PM'!D476),"",'Expenditures - PM'!D476)</f>
        <v/>
      </c>
      <c r="S476" s="221" t="str">
        <f>IF(SUM('Expenditures - PM'!L476:AE476)=100,"",IF(SUM('Expenditures - PM'!L476:AE476)=0,"","No!"))</f>
        <v/>
      </c>
      <c r="U476" s="176" t="str">
        <f>IF(ISBLANK('Expenditures - SI'!C476),"",'Expenditures - SI'!C476)</f>
        <v/>
      </c>
      <c r="V476" s="176" t="str">
        <f>IF(ISBLANK('Expenditures - SI'!D476),"",'Expenditures - SI'!D476)</f>
        <v/>
      </c>
      <c r="W476" s="221" t="str">
        <f>IF(SUM('Expenditures - SI'!L476:AC476)=100,"",IF(SUM('Expenditures - SI'!L476:AC476)=0,"","No!"))</f>
        <v/>
      </c>
      <c r="Y476" s="176" t="str">
        <f>IF(ISBLANK('Expenditures - HSS'!C476),"",'Expenditures - HSS'!C476)</f>
        <v/>
      </c>
      <c r="Z476" s="176" t="str">
        <f>IF(ISBLANK('Expenditures - HSS'!D476),"",'Expenditures - HSS'!D476)</f>
        <v/>
      </c>
      <c r="AA476" s="221" t="str">
        <f>IF(SUM('Expenditures - HSS'!H476:L476)=SUM('Expenditures - HSS'!N476:Y476),"","No!")</f>
        <v/>
      </c>
      <c r="AB476" s="221" t="str">
        <f>IF(SUM('Expenditures - HSS'!Z476:AR476)=100,"",IF(SUM('Expenditures - HSS'!Z476:AR476)=0,"","No!"))</f>
        <v/>
      </c>
    </row>
    <row r="477" spans="1:28">
      <c r="A477" s="28"/>
      <c r="B477" s="63"/>
      <c r="C477" s="175" t="str">
        <f>IF(ISBLANK('Expenditures - Site-Level'!C477),"",'Expenditures - Site-Level'!C477)</f>
        <v/>
      </c>
      <c r="D477" s="175" t="str">
        <f>IF(ISBLANK('Expenditures - Site-Level'!D477),"",'Expenditures - Site-Level'!D477)</f>
        <v/>
      </c>
      <c r="E477" s="220" t="str">
        <f>IF(SUM('Expenditures - Site-Level'!X477:AL477)=SUM('Expenditures - Site-Level'!AN477:AS477),"","No!")</f>
        <v/>
      </c>
      <c r="F477" s="220" t="str">
        <f>IF('Expenditures - Site-Level'!BA477=SUM('Expenditures - Site-Level'!BQ477:BR477),"","No!")</f>
        <v/>
      </c>
      <c r="G477" s="220" t="str">
        <f>IF('Expenditures - Site-Level'!BC477=SUM('Expenditures - Site-Level'!BO477:BP477),"","No!")</f>
        <v/>
      </c>
      <c r="H477" s="220" t="str">
        <f>IF(SUM('Expenditures - Site-Level'!BK477:BN477)=100,"",IF(SUM('Expenditures - Site-Level'!BK477:BN477)=0,"","No!"))</f>
        <v/>
      </c>
      <c r="I477" s="220" t="str">
        <f>IF(SUM('Expenditures - Site-Level'!CJ477:CX477)=SUM('Expenditures - Site-Level'!CZ477:DB477),"","No!")</f>
        <v/>
      </c>
      <c r="J477" s="220" t="str">
        <f>IF('Expenditures - Site-Level'!EQ477=SUM('Expenditures - Site-Level'!FD477:FG477),"","No!")</f>
        <v/>
      </c>
      <c r="K477" s="220" t="str">
        <f>IF('Expenditures - Site-Level'!ET477=SUM('Expenditures - Site-Level'!FH477:FK477),"","No!")</f>
        <v/>
      </c>
      <c r="L477" s="220" t="str">
        <f>IF(SUM('Expenditures - Site-Level'!EZ477:FC477)=100,"",IF(SUM('Expenditures - Site-Level'!EZ477:FC477)=0,"","No!"))</f>
        <v/>
      </c>
      <c r="M477" s="220" t="str">
        <f>IF(SUM('Expenditures - Site-Level'!GC477:GQ477)=SUM('Expenditures - Site-Level'!GS477:GX477),"","No!")</f>
        <v/>
      </c>
      <c r="N477" s="220" t="str">
        <f>IF(SUM('Expenditures - Site-Level'!GZ477:HN477)=SUM('Expenditures - Site-Level'!HP477:HT477),"","No!")</f>
        <v/>
      </c>
      <c r="O477" s="220" t="str">
        <f>IF(SUM('Expenditures - Site-Level'!HV477:IJ477)=SUM('Expenditures - Site-Level'!IL477:IO477),"","No!")</f>
        <v/>
      </c>
      <c r="Q477" s="175" t="str">
        <f>IF(ISBLANK('Expenditures - PM'!C477),"",'Expenditures - PM'!C477)</f>
        <v/>
      </c>
      <c r="R477" s="175" t="str">
        <f>IF(ISBLANK('Expenditures - PM'!D477),"",'Expenditures - PM'!D477)</f>
        <v/>
      </c>
      <c r="S477" s="220" t="str">
        <f>IF(SUM('Expenditures - PM'!L477:AE477)=100,"",IF(SUM('Expenditures - PM'!L477:AE477)=0,"","No!"))</f>
        <v/>
      </c>
      <c r="U477" s="175" t="str">
        <f>IF(ISBLANK('Expenditures - SI'!C477),"",'Expenditures - SI'!C477)</f>
        <v/>
      </c>
      <c r="V477" s="175" t="str">
        <f>IF(ISBLANK('Expenditures - SI'!D477),"",'Expenditures - SI'!D477)</f>
        <v/>
      </c>
      <c r="W477" s="220" t="str">
        <f>IF(SUM('Expenditures - SI'!L477:AC477)=100,"",IF(SUM('Expenditures - SI'!L477:AC477)=0,"","No!"))</f>
        <v/>
      </c>
      <c r="Y477" s="175" t="str">
        <f>IF(ISBLANK('Expenditures - HSS'!C477),"",'Expenditures - HSS'!C477)</f>
        <v/>
      </c>
      <c r="Z477" s="175" t="str">
        <f>IF(ISBLANK('Expenditures - HSS'!D477),"",'Expenditures - HSS'!D477)</f>
        <v/>
      </c>
      <c r="AA477" s="220" t="str">
        <f>IF(SUM('Expenditures - HSS'!H477:L477)=SUM('Expenditures - HSS'!N477:Y477),"","No!")</f>
        <v/>
      </c>
      <c r="AB477" s="220" t="str">
        <f>IF(SUM('Expenditures - HSS'!Z477:AR477)=100,"",IF(SUM('Expenditures - HSS'!Z477:AR477)=0,"","No!"))</f>
        <v/>
      </c>
    </row>
    <row r="478" spans="1:28">
      <c r="A478" s="28"/>
      <c r="B478" s="63"/>
      <c r="C478" s="176" t="str">
        <f>IF(ISBLANK('Expenditures - Site-Level'!C478),"",'Expenditures - Site-Level'!C478)</f>
        <v/>
      </c>
      <c r="D478" s="176" t="str">
        <f>IF(ISBLANK('Expenditures - Site-Level'!D478),"",'Expenditures - Site-Level'!D478)</f>
        <v/>
      </c>
      <c r="E478" s="221" t="str">
        <f>IF(SUM('Expenditures - Site-Level'!X478:AL478)=SUM('Expenditures - Site-Level'!AN478:AS478),"","No!")</f>
        <v/>
      </c>
      <c r="F478" s="221" t="str">
        <f>IF('Expenditures - Site-Level'!BA478=SUM('Expenditures - Site-Level'!BQ478:BR478),"","No!")</f>
        <v/>
      </c>
      <c r="G478" s="221" t="str">
        <f>IF('Expenditures - Site-Level'!BC478=SUM('Expenditures - Site-Level'!BO478:BP478),"","No!")</f>
        <v/>
      </c>
      <c r="H478" s="221" t="str">
        <f>IF(SUM('Expenditures - Site-Level'!BK478:BN478)=100,"",IF(SUM('Expenditures - Site-Level'!BK478:BN478)=0,"","No!"))</f>
        <v/>
      </c>
      <c r="I478" s="221" t="str">
        <f>IF(SUM('Expenditures - Site-Level'!CJ478:CX478)=SUM('Expenditures - Site-Level'!CZ478:DB478),"","No!")</f>
        <v/>
      </c>
      <c r="J478" s="221" t="str">
        <f>IF('Expenditures - Site-Level'!EQ478=SUM('Expenditures - Site-Level'!FD478:FG478),"","No!")</f>
        <v/>
      </c>
      <c r="K478" s="221" t="str">
        <f>IF('Expenditures - Site-Level'!ET478=SUM('Expenditures - Site-Level'!FH478:FK478),"","No!")</f>
        <v/>
      </c>
      <c r="L478" s="221" t="str">
        <f>IF(SUM('Expenditures - Site-Level'!EZ478:FC478)=100,"",IF(SUM('Expenditures - Site-Level'!EZ478:FC478)=0,"","No!"))</f>
        <v/>
      </c>
      <c r="M478" s="221" t="str">
        <f>IF(SUM('Expenditures - Site-Level'!GC478:GQ478)=SUM('Expenditures - Site-Level'!GS478:GX478),"","No!")</f>
        <v/>
      </c>
      <c r="N478" s="221" t="str">
        <f>IF(SUM('Expenditures - Site-Level'!GZ478:HN478)=SUM('Expenditures - Site-Level'!HP478:HT478),"","No!")</f>
        <v/>
      </c>
      <c r="O478" s="221" t="str">
        <f>IF(SUM('Expenditures - Site-Level'!HV478:IJ478)=SUM('Expenditures - Site-Level'!IL478:IO478),"","No!")</f>
        <v/>
      </c>
      <c r="Q478" s="176" t="str">
        <f>IF(ISBLANK('Expenditures - PM'!C478),"",'Expenditures - PM'!C478)</f>
        <v/>
      </c>
      <c r="R478" s="176" t="str">
        <f>IF(ISBLANK('Expenditures - PM'!D478),"",'Expenditures - PM'!D478)</f>
        <v/>
      </c>
      <c r="S478" s="221" t="str">
        <f>IF(SUM('Expenditures - PM'!L478:AE478)=100,"",IF(SUM('Expenditures - PM'!L478:AE478)=0,"","No!"))</f>
        <v/>
      </c>
      <c r="U478" s="176" t="str">
        <f>IF(ISBLANK('Expenditures - SI'!C478),"",'Expenditures - SI'!C478)</f>
        <v/>
      </c>
      <c r="V478" s="176" t="str">
        <f>IF(ISBLANK('Expenditures - SI'!D478),"",'Expenditures - SI'!D478)</f>
        <v/>
      </c>
      <c r="W478" s="221" t="str">
        <f>IF(SUM('Expenditures - SI'!L478:AC478)=100,"",IF(SUM('Expenditures - SI'!L478:AC478)=0,"","No!"))</f>
        <v/>
      </c>
      <c r="Y478" s="176" t="str">
        <f>IF(ISBLANK('Expenditures - HSS'!C478),"",'Expenditures - HSS'!C478)</f>
        <v/>
      </c>
      <c r="Z478" s="176" t="str">
        <f>IF(ISBLANK('Expenditures - HSS'!D478),"",'Expenditures - HSS'!D478)</f>
        <v/>
      </c>
      <c r="AA478" s="221" t="str">
        <f>IF(SUM('Expenditures - HSS'!H478:L478)=SUM('Expenditures - HSS'!N478:Y478),"","No!")</f>
        <v/>
      </c>
      <c r="AB478" s="221" t="str">
        <f>IF(SUM('Expenditures - HSS'!Z478:AR478)=100,"",IF(SUM('Expenditures - HSS'!Z478:AR478)=0,"","No!"))</f>
        <v/>
      </c>
    </row>
    <row r="479" spans="1:28">
      <c r="A479" s="28"/>
      <c r="B479" s="63"/>
      <c r="C479" s="175" t="str">
        <f>IF(ISBLANK('Expenditures - Site-Level'!C479),"",'Expenditures - Site-Level'!C479)</f>
        <v/>
      </c>
      <c r="D479" s="175" t="str">
        <f>IF(ISBLANK('Expenditures - Site-Level'!D479),"",'Expenditures - Site-Level'!D479)</f>
        <v/>
      </c>
      <c r="E479" s="220" t="str">
        <f>IF(SUM('Expenditures - Site-Level'!X479:AL479)=SUM('Expenditures - Site-Level'!AN479:AS479),"","No!")</f>
        <v/>
      </c>
      <c r="F479" s="220" t="str">
        <f>IF('Expenditures - Site-Level'!BA479=SUM('Expenditures - Site-Level'!BQ479:BR479),"","No!")</f>
        <v/>
      </c>
      <c r="G479" s="220" t="str">
        <f>IF('Expenditures - Site-Level'!BC479=SUM('Expenditures - Site-Level'!BO479:BP479),"","No!")</f>
        <v/>
      </c>
      <c r="H479" s="220" t="str">
        <f>IF(SUM('Expenditures - Site-Level'!BK479:BN479)=100,"",IF(SUM('Expenditures - Site-Level'!BK479:BN479)=0,"","No!"))</f>
        <v/>
      </c>
      <c r="I479" s="220" t="str">
        <f>IF(SUM('Expenditures - Site-Level'!CJ479:CX479)=SUM('Expenditures - Site-Level'!CZ479:DB479),"","No!")</f>
        <v/>
      </c>
      <c r="J479" s="220" t="str">
        <f>IF('Expenditures - Site-Level'!EQ479=SUM('Expenditures - Site-Level'!FD479:FG479),"","No!")</f>
        <v/>
      </c>
      <c r="K479" s="220" t="str">
        <f>IF('Expenditures - Site-Level'!ET479=SUM('Expenditures - Site-Level'!FH479:FK479),"","No!")</f>
        <v/>
      </c>
      <c r="L479" s="220" t="str">
        <f>IF(SUM('Expenditures - Site-Level'!EZ479:FC479)=100,"",IF(SUM('Expenditures - Site-Level'!EZ479:FC479)=0,"","No!"))</f>
        <v/>
      </c>
      <c r="M479" s="220" t="str">
        <f>IF(SUM('Expenditures - Site-Level'!GC479:GQ479)=SUM('Expenditures - Site-Level'!GS479:GX479),"","No!")</f>
        <v/>
      </c>
      <c r="N479" s="220" t="str">
        <f>IF(SUM('Expenditures - Site-Level'!GZ479:HN479)=SUM('Expenditures - Site-Level'!HP479:HT479),"","No!")</f>
        <v/>
      </c>
      <c r="O479" s="220" t="str">
        <f>IF(SUM('Expenditures - Site-Level'!HV479:IJ479)=SUM('Expenditures - Site-Level'!IL479:IO479),"","No!")</f>
        <v/>
      </c>
      <c r="Q479" s="175" t="str">
        <f>IF(ISBLANK('Expenditures - PM'!C479),"",'Expenditures - PM'!C479)</f>
        <v/>
      </c>
      <c r="R479" s="175" t="str">
        <f>IF(ISBLANK('Expenditures - PM'!D479),"",'Expenditures - PM'!D479)</f>
        <v/>
      </c>
      <c r="S479" s="220" t="str">
        <f>IF(SUM('Expenditures - PM'!L479:AE479)=100,"",IF(SUM('Expenditures - PM'!L479:AE479)=0,"","No!"))</f>
        <v/>
      </c>
      <c r="U479" s="175" t="str">
        <f>IF(ISBLANK('Expenditures - SI'!C479),"",'Expenditures - SI'!C479)</f>
        <v/>
      </c>
      <c r="V479" s="175" t="str">
        <f>IF(ISBLANK('Expenditures - SI'!D479),"",'Expenditures - SI'!D479)</f>
        <v/>
      </c>
      <c r="W479" s="220" t="str">
        <f>IF(SUM('Expenditures - SI'!L479:AC479)=100,"",IF(SUM('Expenditures - SI'!L479:AC479)=0,"","No!"))</f>
        <v/>
      </c>
      <c r="Y479" s="175" t="str">
        <f>IF(ISBLANK('Expenditures - HSS'!C479),"",'Expenditures - HSS'!C479)</f>
        <v/>
      </c>
      <c r="Z479" s="175" t="str">
        <f>IF(ISBLANK('Expenditures - HSS'!D479),"",'Expenditures - HSS'!D479)</f>
        <v/>
      </c>
      <c r="AA479" s="220" t="str">
        <f>IF(SUM('Expenditures - HSS'!H479:L479)=SUM('Expenditures - HSS'!N479:Y479),"","No!")</f>
        <v/>
      </c>
      <c r="AB479" s="220" t="str">
        <f>IF(SUM('Expenditures - HSS'!Z479:AR479)=100,"",IF(SUM('Expenditures - HSS'!Z479:AR479)=0,"","No!"))</f>
        <v/>
      </c>
    </row>
    <row r="480" spans="1:28">
      <c r="A480" s="28"/>
      <c r="B480" s="63"/>
      <c r="C480" s="176" t="str">
        <f>IF(ISBLANK('Expenditures - Site-Level'!C480),"",'Expenditures - Site-Level'!C480)</f>
        <v/>
      </c>
      <c r="D480" s="176" t="str">
        <f>IF(ISBLANK('Expenditures - Site-Level'!D480),"",'Expenditures - Site-Level'!D480)</f>
        <v/>
      </c>
      <c r="E480" s="221" t="str">
        <f>IF(SUM('Expenditures - Site-Level'!X480:AL480)=SUM('Expenditures - Site-Level'!AN480:AS480),"","No!")</f>
        <v/>
      </c>
      <c r="F480" s="221" t="str">
        <f>IF('Expenditures - Site-Level'!BA480=SUM('Expenditures - Site-Level'!BQ480:BR480),"","No!")</f>
        <v/>
      </c>
      <c r="G480" s="221" t="str">
        <f>IF('Expenditures - Site-Level'!BC480=SUM('Expenditures - Site-Level'!BO480:BP480),"","No!")</f>
        <v/>
      </c>
      <c r="H480" s="221" t="str">
        <f>IF(SUM('Expenditures - Site-Level'!BK480:BN480)=100,"",IF(SUM('Expenditures - Site-Level'!BK480:BN480)=0,"","No!"))</f>
        <v/>
      </c>
      <c r="I480" s="221" t="str">
        <f>IF(SUM('Expenditures - Site-Level'!CJ480:CX480)=SUM('Expenditures - Site-Level'!CZ480:DB480),"","No!")</f>
        <v/>
      </c>
      <c r="J480" s="221" t="str">
        <f>IF('Expenditures - Site-Level'!EQ480=SUM('Expenditures - Site-Level'!FD480:FG480),"","No!")</f>
        <v/>
      </c>
      <c r="K480" s="221" t="str">
        <f>IF('Expenditures - Site-Level'!ET480=SUM('Expenditures - Site-Level'!FH480:FK480),"","No!")</f>
        <v/>
      </c>
      <c r="L480" s="221" t="str">
        <f>IF(SUM('Expenditures - Site-Level'!EZ480:FC480)=100,"",IF(SUM('Expenditures - Site-Level'!EZ480:FC480)=0,"","No!"))</f>
        <v/>
      </c>
      <c r="M480" s="221" t="str">
        <f>IF(SUM('Expenditures - Site-Level'!GC480:GQ480)=SUM('Expenditures - Site-Level'!GS480:GX480),"","No!")</f>
        <v/>
      </c>
      <c r="N480" s="221" t="str">
        <f>IF(SUM('Expenditures - Site-Level'!GZ480:HN480)=SUM('Expenditures - Site-Level'!HP480:HT480),"","No!")</f>
        <v/>
      </c>
      <c r="O480" s="221" t="str">
        <f>IF(SUM('Expenditures - Site-Level'!HV480:IJ480)=SUM('Expenditures - Site-Level'!IL480:IO480),"","No!")</f>
        <v/>
      </c>
      <c r="Q480" s="176" t="str">
        <f>IF(ISBLANK('Expenditures - PM'!C480),"",'Expenditures - PM'!C480)</f>
        <v/>
      </c>
      <c r="R480" s="176" t="str">
        <f>IF(ISBLANK('Expenditures - PM'!D480),"",'Expenditures - PM'!D480)</f>
        <v/>
      </c>
      <c r="S480" s="221" t="str">
        <f>IF(SUM('Expenditures - PM'!L480:AE480)=100,"",IF(SUM('Expenditures - PM'!L480:AE480)=0,"","No!"))</f>
        <v/>
      </c>
      <c r="U480" s="176" t="str">
        <f>IF(ISBLANK('Expenditures - SI'!C480),"",'Expenditures - SI'!C480)</f>
        <v/>
      </c>
      <c r="V480" s="176" t="str">
        <f>IF(ISBLANK('Expenditures - SI'!D480),"",'Expenditures - SI'!D480)</f>
        <v/>
      </c>
      <c r="W480" s="221" t="str">
        <f>IF(SUM('Expenditures - SI'!L480:AC480)=100,"",IF(SUM('Expenditures - SI'!L480:AC480)=0,"","No!"))</f>
        <v/>
      </c>
      <c r="Y480" s="176" t="str">
        <f>IF(ISBLANK('Expenditures - HSS'!C480),"",'Expenditures - HSS'!C480)</f>
        <v/>
      </c>
      <c r="Z480" s="176" t="str">
        <f>IF(ISBLANK('Expenditures - HSS'!D480),"",'Expenditures - HSS'!D480)</f>
        <v/>
      </c>
      <c r="AA480" s="221" t="str">
        <f>IF(SUM('Expenditures - HSS'!H480:L480)=SUM('Expenditures - HSS'!N480:Y480),"","No!")</f>
        <v/>
      </c>
      <c r="AB480" s="221" t="str">
        <f>IF(SUM('Expenditures - HSS'!Z480:AR480)=100,"",IF(SUM('Expenditures - HSS'!Z480:AR480)=0,"","No!"))</f>
        <v/>
      </c>
    </row>
    <row r="481" spans="1:28">
      <c r="A481" s="28"/>
      <c r="B481" s="63"/>
      <c r="C481" s="175" t="str">
        <f>IF(ISBLANK('Expenditures - Site-Level'!C481),"",'Expenditures - Site-Level'!C481)</f>
        <v/>
      </c>
      <c r="D481" s="175" t="str">
        <f>IF(ISBLANK('Expenditures - Site-Level'!D481),"",'Expenditures - Site-Level'!D481)</f>
        <v/>
      </c>
      <c r="E481" s="220" t="str">
        <f>IF(SUM('Expenditures - Site-Level'!X481:AL481)=SUM('Expenditures - Site-Level'!AN481:AS481),"","No!")</f>
        <v/>
      </c>
      <c r="F481" s="220" t="str">
        <f>IF('Expenditures - Site-Level'!BA481=SUM('Expenditures - Site-Level'!BQ481:BR481),"","No!")</f>
        <v/>
      </c>
      <c r="G481" s="220" t="str">
        <f>IF('Expenditures - Site-Level'!BC481=SUM('Expenditures - Site-Level'!BO481:BP481),"","No!")</f>
        <v/>
      </c>
      <c r="H481" s="220" t="str">
        <f>IF(SUM('Expenditures - Site-Level'!BK481:BN481)=100,"",IF(SUM('Expenditures - Site-Level'!BK481:BN481)=0,"","No!"))</f>
        <v/>
      </c>
      <c r="I481" s="220" t="str">
        <f>IF(SUM('Expenditures - Site-Level'!CJ481:CX481)=SUM('Expenditures - Site-Level'!CZ481:DB481),"","No!")</f>
        <v/>
      </c>
      <c r="J481" s="220" t="str">
        <f>IF('Expenditures - Site-Level'!EQ481=SUM('Expenditures - Site-Level'!FD481:FG481),"","No!")</f>
        <v/>
      </c>
      <c r="K481" s="220" t="str">
        <f>IF('Expenditures - Site-Level'!ET481=SUM('Expenditures - Site-Level'!FH481:FK481),"","No!")</f>
        <v/>
      </c>
      <c r="L481" s="220" t="str">
        <f>IF(SUM('Expenditures - Site-Level'!EZ481:FC481)=100,"",IF(SUM('Expenditures - Site-Level'!EZ481:FC481)=0,"","No!"))</f>
        <v/>
      </c>
      <c r="M481" s="220" t="str">
        <f>IF(SUM('Expenditures - Site-Level'!GC481:GQ481)=SUM('Expenditures - Site-Level'!GS481:GX481),"","No!")</f>
        <v/>
      </c>
      <c r="N481" s="220" t="str">
        <f>IF(SUM('Expenditures - Site-Level'!GZ481:HN481)=SUM('Expenditures - Site-Level'!HP481:HT481),"","No!")</f>
        <v/>
      </c>
      <c r="O481" s="220" t="str">
        <f>IF(SUM('Expenditures - Site-Level'!HV481:IJ481)=SUM('Expenditures - Site-Level'!IL481:IO481),"","No!")</f>
        <v/>
      </c>
      <c r="Q481" s="175" t="str">
        <f>IF(ISBLANK('Expenditures - PM'!C481),"",'Expenditures - PM'!C481)</f>
        <v/>
      </c>
      <c r="R481" s="175" t="str">
        <f>IF(ISBLANK('Expenditures - PM'!D481),"",'Expenditures - PM'!D481)</f>
        <v/>
      </c>
      <c r="S481" s="220" t="str">
        <f>IF(SUM('Expenditures - PM'!L481:AE481)=100,"",IF(SUM('Expenditures - PM'!L481:AE481)=0,"","No!"))</f>
        <v/>
      </c>
      <c r="U481" s="175" t="str">
        <f>IF(ISBLANK('Expenditures - SI'!C481),"",'Expenditures - SI'!C481)</f>
        <v/>
      </c>
      <c r="V481" s="175" t="str">
        <f>IF(ISBLANK('Expenditures - SI'!D481),"",'Expenditures - SI'!D481)</f>
        <v/>
      </c>
      <c r="W481" s="220" t="str">
        <f>IF(SUM('Expenditures - SI'!L481:AC481)=100,"",IF(SUM('Expenditures - SI'!L481:AC481)=0,"","No!"))</f>
        <v/>
      </c>
      <c r="Y481" s="175" t="str">
        <f>IF(ISBLANK('Expenditures - HSS'!C481),"",'Expenditures - HSS'!C481)</f>
        <v/>
      </c>
      <c r="Z481" s="175" t="str">
        <f>IF(ISBLANK('Expenditures - HSS'!D481),"",'Expenditures - HSS'!D481)</f>
        <v/>
      </c>
      <c r="AA481" s="220" t="str">
        <f>IF(SUM('Expenditures - HSS'!H481:L481)=SUM('Expenditures - HSS'!N481:Y481),"","No!")</f>
        <v/>
      </c>
      <c r="AB481" s="220" t="str">
        <f>IF(SUM('Expenditures - HSS'!Z481:AR481)=100,"",IF(SUM('Expenditures - HSS'!Z481:AR481)=0,"","No!"))</f>
        <v/>
      </c>
    </row>
    <row r="482" spans="1:28">
      <c r="A482" s="28"/>
      <c r="B482" s="63"/>
      <c r="C482" s="176" t="str">
        <f>IF(ISBLANK('Expenditures - Site-Level'!C482),"",'Expenditures - Site-Level'!C482)</f>
        <v/>
      </c>
      <c r="D482" s="176" t="str">
        <f>IF(ISBLANK('Expenditures - Site-Level'!D482),"",'Expenditures - Site-Level'!D482)</f>
        <v/>
      </c>
      <c r="E482" s="221" t="str">
        <f>IF(SUM('Expenditures - Site-Level'!X482:AL482)=SUM('Expenditures - Site-Level'!AN482:AS482),"","No!")</f>
        <v/>
      </c>
      <c r="F482" s="221" t="str">
        <f>IF('Expenditures - Site-Level'!BA482=SUM('Expenditures - Site-Level'!BQ482:BR482),"","No!")</f>
        <v/>
      </c>
      <c r="G482" s="221" t="str">
        <f>IF('Expenditures - Site-Level'!BC482=SUM('Expenditures - Site-Level'!BO482:BP482),"","No!")</f>
        <v/>
      </c>
      <c r="H482" s="221" t="str">
        <f>IF(SUM('Expenditures - Site-Level'!BK482:BN482)=100,"",IF(SUM('Expenditures - Site-Level'!BK482:BN482)=0,"","No!"))</f>
        <v/>
      </c>
      <c r="I482" s="221" t="str">
        <f>IF(SUM('Expenditures - Site-Level'!CJ482:CX482)=SUM('Expenditures - Site-Level'!CZ482:DB482),"","No!")</f>
        <v/>
      </c>
      <c r="J482" s="221" t="str">
        <f>IF('Expenditures - Site-Level'!EQ482=SUM('Expenditures - Site-Level'!FD482:FG482),"","No!")</f>
        <v/>
      </c>
      <c r="K482" s="221" t="str">
        <f>IF('Expenditures - Site-Level'!ET482=SUM('Expenditures - Site-Level'!FH482:FK482),"","No!")</f>
        <v/>
      </c>
      <c r="L482" s="221" t="str">
        <f>IF(SUM('Expenditures - Site-Level'!EZ482:FC482)=100,"",IF(SUM('Expenditures - Site-Level'!EZ482:FC482)=0,"","No!"))</f>
        <v/>
      </c>
      <c r="M482" s="221" t="str">
        <f>IF(SUM('Expenditures - Site-Level'!GC482:GQ482)=SUM('Expenditures - Site-Level'!GS482:GX482),"","No!")</f>
        <v/>
      </c>
      <c r="N482" s="221" t="str">
        <f>IF(SUM('Expenditures - Site-Level'!GZ482:HN482)=SUM('Expenditures - Site-Level'!HP482:HT482),"","No!")</f>
        <v/>
      </c>
      <c r="O482" s="221" t="str">
        <f>IF(SUM('Expenditures - Site-Level'!HV482:IJ482)=SUM('Expenditures - Site-Level'!IL482:IO482),"","No!")</f>
        <v/>
      </c>
      <c r="Q482" s="176" t="str">
        <f>IF(ISBLANK('Expenditures - PM'!C482),"",'Expenditures - PM'!C482)</f>
        <v/>
      </c>
      <c r="R482" s="176" t="str">
        <f>IF(ISBLANK('Expenditures - PM'!D482),"",'Expenditures - PM'!D482)</f>
        <v/>
      </c>
      <c r="S482" s="221" t="str">
        <f>IF(SUM('Expenditures - PM'!L482:AE482)=100,"",IF(SUM('Expenditures - PM'!L482:AE482)=0,"","No!"))</f>
        <v/>
      </c>
      <c r="U482" s="176" t="str">
        <f>IF(ISBLANK('Expenditures - SI'!C482),"",'Expenditures - SI'!C482)</f>
        <v/>
      </c>
      <c r="V482" s="176" t="str">
        <f>IF(ISBLANK('Expenditures - SI'!D482),"",'Expenditures - SI'!D482)</f>
        <v/>
      </c>
      <c r="W482" s="221" t="str">
        <f>IF(SUM('Expenditures - SI'!L482:AC482)=100,"",IF(SUM('Expenditures - SI'!L482:AC482)=0,"","No!"))</f>
        <v/>
      </c>
      <c r="Y482" s="176" t="str">
        <f>IF(ISBLANK('Expenditures - HSS'!C482),"",'Expenditures - HSS'!C482)</f>
        <v/>
      </c>
      <c r="Z482" s="176" t="str">
        <f>IF(ISBLANK('Expenditures - HSS'!D482),"",'Expenditures - HSS'!D482)</f>
        <v/>
      </c>
      <c r="AA482" s="221" t="str">
        <f>IF(SUM('Expenditures - HSS'!H482:L482)=SUM('Expenditures - HSS'!N482:Y482),"","No!")</f>
        <v/>
      </c>
      <c r="AB482" s="221" t="str">
        <f>IF(SUM('Expenditures - HSS'!Z482:AR482)=100,"",IF(SUM('Expenditures - HSS'!Z482:AR482)=0,"","No!"))</f>
        <v/>
      </c>
    </row>
    <row r="483" spans="1:28">
      <c r="A483" s="28"/>
      <c r="B483" s="63"/>
      <c r="C483" s="175" t="str">
        <f>IF(ISBLANK('Expenditures - Site-Level'!C483),"",'Expenditures - Site-Level'!C483)</f>
        <v/>
      </c>
      <c r="D483" s="175" t="str">
        <f>IF(ISBLANK('Expenditures - Site-Level'!D483),"",'Expenditures - Site-Level'!D483)</f>
        <v/>
      </c>
      <c r="E483" s="220" t="str">
        <f>IF(SUM('Expenditures - Site-Level'!X483:AL483)=SUM('Expenditures - Site-Level'!AN483:AS483),"","No!")</f>
        <v/>
      </c>
      <c r="F483" s="220" t="str">
        <f>IF('Expenditures - Site-Level'!BA483=SUM('Expenditures - Site-Level'!BQ483:BR483),"","No!")</f>
        <v/>
      </c>
      <c r="G483" s="220" t="str">
        <f>IF('Expenditures - Site-Level'!BC483=SUM('Expenditures - Site-Level'!BO483:BP483),"","No!")</f>
        <v/>
      </c>
      <c r="H483" s="220" t="str">
        <f>IF(SUM('Expenditures - Site-Level'!BK483:BN483)=100,"",IF(SUM('Expenditures - Site-Level'!BK483:BN483)=0,"","No!"))</f>
        <v/>
      </c>
      <c r="I483" s="220" t="str">
        <f>IF(SUM('Expenditures - Site-Level'!CJ483:CX483)=SUM('Expenditures - Site-Level'!CZ483:DB483),"","No!")</f>
        <v/>
      </c>
      <c r="J483" s="220" t="str">
        <f>IF('Expenditures - Site-Level'!EQ483=SUM('Expenditures - Site-Level'!FD483:FG483),"","No!")</f>
        <v/>
      </c>
      <c r="K483" s="220" t="str">
        <f>IF('Expenditures - Site-Level'!ET483=SUM('Expenditures - Site-Level'!FH483:FK483),"","No!")</f>
        <v/>
      </c>
      <c r="L483" s="220" t="str">
        <f>IF(SUM('Expenditures - Site-Level'!EZ483:FC483)=100,"",IF(SUM('Expenditures - Site-Level'!EZ483:FC483)=0,"","No!"))</f>
        <v/>
      </c>
      <c r="M483" s="220" t="str">
        <f>IF(SUM('Expenditures - Site-Level'!GC483:GQ483)=SUM('Expenditures - Site-Level'!GS483:GX483),"","No!")</f>
        <v/>
      </c>
      <c r="N483" s="220" t="str">
        <f>IF(SUM('Expenditures - Site-Level'!GZ483:HN483)=SUM('Expenditures - Site-Level'!HP483:HT483),"","No!")</f>
        <v/>
      </c>
      <c r="O483" s="220" t="str">
        <f>IF(SUM('Expenditures - Site-Level'!HV483:IJ483)=SUM('Expenditures - Site-Level'!IL483:IO483),"","No!")</f>
        <v/>
      </c>
      <c r="Q483" s="175" t="str">
        <f>IF(ISBLANK('Expenditures - PM'!C483),"",'Expenditures - PM'!C483)</f>
        <v/>
      </c>
      <c r="R483" s="175" t="str">
        <f>IF(ISBLANK('Expenditures - PM'!D483),"",'Expenditures - PM'!D483)</f>
        <v/>
      </c>
      <c r="S483" s="220" t="str">
        <f>IF(SUM('Expenditures - PM'!L483:AE483)=100,"",IF(SUM('Expenditures - PM'!L483:AE483)=0,"","No!"))</f>
        <v/>
      </c>
      <c r="U483" s="175" t="str">
        <f>IF(ISBLANK('Expenditures - SI'!C483),"",'Expenditures - SI'!C483)</f>
        <v/>
      </c>
      <c r="V483" s="175" t="str">
        <f>IF(ISBLANK('Expenditures - SI'!D483),"",'Expenditures - SI'!D483)</f>
        <v/>
      </c>
      <c r="W483" s="220" t="str">
        <f>IF(SUM('Expenditures - SI'!L483:AC483)=100,"",IF(SUM('Expenditures - SI'!L483:AC483)=0,"","No!"))</f>
        <v/>
      </c>
      <c r="Y483" s="175" t="str">
        <f>IF(ISBLANK('Expenditures - HSS'!C483),"",'Expenditures - HSS'!C483)</f>
        <v/>
      </c>
      <c r="Z483" s="175" t="str">
        <f>IF(ISBLANK('Expenditures - HSS'!D483),"",'Expenditures - HSS'!D483)</f>
        <v/>
      </c>
      <c r="AA483" s="220" t="str">
        <f>IF(SUM('Expenditures - HSS'!H483:L483)=SUM('Expenditures - HSS'!N483:Y483),"","No!")</f>
        <v/>
      </c>
      <c r="AB483" s="220" t="str">
        <f>IF(SUM('Expenditures - HSS'!Z483:AR483)=100,"",IF(SUM('Expenditures - HSS'!Z483:AR483)=0,"","No!"))</f>
        <v/>
      </c>
    </row>
    <row r="484" spans="1:28">
      <c r="A484" s="28"/>
      <c r="B484" s="63"/>
      <c r="C484" s="176" t="str">
        <f>IF(ISBLANK('Expenditures - Site-Level'!C484),"",'Expenditures - Site-Level'!C484)</f>
        <v/>
      </c>
      <c r="D484" s="176" t="str">
        <f>IF(ISBLANK('Expenditures - Site-Level'!D484),"",'Expenditures - Site-Level'!D484)</f>
        <v/>
      </c>
      <c r="E484" s="221" t="str">
        <f>IF(SUM('Expenditures - Site-Level'!X484:AL484)=SUM('Expenditures - Site-Level'!AN484:AS484),"","No!")</f>
        <v/>
      </c>
      <c r="F484" s="221" t="str">
        <f>IF('Expenditures - Site-Level'!BA484=SUM('Expenditures - Site-Level'!BQ484:BR484),"","No!")</f>
        <v/>
      </c>
      <c r="G484" s="221" t="str">
        <f>IF('Expenditures - Site-Level'!BC484=SUM('Expenditures - Site-Level'!BO484:BP484),"","No!")</f>
        <v/>
      </c>
      <c r="H484" s="221" t="str">
        <f>IF(SUM('Expenditures - Site-Level'!BK484:BN484)=100,"",IF(SUM('Expenditures - Site-Level'!BK484:BN484)=0,"","No!"))</f>
        <v/>
      </c>
      <c r="I484" s="221" t="str">
        <f>IF(SUM('Expenditures - Site-Level'!CJ484:CX484)=SUM('Expenditures - Site-Level'!CZ484:DB484),"","No!")</f>
        <v/>
      </c>
      <c r="J484" s="221" t="str">
        <f>IF('Expenditures - Site-Level'!EQ484=SUM('Expenditures - Site-Level'!FD484:FG484),"","No!")</f>
        <v/>
      </c>
      <c r="K484" s="221" t="str">
        <f>IF('Expenditures - Site-Level'!ET484=SUM('Expenditures - Site-Level'!FH484:FK484),"","No!")</f>
        <v/>
      </c>
      <c r="L484" s="221" t="str">
        <f>IF(SUM('Expenditures - Site-Level'!EZ484:FC484)=100,"",IF(SUM('Expenditures - Site-Level'!EZ484:FC484)=0,"","No!"))</f>
        <v/>
      </c>
      <c r="M484" s="221" t="str">
        <f>IF(SUM('Expenditures - Site-Level'!GC484:GQ484)=SUM('Expenditures - Site-Level'!GS484:GX484),"","No!")</f>
        <v/>
      </c>
      <c r="N484" s="221" t="str">
        <f>IF(SUM('Expenditures - Site-Level'!GZ484:HN484)=SUM('Expenditures - Site-Level'!HP484:HT484),"","No!")</f>
        <v/>
      </c>
      <c r="O484" s="221" t="str">
        <f>IF(SUM('Expenditures - Site-Level'!HV484:IJ484)=SUM('Expenditures - Site-Level'!IL484:IO484),"","No!")</f>
        <v/>
      </c>
      <c r="Q484" s="176" t="str">
        <f>IF(ISBLANK('Expenditures - PM'!C484),"",'Expenditures - PM'!C484)</f>
        <v/>
      </c>
      <c r="R484" s="176" t="str">
        <f>IF(ISBLANK('Expenditures - PM'!D484),"",'Expenditures - PM'!D484)</f>
        <v/>
      </c>
      <c r="S484" s="221" t="str">
        <f>IF(SUM('Expenditures - PM'!L484:AE484)=100,"",IF(SUM('Expenditures - PM'!L484:AE484)=0,"","No!"))</f>
        <v/>
      </c>
      <c r="U484" s="176" t="str">
        <f>IF(ISBLANK('Expenditures - SI'!C484),"",'Expenditures - SI'!C484)</f>
        <v/>
      </c>
      <c r="V484" s="176" t="str">
        <f>IF(ISBLANK('Expenditures - SI'!D484),"",'Expenditures - SI'!D484)</f>
        <v/>
      </c>
      <c r="W484" s="221" t="str">
        <f>IF(SUM('Expenditures - SI'!L484:AC484)=100,"",IF(SUM('Expenditures - SI'!L484:AC484)=0,"","No!"))</f>
        <v/>
      </c>
      <c r="Y484" s="176" t="str">
        <f>IF(ISBLANK('Expenditures - HSS'!C484),"",'Expenditures - HSS'!C484)</f>
        <v/>
      </c>
      <c r="Z484" s="176" t="str">
        <f>IF(ISBLANK('Expenditures - HSS'!D484),"",'Expenditures - HSS'!D484)</f>
        <v/>
      </c>
      <c r="AA484" s="221" t="str">
        <f>IF(SUM('Expenditures - HSS'!H484:L484)=SUM('Expenditures - HSS'!N484:Y484),"","No!")</f>
        <v/>
      </c>
      <c r="AB484" s="221" t="str">
        <f>IF(SUM('Expenditures - HSS'!Z484:AR484)=100,"",IF(SUM('Expenditures - HSS'!Z484:AR484)=0,"","No!"))</f>
        <v/>
      </c>
    </row>
    <row r="485" spans="1:28">
      <c r="A485" s="28"/>
      <c r="B485" s="63"/>
      <c r="C485" s="175" t="str">
        <f>IF(ISBLANK('Expenditures - Site-Level'!C485),"",'Expenditures - Site-Level'!C485)</f>
        <v/>
      </c>
      <c r="D485" s="175" t="str">
        <f>IF(ISBLANK('Expenditures - Site-Level'!D485),"",'Expenditures - Site-Level'!D485)</f>
        <v/>
      </c>
      <c r="E485" s="220" t="str">
        <f>IF(SUM('Expenditures - Site-Level'!X485:AL485)=SUM('Expenditures - Site-Level'!AN485:AS485),"","No!")</f>
        <v/>
      </c>
      <c r="F485" s="220" t="str">
        <f>IF('Expenditures - Site-Level'!BA485=SUM('Expenditures - Site-Level'!BQ485:BR485),"","No!")</f>
        <v/>
      </c>
      <c r="G485" s="220" t="str">
        <f>IF('Expenditures - Site-Level'!BC485=SUM('Expenditures - Site-Level'!BO485:BP485),"","No!")</f>
        <v/>
      </c>
      <c r="H485" s="220" t="str">
        <f>IF(SUM('Expenditures - Site-Level'!BK485:BN485)=100,"",IF(SUM('Expenditures - Site-Level'!BK485:BN485)=0,"","No!"))</f>
        <v/>
      </c>
      <c r="I485" s="220" t="str">
        <f>IF(SUM('Expenditures - Site-Level'!CJ485:CX485)=SUM('Expenditures - Site-Level'!CZ485:DB485),"","No!")</f>
        <v/>
      </c>
      <c r="J485" s="220" t="str">
        <f>IF('Expenditures - Site-Level'!EQ485=SUM('Expenditures - Site-Level'!FD485:FG485),"","No!")</f>
        <v/>
      </c>
      <c r="K485" s="220" t="str">
        <f>IF('Expenditures - Site-Level'!ET485=SUM('Expenditures - Site-Level'!FH485:FK485),"","No!")</f>
        <v/>
      </c>
      <c r="L485" s="220" t="str">
        <f>IF(SUM('Expenditures - Site-Level'!EZ485:FC485)=100,"",IF(SUM('Expenditures - Site-Level'!EZ485:FC485)=0,"","No!"))</f>
        <v/>
      </c>
      <c r="M485" s="220" t="str">
        <f>IF(SUM('Expenditures - Site-Level'!GC485:GQ485)=SUM('Expenditures - Site-Level'!GS485:GX485),"","No!")</f>
        <v/>
      </c>
      <c r="N485" s="220" t="str">
        <f>IF(SUM('Expenditures - Site-Level'!GZ485:HN485)=SUM('Expenditures - Site-Level'!HP485:HT485),"","No!")</f>
        <v/>
      </c>
      <c r="O485" s="220" t="str">
        <f>IF(SUM('Expenditures - Site-Level'!HV485:IJ485)=SUM('Expenditures - Site-Level'!IL485:IO485),"","No!")</f>
        <v/>
      </c>
      <c r="Q485" s="175" t="str">
        <f>IF(ISBLANK('Expenditures - PM'!C485),"",'Expenditures - PM'!C485)</f>
        <v/>
      </c>
      <c r="R485" s="175" t="str">
        <f>IF(ISBLANK('Expenditures - PM'!D485),"",'Expenditures - PM'!D485)</f>
        <v/>
      </c>
      <c r="S485" s="220" t="str">
        <f>IF(SUM('Expenditures - PM'!L485:AE485)=100,"",IF(SUM('Expenditures - PM'!L485:AE485)=0,"","No!"))</f>
        <v/>
      </c>
      <c r="U485" s="175" t="str">
        <f>IF(ISBLANK('Expenditures - SI'!C485),"",'Expenditures - SI'!C485)</f>
        <v/>
      </c>
      <c r="V485" s="175" t="str">
        <f>IF(ISBLANK('Expenditures - SI'!D485),"",'Expenditures - SI'!D485)</f>
        <v/>
      </c>
      <c r="W485" s="220" t="str">
        <f>IF(SUM('Expenditures - SI'!L485:AC485)=100,"",IF(SUM('Expenditures - SI'!L485:AC485)=0,"","No!"))</f>
        <v/>
      </c>
      <c r="Y485" s="175" t="str">
        <f>IF(ISBLANK('Expenditures - HSS'!C485),"",'Expenditures - HSS'!C485)</f>
        <v/>
      </c>
      <c r="Z485" s="175" t="str">
        <f>IF(ISBLANK('Expenditures - HSS'!D485),"",'Expenditures - HSS'!D485)</f>
        <v/>
      </c>
      <c r="AA485" s="220" t="str">
        <f>IF(SUM('Expenditures - HSS'!H485:L485)=SUM('Expenditures - HSS'!N485:Y485),"","No!")</f>
        <v/>
      </c>
      <c r="AB485" s="220" t="str">
        <f>IF(SUM('Expenditures - HSS'!Z485:AR485)=100,"",IF(SUM('Expenditures - HSS'!Z485:AR485)=0,"","No!"))</f>
        <v/>
      </c>
    </row>
    <row r="486" spans="1:28">
      <c r="A486" s="28"/>
      <c r="B486" s="63"/>
      <c r="C486" s="176" t="str">
        <f>IF(ISBLANK('Expenditures - Site-Level'!C486),"",'Expenditures - Site-Level'!C486)</f>
        <v/>
      </c>
      <c r="D486" s="176" t="str">
        <f>IF(ISBLANK('Expenditures - Site-Level'!D486),"",'Expenditures - Site-Level'!D486)</f>
        <v/>
      </c>
      <c r="E486" s="221" t="str">
        <f>IF(SUM('Expenditures - Site-Level'!X486:AL486)=SUM('Expenditures - Site-Level'!AN486:AS486),"","No!")</f>
        <v/>
      </c>
      <c r="F486" s="221" t="str">
        <f>IF('Expenditures - Site-Level'!BA486=SUM('Expenditures - Site-Level'!BQ486:BR486),"","No!")</f>
        <v/>
      </c>
      <c r="G486" s="221" t="str">
        <f>IF('Expenditures - Site-Level'!BC486=SUM('Expenditures - Site-Level'!BO486:BP486),"","No!")</f>
        <v/>
      </c>
      <c r="H486" s="221" t="str">
        <f>IF(SUM('Expenditures - Site-Level'!BK486:BN486)=100,"",IF(SUM('Expenditures - Site-Level'!BK486:BN486)=0,"","No!"))</f>
        <v/>
      </c>
      <c r="I486" s="221" t="str">
        <f>IF(SUM('Expenditures - Site-Level'!CJ486:CX486)=SUM('Expenditures - Site-Level'!CZ486:DB486),"","No!")</f>
        <v/>
      </c>
      <c r="J486" s="221" t="str">
        <f>IF('Expenditures - Site-Level'!EQ486=SUM('Expenditures - Site-Level'!FD486:FG486),"","No!")</f>
        <v/>
      </c>
      <c r="K486" s="221" t="str">
        <f>IF('Expenditures - Site-Level'!ET486=SUM('Expenditures - Site-Level'!FH486:FK486),"","No!")</f>
        <v/>
      </c>
      <c r="L486" s="221" t="str">
        <f>IF(SUM('Expenditures - Site-Level'!EZ486:FC486)=100,"",IF(SUM('Expenditures - Site-Level'!EZ486:FC486)=0,"","No!"))</f>
        <v/>
      </c>
      <c r="M486" s="221" t="str">
        <f>IF(SUM('Expenditures - Site-Level'!GC486:GQ486)=SUM('Expenditures - Site-Level'!GS486:GX486),"","No!")</f>
        <v/>
      </c>
      <c r="N486" s="221" t="str">
        <f>IF(SUM('Expenditures - Site-Level'!GZ486:HN486)=SUM('Expenditures - Site-Level'!HP486:HT486),"","No!")</f>
        <v/>
      </c>
      <c r="O486" s="221" t="str">
        <f>IF(SUM('Expenditures - Site-Level'!HV486:IJ486)=SUM('Expenditures - Site-Level'!IL486:IO486),"","No!")</f>
        <v/>
      </c>
      <c r="Q486" s="176" t="str">
        <f>IF(ISBLANK('Expenditures - PM'!C486),"",'Expenditures - PM'!C486)</f>
        <v/>
      </c>
      <c r="R486" s="176" t="str">
        <f>IF(ISBLANK('Expenditures - PM'!D486),"",'Expenditures - PM'!D486)</f>
        <v/>
      </c>
      <c r="S486" s="221" t="str">
        <f>IF(SUM('Expenditures - PM'!L486:AE486)=100,"",IF(SUM('Expenditures - PM'!L486:AE486)=0,"","No!"))</f>
        <v/>
      </c>
      <c r="U486" s="176" t="str">
        <f>IF(ISBLANK('Expenditures - SI'!C486),"",'Expenditures - SI'!C486)</f>
        <v/>
      </c>
      <c r="V486" s="176" t="str">
        <f>IF(ISBLANK('Expenditures - SI'!D486),"",'Expenditures - SI'!D486)</f>
        <v/>
      </c>
      <c r="W486" s="221" t="str">
        <f>IF(SUM('Expenditures - SI'!L486:AC486)=100,"",IF(SUM('Expenditures - SI'!L486:AC486)=0,"","No!"))</f>
        <v/>
      </c>
      <c r="Y486" s="176" t="str">
        <f>IF(ISBLANK('Expenditures - HSS'!C486),"",'Expenditures - HSS'!C486)</f>
        <v/>
      </c>
      <c r="Z486" s="176" t="str">
        <f>IF(ISBLANK('Expenditures - HSS'!D486),"",'Expenditures - HSS'!D486)</f>
        <v/>
      </c>
      <c r="AA486" s="221" t="str">
        <f>IF(SUM('Expenditures - HSS'!H486:L486)=SUM('Expenditures - HSS'!N486:Y486),"","No!")</f>
        <v/>
      </c>
      <c r="AB486" s="221" t="str">
        <f>IF(SUM('Expenditures - HSS'!Z486:AR486)=100,"",IF(SUM('Expenditures - HSS'!Z486:AR486)=0,"","No!"))</f>
        <v/>
      </c>
    </row>
    <row r="487" spans="1:28">
      <c r="A487" s="28"/>
      <c r="B487" s="63"/>
      <c r="C487" s="175" t="str">
        <f>IF(ISBLANK('Expenditures - Site-Level'!C487),"",'Expenditures - Site-Level'!C487)</f>
        <v/>
      </c>
      <c r="D487" s="175" t="str">
        <f>IF(ISBLANK('Expenditures - Site-Level'!D487),"",'Expenditures - Site-Level'!D487)</f>
        <v/>
      </c>
      <c r="E487" s="220" t="str">
        <f>IF(SUM('Expenditures - Site-Level'!X487:AL487)=SUM('Expenditures - Site-Level'!AN487:AS487),"","No!")</f>
        <v/>
      </c>
      <c r="F487" s="220" t="str">
        <f>IF('Expenditures - Site-Level'!BA487=SUM('Expenditures - Site-Level'!BQ487:BR487),"","No!")</f>
        <v/>
      </c>
      <c r="G487" s="220" t="str">
        <f>IF('Expenditures - Site-Level'!BC487=SUM('Expenditures - Site-Level'!BO487:BP487),"","No!")</f>
        <v/>
      </c>
      <c r="H487" s="220" t="str">
        <f>IF(SUM('Expenditures - Site-Level'!BK487:BN487)=100,"",IF(SUM('Expenditures - Site-Level'!BK487:BN487)=0,"","No!"))</f>
        <v/>
      </c>
      <c r="I487" s="220" t="str">
        <f>IF(SUM('Expenditures - Site-Level'!CJ487:CX487)=SUM('Expenditures - Site-Level'!CZ487:DB487),"","No!")</f>
        <v/>
      </c>
      <c r="J487" s="220" t="str">
        <f>IF('Expenditures - Site-Level'!EQ487=SUM('Expenditures - Site-Level'!FD487:FG487),"","No!")</f>
        <v/>
      </c>
      <c r="K487" s="220" t="str">
        <f>IF('Expenditures - Site-Level'!ET487=SUM('Expenditures - Site-Level'!FH487:FK487),"","No!")</f>
        <v/>
      </c>
      <c r="L487" s="220" t="str">
        <f>IF(SUM('Expenditures - Site-Level'!EZ487:FC487)=100,"",IF(SUM('Expenditures - Site-Level'!EZ487:FC487)=0,"","No!"))</f>
        <v/>
      </c>
      <c r="M487" s="220" t="str">
        <f>IF(SUM('Expenditures - Site-Level'!GC487:GQ487)=SUM('Expenditures - Site-Level'!GS487:GX487),"","No!")</f>
        <v/>
      </c>
      <c r="N487" s="220" t="str">
        <f>IF(SUM('Expenditures - Site-Level'!GZ487:HN487)=SUM('Expenditures - Site-Level'!HP487:HT487),"","No!")</f>
        <v/>
      </c>
      <c r="O487" s="220" t="str">
        <f>IF(SUM('Expenditures - Site-Level'!HV487:IJ487)=SUM('Expenditures - Site-Level'!IL487:IO487),"","No!")</f>
        <v/>
      </c>
      <c r="Q487" s="175" t="str">
        <f>IF(ISBLANK('Expenditures - PM'!C487),"",'Expenditures - PM'!C487)</f>
        <v/>
      </c>
      <c r="R487" s="175" t="str">
        <f>IF(ISBLANK('Expenditures - PM'!D487),"",'Expenditures - PM'!D487)</f>
        <v/>
      </c>
      <c r="S487" s="220" t="str">
        <f>IF(SUM('Expenditures - PM'!L487:AE487)=100,"",IF(SUM('Expenditures - PM'!L487:AE487)=0,"","No!"))</f>
        <v/>
      </c>
      <c r="U487" s="175" t="str">
        <f>IF(ISBLANK('Expenditures - SI'!C487),"",'Expenditures - SI'!C487)</f>
        <v/>
      </c>
      <c r="V487" s="175" t="str">
        <f>IF(ISBLANK('Expenditures - SI'!D487),"",'Expenditures - SI'!D487)</f>
        <v/>
      </c>
      <c r="W487" s="220" t="str">
        <f>IF(SUM('Expenditures - SI'!L487:AC487)=100,"",IF(SUM('Expenditures - SI'!L487:AC487)=0,"","No!"))</f>
        <v/>
      </c>
      <c r="Y487" s="175" t="str">
        <f>IF(ISBLANK('Expenditures - HSS'!C487),"",'Expenditures - HSS'!C487)</f>
        <v/>
      </c>
      <c r="Z487" s="175" t="str">
        <f>IF(ISBLANK('Expenditures - HSS'!D487),"",'Expenditures - HSS'!D487)</f>
        <v/>
      </c>
      <c r="AA487" s="220" t="str">
        <f>IF(SUM('Expenditures - HSS'!H487:L487)=SUM('Expenditures - HSS'!N487:Y487),"","No!")</f>
        <v/>
      </c>
      <c r="AB487" s="220" t="str">
        <f>IF(SUM('Expenditures - HSS'!Z487:AR487)=100,"",IF(SUM('Expenditures - HSS'!Z487:AR487)=0,"","No!"))</f>
        <v/>
      </c>
    </row>
    <row r="488" spans="1:28">
      <c r="A488" s="28"/>
      <c r="B488" s="63"/>
      <c r="C488" s="176" t="str">
        <f>IF(ISBLANK('Expenditures - Site-Level'!C488),"",'Expenditures - Site-Level'!C488)</f>
        <v/>
      </c>
      <c r="D488" s="176" t="str">
        <f>IF(ISBLANK('Expenditures - Site-Level'!D488),"",'Expenditures - Site-Level'!D488)</f>
        <v/>
      </c>
      <c r="E488" s="221" t="str">
        <f>IF(SUM('Expenditures - Site-Level'!X488:AL488)=SUM('Expenditures - Site-Level'!AN488:AS488),"","No!")</f>
        <v/>
      </c>
      <c r="F488" s="221" t="str">
        <f>IF('Expenditures - Site-Level'!BA488=SUM('Expenditures - Site-Level'!BQ488:BR488),"","No!")</f>
        <v/>
      </c>
      <c r="G488" s="221" t="str">
        <f>IF('Expenditures - Site-Level'!BC488=SUM('Expenditures - Site-Level'!BO488:BP488),"","No!")</f>
        <v/>
      </c>
      <c r="H488" s="221" t="str">
        <f>IF(SUM('Expenditures - Site-Level'!BK488:BN488)=100,"",IF(SUM('Expenditures - Site-Level'!BK488:BN488)=0,"","No!"))</f>
        <v/>
      </c>
      <c r="I488" s="221" t="str">
        <f>IF(SUM('Expenditures - Site-Level'!CJ488:CX488)=SUM('Expenditures - Site-Level'!CZ488:DB488),"","No!")</f>
        <v/>
      </c>
      <c r="J488" s="221" t="str">
        <f>IF('Expenditures - Site-Level'!EQ488=SUM('Expenditures - Site-Level'!FD488:FG488),"","No!")</f>
        <v/>
      </c>
      <c r="K488" s="221" t="str">
        <f>IF('Expenditures - Site-Level'!ET488=SUM('Expenditures - Site-Level'!FH488:FK488),"","No!")</f>
        <v/>
      </c>
      <c r="L488" s="221" t="str">
        <f>IF(SUM('Expenditures - Site-Level'!EZ488:FC488)=100,"",IF(SUM('Expenditures - Site-Level'!EZ488:FC488)=0,"","No!"))</f>
        <v/>
      </c>
      <c r="M488" s="221" t="str">
        <f>IF(SUM('Expenditures - Site-Level'!GC488:GQ488)=SUM('Expenditures - Site-Level'!GS488:GX488),"","No!")</f>
        <v/>
      </c>
      <c r="N488" s="221" t="str">
        <f>IF(SUM('Expenditures - Site-Level'!GZ488:HN488)=SUM('Expenditures - Site-Level'!HP488:HT488),"","No!")</f>
        <v/>
      </c>
      <c r="O488" s="221" t="str">
        <f>IF(SUM('Expenditures - Site-Level'!HV488:IJ488)=SUM('Expenditures - Site-Level'!IL488:IO488),"","No!")</f>
        <v/>
      </c>
      <c r="Q488" s="176" t="str">
        <f>IF(ISBLANK('Expenditures - PM'!C488),"",'Expenditures - PM'!C488)</f>
        <v/>
      </c>
      <c r="R488" s="176" t="str">
        <f>IF(ISBLANK('Expenditures - PM'!D488),"",'Expenditures - PM'!D488)</f>
        <v/>
      </c>
      <c r="S488" s="221" t="str">
        <f>IF(SUM('Expenditures - PM'!L488:AE488)=100,"",IF(SUM('Expenditures - PM'!L488:AE488)=0,"","No!"))</f>
        <v/>
      </c>
      <c r="U488" s="176" t="str">
        <f>IF(ISBLANK('Expenditures - SI'!C488),"",'Expenditures - SI'!C488)</f>
        <v/>
      </c>
      <c r="V488" s="176" t="str">
        <f>IF(ISBLANK('Expenditures - SI'!D488),"",'Expenditures - SI'!D488)</f>
        <v/>
      </c>
      <c r="W488" s="221" t="str">
        <f>IF(SUM('Expenditures - SI'!L488:AC488)=100,"",IF(SUM('Expenditures - SI'!L488:AC488)=0,"","No!"))</f>
        <v/>
      </c>
      <c r="Y488" s="176" t="str">
        <f>IF(ISBLANK('Expenditures - HSS'!C488),"",'Expenditures - HSS'!C488)</f>
        <v/>
      </c>
      <c r="Z488" s="176" t="str">
        <f>IF(ISBLANK('Expenditures - HSS'!D488),"",'Expenditures - HSS'!D488)</f>
        <v/>
      </c>
      <c r="AA488" s="221" t="str">
        <f>IF(SUM('Expenditures - HSS'!H488:L488)=SUM('Expenditures - HSS'!N488:Y488),"","No!")</f>
        <v/>
      </c>
      <c r="AB488" s="221" t="str">
        <f>IF(SUM('Expenditures - HSS'!Z488:AR488)=100,"",IF(SUM('Expenditures - HSS'!Z488:AR488)=0,"","No!"))</f>
        <v/>
      </c>
    </row>
    <row r="489" spans="1:28">
      <c r="A489" s="28"/>
      <c r="B489" s="63"/>
      <c r="C489" s="175" t="str">
        <f>IF(ISBLANK('Expenditures - Site-Level'!C489),"",'Expenditures - Site-Level'!C489)</f>
        <v/>
      </c>
      <c r="D489" s="175" t="str">
        <f>IF(ISBLANK('Expenditures - Site-Level'!D489),"",'Expenditures - Site-Level'!D489)</f>
        <v/>
      </c>
      <c r="E489" s="220" t="str">
        <f>IF(SUM('Expenditures - Site-Level'!X489:AL489)=SUM('Expenditures - Site-Level'!AN489:AS489),"","No!")</f>
        <v/>
      </c>
      <c r="F489" s="220" t="str">
        <f>IF('Expenditures - Site-Level'!BA489=SUM('Expenditures - Site-Level'!BQ489:BR489),"","No!")</f>
        <v/>
      </c>
      <c r="G489" s="220" t="str">
        <f>IF('Expenditures - Site-Level'!BC489=SUM('Expenditures - Site-Level'!BO489:BP489),"","No!")</f>
        <v/>
      </c>
      <c r="H489" s="220" t="str">
        <f>IF(SUM('Expenditures - Site-Level'!BK489:BN489)=100,"",IF(SUM('Expenditures - Site-Level'!BK489:BN489)=0,"","No!"))</f>
        <v/>
      </c>
      <c r="I489" s="220" t="str">
        <f>IF(SUM('Expenditures - Site-Level'!CJ489:CX489)=SUM('Expenditures - Site-Level'!CZ489:DB489),"","No!")</f>
        <v/>
      </c>
      <c r="J489" s="220" t="str">
        <f>IF('Expenditures - Site-Level'!EQ489=SUM('Expenditures - Site-Level'!FD489:FG489),"","No!")</f>
        <v/>
      </c>
      <c r="K489" s="220" t="str">
        <f>IF('Expenditures - Site-Level'!ET489=SUM('Expenditures - Site-Level'!FH489:FK489),"","No!")</f>
        <v/>
      </c>
      <c r="L489" s="220" t="str">
        <f>IF(SUM('Expenditures - Site-Level'!EZ489:FC489)=100,"",IF(SUM('Expenditures - Site-Level'!EZ489:FC489)=0,"","No!"))</f>
        <v/>
      </c>
      <c r="M489" s="220" t="str">
        <f>IF(SUM('Expenditures - Site-Level'!GC489:GQ489)=SUM('Expenditures - Site-Level'!GS489:GX489),"","No!")</f>
        <v/>
      </c>
      <c r="N489" s="220" t="str">
        <f>IF(SUM('Expenditures - Site-Level'!GZ489:HN489)=SUM('Expenditures - Site-Level'!HP489:HT489),"","No!")</f>
        <v/>
      </c>
      <c r="O489" s="220" t="str">
        <f>IF(SUM('Expenditures - Site-Level'!HV489:IJ489)=SUM('Expenditures - Site-Level'!IL489:IO489),"","No!")</f>
        <v/>
      </c>
      <c r="Q489" s="175" t="str">
        <f>IF(ISBLANK('Expenditures - PM'!C489),"",'Expenditures - PM'!C489)</f>
        <v/>
      </c>
      <c r="R489" s="175" t="str">
        <f>IF(ISBLANK('Expenditures - PM'!D489),"",'Expenditures - PM'!D489)</f>
        <v/>
      </c>
      <c r="S489" s="220" t="str">
        <f>IF(SUM('Expenditures - PM'!L489:AE489)=100,"",IF(SUM('Expenditures - PM'!L489:AE489)=0,"","No!"))</f>
        <v/>
      </c>
      <c r="U489" s="175" t="str">
        <f>IF(ISBLANK('Expenditures - SI'!C489),"",'Expenditures - SI'!C489)</f>
        <v/>
      </c>
      <c r="V489" s="175" t="str">
        <f>IF(ISBLANK('Expenditures - SI'!D489),"",'Expenditures - SI'!D489)</f>
        <v/>
      </c>
      <c r="W489" s="220" t="str">
        <f>IF(SUM('Expenditures - SI'!L489:AC489)=100,"",IF(SUM('Expenditures - SI'!L489:AC489)=0,"","No!"))</f>
        <v/>
      </c>
      <c r="Y489" s="175" t="str">
        <f>IF(ISBLANK('Expenditures - HSS'!C489),"",'Expenditures - HSS'!C489)</f>
        <v/>
      </c>
      <c r="Z489" s="175" t="str">
        <f>IF(ISBLANK('Expenditures - HSS'!D489),"",'Expenditures - HSS'!D489)</f>
        <v/>
      </c>
      <c r="AA489" s="220" t="str">
        <f>IF(SUM('Expenditures - HSS'!H489:L489)=SUM('Expenditures - HSS'!N489:Y489),"","No!")</f>
        <v/>
      </c>
      <c r="AB489" s="220" t="str">
        <f>IF(SUM('Expenditures - HSS'!Z489:AR489)=100,"",IF(SUM('Expenditures - HSS'!Z489:AR489)=0,"","No!"))</f>
        <v/>
      </c>
    </row>
    <row r="490" spans="1:28">
      <c r="A490" s="28"/>
      <c r="B490" s="63"/>
      <c r="C490" s="176" t="str">
        <f>IF(ISBLANK('Expenditures - Site-Level'!C490),"",'Expenditures - Site-Level'!C490)</f>
        <v/>
      </c>
      <c r="D490" s="176" t="str">
        <f>IF(ISBLANK('Expenditures - Site-Level'!D490),"",'Expenditures - Site-Level'!D490)</f>
        <v/>
      </c>
      <c r="E490" s="221" t="str">
        <f>IF(SUM('Expenditures - Site-Level'!X490:AL490)=SUM('Expenditures - Site-Level'!AN490:AS490),"","No!")</f>
        <v/>
      </c>
      <c r="F490" s="221" t="str">
        <f>IF('Expenditures - Site-Level'!BA490=SUM('Expenditures - Site-Level'!BQ490:BR490),"","No!")</f>
        <v/>
      </c>
      <c r="G490" s="221" t="str">
        <f>IF('Expenditures - Site-Level'!BC490=SUM('Expenditures - Site-Level'!BO490:BP490),"","No!")</f>
        <v/>
      </c>
      <c r="H490" s="221" t="str">
        <f>IF(SUM('Expenditures - Site-Level'!BK490:BN490)=100,"",IF(SUM('Expenditures - Site-Level'!BK490:BN490)=0,"","No!"))</f>
        <v/>
      </c>
      <c r="I490" s="221" t="str">
        <f>IF(SUM('Expenditures - Site-Level'!CJ490:CX490)=SUM('Expenditures - Site-Level'!CZ490:DB490),"","No!")</f>
        <v/>
      </c>
      <c r="J490" s="221" t="str">
        <f>IF('Expenditures - Site-Level'!EQ490=SUM('Expenditures - Site-Level'!FD490:FG490),"","No!")</f>
        <v/>
      </c>
      <c r="K490" s="221" t="str">
        <f>IF('Expenditures - Site-Level'!ET490=SUM('Expenditures - Site-Level'!FH490:FK490),"","No!")</f>
        <v/>
      </c>
      <c r="L490" s="221" t="str">
        <f>IF(SUM('Expenditures - Site-Level'!EZ490:FC490)=100,"",IF(SUM('Expenditures - Site-Level'!EZ490:FC490)=0,"","No!"))</f>
        <v/>
      </c>
      <c r="M490" s="221" t="str">
        <f>IF(SUM('Expenditures - Site-Level'!GC490:GQ490)=SUM('Expenditures - Site-Level'!GS490:GX490),"","No!")</f>
        <v/>
      </c>
      <c r="N490" s="221" t="str">
        <f>IF(SUM('Expenditures - Site-Level'!GZ490:HN490)=SUM('Expenditures - Site-Level'!HP490:HT490),"","No!")</f>
        <v/>
      </c>
      <c r="O490" s="221" t="str">
        <f>IF(SUM('Expenditures - Site-Level'!HV490:IJ490)=SUM('Expenditures - Site-Level'!IL490:IO490),"","No!")</f>
        <v/>
      </c>
      <c r="Q490" s="176" t="str">
        <f>IF(ISBLANK('Expenditures - PM'!C490),"",'Expenditures - PM'!C490)</f>
        <v/>
      </c>
      <c r="R490" s="176" t="str">
        <f>IF(ISBLANK('Expenditures - PM'!D490),"",'Expenditures - PM'!D490)</f>
        <v/>
      </c>
      <c r="S490" s="221" t="str">
        <f>IF(SUM('Expenditures - PM'!L490:AE490)=100,"",IF(SUM('Expenditures - PM'!L490:AE490)=0,"","No!"))</f>
        <v/>
      </c>
      <c r="U490" s="176" t="str">
        <f>IF(ISBLANK('Expenditures - SI'!C490),"",'Expenditures - SI'!C490)</f>
        <v/>
      </c>
      <c r="V490" s="176" t="str">
        <f>IF(ISBLANK('Expenditures - SI'!D490),"",'Expenditures - SI'!D490)</f>
        <v/>
      </c>
      <c r="W490" s="221" t="str">
        <f>IF(SUM('Expenditures - SI'!L490:AC490)=100,"",IF(SUM('Expenditures - SI'!L490:AC490)=0,"","No!"))</f>
        <v/>
      </c>
      <c r="Y490" s="176" t="str">
        <f>IF(ISBLANK('Expenditures - HSS'!C490),"",'Expenditures - HSS'!C490)</f>
        <v/>
      </c>
      <c r="Z490" s="176" t="str">
        <f>IF(ISBLANK('Expenditures - HSS'!D490),"",'Expenditures - HSS'!D490)</f>
        <v/>
      </c>
      <c r="AA490" s="221" t="str">
        <f>IF(SUM('Expenditures - HSS'!H490:L490)=SUM('Expenditures - HSS'!N490:Y490),"","No!")</f>
        <v/>
      </c>
      <c r="AB490" s="221" t="str">
        <f>IF(SUM('Expenditures - HSS'!Z490:AR490)=100,"",IF(SUM('Expenditures - HSS'!Z490:AR490)=0,"","No!"))</f>
        <v/>
      </c>
    </row>
    <row r="491" spans="1:28">
      <c r="A491" s="28"/>
      <c r="B491" s="63"/>
      <c r="C491" s="175" t="str">
        <f>IF(ISBLANK('Expenditures - Site-Level'!C491),"",'Expenditures - Site-Level'!C491)</f>
        <v/>
      </c>
      <c r="D491" s="175" t="str">
        <f>IF(ISBLANK('Expenditures - Site-Level'!D491),"",'Expenditures - Site-Level'!D491)</f>
        <v/>
      </c>
      <c r="E491" s="220" t="str">
        <f>IF(SUM('Expenditures - Site-Level'!X491:AL491)=SUM('Expenditures - Site-Level'!AN491:AS491),"","No!")</f>
        <v/>
      </c>
      <c r="F491" s="220" t="str">
        <f>IF('Expenditures - Site-Level'!BA491=SUM('Expenditures - Site-Level'!BQ491:BR491),"","No!")</f>
        <v/>
      </c>
      <c r="G491" s="220" t="str">
        <f>IF('Expenditures - Site-Level'!BC491=SUM('Expenditures - Site-Level'!BO491:BP491),"","No!")</f>
        <v/>
      </c>
      <c r="H491" s="220" t="str">
        <f>IF(SUM('Expenditures - Site-Level'!BK491:BN491)=100,"",IF(SUM('Expenditures - Site-Level'!BK491:BN491)=0,"","No!"))</f>
        <v/>
      </c>
      <c r="I491" s="220" t="str">
        <f>IF(SUM('Expenditures - Site-Level'!CJ491:CX491)=SUM('Expenditures - Site-Level'!CZ491:DB491),"","No!")</f>
        <v/>
      </c>
      <c r="J491" s="220" t="str">
        <f>IF('Expenditures - Site-Level'!EQ491=SUM('Expenditures - Site-Level'!FD491:FG491),"","No!")</f>
        <v/>
      </c>
      <c r="K491" s="220" t="str">
        <f>IF('Expenditures - Site-Level'!ET491=SUM('Expenditures - Site-Level'!FH491:FK491),"","No!")</f>
        <v/>
      </c>
      <c r="L491" s="220" t="str">
        <f>IF(SUM('Expenditures - Site-Level'!EZ491:FC491)=100,"",IF(SUM('Expenditures - Site-Level'!EZ491:FC491)=0,"","No!"))</f>
        <v/>
      </c>
      <c r="M491" s="220" t="str">
        <f>IF(SUM('Expenditures - Site-Level'!GC491:GQ491)=SUM('Expenditures - Site-Level'!GS491:GX491),"","No!")</f>
        <v/>
      </c>
      <c r="N491" s="220" t="str">
        <f>IF(SUM('Expenditures - Site-Level'!GZ491:HN491)=SUM('Expenditures - Site-Level'!HP491:HT491),"","No!")</f>
        <v/>
      </c>
      <c r="O491" s="220" t="str">
        <f>IF(SUM('Expenditures - Site-Level'!HV491:IJ491)=SUM('Expenditures - Site-Level'!IL491:IO491),"","No!")</f>
        <v/>
      </c>
      <c r="Q491" s="175" t="str">
        <f>IF(ISBLANK('Expenditures - PM'!C491),"",'Expenditures - PM'!C491)</f>
        <v/>
      </c>
      <c r="R491" s="175" t="str">
        <f>IF(ISBLANK('Expenditures - PM'!D491),"",'Expenditures - PM'!D491)</f>
        <v/>
      </c>
      <c r="S491" s="220" t="str">
        <f>IF(SUM('Expenditures - PM'!L491:AE491)=100,"",IF(SUM('Expenditures - PM'!L491:AE491)=0,"","No!"))</f>
        <v/>
      </c>
      <c r="U491" s="175" t="str">
        <f>IF(ISBLANK('Expenditures - SI'!C491),"",'Expenditures - SI'!C491)</f>
        <v/>
      </c>
      <c r="V491" s="175" t="str">
        <f>IF(ISBLANK('Expenditures - SI'!D491),"",'Expenditures - SI'!D491)</f>
        <v/>
      </c>
      <c r="W491" s="220" t="str">
        <f>IF(SUM('Expenditures - SI'!L491:AC491)=100,"",IF(SUM('Expenditures - SI'!L491:AC491)=0,"","No!"))</f>
        <v/>
      </c>
      <c r="Y491" s="175" t="str">
        <f>IF(ISBLANK('Expenditures - HSS'!C491),"",'Expenditures - HSS'!C491)</f>
        <v/>
      </c>
      <c r="Z491" s="175" t="str">
        <f>IF(ISBLANK('Expenditures - HSS'!D491),"",'Expenditures - HSS'!D491)</f>
        <v/>
      </c>
      <c r="AA491" s="220" t="str">
        <f>IF(SUM('Expenditures - HSS'!H491:L491)=SUM('Expenditures - HSS'!N491:Y491),"","No!")</f>
        <v/>
      </c>
      <c r="AB491" s="220" t="str">
        <f>IF(SUM('Expenditures - HSS'!Z491:AR491)=100,"",IF(SUM('Expenditures - HSS'!Z491:AR491)=0,"","No!"))</f>
        <v/>
      </c>
    </row>
    <row r="492" spans="1:28">
      <c r="A492" s="28"/>
      <c r="B492" s="63"/>
      <c r="C492" s="176" t="str">
        <f>IF(ISBLANK('Expenditures - Site-Level'!C492),"",'Expenditures - Site-Level'!C492)</f>
        <v/>
      </c>
      <c r="D492" s="176" t="str">
        <f>IF(ISBLANK('Expenditures - Site-Level'!D492),"",'Expenditures - Site-Level'!D492)</f>
        <v/>
      </c>
      <c r="E492" s="221" t="str">
        <f>IF(SUM('Expenditures - Site-Level'!X492:AL492)=SUM('Expenditures - Site-Level'!AN492:AS492),"","No!")</f>
        <v/>
      </c>
      <c r="F492" s="221" t="str">
        <f>IF('Expenditures - Site-Level'!BA492=SUM('Expenditures - Site-Level'!BQ492:BR492),"","No!")</f>
        <v/>
      </c>
      <c r="G492" s="221" t="str">
        <f>IF('Expenditures - Site-Level'!BC492=SUM('Expenditures - Site-Level'!BO492:BP492),"","No!")</f>
        <v/>
      </c>
      <c r="H492" s="221" t="str">
        <f>IF(SUM('Expenditures - Site-Level'!BK492:BN492)=100,"",IF(SUM('Expenditures - Site-Level'!BK492:BN492)=0,"","No!"))</f>
        <v/>
      </c>
      <c r="I492" s="221" t="str">
        <f>IF(SUM('Expenditures - Site-Level'!CJ492:CX492)=SUM('Expenditures - Site-Level'!CZ492:DB492),"","No!")</f>
        <v/>
      </c>
      <c r="J492" s="221" t="str">
        <f>IF('Expenditures - Site-Level'!EQ492=SUM('Expenditures - Site-Level'!FD492:FG492),"","No!")</f>
        <v/>
      </c>
      <c r="K492" s="221" t="str">
        <f>IF('Expenditures - Site-Level'!ET492=SUM('Expenditures - Site-Level'!FH492:FK492),"","No!")</f>
        <v/>
      </c>
      <c r="L492" s="221" t="str">
        <f>IF(SUM('Expenditures - Site-Level'!EZ492:FC492)=100,"",IF(SUM('Expenditures - Site-Level'!EZ492:FC492)=0,"","No!"))</f>
        <v/>
      </c>
      <c r="M492" s="221" t="str">
        <f>IF(SUM('Expenditures - Site-Level'!GC492:GQ492)=SUM('Expenditures - Site-Level'!GS492:GX492),"","No!")</f>
        <v/>
      </c>
      <c r="N492" s="221" t="str">
        <f>IF(SUM('Expenditures - Site-Level'!GZ492:HN492)=SUM('Expenditures - Site-Level'!HP492:HT492),"","No!")</f>
        <v/>
      </c>
      <c r="O492" s="221" t="str">
        <f>IF(SUM('Expenditures - Site-Level'!HV492:IJ492)=SUM('Expenditures - Site-Level'!IL492:IO492),"","No!")</f>
        <v/>
      </c>
      <c r="Q492" s="176" t="str">
        <f>IF(ISBLANK('Expenditures - PM'!C492),"",'Expenditures - PM'!C492)</f>
        <v/>
      </c>
      <c r="R492" s="176" t="str">
        <f>IF(ISBLANK('Expenditures - PM'!D492),"",'Expenditures - PM'!D492)</f>
        <v/>
      </c>
      <c r="S492" s="221" t="str">
        <f>IF(SUM('Expenditures - PM'!L492:AE492)=100,"",IF(SUM('Expenditures - PM'!L492:AE492)=0,"","No!"))</f>
        <v/>
      </c>
      <c r="U492" s="176" t="str">
        <f>IF(ISBLANK('Expenditures - SI'!C492),"",'Expenditures - SI'!C492)</f>
        <v/>
      </c>
      <c r="V492" s="176" t="str">
        <f>IF(ISBLANK('Expenditures - SI'!D492),"",'Expenditures - SI'!D492)</f>
        <v/>
      </c>
      <c r="W492" s="221" t="str">
        <f>IF(SUM('Expenditures - SI'!L492:AC492)=100,"",IF(SUM('Expenditures - SI'!L492:AC492)=0,"","No!"))</f>
        <v/>
      </c>
      <c r="Y492" s="176" t="str">
        <f>IF(ISBLANK('Expenditures - HSS'!C492),"",'Expenditures - HSS'!C492)</f>
        <v/>
      </c>
      <c r="Z492" s="176" t="str">
        <f>IF(ISBLANK('Expenditures - HSS'!D492),"",'Expenditures - HSS'!D492)</f>
        <v/>
      </c>
      <c r="AA492" s="221" t="str">
        <f>IF(SUM('Expenditures - HSS'!H492:L492)=SUM('Expenditures - HSS'!N492:Y492),"","No!")</f>
        <v/>
      </c>
      <c r="AB492" s="221" t="str">
        <f>IF(SUM('Expenditures - HSS'!Z492:AR492)=100,"",IF(SUM('Expenditures - HSS'!Z492:AR492)=0,"","No!"))</f>
        <v/>
      </c>
    </row>
    <row r="493" spans="1:28">
      <c r="A493" s="28"/>
      <c r="B493" s="63"/>
      <c r="C493" s="175" t="str">
        <f>IF(ISBLANK('Expenditures - Site-Level'!C493),"",'Expenditures - Site-Level'!C493)</f>
        <v/>
      </c>
      <c r="D493" s="175" t="str">
        <f>IF(ISBLANK('Expenditures - Site-Level'!D493),"",'Expenditures - Site-Level'!D493)</f>
        <v/>
      </c>
      <c r="E493" s="220" t="str">
        <f>IF(SUM('Expenditures - Site-Level'!X493:AL493)=SUM('Expenditures - Site-Level'!AN493:AS493),"","No!")</f>
        <v/>
      </c>
      <c r="F493" s="220" t="str">
        <f>IF('Expenditures - Site-Level'!BA493=SUM('Expenditures - Site-Level'!BQ493:BR493),"","No!")</f>
        <v/>
      </c>
      <c r="G493" s="220" t="str">
        <f>IF('Expenditures - Site-Level'!BC493=SUM('Expenditures - Site-Level'!BO493:BP493),"","No!")</f>
        <v/>
      </c>
      <c r="H493" s="220" t="str">
        <f>IF(SUM('Expenditures - Site-Level'!BK493:BN493)=100,"",IF(SUM('Expenditures - Site-Level'!BK493:BN493)=0,"","No!"))</f>
        <v/>
      </c>
      <c r="I493" s="220" t="str">
        <f>IF(SUM('Expenditures - Site-Level'!CJ493:CX493)=SUM('Expenditures - Site-Level'!CZ493:DB493),"","No!")</f>
        <v/>
      </c>
      <c r="J493" s="220" t="str">
        <f>IF('Expenditures - Site-Level'!EQ493=SUM('Expenditures - Site-Level'!FD493:FG493),"","No!")</f>
        <v/>
      </c>
      <c r="K493" s="220" t="str">
        <f>IF('Expenditures - Site-Level'!ET493=SUM('Expenditures - Site-Level'!FH493:FK493),"","No!")</f>
        <v/>
      </c>
      <c r="L493" s="220" t="str">
        <f>IF(SUM('Expenditures - Site-Level'!EZ493:FC493)=100,"",IF(SUM('Expenditures - Site-Level'!EZ493:FC493)=0,"","No!"))</f>
        <v/>
      </c>
      <c r="M493" s="220" t="str">
        <f>IF(SUM('Expenditures - Site-Level'!GC493:GQ493)=SUM('Expenditures - Site-Level'!GS493:GX493),"","No!")</f>
        <v/>
      </c>
      <c r="N493" s="220" t="str">
        <f>IF(SUM('Expenditures - Site-Level'!GZ493:HN493)=SUM('Expenditures - Site-Level'!HP493:HT493),"","No!")</f>
        <v/>
      </c>
      <c r="O493" s="220" t="str">
        <f>IF(SUM('Expenditures - Site-Level'!HV493:IJ493)=SUM('Expenditures - Site-Level'!IL493:IO493),"","No!")</f>
        <v/>
      </c>
      <c r="Q493" s="175" t="str">
        <f>IF(ISBLANK('Expenditures - PM'!C493),"",'Expenditures - PM'!C493)</f>
        <v/>
      </c>
      <c r="R493" s="175" t="str">
        <f>IF(ISBLANK('Expenditures - PM'!D493),"",'Expenditures - PM'!D493)</f>
        <v/>
      </c>
      <c r="S493" s="220" t="str">
        <f>IF(SUM('Expenditures - PM'!L493:AE493)=100,"",IF(SUM('Expenditures - PM'!L493:AE493)=0,"","No!"))</f>
        <v/>
      </c>
      <c r="U493" s="175" t="str">
        <f>IF(ISBLANK('Expenditures - SI'!C493),"",'Expenditures - SI'!C493)</f>
        <v/>
      </c>
      <c r="V493" s="175" t="str">
        <f>IF(ISBLANK('Expenditures - SI'!D493),"",'Expenditures - SI'!D493)</f>
        <v/>
      </c>
      <c r="W493" s="220" t="str">
        <f>IF(SUM('Expenditures - SI'!L493:AC493)=100,"",IF(SUM('Expenditures - SI'!L493:AC493)=0,"","No!"))</f>
        <v/>
      </c>
      <c r="Y493" s="175" t="str">
        <f>IF(ISBLANK('Expenditures - HSS'!C493),"",'Expenditures - HSS'!C493)</f>
        <v/>
      </c>
      <c r="Z493" s="175" t="str">
        <f>IF(ISBLANK('Expenditures - HSS'!D493),"",'Expenditures - HSS'!D493)</f>
        <v/>
      </c>
      <c r="AA493" s="220" t="str">
        <f>IF(SUM('Expenditures - HSS'!H493:L493)=SUM('Expenditures - HSS'!N493:Y493),"","No!")</f>
        <v/>
      </c>
      <c r="AB493" s="220" t="str">
        <f>IF(SUM('Expenditures - HSS'!Z493:AR493)=100,"",IF(SUM('Expenditures - HSS'!Z493:AR493)=0,"","No!"))</f>
        <v/>
      </c>
    </row>
    <row r="494" spans="1:28">
      <c r="A494" s="28"/>
      <c r="B494" s="63"/>
      <c r="C494" s="176" t="str">
        <f>IF(ISBLANK('Expenditures - Site-Level'!C494),"",'Expenditures - Site-Level'!C494)</f>
        <v/>
      </c>
      <c r="D494" s="176" t="str">
        <f>IF(ISBLANK('Expenditures - Site-Level'!D494),"",'Expenditures - Site-Level'!D494)</f>
        <v/>
      </c>
      <c r="E494" s="221" t="str">
        <f>IF(SUM('Expenditures - Site-Level'!X494:AL494)=SUM('Expenditures - Site-Level'!AN494:AS494),"","No!")</f>
        <v/>
      </c>
      <c r="F494" s="221" t="str">
        <f>IF('Expenditures - Site-Level'!BA494=SUM('Expenditures - Site-Level'!BQ494:BR494),"","No!")</f>
        <v/>
      </c>
      <c r="G494" s="221" t="str">
        <f>IF('Expenditures - Site-Level'!BC494=SUM('Expenditures - Site-Level'!BO494:BP494),"","No!")</f>
        <v/>
      </c>
      <c r="H494" s="221" t="str">
        <f>IF(SUM('Expenditures - Site-Level'!BK494:BN494)=100,"",IF(SUM('Expenditures - Site-Level'!BK494:BN494)=0,"","No!"))</f>
        <v/>
      </c>
      <c r="I494" s="221" t="str">
        <f>IF(SUM('Expenditures - Site-Level'!CJ494:CX494)=SUM('Expenditures - Site-Level'!CZ494:DB494),"","No!")</f>
        <v/>
      </c>
      <c r="J494" s="221" t="str">
        <f>IF('Expenditures - Site-Level'!EQ494=SUM('Expenditures - Site-Level'!FD494:FG494),"","No!")</f>
        <v/>
      </c>
      <c r="K494" s="221" t="str">
        <f>IF('Expenditures - Site-Level'!ET494=SUM('Expenditures - Site-Level'!FH494:FK494),"","No!")</f>
        <v/>
      </c>
      <c r="L494" s="221" t="str">
        <f>IF(SUM('Expenditures - Site-Level'!EZ494:FC494)=100,"",IF(SUM('Expenditures - Site-Level'!EZ494:FC494)=0,"","No!"))</f>
        <v/>
      </c>
      <c r="M494" s="221" t="str">
        <f>IF(SUM('Expenditures - Site-Level'!GC494:GQ494)=SUM('Expenditures - Site-Level'!GS494:GX494),"","No!")</f>
        <v/>
      </c>
      <c r="N494" s="221" t="str">
        <f>IF(SUM('Expenditures - Site-Level'!GZ494:HN494)=SUM('Expenditures - Site-Level'!HP494:HT494),"","No!")</f>
        <v/>
      </c>
      <c r="O494" s="221" t="str">
        <f>IF(SUM('Expenditures - Site-Level'!HV494:IJ494)=SUM('Expenditures - Site-Level'!IL494:IO494),"","No!")</f>
        <v/>
      </c>
      <c r="Q494" s="176" t="str">
        <f>IF(ISBLANK('Expenditures - PM'!C494),"",'Expenditures - PM'!C494)</f>
        <v/>
      </c>
      <c r="R494" s="176" t="str">
        <f>IF(ISBLANK('Expenditures - PM'!D494),"",'Expenditures - PM'!D494)</f>
        <v/>
      </c>
      <c r="S494" s="221" t="str">
        <f>IF(SUM('Expenditures - PM'!L494:AE494)=100,"",IF(SUM('Expenditures - PM'!L494:AE494)=0,"","No!"))</f>
        <v/>
      </c>
      <c r="U494" s="176" t="str">
        <f>IF(ISBLANK('Expenditures - SI'!C494),"",'Expenditures - SI'!C494)</f>
        <v/>
      </c>
      <c r="V494" s="176" t="str">
        <f>IF(ISBLANK('Expenditures - SI'!D494),"",'Expenditures - SI'!D494)</f>
        <v/>
      </c>
      <c r="W494" s="221" t="str">
        <f>IF(SUM('Expenditures - SI'!L494:AC494)=100,"",IF(SUM('Expenditures - SI'!L494:AC494)=0,"","No!"))</f>
        <v/>
      </c>
      <c r="Y494" s="176" t="str">
        <f>IF(ISBLANK('Expenditures - HSS'!C494),"",'Expenditures - HSS'!C494)</f>
        <v/>
      </c>
      <c r="Z494" s="176" t="str">
        <f>IF(ISBLANK('Expenditures - HSS'!D494),"",'Expenditures - HSS'!D494)</f>
        <v/>
      </c>
      <c r="AA494" s="221" t="str">
        <f>IF(SUM('Expenditures - HSS'!H494:L494)=SUM('Expenditures - HSS'!N494:Y494),"","No!")</f>
        <v/>
      </c>
      <c r="AB494" s="221" t="str">
        <f>IF(SUM('Expenditures - HSS'!Z494:AR494)=100,"",IF(SUM('Expenditures - HSS'!Z494:AR494)=0,"","No!"))</f>
        <v/>
      </c>
    </row>
    <row r="495" spans="1:28">
      <c r="A495" s="28"/>
      <c r="B495" s="63"/>
      <c r="C495" s="175" t="str">
        <f>IF(ISBLANK('Expenditures - Site-Level'!C495),"",'Expenditures - Site-Level'!C495)</f>
        <v/>
      </c>
      <c r="D495" s="175" t="str">
        <f>IF(ISBLANK('Expenditures - Site-Level'!D495),"",'Expenditures - Site-Level'!D495)</f>
        <v/>
      </c>
      <c r="E495" s="220" t="str">
        <f>IF(SUM('Expenditures - Site-Level'!X495:AL495)=SUM('Expenditures - Site-Level'!AN495:AS495),"","No!")</f>
        <v/>
      </c>
      <c r="F495" s="220" t="str">
        <f>IF('Expenditures - Site-Level'!BA495=SUM('Expenditures - Site-Level'!BQ495:BR495),"","No!")</f>
        <v/>
      </c>
      <c r="G495" s="220" t="str">
        <f>IF('Expenditures - Site-Level'!BC495=SUM('Expenditures - Site-Level'!BO495:BP495),"","No!")</f>
        <v/>
      </c>
      <c r="H495" s="220" t="str">
        <f>IF(SUM('Expenditures - Site-Level'!BK495:BN495)=100,"",IF(SUM('Expenditures - Site-Level'!BK495:BN495)=0,"","No!"))</f>
        <v/>
      </c>
      <c r="I495" s="220" t="str">
        <f>IF(SUM('Expenditures - Site-Level'!CJ495:CX495)=SUM('Expenditures - Site-Level'!CZ495:DB495),"","No!")</f>
        <v/>
      </c>
      <c r="J495" s="220" t="str">
        <f>IF('Expenditures - Site-Level'!EQ495=SUM('Expenditures - Site-Level'!FD495:FG495),"","No!")</f>
        <v/>
      </c>
      <c r="K495" s="220" t="str">
        <f>IF('Expenditures - Site-Level'!ET495=SUM('Expenditures - Site-Level'!FH495:FK495),"","No!")</f>
        <v/>
      </c>
      <c r="L495" s="220" t="str">
        <f>IF(SUM('Expenditures - Site-Level'!EZ495:FC495)=100,"",IF(SUM('Expenditures - Site-Level'!EZ495:FC495)=0,"","No!"))</f>
        <v/>
      </c>
      <c r="M495" s="220" t="str">
        <f>IF(SUM('Expenditures - Site-Level'!GC495:GQ495)=SUM('Expenditures - Site-Level'!GS495:GX495),"","No!")</f>
        <v/>
      </c>
      <c r="N495" s="220" t="str">
        <f>IF(SUM('Expenditures - Site-Level'!GZ495:HN495)=SUM('Expenditures - Site-Level'!HP495:HT495),"","No!")</f>
        <v/>
      </c>
      <c r="O495" s="220" t="str">
        <f>IF(SUM('Expenditures - Site-Level'!HV495:IJ495)=SUM('Expenditures - Site-Level'!IL495:IO495),"","No!")</f>
        <v/>
      </c>
      <c r="Q495" s="175" t="str">
        <f>IF(ISBLANK('Expenditures - PM'!C495),"",'Expenditures - PM'!C495)</f>
        <v/>
      </c>
      <c r="R495" s="175" t="str">
        <f>IF(ISBLANK('Expenditures - PM'!D495),"",'Expenditures - PM'!D495)</f>
        <v/>
      </c>
      <c r="S495" s="220" t="str">
        <f>IF(SUM('Expenditures - PM'!L495:AE495)=100,"",IF(SUM('Expenditures - PM'!L495:AE495)=0,"","No!"))</f>
        <v/>
      </c>
      <c r="U495" s="175" t="str">
        <f>IF(ISBLANK('Expenditures - SI'!C495),"",'Expenditures - SI'!C495)</f>
        <v/>
      </c>
      <c r="V495" s="175" t="str">
        <f>IF(ISBLANK('Expenditures - SI'!D495),"",'Expenditures - SI'!D495)</f>
        <v/>
      </c>
      <c r="W495" s="220" t="str">
        <f>IF(SUM('Expenditures - SI'!L495:AC495)=100,"",IF(SUM('Expenditures - SI'!L495:AC495)=0,"","No!"))</f>
        <v/>
      </c>
      <c r="Y495" s="175" t="str">
        <f>IF(ISBLANK('Expenditures - HSS'!C495),"",'Expenditures - HSS'!C495)</f>
        <v/>
      </c>
      <c r="Z495" s="175" t="str">
        <f>IF(ISBLANK('Expenditures - HSS'!D495),"",'Expenditures - HSS'!D495)</f>
        <v/>
      </c>
      <c r="AA495" s="220" t="str">
        <f>IF(SUM('Expenditures - HSS'!H495:L495)=SUM('Expenditures - HSS'!N495:Y495),"","No!")</f>
        <v/>
      </c>
      <c r="AB495" s="220" t="str">
        <f>IF(SUM('Expenditures - HSS'!Z495:AR495)=100,"",IF(SUM('Expenditures - HSS'!Z495:AR495)=0,"","No!"))</f>
        <v/>
      </c>
    </row>
    <row r="496" spans="1:28">
      <c r="A496" s="28"/>
      <c r="B496" s="63"/>
      <c r="C496" s="176" t="str">
        <f>IF(ISBLANK('Expenditures - Site-Level'!C496),"",'Expenditures - Site-Level'!C496)</f>
        <v/>
      </c>
      <c r="D496" s="176" t="str">
        <f>IF(ISBLANK('Expenditures - Site-Level'!D496),"",'Expenditures - Site-Level'!D496)</f>
        <v/>
      </c>
      <c r="E496" s="221" t="str">
        <f>IF(SUM('Expenditures - Site-Level'!X496:AL496)=SUM('Expenditures - Site-Level'!AN496:AS496),"","No!")</f>
        <v/>
      </c>
      <c r="F496" s="221" t="str">
        <f>IF('Expenditures - Site-Level'!BA496=SUM('Expenditures - Site-Level'!BQ496:BR496),"","No!")</f>
        <v/>
      </c>
      <c r="G496" s="221" t="str">
        <f>IF('Expenditures - Site-Level'!BC496=SUM('Expenditures - Site-Level'!BO496:BP496),"","No!")</f>
        <v/>
      </c>
      <c r="H496" s="221" t="str">
        <f>IF(SUM('Expenditures - Site-Level'!BK496:BN496)=100,"",IF(SUM('Expenditures - Site-Level'!BK496:BN496)=0,"","No!"))</f>
        <v/>
      </c>
      <c r="I496" s="221" t="str">
        <f>IF(SUM('Expenditures - Site-Level'!CJ496:CX496)=SUM('Expenditures - Site-Level'!CZ496:DB496),"","No!")</f>
        <v/>
      </c>
      <c r="J496" s="221" t="str">
        <f>IF('Expenditures - Site-Level'!EQ496=SUM('Expenditures - Site-Level'!FD496:FG496),"","No!")</f>
        <v/>
      </c>
      <c r="K496" s="221" t="str">
        <f>IF('Expenditures - Site-Level'!ET496=SUM('Expenditures - Site-Level'!FH496:FK496),"","No!")</f>
        <v/>
      </c>
      <c r="L496" s="221" t="str">
        <f>IF(SUM('Expenditures - Site-Level'!EZ496:FC496)=100,"",IF(SUM('Expenditures - Site-Level'!EZ496:FC496)=0,"","No!"))</f>
        <v/>
      </c>
      <c r="M496" s="221" t="str">
        <f>IF(SUM('Expenditures - Site-Level'!GC496:GQ496)=SUM('Expenditures - Site-Level'!GS496:GX496),"","No!")</f>
        <v/>
      </c>
      <c r="N496" s="221" t="str">
        <f>IF(SUM('Expenditures - Site-Level'!GZ496:HN496)=SUM('Expenditures - Site-Level'!HP496:HT496),"","No!")</f>
        <v/>
      </c>
      <c r="O496" s="221" t="str">
        <f>IF(SUM('Expenditures - Site-Level'!HV496:IJ496)=SUM('Expenditures - Site-Level'!IL496:IO496),"","No!")</f>
        <v/>
      </c>
      <c r="Q496" s="176" t="str">
        <f>IF(ISBLANK('Expenditures - PM'!C496),"",'Expenditures - PM'!C496)</f>
        <v/>
      </c>
      <c r="R496" s="176" t="str">
        <f>IF(ISBLANK('Expenditures - PM'!D496),"",'Expenditures - PM'!D496)</f>
        <v/>
      </c>
      <c r="S496" s="221" t="str">
        <f>IF(SUM('Expenditures - PM'!L496:AE496)=100,"",IF(SUM('Expenditures - PM'!L496:AE496)=0,"","No!"))</f>
        <v/>
      </c>
      <c r="U496" s="176" t="str">
        <f>IF(ISBLANK('Expenditures - SI'!C496),"",'Expenditures - SI'!C496)</f>
        <v/>
      </c>
      <c r="V496" s="176" t="str">
        <f>IF(ISBLANK('Expenditures - SI'!D496),"",'Expenditures - SI'!D496)</f>
        <v/>
      </c>
      <c r="W496" s="221" t="str">
        <f>IF(SUM('Expenditures - SI'!L496:AC496)=100,"",IF(SUM('Expenditures - SI'!L496:AC496)=0,"","No!"))</f>
        <v/>
      </c>
      <c r="Y496" s="176" t="str">
        <f>IF(ISBLANK('Expenditures - HSS'!C496),"",'Expenditures - HSS'!C496)</f>
        <v/>
      </c>
      <c r="Z496" s="176" t="str">
        <f>IF(ISBLANK('Expenditures - HSS'!D496),"",'Expenditures - HSS'!D496)</f>
        <v/>
      </c>
      <c r="AA496" s="221" t="str">
        <f>IF(SUM('Expenditures - HSS'!H496:L496)=SUM('Expenditures - HSS'!N496:Y496),"","No!")</f>
        <v/>
      </c>
      <c r="AB496" s="221" t="str">
        <f>IF(SUM('Expenditures - HSS'!Z496:AR496)=100,"",IF(SUM('Expenditures - HSS'!Z496:AR496)=0,"","No!"))</f>
        <v/>
      </c>
    </row>
    <row r="497" spans="1:28">
      <c r="A497" s="28"/>
      <c r="B497" s="63"/>
      <c r="C497" s="175" t="str">
        <f>IF(ISBLANK('Expenditures - Site-Level'!C497),"",'Expenditures - Site-Level'!C497)</f>
        <v/>
      </c>
      <c r="D497" s="175" t="str">
        <f>IF(ISBLANK('Expenditures - Site-Level'!D497),"",'Expenditures - Site-Level'!D497)</f>
        <v/>
      </c>
      <c r="E497" s="220" t="str">
        <f>IF(SUM('Expenditures - Site-Level'!X497:AL497)=SUM('Expenditures - Site-Level'!AN497:AS497),"","No!")</f>
        <v/>
      </c>
      <c r="F497" s="220" t="str">
        <f>IF('Expenditures - Site-Level'!BA497=SUM('Expenditures - Site-Level'!BQ497:BR497),"","No!")</f>
        <v/>
      </c>
      <c r="G497" s="220" t="str">
        <f>IF('Expenditures - Site-Level'!BC497=SUM('Expenditures - Site-Level'!BO497:BP497),"","No!")</f>
        <v/>
      </c>
      <c r="H497" s="220" t="str">
        <f>IF(SUM('Expenditures - Site-Level'!BK497:BN497)=100,"",IF(SUM('Expenditures - Site-Level'!BK497:BN497)=0,"","No!"))</f>
        <v/>
      </c>
      <c r="I497" s="220" t="str">
        <f>IF(SUM('Expenditures - Site-Level'!CJ497:CX497)=SUM('Expenditures - Site-Level'!CZ497:DB497),"","No!")</f>
        <v/>
      </c>
      <c r="J497" s="220" t="str">
        <f>IF('Expenditures - Site-Level'!EQ497=SUM('Expenditures - Site-Level'!FD497:FG497),"","No!")</f>
        <v/>
      </c>
      <c r="K497" s="220" t="str">
        <f>IF('Expenditures - Site-Level'!ET497=SUM('Expenditures - Site-Level'!FH497:FK497),"","No!")</f>
        <v/>
      </c>
      <c r="L497" s="220" t="str">
        <f>IF(SUM('Expenditures - Site-Level'!EZ497:FC497)=100,"",IF(SUM('Expenditures - Site-Level'!EZ497:FC497)=0,"","No!"))</f>
        <v/>
      </c>
      <c r="M497" s="220" t="str">
        <f>IF(SUM('Expenditures - Site-Level'!GC497:GQ497)=SUM('Expenditures - Site-Level'!GS497:GX497),"","No!")</f>
        <v/>
      </c>
      <c r="N497" s="220" t="str">
        <f>IF(SUM('Expenditures - Site-Level'!GZ497:HN497)=SUM('Expenditures - Site-Level'!HP497:HT497),"","No!")</f>
        <v/>
      </c>
      <c r="O497" s="220" t="str">
        <f>IF(SUM('Expenditures - Site-Level'!HV497:IJ497)=SUM('Expenditures - Site-Level'!IL497:IO497),"","No!")</f>
        <v/>
      </c>
      <c r="Q497" s="175" t="str">
        <f>IF(ISBLANK('Expenditures - PM'!C497),"",'Expenditures - PM'!C497)</f>
        <v/>
      </c>
      <c r="R497" s="175" t="str">
        <f>IF(ISBLANK('Expenditures - PM'!D497),"",'Expenditures - PM'!D497)</f>
        <v/>
      </c>
      <c r="S497" s="220" t="str">
        <f>IF(SUM('Expenditures - PM'!L497:AE497)=100,"",IF(SUM('Expenditures - PM'!L497:AE497)=0,"","No!"))</f>
        <v/>
      </c>
      <c r="U497" s="175" t="str">
        <f>IF(ISBLANK('Expenditures - SI'!C497),"",'Expenditures - SI'!C497)</f>
        <v/>
      </c>
      <c r="V497" s="175" t="str">
        <f>IF(ISBLANK('Expenditures - SI'!D497),"",'Expenditures - SI'!D497)</f>
        <v/>
      </c>
      <c r="W497" s="220" t="str">
        <f>IF(SUM('Expenditures - SI'!L497:AC497)=100,"",IF(SUM('Expenditures - SI'!L497:AC497)=0,"","No!"))</f>
        <v/>
      </c>
      <c r="Y497" s="175" t="str">
        <f>IF(ISBLANK('Expenditures - HSS'!C497),"",'Expenditures - HSS'!C497)</f>
        <v/>
      </c>
      <c r="Z497" s="175" t="str">
        <f>IF(ISBLANK('Expenditures - HSS'!D497),"",'Expenditures - HSS'!D497)</f>
        <v/>
      </c>
      <c r="AA497" s="220" t="str">
        <f>IF(SUM('Expenditures - HSS'!H497:L497)=SUM('Expenditures - HSS'!N497:Y497),"","No!")</f>
        <v/>
      </c>
      <c r="AB497" s="220" t="str">
        <f>IF(SUM('Expenditures - HSS'!Z497:AR497)=100,"",IF(SUM('Expenditures - HSS'!Z497:AR497)=0,"","No!"))</f>
        <v/>
      </c>
    </row>
    <row r="498" spans="1:28">
      <c r="A498" s="28"/>
      <c r="B498" s="63"/>
      <c r="C498" s="176" t="str">
        <f>IF(ISBLANK('Expenditures - Site-Level'!C498),"",'Expenditures - Site-Level'!C498)</f>
        <v/>
      </c>
      <c r="D498" s="176" t="str">
        <f>IF(ISBLANK('Expenditures - Site-Level'!D498),"",'Expenditures - Site-Level'!D498)</f>
        <v/>
      </c>
      <c r="E498" s="221" t="str">
        <f>IF(SUM('Expenditures - Site-Level'!X498:AL498)=SUM('Expenditures - Site-Level'!AN498:AS498),"","No!")</f>
        <v/>
      </c>
      <c r="F498" s="221" t="str">
        <f>IF('Expenditures - Site-Level'!BA498=SUM('Expenditures - Site-Level'!BQ498:BR498),"","No!")</f>
        <v/>
      </c>
      <c r="G498" s="221" t="str">
        <f>IF('Expenditures - Site-Level'!BC498=SUM('Expenditures - Site-Level'!BO498:BP498),"","No!")</f>
        <v/>
      </c>
      <c r="H498" s="221" t="str">
        <f>IF(SUM('Expenditures - Site-Level'!BK498:BN498)=100,"",IF(SUM('Expenditures - Site-Level'!BK498:BN498)=0,"","No!"))</f>
        <v/>
      </c>
      <c r="I498" s="221" t="str">
        <f>IF(SUM('Expenditures - Site-Level'!CJ498:CX498)=SUM('Expenditures - Site-Level'!CZ498:DB498),"","No!")</f>
        <v/>
      </c>
      <c r="J498" s="221" t="str">
        <f>IF('Expenditures - Site-Level'!EQ498=SUM('Expenditures - Site-Level'!FD498:FG498),"","No!")</f>
        <v/>
      </c>
      <c r="K498" s="221" t="str">
        <f>IF('Expenditures - Site-Level'!ET498=SUM('Expenditures - Site-Level'!FH498:FK498),"","No!")</f>
        <v/>
      </c>
      <c r="L498" s="221" t="str">
        <f>IF(SUM('Expenditures - Site-Level'!EZ498:FC498)=100,"",IF(SUM('Expenditures - Site-Level'!EZ498:FC498)=0,"","No!"))</f>
        <v/>
      </c>
      <c r="M498" s="221" t="str">
        <f>IF(SUM('Expenditures - Site-Level'!GC498:GQ498)=SUM('Expenditures - Site-Level'!GS498:GX498),"","No!")</f>
        <v/>
      </c>
      <c r="N498" s="221" t="str">
        <f>IF(SUM('Expenditures - Site-Level'!GZ498:HN498)=SUM('Expenditures - Site-Level'!HP498:HT498),"","No!")</f>
        <v/>
      </c>
      <c r="O498" s="221" t="str">
        <f>IF(SUM('Expenditures - Site-Level'!HV498:IJ498)=SUM('Expenditures - Site-Level'!IL498:IO498),"","No!")</f>
        <v/>
      </c>
      <c r="Q498" s="176" t="str">
        <f>IF(ISBLANK('Expenditures - PM'!C498),"",'Expenditures - PM'!C498)</f>
        <v/>
      </c>
      <c r="R498" s="176" t="str">
        <f>IF(ISBLANK('Expenditures - PM'!D498),"",'Expenditures - PM'!D498)</f>
        <v/>
      </c>
      <c r="S498" s="221" t="str">
        <f>IF(SUM('Expenditures - PM'!L498:AE498)=100,"",IF(SUM('Expenditures - PM'!L498:AE498)=0,"","No!"))</f>
        <v/>
      </c>
      <c r="U498" s="176" t="str">
        <f>IF(ISBLANK('Expenditures - SI'!C498),"",'Expenditures - SI'!C498)</f>
        <v/>
      </c>
      <c r="V498" s="176" t="str">
        <f>IF(ISBLANK('Expenditures - SI'!D498),"",'Expenditures - SI'!D498)</f>
        <v/>
      </c>
      <c r="W498" s="221" t="str">
        <f>IF(SUM('Expenditures - SI'!L498:AC498)=100,"",IF(SUM('Expenditures - SI'!L498:AC498)=0,"","No!"))</f>
        <v/>
      </c>
      <c r="Y498" s="176" t="str">
        <f>IF(ISBLANK('Expenditures - HSS'!C498),"",'Expenditures - HSS'!C498)</f>
        <v/>
      </c>
      <c r="Z498" s="176" t="str">
        <f>IF(ISBLANK('Expenditures - HSS'!D498),"",'Expenditures - HSS'!D498)</f>
        <v/>
      </c>
      <c r="AA498" s="221" t="str">
        <f>IF(SUM('Expenditures - HSS'!H498:L498)=SUM('Expenditures - HSS'!N498:Y498),"","No!")</f>
        <v/>
      </c>
      <c r="AB498" s="221" t="str">
        <f>IF(SUM('Expenditures - HSS'!Z498:AR498)=100,"",IF(SUM('Expenditures - HSS'!Z498:AR498)=0,"","No!"))</f>
        <v/>
      </c>
    </row>
    <row r="499" spans="1:28">
      <c r="A499" s="28"/>
      <c r="B499" s="63"/>
      <c r="C499" s="175" t="str">
        <f>IF(ISBLANK('Expenditures - Site-Level'!C499),"",'Expenditures - Site-Level'!C499)</f>
        <v/>
      </c>
      <c r="D499" s="175" t="str">
        <f>IF(ISBLANK('Expenditures - Site-Level'!D499),"",'Expenditures - Site-Level'!D499)</f>
        <v/>
      </c>
      <c r="E499" s="220" t="str">
        <f>IF(SUM('Expenditures - Site-Level'!X499:AL499)=SUM('Expenditures - Site-Level'!AN499:AS499),"","No!")</f>
        <v/>
      </c>
      <c r="F499" s="220" t="str">
        <f>IF('Expenditures - Site-Level'!BA499=SUM('Expenditures - Site-Level'!BQ499:BR499),"","No!")</f>
        <v/>
      </c>
      <c r="G499" s="220" t="str">
        <f>IF('Expenditures - Site-Level'!BC499=SUM('Expenditures - Site-Level'!BO499:BP499),"","No!")</f>
        <v/>
      </c>
      <c r="H499" s="220" t="str">
        <f>IF(SUM('Expenditures - Site-Level'!BK499:BN499)=100,"",IF(SUM('Expenditures - Site-Level'!BK499:BN499)=0,"","No!"))</f>
        <v/>
      </c>
      <c r="I499" s="220" t="str">
        <f>IF(SUM('Expenditures - Site-Level'!CJ499:CX499)=SUM('Expenditures - Site-Level'!CZ499:DB499),"","No!")</f>
        <v/>
      </c>
      <c r="J499" s="220" t="str">
        <f>IF('Expenditures - Site-Level'!EQ499=SUM('Expenditures - Site-Level'!FD499:FG499),"","No!")</f>
        <v/>
      </c>
      <c r="K499" s="220" t="str">
        <f>IF('Expenditures - Site-Level'!ET499=SUM('Expenditures - Site-Level'!FH499:FK499),"","No!")</f>
        <v/>
      </c>
      <c r="L499" s="220" t="str">
        <f>IF(SUM('Expenditures - Site-Level'!EZ499:FC499)=100,"",IF(SUM('Expenditures - Site-Level'!EZ499:FC499)=0,"","No!"))</f>
        <v/>
      </c>
      <c r="M499" s="220" t="str">
        <f>IF(SUM('Expenditures - Site-Level'!GC499:GQ499)=SUM('Expenditures - Site-Level'!GS499:GX499),"","No!")</f>
        <v/>
      </c>
      <c r="N499" s="220" t="str">
        <f>IF(SUM('Expenditures - Site-Level'!GZ499:HN499)=SUM('Expenditures - Site-Level'!HP499:HT499),"","No!")</f>
        <v/>
      </c>
      <c r="O499" s="220" t="str">
        <f>IF(SUM('Expenditures - Site-Level'!HV499:IJ499)=SUM('Expenditures - Site-Level'!IL499:IO499),"","No!")</f>
        <v/>
      </c>
      <c r="Q499" s="175" t="str">
        <f>IF(ISBLANK('Expenditures - PM'!C499),"",'Expenditures - PM'!C499)</f>
        <v/>
      </c>
      <c r="R499" s="175" t="str">
        <f>IF(ISBLANK('Expenditures - PM'!D499),"",'Expenditures - PM'!D499)</f>
        <v/>
      </c>
      <c r="S499" s="220" t="str">
        <f>IF(SUM('Expenditures - PM'!L499:AE499)=100,"",IF(SUM('Expenditures - PM'!L499:AE499)=0,"","No!"))</f>
        <v/>
      </c>
      <c r="U499" s="175" t="str">
        <f>IF(ISBLANK('Expenditures - SI'!C499),"",'Expenditures - SI'!C499)</f>
        <v/>
      </c>
      <c r="V499" s="175" t="str">
        <f>IF(ISBLANK('Expenditures - SI'!D499),"",'Expenditures - SI'!D499)</f>
        <v/>
      </c>
      <c r="W499" s="220" t="str">
        <f>IF(SUM('Expenditures - SI'!L499:AC499)=100,"",IF(SUM('Expenditures - SI'!L499:AC499)=0,"","No!"))</f>
        <v/>
      </c>
      <c r="Y499" s="175" t="str">
        <f>IF(ISBLANK('Expenditures - HSS'!C499),"",'Expenditures - HSS'!C499)</f>
        <v/>
      </c>
      <c r="Z499" s="175" t="str">
        <f>IF(ISBLANK('Expenditures - HSS'!D499),"",'Expenditures - HSS'!D499)</f>
        <v/>
      </c>
      <c r="AA499" s="220" t="str">
        <f>IF(SUM('Expenditures - HSS'!H499:L499)=SUM('Expenditures - HSS'!N499:Y499),"","No!")</f>
        <v/>
      </c>
      <c r="AB499" s="220" t="str">
        <f>IF(SUM('Expenditures - HSS'!Z499:AR499)=100,"",IF(SUM('Expenditures - HSS'!Z499:AR499)=0,"","No!"))</f>
        <v/>
      </c>
    </row>
    <row r="500" spans="1:28">
      <c r="A500" s="28"/>
      <c r="B500" s="63"/>
      <c r="C500" s="176" t="str">
        <f>IF(ISBLANK('Expenditures - Site-Level'!C500),"",'Expenditures - Site-Level'!C500)</f>
        <v/>
      </c>
      <c r="D500" s="176" t="str">
        <f>IF(ISBLANK('Expenditures - Site-Level'!D500),"",'Expenditures - Site-Level'!D500)</f>
        <v/>
      </c>
      <c r="E500" s="221" t="str">
        <f>IF(SUM('Expenditures - Site-Level'!X500:AL500)=SUM('Expenditures - Site-Level'!AN500:AS500),"","No!")</f>
        <v/>
      </c>
      <c r="F500" s="221" t="str">
        <f>IF('Expenditures - Site-Level'!BA500=SUM('Expenditures - Site-Level'!BQ500:BR500),"","No!")</f>
        <v/>
      </c>
      <c r="G500" s="221" t="str">
        <f>IF('Expenditures - Site-Level'!BC500=SUM('Expenditures - Site-Level'!BO500:BP500),"","No!")</f>
        <v/>
      </c>
      <c r="H500" s="221" t="str">
        <f>IF(SUM('Expenditures - Site-Level'!BK500:BN500)=100,"",IF(SUM('Expenditures - Site-Level'!BK500:BN500)=0,"","No!"))</f>
        <v/>
      </c>
      <c r="I500" s="221" t="str">
        <f>IF(SUM('Expenditures - Site-Level'!CJ500:CX500)=SUM('Expenditures - Site-Level'!CZ500:DB500),"","No!")</f>
        <v/>
      </c>
      <c r="J500" s="221" t="str">
        <f>IF('Expenditures - Site-Level'!EQ500=SUM('Expenditures - Site-Level'!FD500:FG500),"","No!")</f>
        <v/>
      </c>
      <c r="K500" s="221" t="str">
        <f>IF('Expenditures - Site-Level'!ET500=SUM('Expenditures - Site-Level'!FH500:FK500),"","No!")</f>
        <v/>
      </c>
      <c r="L500" s="221" t="str">
        <f>IF(SUM('Expenditures - Site-Level'!EZ500:FC500)=100,"",IF(SUM('Expenditures - Site-Level'!EZ500:FC500)=0,"","No!"))</f>
        <v/>
      </c>
      <c r="M500" s="221" t="str">
        <f>IF(SUM('Expenditures - Site-Level'!GC500:GQ500)=SUM('Expenditures - Site-Level'!GS500:GX500),"","No!")</f>
        <v/>
      </c>
      <c r="N500" s="221" t="str">
        <f>IF(SUM('Expenditures - Site-Level'!GZ500:HN500)=SUM('Expenditures - Site-Level'!HP500:HT500),"","No!")</f>
        <v/>
      </c>
      <c r="O500" s="221" t="str">
        <f>IF(SUM('Expenditures - Site-Level'!HV500:IJ500)=SUM('Expenditures - Site-Level'!IL500:IO500),"","No!")</f>
        <v/>
      </c>
      <c r="Q500" s="176" t="str">
        <f>IF(ISBLANK('Expenditures - PM'!C500),"",'Expenditures - PM'!C500)</f>
        <v/>
      </c>
      <c r="R500" s="176" t="str">
        <f>IF(ISBLANK('Expenditures - PM'!D500),"",'Expenditures - PM'!D500)</f>
        <v/>
      </c>
      <c r="S500" s="221" t="str">
        <f>IF(SUM('Expenditures - PM'!L500:AE500)=100,"",IF(SUM('Expenditures - PM'!L500:AE500)=0,"","No!"))</f>
        <v/>
      </c>
      <c r="U500" s="176" t="str">
        <f>IF(ISBLANK('Expenditures - SI'!C500),"",'Expenditures - SI'!C500)</f>
        <v/>
      </c>
      <c r="V500" s="176" t="str">
        <f>IF(ISBLANK('Expenditures - SI'!D500),"",'Expenditures - SI'!D500)</f>
        <v/>
      </c>
      <c r="W500" s="221" t="str">
        <f>IF(SUM('Expenditures - SI'!L500:AC500)=100,"",IF(SUM('Expenditures - SI'!L500:AC500)=0,"","No!"))</f>
        <v/>
      </c>
      <c r="Y500" s="176" t="str">
        <f>IF(ISBLANK('Expenditures - HSS'!C500),"",'Expenditures - HSS'!C500)</f>
        <v/>
      </c>
      <c r="Z500" s="176" t="str">
        <f>IF(ISBLANK('Expenditures - HSS'!D500),"",'Expenditures - HSS'!D500)</f>
        <v/>
      </c>
      <c r="AA500" s="221" t="str">
        <f>IF(SUM('Expenditures - HSS'!H500:L500)=SUM('Expenditures - HSS'!N500:Y500),"","No!")</f>
        <v/>
      </c>
      <c r="AB500" s="221" t="str">
        <f>IF(SUM('Expenditures - HSS'!Z500:AR500)=100,"",IF(SUM('Expenditures - HSS'!Z500:AR500)=0,"","No!"))</f>
        <v/>
      </c>
    </row>
    <row r="501" spans="1:28">
      <c r="A501" s="28"/>
      <c r="B501" s="63"/>
      <c r="C501" s="175" t="str">
        <f>IF(ISBLANK('Expenditures - Site-Level'!C501),"",'Expenditures - Site-Level'!C501)</f>
        <v/>
      </c>
      <c r="D501" s="175" t="str">
        <f>IF(ISBLANK('Expenditures - Site-Level'!D501),"",'Expenditures - Site-Level'!D501)</f>
        <v/>
      </c>
      <c r="E501" s="220" t="str">
        <f>IF(SUM('Expenditures - Site-Level'!X501:AL501)=SUM('Expenditures - Site-Level'!AN501:AS501),"","No!")</f>
        <v/>
      </c>
      <c r="F501" s="220" t="str">
        <f>IF('Expenditures - Site-Level'!BA501=SUM('Expenditures - Site-Level'!BQ501:BR501),"","No!")</f>
        <v/>
      </c>
      <c r="G501" s="220" t="str">
        <f>IF('Expenditures - Site-Level'!BC501=SUM('Expenditures - Site-Level'!BO501:BP501),"","No!")</f>
        <v/>
      </c>
      <c r="H501" s="220" t="str">
        <f>IF(SUM('Expenditures - Site-Level'!BK501:BN501)=100,"",IF(SUM('Expenditures - Site-Level'!BK501:BN501)=0,"","No!"))</f>
        <v/>
      </c>
      <c r="I501" s="220" t="str">
        <f>IF(SUM('Expenditures - Site-Level'!CJ501:CX501)=SUM('Expenditures - Site-Level'!CZ501:DB501),"","No!")</f>
        <v/>
      </c>
      <c r="J501" s="220" t="str">
        <f>IF('Expenditures - Site-Level'!EQ501=SUM('Expenditures - Site-Level'!FD501:FG501),"","No!")</f>
        <v/>
      </c>
      <c r="K501" s="220" t="str">
        <f>IF('Expenditures - Site-Level'!ET501=SUM('Expenditures - Site-Level'!FH501:FK501),"","No!")</f>
        <v/>
      </c>
      <c r="L501" s="220" t="str">
        <f>IF(SUM('Expenditures - Site-Level'!EZ501:FC501)=100,"",IF(SUM('Expenditures - Site-Level'!EZ501:FC501)=0,"","No!"))</f>
        <v/>
      </c>
      <c r="M501" s="220" t="str">
        <f>IF(SUM('Expenditures - Site-Level'!GC501:GQ501)=SUM('Expenditures - Site-Level'!GS501:GX501),"","No!")</f>
        <v/>
      </c>
      <c r="N501" s="220" t="str">
        <f>IF(SUM('Expenditures - Site-Level'!GZ501:HN501)=SUM('Expenditures - Site-Level'!HP501:HT501),"","No!")</f>
        <v/>
      </c>
      <c r="O501" s="220" t="str">
        <f>IF(SUM('Expenditures - Site-Level'!HV501:IJ501)=SUM('Expenditures - Site-Level'!IL501:IO501),"","No!")</f>
        <v/>
      </c>
      <c r="Q501" s="175" t="str">
        <f>IF(ISBLANK('Expenditures - PM'!C501),"",'Expenditures - PM'!C501)</f>
        <v/>
      </c>
      <c r="R501" s="175" t="str">
        <f>IF(ISBLANK('Expenditures - PM'!D501),"",'Expenditures - PM'!D501)</f>
        <v/>
      </c>
      <c r="S501" s="220" t="str">
        <f>IF(SUM('Expenditures - PM'!L501:AE501)=100,"",IF(SUM('Expenditures - PM'!L501:AE501)=0,"","No!"))</f>
        <v/>
      </c>
      <c r="U501" s="175" t="str">
        <f>IF(ISBLANK('Expenditures - SI'!C501),"",'Expenditures - SI'!C501)</f>
        <v/>
      </c>
      <c r="V501" s="175" t="str">
        <f>IF(ISBLANK('Expenditures - SI'!D501),"",'Expenditures - SI'!D501)</f>
        <v/>
      </c>
      <c r="W501" s="220" t="str">
        <f>IF(SUM('Expenditures - SI'!L501:AC501)=100,"",IF(SUM('Expenditures - SI'!L501:AC501)=0,"","No!"))</f>
        <v/>
      </c>
      <c r="Y501" s="175" t="str">
        <f>IF(ISBLANK('Expenditures - HSS'!C501),"",'Expenditures - HSS'!C501)</f>
        <v/>
      </c>
      <c r="Z501" s="175" t="str">
        <f>IF(ISBLANK('Expenditures - HSS'!D501),"",'Expenditures - HSS'!D501)</f>
        <v/>
      </c>
      <c r="AA501" s="220" t="str">
        <f>IF(SUM('Expenditures - HSS'!H501:L501)=SUM('Expenditures - HSS'!N501:Y501),"","No!")</f>
        <v/>
      </c>
      <c r="AB501" s="220" t="str">
        <f>IF(SUM('Expenditures - HSS'!Z501:AR501)=100,"",IF(SUM('Expenditures - HSS'!Z501:AR501)=0,"","No!"))</f>
        <v/>
      </c>
    </row>
    <row r="502" spans="1:28">
      <c r="A502" s="28"/>
      <c r="B502" s="63"/>
      <c r="C502" s="176" t="str">
        <f>IF(ISBLANK('Expenditures - Site-Level'!C502),"",'Expenditures - Site-Level'!C502)</f>
        <v/>
      </c>
      <c r="D502" s="176" t="str">
        <f>IF(ISBLANK('Expenditures - Site-Level'!D502),"",'Expenditures - Site-Level'!D502)</f>
        <v/>
      </c>
      <c r="E502" s="221" t="str">
        <f>IF(SUM('Expenditures - Site-Level'!X502:AL502)=SUM('Expenditures - Site-Level'!AN502:AS502),"","No!")</f>
        <v/>
      </c>
      <c r="F502" s="221" t="str">
        <f>IF('Expenditures - Site-Level'!BA502=SUM('Expenditures - Site-Level'!BQ502:BR502),"","No!")</f>
        <v/>
      </c>
      <c r="G502" s="221" t="str">
        <f>IF('Expenditures - Site-Level'!BC502=SUM('Expenditures - Site-Level'!BO502:BP502),"","No!")</f>
        <v/>
      </c>
      <c r="H502" s="221" t="str">
        <f>IF(SUM('Expenditures - Site-Level'!BK502:BN502)=100,"",IF(SUM('Expenditures - Site-Level'!BK502:BN502)=0,"","No!"))</f>
        <v/>
      </c>
      <c r="I502" s="221" t="str">
        <f>IF(SUM('Expenditures - Site-Level'!CJ502:CX502)=SUM('Expenditures - Site-Level'!CZ502:DB502),"","No!")</f>
        <v/>
      </c>
      <c r="J502" s="221" t="str">
        <f>IF('Expenditures - Site-Level'!EQ502=SUM('Expenditures - Site-Level'!FD502:FG502),"","No!")</f>
        <v/>
      </c>
      <c r="K502" s="221" t="str">
        <f>IF('Expenditures - Site-Level'!ET502=SUM('Expenditures - Site-Level'!FH502:FK502),"","No!")</f>
        <v/>
      </c>
      <c r="L502" s="221" t="str">
        <f>IF(SUM('Expenditures - Site-Level'!EZ502:FC502)=100,"",IF(SUM('Expenditures - Site-Level'!EZ502:FC502)=0,"","No!"))</f>
        <v/>
      </c>
      <c r="M502" s="221" t="str">
        <f>IF(SUM('Expenditures - Site-Level'!GC502:GQ502)=SUM('Expenditures - Site-Level'!GS502:GX502),"","No!")</f>
        <v/>
      </c>
      <c r="N502" s="221" t="str">
        <f>IF(SUM('Expenditures - Site-Level'!GZ502:HN502)=SUM('Expenditures - Site-Level'!HP502:HT502),"","No!")</f>
        <v/>
      </c>
      <c r="O502" s="221" t="str">
        <f>IF(SUM('Expenditures - Site-Level'!HV502:IJ502)=SUM('Expenditures - Site-Level'!IL502:IO502),"","No!")</f>
        <v/>
      </c>
      <c r="Q502" s="176" t="str">
        <f>IF(ISBLANK('Expenditures - PM'!C502),"",'Expenditures - PM'!C502)</f>
        <v/>
      </c>
      <c r="R502" s="176" t="str">
        <f>IF(ISBLANK('Expenditures - PM'!D502),"",'Expenditures - PM'!D502)</f>
        <v/>
      </c>
      <c r="S502" s="221" t="str">
        <f>IF(SUM('Expenditures - PM'!L502:AE502)=100,"",IF(SUM('Expenditures - PM'!L502:AE502)=0,"","No!"))</f>
        <v/>
      </c>
      <c r="U502" s="176" t="str">
        <f>IF(ISBLANK('Expenditures - SI'!C502),"",'Expenditures - SI'!C502)</f>
        <v/>
      </c>
      <c r="V502" s="176" t="str">
        <f>IF(ISBLANK('Expenditures - SI'!D502),"",'Expenditures - SI'!D502)</f>
        <v/>
      </c>
      <c r="W502" s="221" t="str">
        <f>IF(SUM('Expenditures - SI'!L502:AC502)=100,"",IF(SUM('Expenditures - SI'!L502:AC502)=0,"","No!"))</f>
        <v/>
      </c>
      <c r="Y502" s="176" t="str">
        <f>IF(ISBLANK('Expenditures - HSS'!C502),"",'Expenditures - HSS'!C502)</f>
        <v/>
      </c>
      <c r="Z502" s="176" t="str">
        <f>IF(ISBLANK('Expenditures - HSS'!D502),"",'Expenditures - HSS'!D502)</f>
        <v/>
      </c>
      <c r="AA502" s="221" t="str">
        <f>IF(SUM('Expenditures - HSS'!H502:L502)=SUM('Expenditures - HSS'!N502:Y502),"","No!")</f>
        <v/>
      </c>
      <c r="AB502" s="221" t="str">
        <f>IF(SUM('Expenditures - HSS'!Z502:AR502)=100,"",IF(SUM('Expenditures - HSS'!Z502:AR502)=0,"","No!"))</f>
        <v/>
      </c>
    </row>
    <row r="503" spans="1:28">
      <c r="A503" s="28"/>
      <c r="B503" s="63"/>
      <c r="C503" s="175" t="str">
        <f>IF(ISBLANK('Expenditures - Site-Level'!C503),"",'Expenditures - Site-Level'!C503)</f>
        <v/>
      </c>
      <c r="D503" s="175" t="str">
        <f>IF(ISBLANK('Expenditures - Site-Level'!D503),"",'Expenditures - Site-Level'!D503)</f>
        <v/>
      </c>
      <c r="E503" s="220" t="str">
        <f>IF(SUM('Expenditures - Site-Level'!X503:AL503)=SUM('Expenditures - Site-Level'!AN503:AS503),"","No!")</f>
        <v/>
      </c>
      <c r="F503" s="220" t="str">
        <f>IF('Expenditures - Site-Level'!BA503=SUM('Expenditures - Site-Level'!BQ503:BR503),"","No!")</f>
        <v/>
      </c>
      <c r="G503" s="220" t="str">
        <f>IF('Expenditures - Site-Level'!BC503=SUM('Expenditures - Site-Level'!BO503:BP503),"","No!")</f>
        <v/>
      </c>
      <c r="H503" s="220" t="str">
        <f>IF(SUM('Expenditures - Site-Level'!BK503:BN503)=100,"",IF(SUM('Expenditures - Site-Level'!BK503:BN503)=0,"","No!"))</f>
        <v/>
      </c>
      <c r="I503" s="220" t="str">
        <f>IF(SUM('Expenditures - Site-Level'!CJ503:CX503)=SUM('Expenditures - Site-Level'!CZ503:DB503),"","No!")</f>
        <v/>
      </c>
      <c r="J503" s="220" t="str">
        <f>IF('Expenditures - Site-Level'!EQ503=SUM('Expenditures - Site-Level'!FD503:FG503),"","No!")</f>
        <v/>
      </c>
      <c r="K503" s="220" t="str">
        <f>IF('Expenditures - Site-Level'!ET503=SUM('Expenditures - Site-Level'!FH503:FK503),"","No!")</f>
        <v/>
      </c>
      <c r="L503" s="220" t="str">
        <f>IF(SUM('Expenditures - Site-Level'!EZ503:FC503)=100,"",IF(SUM('Expenditures - Site-Level'!EZ503:FC503)=0,"","No!"))</f>
        <v/>
      </c>
      <c r="M503" s="220" t="str">
        <f>IF(SUM('Expenditures - Site-Level'!GC503:GQ503)=SUM('Expenditures - Site-Level'!GS503:GX503),"","No!")</f>
        <v/>
      </c>
      <c r="N503" s="220" t="str">
        <f>IF(SUM('Expenditures - Site-Level'!GZ503:HN503)=SUM('Expenditures - Site-Level'!HP503:HT503),"","No!")</f>
        <v/>
      </c>
      <c r="O503" s="220" t="str">
        <f>IF(SUM('Expenditures - Site-Level'!HV503:IJ503)=SUM('Expenditures - Site-Level'!IL503:IO503),"","No!")</f>
        <v/>
      </c>
      <c r="Q503" s="175" t="str">
        <f>IF(ISBLANK('Expenditures - PM'!C503),"",'Expenditures - PM'!C503)</f>
        <v/>
      </c>
      <c r="R503" s="175" t="str">
        <f>IF(ISBLANK('Expenditures - PM'!D503),"",'Expenditures - PM'!D503)</f>
        <v/>
      </c>
      <c r="S503" s="220" t="str">
        <f>IF(SUM('Expenditures - PM'!L503:AE503)=100,"",IF(SUM('Expenditures - PM'!L503:AE503)=0,"","No!"))</f>
        <v/>
      </c>
      <c r="U503" s="175" t="str">
        <f>IF(ISBLANK('Expenditures - SI'!C503),"",'Expenditures - SI'!C503)</f>
        <v/>
      </c>
      <c r="V503" s="175" t="str">
        <f>IF(ISBLANK('Expenditures - SI'!D503),"",'Expenditures - SI'!D503)</f>
        <v/>
      </c>
      <c r="W503" s="220" t="str">
        <f>IF(SUM('Expenditures - SI'!L503:AC503)=100,"",IF(SUM('Expenditures - SI'!L503:AC503)=0,"","No!"))</f>
        <v/>
      </c>
      <c r="Y503" s="175" t="str">
        <f>IF(ISBLANK('Expenditures - HSS'!C503),"",'Expenditures - HSS'!C503)</f>
        <v/>
      </c>
      <c r="Z503" s="175" t="str">
        <f>IF(ISBLANK('Expenditures - HSS'!D503),"",'Expenditures - HSS'!D503)</f>
        <v/>
      </c>
      <c r="AA503" s="220" t="str">
        <f>IF(SUM('Expenditures - HSS'!H503:L503)=SUM('Expenditures - HSS'!N503:Y503),"","No!")</f>
        <v/>
      </c>
      <c r="AB503" s="220" t="str">
        <f>IF(SUM('Expenditures - HSS'!Z503:AR503)=100,"",IF(SUM('Expenditures - HSS'!Z503:AR503)=0,"","No!"))</f>
        <v/>
      </c>
    </row>
    <row r="504" spans="1:28">
      <c r="A504" s="28"/>
      <c r="B504" s="63"/>
      <c r="C504" s="176" t="str">
        <f>IF(ISBLANK('Expenditures - Site-Level'!C504),"",'Expenditures - Site-Level'!C504)</f>
        <v/>
      </c>
      <c r="D504" s="176" t="str">
        <f>IF(ISBLANK('Expenditures - Site-Level'!D504),"",'Expenditures - Site-Level'!D504)</f>
        <v/>
      </c>
      <c r="E504" s="221" t="str">
        <f>IF(SUM('Expenditures - Site-Level'!X504:AL504)=SUM('Expenditures - Site-Level'!AN504:AS504),"","No!")</f>
        <v/>
      </c>
      <c r="F504" s="221" t="str">
        <f>IF('Expenditures - Site-Level'!BA504=SUM('Expenditures - Site-Level'!BQ504:BR504),"","No!")</f>
        <v/>
      </c>
      <c r="G504" s="221" t="str">
        <f>IF('Expenditures - Site-Level'!BC504=SUM('Expenditures - Site-Level'!BO504:BP504),"","No!")</f>
        <v/>
      </c>
      <c r="H504" s="221" t="str">
        <f>IF(SUM('Expenditures - Site-Level'!BK504:BN504)=100,"",IF(SUM('Expenditures - Site-Level'!BK504:BN504)=0,"","No!"))</f>
        <v/>
      </c>
      <c r="I504" s="221" t="str">
        <f>IF(SUM('Expenditures - Site-Level'!CJ504:CX504)=SUM('Expenditures - Site-Level'!CZ504:DB504),"","No!")</f>
        <v/>
      </c>
      <c r="J504" s="221" t="str">
        <f>IF('Expenditures - Site-Level'!EQ504=SUM('Expenditures - Site-Level'!FD504:FG504),"","No!")</f>
        <v/>
      </c>
      <c r="K504" s="221" t="str">
        <f>IF('Expenditures - Site-Level'!ET504=SUM('Expenditures - Site-Level'!FH504:FK504),"","No!")</f>
        <v/>
      </c>
      <c r="L504" s="221" t="str">
        <f>IF(SUM('Expenditures - Site-Level'!EZ504:FC504)=100,"",IF(SUM('Expenditures - Site-Level'!EZ504:FC504)=0,"","No!"))</f>
        <v/>
      </c>
      <c r="M504" s="221" t="str">
        <f>IF(SUM('Expenditures - Site-Level'!GC504:GQ504)=SUM('Expenditures - Site-Level'!GS504:GX504),"","No!")</f>
        <v/>
      </c>
      <c r="N504" s="221" t="str">
        <f>IF(SUM('Expenditures - Site-Level'!GZ504:HN504)=SUM('Expenditures - Site-Level'!HP504:HT504),"","No!")</f>
        <v/>
      </c>
      <c r="O504" s="221" t="str">
        <f>IF(SUM('Expenditures - Site-Level'!HV504:IJ504)=SUM('Expenditures - Site-Level'!IL504:IO504),"","No!")</f>
        <v/>
      </c>
      <c r="Q504" s="176" t="str">
        <f>IF(ISBLANK('Expenditures - PM'!C504),"",'Expenditures - PM'!C504)</f>
        <v/>
      </c>
      <c r="R504" s="176" t="str">
        <f>IF(ISBLANK('Expenditures - PM'!D504),"",'Expenditures - PM'!D504)</f>
        <v/>
      </c>
      <c r="S504" s="221" t="str">
        <f>IF(SUM('Expenditures - PM'!L504:AE504)=100,"",IF(SUM('Expenditures - PM'!L504:AE504)=0,"","No!"))</f>
        <v/>
      </c>
      <c r="U504" s="176" t="str">
        <f>IF(ISBLANK('Expenditures - SI'!C504),"",'Expenditures - SI'!C504)</f>
        <v/>
      </c>
      <c r="V504" s="176" t="str">
        <f>IF(ISBLANK('Expenditures - SI'!D504),"",'Expenditures - SI'!D504)</f>
        <v/>
      </c>
      <c r="W504" s="221" t="str">
        <f>IF(SUM('Expenditures - SI'!L504:AC504)=100,"",IF(SUM('Expenditures - SI'!L504:AC504)=0,"","No!"))</f>
        <v/>
      </c>
      <c r="Y504" s="176" t="str">
        <f>IF(ISBLANK('Expenditures - HSS'!C504),"",'Expenditures - HSS'!C504)</f>
        <v/>
      </c>
      <c r="Z504" s="176" t="str">
        <f>IF(ISBLANK('Expenditures - HSS'!D504),"",'Expenditures - HSS'!D504)</f>
        <v/>
      </c>
      <c r="AA504" s="221" t="str">
        <f>IF(SUM('Expenditures - HSS'!H504:L504)=SUM('Expenditures - HSS'!N504:Y504),"","No!")</f>
        <v/>
      </c>
      <c r="AB504" s="221" t="str">
        <f>IF(SUM('Expenditures - HSS'!Z504:AR504)=100,"",IF(SUM('Expenditures - HSS'!Z504:AR504)=0,"","No!"))</f>
        <v/>
      </c>
    </row>
    <row r="505" spans="1:28">
      <c r="A505" s="28"/>
      <c r="B505" s="63"/>
      <c r="C505" s="175" t="str">
        <f>IF(ISBLANK('Expenditures - Site-Level'!C505),"",'Expenditures - Site-Level'!C505)</f>
        <v/>
      </c>
      <c r="D505" s="175" t="str">
        <f>IF(ISBLANK('Expenditures - Site-Level'!D505),"",'Expenditures - Site-Level'!D505)</f>
        <v/>
      </c>
      <c r="E505" s="220" t="str">
        <f>IF(SUM('Expenditures - Site-Level'!X505:AL505)=SUM('Expenditures - Site-Level'!AN505:AS505),"","No!")</f>
        <v/>
      </c>
      <c r="F505" s="220" t="str">
        <f>IF('Expenditures - Site-Level'!BA505=SUM('Expenditures - Site-Level'!BQ505:BR505),"","No!")</f>
        <v/>
      </c>
      <c r="G505" s="220" t="str">
        <f>IF('Expenditures - Site-Level'!BC505=SUM('Expenditures - Site-Level'!BO505:BP505),"","No!")</f>
        <v/>
      </c>
      <c r="H505" s="220" t="str">
        <f>IF(SUM('Expenditures - Site-Level'!BK505:BN505)=100,"",IF(SUM('Expenditures - Site-Level'!BK505:BN505)=0,"","No!"))</f>
        <v/>
      </c>
      <c r="I505" s="220" t="str">
        <f>IF(SUM('Expenditures - Site-Level'!CJ505:CX505)=SUM('Expenditures - Site-Level'!CZ505:DB505),"","No!")</f>
        <v/>
      </c>
      <c r="J505" s="220" t="str">
        <f>IF('Expenditures - Site-Level'!EQ505=SUM('Expenditures - Site-Level'!FD505:FG505),"","No!")</f>
        <v/>
      </c>
      <c r="K505" s="220" t="str">
        <f>IF('Expenditures - Site-Level'!ET505=SUM('Expenditures - Site-Level'!FH505:FK505),"","No!")</f>
        <v/>
      </c>
      <c r="L505" s="220" t="str">
        <f>IF(SUM('Expenditures - Site-Level'!EZ505:FC505)=100,"",IF(SUM('Expenditures - Site-Level'!EZ505:FC505)=0,"","No!"))</f>
        <v/>
      </c>
      <c r="M505" s="220" t="str">
        <f>IF(SUM('Expenditures - Site-Level'!GC505:GQ505)=SUM('Expenditures - Site-Level'!GS505:GX505),"","No!")</f>
        <v/>
      </c>
      <c r="N505" s="220" t="str">
        <f>IF(SUM('Expenditures - Site-Level'!GZ505:HN505)=SUM('Expenditures - Site-Level'!HP505:HT505),"","No!")</f>
        <v/>
      </c>
      <c r="O505" s="220" t="str">
        <f>IF(SUM('Expenditures - Site-Level'!HV505:IJ505)=SUM('Expenditures - Site-Level'!IL505:IO505),"","No!")</f>
        <v/>
      </c>
      <c r="Q505" s="175" t="str">
        <f>IF(ISBLANK('Expenditures - PM'!C505),"",'Expenditures - PM'!C505)</f>
        <v/>
      </c>
      <c r="R505" s="175" t="str">
        <f>IF(ISBLANK('Expenditures - PM'!D505),"",'Expenditures - PM'!D505)</f>
        <v/>
      </c>
      <c r="S505" s="220" t="str">
        <f>IF(SUM('Expenditures - PM'!L505:AE505)=100,"",IF(SUM('Expenditures - PM'!L505:AE505)=0,"","No!"))</f>
        <v/>
      </c>
      <c r="U505" s="175" t="str">
        <f>IF(ISBLANK('Expenditures - SI'!C505),"",'Expenditures - SI'!C505)</f>
        <v/>
      </c>
      <c r="V505" s="175" t="str">
        <f>IF(ISBLANK('Expenditures - SI'!D505),"",'Expenditures - SI'!D505)</f>
        <v/>
      </c>
      <c r="W505" s="220" t="str">
        <f>IF(SUM('Expenditures - SI'!L505:AC505)=100,"",IF(SUM('Expenditures - SI'!L505:AC505)=0,"","No!"))</f>
        <v/>
      </c>
      <c r="Y505" s="175" t="str">
        <f>IF(ISBLANK('Expenditures - HSS'!C505),"",'Expenditures - HSS'!C505)</f>
        <v/>
      </c>
      <c r="Z505" s="175" t="str">
        <f>IF(ISBLANK('Expenditures - HSS'!D505),"",'Expenditures - HSS'!D505)</f>
        <v/>
      </c>
      <c r="AA505" s="220" t="str">
        <f>IF(SUM('Expenditures - HSS'!H505:L505)=SUM('Expenditures - HSS'!N505:Y505),"","No!")</f>
        <v/>
      </c>
      <c r="AB505" s="220" t="str">
        <f>IF(SUM('Expenditures - HSS'!Z505:AR505)=100,"",IF(SUM('Expenditures - HSS'!Z505:AR505)=0,"","No!"))</f>
        <v/>
      </c>
    </row>
    <row r="506" spans="1:28">
      <c r="A506" s="28"/>
      <c r="B506" s="63"/>
      <c r="C506" s="176" t="str">
        <f>IF(ISBLANK('Expenditures - Site-Level'!C506),"",'Expenditures - Site-Level'!C506)</f>
        <v/>
      </c>
      <c r="D506" s="176" t="str">
        <f>IF(ISBLANK('Expenditures - Site-Level'!D506),"",'Expenditures - Site-Level'!D506)</f>
        <v/>
      </c>
      <c r="E506" s="221" t="str">
        <f>IF(SUM('Expenditures - Site-Level'!X506:AL506)=SUM('Expenditures - Site-Level'!AN506:AS506),"","No!")</f>
        <v/>
      </c>
      <c r="F506" s="221" t="str">
        <f>IF('Expenditures - Site-Level'!BA506=SUM('Expenditures - Site-Level'!BQ506:BR506),"","No!")</f>
        <v/>
      </c>
      <c r="G506" s="221" t="str">
        <f>IF('Expenditures - Site-Level'!BC506=SUM('Expenditures - Site-Level'!BO506:BP506),"","No!")</f>
        <v/>
      </c>
      <c r="H506" s="221" t="str">
        <f>IF(SUM('Expenditures - Site-Level'!BK506:BN506)=100,"",IF(SUM('Expenditures - Site-Level'!BK506:BN506)=0,"","No!"))</f>
        <v/>
      </c>
      <c r="I506" s="221" t="str">
        <f>IF(SUM('Expenditures - Site-Level'!CJ506:CX506)=SUM('Expenditures - Site-Level'!CZ506:DB506),"","No!")</f>
        <v/>
      </c>
      <c r="J506" s="221" t="str">
        <f>IF('Expenditures - Site-Level'!EQ506=SUM('Expenditures - Site-Level'!FD506:FG506),"","No!")</f>
        <v/>
      </c>
      <c r="K506" s="221" t="str">
        <f>IF('Expenditures - Site-Level'!ET506=SUM('Expenditures - Site-Level'!FH506:FK506),"","No!")</f>
        <v/>
      </c>
      <c r="L506" s="221" t="str">
        <f>IF(SUM('Expenditures - Site-Level'!EZ506:FC506)=100,"",IF(SUM('Expenditures - Site-Level'!EZ506:FC506)=0,"","No!"))</f>
        <v/>
      </c>
      <c r="M506" s="221" t="str">
        <f>IF(SUM('Expenditures - Site-Level'!GC506:GQ506)=SUM('Expenditures - Site-Level'!GS506:GX506),"","No!")</f>
        <v/>
      </c>
      <c r="N506" s="221" t="str">
        <f>IF(SUM('Expenditures - Site-Level'!GZ506:HN506)=SUM('Expenditures - Site-Level'!HP506:HT506),"","No!")</f>
        <v/>
      </c>
      <c r="O506" s="221" t="str">
        <f>IF(SUM('Expenditures - Site-Level'!HV506:IJ506)=SUM('Expenditures - Site-Level'!IL506:IO506),"","No!")</f>
        <v/>
      </c>
      <c r="Q506" s="176" t="str">
        <f>IF(ISBLANK('Expenditures - PM'!C506),"",'Expenditures - PM'!C506)</f>
        <v/>
      </c>
      <c r="R506" s="176" t="str">
        <f>IF(ISBLANK('Expenditures - PM'!D506),"",'Expenditures - PM'!D506)</f>
        <v/>
      </c>
      <c r="S506" s="221" t="str">
        <f>IF(SUM('Expenditures - PM'!L506:AE506)=100,"",IF(SUM('Expenditures - PM'!L506:AE506)=0,"","No!"))</f>
        <v/>
      </c>
      <c r="U506" s="176" t="str">
        <f>IF(ISBLANK('Expenditures - SI'!C506),"",'Expenditures - SI'!C506)</f>
        <v/>
      </c>
      <c r="V506" s="176" t="str">
        <f>IF(ISBLANK('Expenditures - SI'!D506),"",'Expenditures - SI'!D506)</f>
        <v/>
      </c>
      <c r="W506" s="221" t="str">
        <f>IF(SUM('Expenditures - SI'!L506:AC506)=100,"",IF(SUM('Expenditures - SI'!L506:AC506)=0,"","No!"))</f>
        <v/>
      </c>
      <c r="Y506" s="176" t="str">
        <f>IF(ISBLANK('Expenditures - HSS'!C506),"",'Expenditures - HSS'!C506)</f>
        <v/>
      </c>
      <c r="Z506" s="176" t="str">
        <f>IF(ISBLANK('Expenditures - HSS'!D506),"",'Expenditures - HSS'!D506)</f>
        <v/>
      </c>
      <c r="AA506" s="221" t="str">
        <f>IF(SUM('Expenditures - HSS'!H506:L506)=SUM('Expenditures - HSS'!N506:Y506),"","No!")</f>
        <v/>
      </c>
      <c r="AB506" s="221" t="str">
        <f>IF(SUM('Expenditures - HSS'!Z506:AR506)=100,"",IF(SUM('Expenditures - HSS'!Z506:AR506)=0,"","No!"))</f>
        <v/>
      </c>
    </row>
    <row r="507" spans="1:28">
      <c r="A507" s="28"/>
      <c r="B507" s="63"/>
      <c r="C507" s="175" t="str">
        <f>IF(ISBLANK('Expenditures - Site-Level'!C507),"",'Expenditures - Site-Level'!C507)</f>
        <v/>
      </c>
      <c r="D507" s="175" t="str">
        <f>IF(ISBLANK('Expenditures - Site-Level'!D507),"",'Expenditures - Site-Level'!D507)</f>
        <v/>
      </c>
      <c r="E507" s="220" t="str">
        <f>IF(SUM('Expenditures - Site-Level'!X507:AL507)=SUM('Expenditures - Site-Level'!AN507:AS507),"","No!")</f>
        <v/>
      </c>
      <c r="F507" s="220" t="str">
        <f>IF('Expenditures - Site-Level'!BA507=SUM('Expenditures - Site-Level'!BQ507:BR507),"","No!")</f>
        <v/>
      </c>
      <c r="G507" s="220" t="str">
        <f>IF('Expenditures - Site-Level'!BC507=SUM('Expenditures - Site-Level'!BO507:BP507),"","No!")</f>
        <v/>
      </c>
      <c r="H507" s="220" t="str">
        <f>IF(SUM('Expenditures - Site-Level'!BK507:BN507)=100,"",IF(SUM('Expenditures - Site-Level'!BK507:BN507)=0,"","No!"))</f>
        <v/>
      </c>
      <c r="I507" s="220" t="str">
        <f>IF(SUM('Expenditures - Site-Level'!CJ507:CX507)=SUM('Expenditures - Site-Level'!CZ507:DB507),"","No!")</f>
        <v/>
      </c>
      <c r="J507" s="220" t="str">
        <f>IF('Expenditures - Site-Level'!EQ507=SUM('Expenditures - Site-Level'!FD507:FG507),"","No!")</f>
        <v/>
      </c>
      <c r="K507" s="220" t="str">
        <f>IF('Expenditures - Site-Level'!ET507=SUM('Expenditures - Site-Level'!FH507:FK507),"","No!")</f>
        <v/>
      </c>
      <c r="L507" s="220" t="str">
        <f>IF(SUM('Expenditures - Site-Level'!EZ507:FC507)=100,"",IF(SUM('Expenditures - Site-Level'!EZ507:FC507)=0,"","No!"))</f>
        <v/>
      </c>
      <c r="M507" s="220" t="str">
        <f>IF(SUM('Expenditures - Site-Level'!GC507:GQ507)=SUM('Expenditures - Site-Level'!GS507:GX507),"","No!")</f>
        <v/>
      </c>
      <c r="N507" s="220" t="str">
        <f>IF(SUM('Expenditures - Site-Level'!GZ507:HN507)=SUM('Expenditures - Site-Level'!HP507:HT507),"","No!")</f>
        <v/>
      </c>
      <c r="O507" s="220" t="str">
        <f>IF(SUM('Expenditures - Site-Level'!HV507:IJ507)=SUM('Expenditures - Site-Level'!IL507:IO507),"","No!")</f>
        <v/>
      </c>
      <c r="Q507" s="175" t="str">
        <f>IF(ISBLANK('Expenditures - PM'!C507),"",'Expenditures - PM'!C507)</f>
        <v/>
      </c>
      <c r="R507" s="175" t="str">
        <f>IF(ISBLANK('Expenditures - PM'!D507),"",'Expenditures - PM'!D507)</f>
        <v/>
      </c>
      <c r="S507" s="220" t="str">
        <f>IF(SUM('Expenditures - PM'!L507:AE507)=100,"",IF(SUM('Expenditures - PM'!L507:AE507)=0,"","No!"))</f>
        <v/>
      </c>
      <c r="U507" s="175" t="str">
        <f>IF(ISBLANK('Expenditures - SI'!C507),"",'Expenditures - SI'!C507)</f>
        <v/>
      </c>
      <c r="V507" s="175" t="str">
        <f>IF(ISBLANK('Expenditures - SI'!D507),"",'Expenditures - SI'!D507)</f>
        <v/>
      </c>
      <c r="W507" s="220" t="str">
        <f>IF(SUM('Expenditures - SI'!L507:AC507)=100,"",IF(SUM('Expenditures - SI'!L507:AC507)=0,"","No!"))</f>
        <v/>
      </c>
      <c r="Y507" s="175" t="str">
        <f>IF(ISBLANK('Expenditures - HSS'!C507),"",'Expenditures - HSS'!C507)</f>
        <v/>
      </c>
      <c r="Z507" s="175" t="str">
        <f>IF(ISBLANK('Expenditures - HSS'!D507),"",'Expenditures - HSS'!D507)</f>
        <v/>
      </c>
      <c r="AA507" s="220" t="str">
        <f>IF(SUM('Expenditures - HSS'!H507:L507)=SUM('Expenditures - HSS'!N507:Y507),"","No!")</f>
        <v/>
      </c>
      <c r="AB507" s="220" t="str">
        <f>IF(SUM('Expenditures - HSS'!Z507:AR507)=100,"",IF(SUM('Expenditures - HSS'!Z507:AR507)=0,"","No!"))</f>
        <v/>
      </c>
    </row>
    <row r="508" spans="1:28">
      <c r="A508" s="28"/>
      <c r="B508" s="63"/>
      <c r="C508" s="176" t="str">
        <f>IF(ISBLANK('Expenditures - Site-Level'!C508),"",'Expenditures - Site-Level'!C508)</f>
        <v/>
      </c>
      <c r="D508" s="176" t="str">
        <f>IF(ISBLANK('Expenditures - Site-Level'!D508),"",'Expenditures - Site-Level'!D508)</f>
        <v/>
      </c>
      <c r="E508" s="221" t="str">
        <f>IF(SUM('Expenditures - Site-Level'!X508:AL508)=SUM('Expenditures - Site-Level'!AN508:AS508),"","No!")</f>
        <v/>
      </c>
      <c r="F508" s="221" t="str">
        <f>IF('Expenditures - Site-Level'!BA508=SUM('Expenditures - Site-Level'!BQ508:BR508),"","No!")</f>
        <v/>
      </c>
      <c r="G508" s="221" t="str">
        <f>IF('Expenditures - Site-Level'!BC508=SUM('Expenditures - Site-Level'!BO508:BP508),"","No!")</f>
        <v/>
      </c>
      <c r="H508" s="221" t="str">
        <f>IF(SUM('Expenditures - Site-Level'!BK508:BN508)=100,"",IF(SUM('Expenditures - Site-Level'!BK508:BN508)=0,"","No!"))</f>
        <v/>
      </c>
      <c r="I508" s="221" t="str">
        <f>IF(SUM('Expenditures - Site-Level'!CJ508:CX508)=SUM('Expenditures - Site-Level'!CZ508:DB508),"","No!")</f>
        <v/>
      </c>
      <c r="J508" s="221" t="str">
        <f>IF('Expenditures - Site-Level'!EQ508=SUM('Expenditures - Site-Level'!FD508:FG508),"","No!")</f>
        <v/>
      </c>
      <c r="K508" s="221" t="str">
        <f>IF('Expenditures - Site-Level'!ET508=SUM('Expenditures - Site-Level'!FH508:FK508),"","No!")</f>
        <v/>
      </c>
      <c r="L508" s="221" t="str">
        <f>IF(SUM('Expenditures - Site-Level'!EZ508:FC508)=100,"",IF(SUM('Expenditures - Site-Level'!EZ508:FC508)=0,"","No!"))</f>
        <v/>
      </c>
      <c r="M508" s="221" t="str">
        <f>IF(SUM('Expenditures - Site-Level'!GC508:GQ508)=SUM('Expenditures - Site-Level'!GS508:GX508),"","No!")</f>
        <v/>
      </c>
      <c r="N508" s="221" t="str">
        <f>IF(SUM('Expenditures - Site-Level'!GZ508:HN508)=SUM('Expenditures - Site-Level'!HP508:HT508),"","No!")</f>
        <v/>
      </c>
      <c r="O508" s="221" t="str">
        <f>IF(SUM('Expenditures - Site-Level'!HV508:IJ508)=SUM('Expenditures - Site-Level'!IL508:IO508),"","No!")</f>
        <v/>
      </c>
      <c r="Q508" s="176" t="str">
        <f>IF(ISBLANK('Expenditures - PM'!C508),"",'Expenditures - PM'!C508)</f>
        <v/>
      </c>
      <c r="R508" s="176" t="str">
        <f>IF(ISBLANK('Expenditures - PM'!D508),"",'Expenditures - PM'!D508)</f>
        <v/>
      </c>
      <c r="S508" s="221" t="str">
        <f>IF(SUM('Expenditures - PM'!L508:AE508)=100,"",IF(SUM('Expenditures - PM'!L508:AE508)=0,"","No!"))</f>
        <v/>
      </c>
      <c r="U508" s="176" t="str">
        <f>IF(ISBLANK('Expenditures - SI'!C508),"",'Expenditures - SI'!C508)</f>
        <v/>
      </c>
      <c r="V508" s="176" t="str">
        <f>IF(ISBLANK('Expenditures - SI'!D508),"",'Expenditures - SI'!D508)</f>
        <v/>
      </c>
      <c r="W508" s="221" t="str">
        <f>IF(SUM('Expenditures - SI'!L508:AC508)=100,"",IF(SUM('Expenditures - SI'!L508:AC508)=0,"","No!"))</f>
        <v/>
      </c>
      <c r="Y508" s="176" t="str">
        <f>IF(ISBLANK('Expenditures - HSS'!C508),"",'Expenditures - HSS'!C508)</f>
        <v/>
      </c>
      <c r="Z508" s="176" t="str">
        <f>IF(ISBLANK('Expenditures - HSS'!D508),"",'Expenditures - HSS'!D508)</f>
        <v/>
      </c>
      <c r="AA508" s="221" t="str">
        <f>IF(SUM('Expenditures - HSS'!H508:L508)=SUM('Expenditures - HSS'!N508:Y508),"","No!")</f>
        <v/>
      </c>
      <c r="AB508" s="221" t="str">
        <f>IF(SUM('Expenditures - HSS'!Z508:AR508)=100,"",IF(SUM('Expenditures - HSS'!Z508:AR508)=0,"","No!"))</f>
        <v/>
      </c>
    </row>
    <row r="509" spans="1:28">
      <c r="A509" s="28"/>
      <c r="B509" s="63"/>
      <c r="C509" s="175" t="str">
        <f>IF(ISBLANK('Expenditures - Site-Level'!C509),"",'Expenditures - Site-Level'!C509)</f>
        <v/>
      </c>
      <c r="D509" s="175" t="str">
        <f>IF(ISBLANK('Expenditures - Site-Level'!D509),"",'Expenditures - Site-Level'!D509)</f>
        <v/>
      </c>
      <c r="E509" s="220" t="str">
        <f>IF(SUM('Expenditures - Site-Level'!X509:AL509)=SUM('Expenditures - Site-Level'!AN509:AS509),"","No!")</f>
        <v/>
      </c>
      <c r="F509" s="220" t="str">
        <f>IF('Expenditures - Site-Level'!BA509=SUM('Expenditures - Site-Level'!BQ509:BR509),"","No!")</f>
        <v/>
      </c>
      <c r="G509" s="220" t="str">
        <f>IF('Expenditures - Site-Level'!BC509=SUM('Expenditures - Site-Level'!BO509:BP509),"","No!")</f>
        <v/>
      </c>
      <c r="H509" s="220" t="str">
        <f>IF(SUM('Expenditures - Site-Level'!BK509:BN509)=100,"",IF(SUM('Expenditures - Site-Level'!BK509:BN509)=0,"","No!"))</f>
        <v/>
      </c>
      <c r="I509" s="220" t="str">
        <f>IF(SUM('Expenditures - Site-Level'!CJ509:CX509)=SUM('Expenditures - Site-Level'!CZ509:DB509),"","No!")</f>
        <v/>
      </c>
      <c r="J509" s="220" t="str">
        <f>IF('Expenditures - Site-Level'!EQ509=SUM('Expenditures - Site-Level'!FD509:FG509),"","No!")</f>
        <v/>
      </c>
      <c r="K509" s="220" t="str">
        <f>IF('Expenditures - Site-Level'!ET509=SUM('Expenditures - Site-Level'!FH509:FK509),"","No!")</f>
        <v/>
      </c>
      <c r="L509" s="220" t="str">
        <f>IF(SUM('Expenditures - Site-Level'!EZ509:FC509)=100,"",IF(SUM('Expenditures - Site-Level'!EZ509:FC509)=0,"","No!"))</f>
        <v/>
      </c>
      <c r="M509" s="220" t="str">
        <f>IF(SUM('Expenditures - Site-Level'!GC509:GQ509)=SUM('Expenditures - Site-Level'!GS509:GX509),"","No!")</f>
        <v/>
      </c>
      <c r="N509" s="220" t="str">
        <f>IF(SUM('Expenditures - Site-Level'!GZ509:HN509)=SUM('Expenditures - Site-Level'!HP509:HT509),"","No!")</f>
        <v/>
      </c>
      <c r="O509" s="220" t="str">
        <f>IF(SUM('Expenditures - Site-Level'!HV509:IJ509)=SUM('Expenditures - Site-Level'!IL509:IO509),"","No!")</f>
        <v/>
      </c>
      <c r="Q509" s="175" t="str">
        <f>IF(ISBLANK('Expenditures - PM'!C509),"",'Expenditures - PM'!C509)</f>
        <v/>
      </c>
      <c r="R509" s="175" t="str">
        <f>IF(ISBLANK('Expenditures - PM'!D509),"",'Expenditures - PM'!D509)</f>
        <v/>
      </c>
      <c r="S509" s="220" t="str">
        <f>IF(SUM('Expenditures - PM'!L509:AE509)=100,"",IF(SUM('Expenditures - PM'!L509:AE509)=0,"","No!"))</f>
        <v/>
      </c>
      <c r="U509" s="175" t="str">
        <f>IF(ISBLANK('Expenditures - SI'!C509),"",'Expenditures - SI'!C509)</f>
        <v/>
      </c>
      <c r="V509" s="175" t="str">
        <f>IF(ISBLANK('Expenditures - SI'!D509),"",'Expenditures - SI'!D509)</f>
        <v/>
      </c>
      <c r="W509" s="220" t="str">
        <f>IF(SUM('Expenditures - SI'!L509:AC509)=100,"",IF(SUM('Expenditures - SI'!L509:AC509)=0,"","No!"))</f>
        <v/>
      </c>
      <c r="Y509" s="175" t="str">
        <f>IF(ISBLANK('Expenditures - HSS'!C509),"",'Expenditures - HSS'!C509)</f>
        <v/>
      </c>
      <c r="Z509" s="175" t="str">
        <f>IF(ISBLANK('Expenditures - HSS'!D509),"",'Expenditures - HSS'!D509)</f>
        <v/>
      </c>
      <c r="AA509" s="220" t="str">
        <f>IF(SUM('Expenditures - HSS'!H509:L509)=SUM('Expenditures - HSS'!N509:Y509),"","No!")</f>
        <v/>
      </c>
      <c r="AB509" s="220" t="str">
        <f>IF(SUM('Expenditures - HSS'!Z509:AR509)=100,"",IF(SUM('Expenditures - HSS'!Z509:AR509)=0,"","No!"))</f>
        <v/>
      </c>
    </row>
    <row r="510" spans="1:28">
      <c r="B510" s="63"/>
      <c r="C510" s="176" t="str">
        <f>IF(ISBLANK('Expenditures - Site-Level'!C510),"",'Expenditures - Site-Level'!C510)</f>
        <v/>
      </c>
      <c r="D510" s="176" t="str">
        <f>IF(ISBLANK('Expenditures - Site-Level'!D510),"",'Expenditures - Site-Level'!D510)</f>
        <v/>
      </c>
      <c r="E510" s="221" t="str">
        <f>IF(SUM('Expenditures - Site-Level'!X510:AL510)=SUM('Expenditures - Site-Level'!AN510:AS510),"","No!")</f>
        <v/>
      </c>
      <c r="F510" s="221" t="str">
        <f>IF('Expenditures - Site-Level'!BA510=SUM('Expenditures - Site-Level'!BQ510:BR510),"","No!")</f>
        <v/>
      </c>
      <c r="G510" s="221" t="str">
        <f>IF('Expenditures - Site-Level'!BC510=SUM('Expenditures - Site-Level'!BO510:BP510),"","No!")</f>
        <v/>
      </c>
      <c r="H510" s="221" t="str">
        <f>IF(SUM('Expenditures - Site-Level'!BK510:BN510)=100,"",IF(SUM('Expenditures - Site-Level'!BK510:BN510)=0,"","No!"))</f>
        <v/>
      </c>
      <c r="I510" s="221" t="str">
        <f>IF(SUM('Expenditures - Site-Level'!CJ510:CX510)=SUM('Expenditures - Site-Level'!CZ510:DB510),"","No!")</f>
        <v/>
      </c>
      <c r="J510" s="221" t="str">
        <f>IF('Expenditures - Site-Level'!EQ510=SUM('Expenditures - Site-Level'!FD510:FG510),"","No!")</f>
        <v/>
      </c>
      <c r="K510" s="221" t="str">
        <f>IF('Expenditures - Site-Level'!ET510=SUM('Expenditures - Site-Level'!FH510:FK510),"","No!")</f>
        <v/>
      </c>
      <c r="L510" s="221" t="str">
        <f>IF(SUM('Expenditures - Site-Level'!EZ510:FC510)=100,"",IF(SUM('Expenditures - Site-Level'!EZ510:FC510)=0,"","No!"))</f>
        <v/>
      </c>
      <c r="M510" s="221" t="str">
        <f>IF(SUM('Expenditures - Site-Level'!GC510:GQ510)=SUM('Expenditures - Site-Level'!GS510:GX510),"","No!")</f>
        <v/>
      </c>
      <c r="N510" s="221" t="str">
        <f>IF(SUM('Expenditures - Site-Level'!GZ510:HN510)=SUM('Expenditures - Site-Level'!HP510:HT510),"","No!")</f>
        <v/>
      </c>
      <c r="O510" s="221" t="str">
        <f>IF(SUM('Expenditures - Site-Level'!HV510:IJ510)=SUM('Expenditures - Site-Level'!IL510:IO510),"","No!")</f>
        <v/>
      </c>
      <c r="Q510" s="176" t="str">
        <f>IF(ISBLANK('Expenditures - PM'!C510),"",'Expenditures - PM'!C510)</f>
        <v/>
      </c>
      <c r="R510" s="176" t="str">
        <f>IF(ISBLANK('Expenditures - PM'!D510),"",'Expenditures - PM'!D510)</f>
        <v/>
      </c>
      <c r="S510" s="221" t="str">
        <f>IF(SUM('Expenditures - PM'!L510:AE510)=100,"",IF(SUM('Expenditures - PM'!L510:AE510)=0,"","No!"))</f>
        <v/>
      </c>
      <c r="U510" s="176" t="str">
        <f>IF(ISBLANK('Expenditures - SI'!C510),"",'Expenditures - SI'!C510)</f>
        <v/>
      </c>
      <c r="V510" s="176" t="str">
        <f>IF(ISBLANK('Expenditures - SI'!D510),"",'Expenditures - SI'!D510)</f>
        <v/>
      </c>
      <c r="W510" s="221" t="str">
        <f>IF(SUM('Expenditures - SI'!L510:AC510)=100,"",IF(SUM('Expenditures - SI'!L510:AC510)=0,"","No!"))</f>
        <v/>
      </c>
      <c r="Y510" s="176" t="str">
        <f>IF(ISBLANK('Expenditures - HSS'!C510),"",'Expenditures - HSS'!C510)</f>
        <v/>
      </c>
      <c r="Z510" s="176" t="str">
        <f>IF(ISBLANK('Expenditures - HSS'!D510),"",'Expenditures - HSS'!D510)</f>
        <v/>
      </c>
      <c r="AA510" s="221" t="str">
        <f>IF(SUM('Expenditures - HSS'!H510:L510)=SUM('Expenditures - HSS'!N510:Y510),"","No!")</f>
        <v/>
      </c>
      <c r="AB510" s="221" t="str">
        <f>IF(SUM('Expenditures - HSS'!Z510:AR510)=100,"",IF(SUM('Expenditures - HSS'!Z510:AR510)=0,"","No!"))</f>
        <v/>
      </c>
    </row>
    <row r="511" spans="1:28">
      <c r="B511" s="63"/>
      <c r="C511" s="175" t="str">
        <f>IF(ISBLANK('Expenditures - Site-Level'!C511),"",'Expenditures - Site-Level'!C511)</f>
        <v/>
      </c>
      <c r="D511" s="175" t="str">
        <f>IF(ISBLANK('Expenditures - Site-Level'!D511),"",'Expenditures - Site-Level'!D511)</f>
        <v/>
      </c>
      <c r="E511" s="220" t="str">
        <f>IF(SUM('Expenditures - Site-Level'!X511:AL511)=SUM('Expenditures - Site-Level'!AN511:AS511),"","No!")</f>
        <v/>
      </c>
      <c r="F511" s="220" t="str">
        <f>IF('Expenditures - Site-Level'!BA511=SUM('Expenditures - Site-Level'!BQ511:BR511),"","No!")</f>
        <v/>
      </c>
      <c r="G511" s="220" t="str">
        <f>IF('Expenditures - Site-Level'!BC511=SUM('Expenditures - Site-Level'!BO511:BP511),"","No!")</f>
        <v/>
      </c>
      <c r="H511" s="220" t="str">
        <f>IF(SUM('Expenditures - Site-Level'!BK511:BN511)=100,"",IF(SUM('Expenditures - Site-Level'!BK511:BN511)=0,"","No!"))</f>
        <v/>
      </c>
      <c r="I511" s="220" t="str">
        <f>IF(SUM('Expenditures - Site-Level'!CJ511:CX511)=SUM('Expenditures - Site-Level'!CZ511:DB511),"","No!")</f>
        <v/>
      </c>
      <c r="J511" s="220" t="str">
        <f>IF('Expenditures - Site-Level'!EQ511=SUM('Expenditures - Site-Level'!FD511:FG511),"","No!")</f>
        <v/>
      </c>
      <c r="K511" s="220" t="str">
        <f>IF('Expenditures - Site-Level'!ET511=SUM('Expenditures - Site-Level'!FH511:FK511),"","No!")</f>
        <v/>
      </c>
      <c r="L511" s="220" t="str">
        <f>IF(SUM('Expenditures - Site-Level'!EZ511:FC511)=100,"",IF(SUM('Expenditures - Site-Level'!EZ511:FC511)=0,"","No!"))</f>
        <v/>
      </c>
      <c r="M511" s="220" t="str">
        <f>IF(SUM('Expenditures - Site-Level'!GC511:GQ511)=SUM('Expenditures - Site-Level'!GS511:GX511),"","No!")</f>
        <v/>
      </c>
      <c r="N511" s="220" t="str">
        <f>IF(SUM('Expenditures - Site-Level'!GZ511:HN511)=SUM('Expenditures - Site-Level'!HP511:HT511),"","No!")</f>
        <v/>
      </c>
      <c r="O511" s="220" t="str">
        <f>IF(SUM('Expenditures - Site-Level'!HV511:IJ511)=SUM('Expenditures - Site-Level'!IL511:IO511),"","No!")</f>
        <v/>
      </c>
      <c r="Q511" s="175" t="str">
        <f>IF(ISBLANK('Expenditures - PM'!C511),"",'Expenditures - PM'!C511)</f>
        <v/>
      </c>
      <c r="R511" s="175" t="str">
        <f>IF(ISBLANK('Expenditures - PM'!D511),"",'Expenditures - PM'!D511)</f>
        <v/>
      </c>
      <c r="S511" s="220" t="str">
        <f>IF(SUM('Expenditures - PM'!L511:AE511)=100,"",IF(SUM('Expenditures - PM'!L511:AE511)=0,"","No!"))</f>
        <v/>
      </c>
      <c r="U511" s="175" t="str">
        <f>IF(ISBLANK('Expenditures - SI'!C511),"",'Expenditures - SI'!C511)</f>
        <v/>
      </c>
      <c r="V511" s="175" t="str">
        <f>IF(ISBLANK('Expenditures - SI'!D511),"",'Expenditures - SI'!D511)</f>
        <v/>
      </c>
      <c r="W511" s="220" t="str">
        <f>IF(SUM('Expenditures - SI'!L511:AC511)=100,"",IF(SUM('Expenditures - SI'!L511:AC511)=0,"","No!"))</f>
        <v/>
      </c>
      <c r="Y511" s="175" t="str">
        <f>IF(ISBLANK('Expenditures - HSS'!C511),"",'Expenditures - HSS'!C511)</f>
        <v/>
      </c>
      <c r="Z511" s="175" t="str">
        <f>IF(ISBLANK('Expenditures - HSS'!D511),"",'Expenditures - HSS'!D511)</f>
        <v/>
      </c>
      <c r="AA511" s="220" t="str">
        <f>IF(SUM('Expenditures - HSS'!H511:L511)=SUM('Expenditures - HSS'!N511:Y511),"","No!")</f>
        <v/>
      </c>
      <c r="AB511" s="220" t="str">
        <f>IF(SUM('Expenditures - HSS'!Z511:AR511)=100,"",IF(SUM('Expenditures - HSS'!Z511:AR511)=0,"","No!"))</f>
        <v/>
      </c>
    </row>
    <row r="512" spans="1:28">
      <c r="B512" s="63"/>
      <c r="C512" s="176" t="str">
        <f>IF(ISBLANK('Expenditures - Site-Level'!C512),"",'Expenditures - Site-Level'!C512)</f>
        <v/>
      </c>
      <c r="D512" s="176" t="str">
        <f>IF(ISBLANK('Expenditures - Site-Level'!D512),"",'Expenditures - Site-Level'!D512)</f>
        <v/>
      </c>
      <c r="E512" s="221" t="str">
        <f>IF(SUM('Expenditures - Site-Level'!X512:AL512)=SUM('Expenditures - Site-Level'!AN512:AS512),"","No!")</f>
        <v/>
      </c>
      <c r="F512" s="221" t="str">
        <f>IF('Expenditures - Site-Level'!BA512=SUM('Expenditures - Site-Level'!BQ512:BR512),"","No!")</f>
        <v/>
      </c>
      <c r="G512" s="221" t="str">
        <f>IF('Expenditures - Site-Level'!BC512=SUM('Expenditures - Site-Level'!BO512:BP512),"","No!")</f>
        <v/>
      </c>
      <c r="H512" s="221" t="str">
        <f>IF(SUM('Expenditures - Site-Level'!BK512:BN512)=100,"",IF(SUM('Expenditures - Site-Level'!BK512:BN512)=0,"","No!"))</f>
        <v/>
      </c>
      <c r="I512" s="221" t="str">
        <f>IF(SUM('Expenditures - Site-Level'!CJ512:CX512)=SUM('Expenditures - Site-Level'!CZ512:DB512),"","No!")</f>
        <v/>
      </c>
      <c r="J512" s="221" t="str">
        <f>IF('Expenditures - Site-Level'!EQ512=SUM('Expenditures - Site-Level'!FD512:FG512),"","No!")</f>
        <v/>
      </c>
      <c r="K512" s="221" t="str">
        <f>IF('Expenditures - Site-Level'!ET512=SUM('Expenditures - Site-Level'!FH512:FK512),"","No!")</f>
        <v/>
      </c>
      <c r="L512" s="221" t="str">
        <f>IF(SUM('Expenditures - Site-Level'!EZ512:FC512)=100,"",IF(SUM('Expenditures - Site-Level'!EZ512:FC512)=0,"","No!"))</f>
        <v/>
      </c>
      <c r="M512" s="221" t="str">
        <f>IF(SUM('Expenditures - Site-Level'!GC512:GQ512)=SUM('Expenditures - Site-Level'!GS512:GX512),"","No!")</f>
        <v/>
      </c>
      <c r="N512" s="221" t="str">
        <f>IF(SUM('Expenditures - Site-Level'!GZ512:HN512)=SUM('Expenditures - Site-Level'!HP512:HT512),"","No!")</f>
        <v/>
      </c>
      <c r="O512" s="221" t="str">
        <f>IF(SUM('Expenditures - Site-Level'!HV512:IJ512)=SUM('Expenditures - Site-Level'!IL512:IO512),"","No!")</f>
        <v/>
      </c>
      <c r="Q512" s="176" t="str">
        <f>IF(ISBLANK('Expenditures - PM'!C512),"",'Expenditures - PM'!C512)</f>
        <v/>
      </c>
      <c r="R512" s="176" t="str">
        <f>IF(ISBLANK('Expenditures - PM'!D512),"",'Expenditures - PM'!D512)</f>
        <v/>
      </c>
      <c r="S512" s="221" t="str">
        <f>IF(SUM('Expenditures - PM'!L512:AE512)=100,"",IF(SUM('Expenditures - PM'!L512:AE512)=0,"","No!"))</f>
        <v/>
      </c>
      <c r="U512" s="176" t="str">
        <f>IF(ISBLANK('Expenditures - SI'!C512),"",'Expenditures - SI'!C512)</f>
        <v/>
      </c>
      <c r="V512" s="176" t="str">
        <f>IF(ISBLANK('Expenditures - SI'!D512),"",'Expenditures - SI'!D512)</f>
        <v/>
      </c>
      <c r="W512" s="221" t="str">
        <f>IF(SUM('Expenditures - SI'!L512:AC512)=100,"",IF(SUM('Expenditures - SI'!L512:AC512)=0,"","No!"))</f>
        <v/>
      </c>
      <c r="Y512" s="176" t="str">
        <f>IF(ISBLANK('Expenditures - HSS'!C512),"",'Expenditures - HSS'!C512)</f>
        <v/>
      </c>
      <c r="Z512" s="176" t="str">
        <f>IF(ISBLANK('Expenditures - HSS'!D512),"",'Expenditures - HSS'!D512)</f>
        <v/>
      </c>
      <c r="AA512" s="221" t="str">
        <f>IF(SUM('Expenditures - HSS'!H512:L512)=SUM('Expenditures - HSS'!N512:Y512),"","No!")</f>
        <v/>
      </c>
      <c r="AB512" s="221" t="str">
        <f>IF(SUM('Expenditures - HSS'!Z512:AR512)=100,"",IF(SUM('Expenditures - HSS'!Z512:AR512)=0,"","No!"))</f>
        <v/>
      </c>
    </row>
    <row r="513" spans="2:28">
      <c r="B513" s="63"/>
      <c r="C513" s="175" t="str">
        <f>IF(ISBLANK('Expenditures - Site-Level'!C513),"",'Expenditures - Site-Level'!C513)</f>
        <v/>
      </c>
      <c r="D513" s="175" t="str">
        <f>IF(ISBLANK('Expenditures - Site-Level'!D513),"",'Expenditures - Site-Level'!D513)</f>
        <v/>
      </c>
      <c r="E513" s="220" t="str">
        <f>IF(SUM('Expenditures - Site-Level'!X513:AL513)=SUM('Expenditures - Site-Level'!AN513:AS513),"","No!")</f>
        <v/>
      </c>
      <c r="F513" s="220" t="str">
        <f>IF('Expenditures - Site-Level'!BA513=SUM('Expenditures - Site-Level'!BQ513:BR513),"","No!")</f>
        <v/>
      </c>
      <c r="G513" s="220" t="str">
        <f>IF('Expenditures - Site-Level'!BC513=SUM('Expenditures - Site-Level'!BO513:BP513),"","No!")</f>
        <v/>
      </c>
      <c r="H513" s="220" t="str">
        <f>IF(SUM('Expenditures - Site-Level'!BK513:BN513)=100,"",IF(SUM('Expenditures - Site-Level'!BK513:BN513)=0,"","No!"))</f>
        <v/>
      </c>
      <c r="I513" s="220" t="str">
        <f>IF(SUM('Expenditures - Site-Level'!CJ513:CX513)=SUM('Expenditures - Site-Level'!CZ513:DB513),"","No!")</f>
        <v/>
      </c>
      <c r="J513" s="220" t="str">
        <f>IF('Expenditures - Site-Level'!EQ513=SUM('Expenditures - Site-Level'!FD513:FG513),"","No!")</f>
        <v/>
      </c>
      <c r="K513" s="220" t="str">
        <f>IF('Expenditures - Site-Level'!ET513=SUM('Expenditures - Site-Level'!FH513:FK513),"","No!")</f>
        <v/>
      </c>
      <c r="L513" s="220" t="str">
        <f>IF(SUM('Expenditures - Site-Level'!EZ513:FC513)=100,"",IF(SUM('Expenditures - Site-Level'!EZ513:FC513)=0,"","No!"))</f>
        <v/>
      </c>
      <c r="M513" s="220" t="str">
        <f>IF(SUM('Expenditures - Site-Level'!GC513:GQ513)=SUM('Expenditures - Site-Level'!GS513:GX513),"","No!")</f>
        <v/>
      </c>
      <c r="N513" s="220" t="str">
        <f>IF(SUM('Expenditures - Site-Level'!GZ513:HN513)=SUM('Expenditures - Site-Level'!HP513:HT513),"","No!")</f>
        <v/>
      </c>
      <c r="O513" s="220" t="str">
        <f>IF(SUM('Expenditures - Site-Level'!HV513:IJ513)=SUM('Expenditures - Site-Level'!IL513:IO513),"","No!")</f>
        <v/>
      </c>
      <c r="Q513" s="175" t="str">
        <f>IF(ISBLANK('Expenditures - PM'!C513),"",'Expenditures - PM'!C513)</f>
        <v/>
      </c>
      <c r="R513" s="175" t="str">
        <f>IF(ISBLANK('Expenditures - PM'!D513),"",'Expenditures - PM'!D513)</f>
        <v/>
      </c>
      <c r="S513" s="220" t="str">
        <f>IF(SUM('Expenditures - PM'!L513:AE513)=100,"",IF(SUM('Expenditures - PM'!L513:AE513)=0,"","No!"))</f>
        <v/>
      </c>
      <c r="U513" s="175" t="str">
        <f>IF(ISBLANK('Expenditures - SI'!C513),"",'Expenditures - SI'!C513)</f>
        <v/>
      </c>
      <c r="V513" s="175" t="str">
        <f>IF(ISBLANK('Expenditures - SI'!D513),"",'Expenditures - SI'!D513)</f>
        <v/>
      </c>
      <c r="W513" s="220" t="str">
        <f>IF(SUM('Expenditures - SI'!L513:AC513)=100,"",IF(SUM('Expenditures - SI'!L513:AC513)=0,"","No!"))</f>
        <v/>
      </c>
      <c r="Y513" s="175" t="str">
        <f>IF(ISBLANK('Expenditures - HSS'!C513),"",'Expenditures - HSS'!C513)</f>
        <v/>
      </c>
      <c r="Z513" s="175" t="str">
        <f>IF(ISBLANK('Expenditures - HSS'!D513),"",'Expenditures - HSS'!D513)</f>
        <v/>
      </c>
      <c r="AA513" s="220" t="str">
        <f>IF(SUM('Expenditures - HSS'!H513:L513)=SUM('Expenditures - HSS'!N513:Y513),"","No!")</f>
        <v/>
      </c>
      <c r="AB513" s="220" t="str">
        <f>IF(SUM('Expenditures - HSS'!Z513:AR513)=100,"",IF(SUM('Expenditures - HSS'!Z513:AR513)=0,"","No!"))</f>
        <v/>
      </c>
    </row>
    <row r="514" spans="2:28">
      <c r="B514" s="63"/>
      <c r="C514" s="176" t="str">
        <f>IF(ISBLANK('Expenditures - Site-Level'!C514),"",'Expenditures - Site-Level'!C514)</f>
        <v/>
      </c>
      <c r="D514" s="176" t="str">
        <f>IF(ISBLANK('Expenditures - Site-Level'!D514),"",'Expenditures - Site-Level'!D514)</f>
        <v/>
      </c>
      <c r="E514" s="221" t="str">
        <f>IF(SUM('Expenditures - Site-Level'!X514:AL514)=SUM('Expenditures - Site-Level'!AN514:AS514),"","No!")</f>
        <v/>
      </c>
      <c r="F514" s="221" t="str">
        <f>IF('Expenditures - Site-Level'!BA514=SUM('Expenditures - Site-Level'!BQ514:BR514),"","No!")</f>
        <v/>
      </c>
      <c r="G514" s="221" t="str">
        <f>IF('Expenditures - Site-Level'!BC514=SUM('Expenditures - Site-Level'!BO514:BP514),"","No!")</f>
        <v/>
      </c>
      <c r="H514" s="221" t="str">
        <f>IF(SUM('Expenditures - Site-Level'!BK514:BN514)=100,"",IF(SUM('Expenditures - Site-Level'!BK514:BN514)=0,"","No!"))</f>
        <v/>
      </c>
      <c r="I514" s="221" t="str">
        <f>IF(SUM('Expenditures - Site-Level'!CJ514:CX514)=SUM('Expenditures - Site-Level'!CZ514:DB514),"","No!")</f>
        <v/>
      </c>
      <c r="J514" s="221" t="str">
        <f>IF('Expenditures - Site-Level'!EQ514=SUM('Expenditures - Site-Level'!FD514:FG514),"","No!")</f>
        <v/>
      </c>
      <c r="K514" s="221" t="str">
        <f>IF('Expenditures - Site-Level'!ET514=SUM('Expenditures - Site-Level'!FH514:FK514),"","No!")</f>
        <v/>
      </c>
      <c r="L514" s="221" t="str">
        <f>IF(SUM('Expenditures - Site-Level'!EZ514:FC514)=100,"",IF(SUM('Expenditures - Site-Level'!EZ514:FC514)=0,"","No!"))</f>
        <v/>
      </c>
      <c r="M514" s="221" t="str">
        <f>IF(SUM('Expenditures - Site-Level'!GC514:GQ514)=SUM('Expenditures - Site-Level'!GS514:GX514),"","No!")</f>
        <v/>
      </c>
      <c r="N514" s="221" t="str">
        <f>IF(SUM('Expenditures - Site-Level'!GZ514:HN514)=SUM('Expenditures - Site-Level'!HP514:HT514),"","No!")</f>
        <v/>
      </c>
      <c r="O514" s="221" t="str">
        <f>IF(SUM('Expenditures - Site-Level'!HV514:IJ514)=SUM('Expenditures - Site-Level'!IL514:IO514),"","No!")</f>
        <v/>
      </c>
      <c r="Q514" s="176" t="str">
        <f>IF(ISBLANK('Expenditures - PM'!C514),"",'Expenditures - PM'!C514)</f>
        <v/>
      </c>
      <c r="R514" s="176" t="str">
        <f>IF(ISBLANK('Expenditures - PM'!D514),"",'Expenditures - PM'!D514)</f>
        <v/>
      </c>
      <c r="S514" s="221" t="str">
        <f>IF(SUM('Expenditures - PM'!L514:AE514)=100,"",IF(SUM('Expenditures - PM'!L514:AE514)=0,"","No!"))</f>
        <v/>
      </c>
      <c r="U514" s="176" t="str">
        <f>IF(ISBLANK('Expenditures - SI'!C514),"",'Expenditures - SI'!C514)</f>
        <v/>
      </c>
      <c r="V514" s="176" t="str">
        <f>IF(ISBLANK('Expenditures - SI'!D514),"",'Expenditures - SI'!D514)</f>
        <v/>
      </c>
      <c r="W514" s="221" t="str">
        <f>IF(SUM('Expenditures - SI'!L514:AC514)=100,"",IF(SUM('Expenditures - SI'!L514:AC514)=0,"","No!"))</f>
        <v/>
      </c>
      <c r="Y514" s="176" t="str">
        <f>IF(ISBLANK('Expenditures - HSS'!C514),"",'Expenditures - HSS'!C514)</f>
        <v/>
      </c>
      <c r="Z514" s="176" t="str">
        <f>IF(ISBLANK('Expenditures - HSS'!D514),"",'Expenditures - HSS'!D514)</f>
        <v/>
      </c>
      <c r="AA514" s="221" t="str">
        <f>IF(SUM('Expenditures - HSS'!H514:L514)=SUM('Expenditures - HSS'!N514:Y514),"","No!")</f>
        <v/>
      </c>
      <c r="AB514" s="221" t="str">
        <f>IF(SUM('Expenditures - HSS'!Z514:AR514)=100,"",IF(SUM('Expenditures - HSS'!Z514:AR514)=0,"","No!"))</f>
        <v/>
      </c>
    </row>
    <row r="515" spans="2:28">
      <c r="B515" s="63"/>
      <c r="C515" s="175" t="str">
        <f>IF(ISBLANK('Expenditures - Site-Level'!C515),"",'Expenditures - Site-Level'!C515)</f>
        <v/>
      </c>
      <c r="D515" s="175" t="str">
        <f>IF(ISBLANK('Expenditures - Site-Level'!D515),"",'Expenditures - Site-Level'!D515)</f>
        <v/>
      </c>
      <c r="E515" s="220" t="str">
        <f>IF(SUM('Expenditures - Site-Level'!X515:AL515)=SUM('Expenditures - Site-Level'!AN515:AS515),"","No!")</f>
        <v/>
      </c>
      <c r="F515" s="220" t="str">
        <f>IF('Expenditures - Site-Level'!BA515=SUM('Expenditures - Site-Level'!BQ515:BR515),"","No!")</f>
        <v/>
      </c>
      <c r="G515" s="220" t="str">
        <f>IF('Expenditures - Site-Level'!BC515=SUM('Expenditures - Site-Level'!BO515:BP515),"","No!")</f>
        <v/>
      </c>
      <c r="H515" s="220" t="str">
        <f>IF(SUM('Expenditures - Site-Level'!BK515:BN515)=100,"",IF(SUM('Expenditures - Site-Level'!BK515:BN515)=0,"","No!"))</f>
        <v/>
      </c>
      <c r="I515" s="220" t="str">
        <f>IF(SUM('Expenditures - Site-Level'!CJ515:CX515)=SUM('Expenditures - Site-Level'!CZ515:DB515),"","No!")</f>
        <v/>
      </c>
      <c r="J515" s="220" t="str">
        <f>IF('Expenditures - Site-Level'!EQ515=SUM('Expenditures - Site-Level'!FD515:FG515),"","No!")</f>
        <v/>
      </c>
      <c r="K515" s="220" t="str">
        <f>IF('Expenditures - Site-Level'!ET515=SUM('Expenditures - Site-Level'!FH515:FK515),"","No!")</f>
        <v/>
      </c>
      <c r="L515" s="220" t="str">
        <f>IF(SUM('Expenditures - Site-Level'!EZ515:FC515)=100,"",IF(SUM('Expenditures - Site-Level'!EZ515:FC515)=0,"","No!"))</f>
        <v/>
      </c>
      <c r="M515" s="220" t="str">
        <f>IF(SUM('Expenditures - Site-Level'!GC515:GQ515)=SUM('Expenditures - Site-Level'!GS515:GX515),"","No!")</f>
        <v/>
      </c>
      <c r="N515" s="220" t="str">
        <f>IF(SUM('Expenditures - Site-Level'!GZ515:HN515)=SUM('Expenditures - Site-Level'!HP515:HT515),"","No!")</f>
        <v/>
      </c>
      <c r="O515" s="220" t="str">
        <f>IF(SUM('Expenditures - Site-Level'!HV515:IJ515)=SUM('Expenditures - Site-Level'!IL515:IO515),"","No!")</f>
        <v/>
      </c>
      <c r="Q515" s="175" t="str">
        <f>IF(ISBLANK('Expenditures - PM'!C515),"",'Expenditures - PM'!C515)</f>
        <v/>
      </c>
      <c r="R515" s="175" t="str">
        <f>IF(ISBLANK('Expenditures - PM'!D515),"",'Expenditures - PM'!D515)</f>
        <v/>
      </c>
      <c r="S515" s="220" t="str">
        <f>IF(SUM('Expenditures - PM'!L515:AE515)=100,"",IF(SUM('Expenditures - PM'!L515:AE515)=0,"","No!"))</f>
        <v/>
      </c>
      <c r="U515" s="175" t="str">
        <f>IF(ISBLANK('Expenditures - SI'!C515),"",'Expenditures - SI'!C515)</f>
        <v/>
      </c>
      <c r="V515" s="175" t="str">
        <f>IF(ISBLANK('Expenditures - SI'!D515),"",'Expenditures - SI'!D515)</f>
        <v/>
      </c>
      <c r="W515" s="220" t="str">
        <f>IF(SUM('Expenditures - SI'!L515:AC515)=100,"",IF(SUM('Expenditures - SI'!L515:AC515)=0,"","No!"))</f>
        <v/>
      </c>
      <c r="Y515" s="175" t="str">
        <f>IF(ISBLANK('Expenditures - HSS'!C515),"",'Expenditures - HSS'!C515)</f>
        <v/>
      </c>
      <c r="Z515" s="175" t="str">
        <f>IF(ISBLANK('Expenditures - HSS'!D515),"",'Expenditures - HSS'!D515)</f>
        <v/>
      </c>
      <c r="AA515" s="220" t="str">
        <f>IF(SUM('Expenditures - HSS'!H515:L515)=SUM('Expenditures - HSS'!N515:Y515),"","No!")</f>
        <v/>
      </c>
      <c r="AB515" s="220" t="str">
        <f>IF(SUM('Expenditures - HSS'!Z515:AR515)=100,"",IF(SUM('Expenditures - HSS'!Z515:AR515)=0,"","No!"))</f>
        <v/>
      </c>
    </row>
    <row r="516" spans="2:28">
      <c r="B516" s="63"/>
      <c r="C516" s="176" t="str">
        <f>IF(ISBLANK('Expenditures - Site-Level'!C516),"",'Expenditures - Site-Level'!C516)</f>
        <v/>
      </c>
      <c r="D516" s="176" t="str">
        <f>IF(ISBLANK('Expenditures - Site-Level'!D516),"",'Expenditures - Site-Level'!D516)</f>
        <v/>
      </c>
      <c r="E516" s="221" t="str">
        <f>IF(SUM('Expenditures - Site-Level'!X516:AL516)=SUM('Expenditures - Site-Level'!AN516:AS516),"","No!")</f>
        <v/>
      </c>
      <c r="F516" s="221" t="str">
        <f>IF('Expenditures - Site-Level'!BA516=SUM('Expenditures - Site-Level'!BQ516:BR516),"","No!")</f>
        <v/>
      </c>
      <c r="G516" s="221" t="str">
        <f>IF('Expenditures - Site-Level'!BC516=SUM('Expenditures - Site-Level'!BO516:BP516),"","No!")</f>
        <v/>
      </c>
      <c r="H516" s="221" t="str">
        <f>IF(SUM('Expenditures - Site-Level'!BK516:BN516)=100,"",IF(SUM('Expenditures - Site-Level'!BK516:BN516)=0,"","No!"))</f>
        <v/>
      </c>
      <c r="I516" s="221" t="str">
        <f>IF(SUM('Expenditures - Site-Level'!CJ516:CX516)=SUM('Expenditures - Site-Level'!CZ516:DB516),"","No!")</f>
        <v/>
      </c>
      <c r="J516" s="221" t="str">
        <f>IF('Expenditures - Site-Level'!EQ516=SUM('Expenditures - Site-Level'!FD516:FG516),"","No!")</f>
        <v/>
      </c>
      <c r="K516" s="221" t="str">
        <f>IF('Expenditures - Site-Level'!ET516=SUM('Expenditures - Site-Level'!FH516:FK516),"","No!")</f>
        <v/>
      </c>
      <c r="L516" s="221" t="str">
        <f>IF(SUM('Expenditures - Site-Level'!EZ516:FC516)=100,"",IF(SUM('Expenditures - Site-Level'!EZ516:FC516)=0,"","No!"))</f>
        <v/>
      </c>
      <c r="M516" s="221" t="str">
        <f>IF(SUM('Expenditures - Site-Level'!GC516:GQ516)=SUM('Expenditures - Site-Level'!GS516:GX516),"","No!")</f>
        <v/>
      </c>
      <c r="N516" s="221" t="str">
        <f>IF(SUM('Expenditures - Site-Level'!GZ516:HN516)=SUM('Expenditures - Site-Level'!HP516:HT516),"","No!")</f>
        <v/>
      </c>
      <c r="O516" s="221" t="str">
        <f>IF(SUM('Expenditures - Site-Level'!HV516:IJ516)=SUM('Expenditures - Site-Level'!IL516:IO516),"","No!")</f>
        <v/>
      </c>
      <c r="Q516" s="176" t="str">
        <f>IF(ISBLANK('Expenditures - PM'!C516),"",'Expenditures - PM'!C516)</f>
        <v/>
      </c>
      <c r="R516" s="176" t="str">
        <f>IF(ISBLANK('Expenditures - PM'!D516),"",'Expenditures - PM'!D516)</f>
        <v/>
      </c>
      <c r="S516" s="221" t="str">
        <f>IF(SUM('Expenditures - PM'!L516:AE516)=100,"",IF(SUM('Expenditures - PM'!L516:AE516)=0,"","No!"))</f>
        <v/>
      </c>
      <c r="U516" s="176" t="str">
        <f>IF(ISBLANK('Expenditures - SI'!C516),"",'Expenditures - SI'!C516)</f>
        <v/>
      </c>
      <c r="V516" s="176" t="str">
        <f>IF(ISBLANK('Expenditures - SI'!D516),"",'Expenditures - SI'!D516)</f>
        <v/>
      </c>
      <c r="W516" s="221" t="str">
        <f>IF(SUM('Expenditures - SI'!L516:AC516)=100,"",IF(SUM('Expenditures - SI'!L516:AC516)=0,"","No!"))</f>
        <v/>
      </c>
      <c r="Y516" s="176" t="str">
        <f>IF(ISBLANK('Expenditures - HSS'!C516),"",'Expenditures - HSS'!C516)</f>
        <v/>
      </c>
      <c r="Z516" s="176" t="str">
        <f>IF(ISBLANK('Expenditures - HSS'!D516),"",'Expenditures - HSS'!D516)</f>
        <v/>
      </c>
      <c r="AA516" s="221" t="str">
        <f>IF(SUM('Expenditures - HSS'!H516:L516)=SUM('Expenditures - HSS'!N516:Y516),"","No!")</f>
        <v/>
      </c>
      <c r="AB516" s="221" t="str">
        <f>IF(SUM('Expenditures - HSS'!Z516:AR516)=100,"",IF(SUM('Expenditures - HSS'!Z516:AR516)=0,"","No!"))</f>
        <v/>
      </c>
    </row>
    <row r="517" spans="2:28">
      <c r="B517" s="63"/>
      <c r="C517" s="175" t="str">
        <f>IF(ISBLANK('Expenditures - Site-Level'!C517),"",'Expenditures - Site-Level'!C517)</f>
        <v/>
      </c>
      <c r="D517" s="175" t="str">
        <f>IF(ISBLANK('Expenditures - Site-Level'!D517),"",'Expenditures - Site-Level'!D517)</f>
        <v/>
      </c>
      <c r="E517" s="220" t="str">
        <f>IF(SUM('Expenditures - Site-Level'!X517:AL517)=SUM('Expenditures - Site-Level'!AN517:AS517),"","No!")</f>
        <v/>
      </c>
      <c r="F517" s="220" t="str">
        <f>IF('Expenditures - Site-Level'!BA517=SUM('Expenditures - Site-Level'!BQ517:BR517),"","No!")</f>
        <v/>
      </c>
      <c r="G517" s="220" t="str">
        <f>IF('Expenditures - Site-Level'!BC517=SUM('Expenditures - Site-Level'!BO517:BP517),"","No!")</f>
        <v/>
      </c>
      <c r="H517" s="220" t="str">
        <f>IF(SUM('Expenditures - Site-Level'!BK517:BN517)=100,"",IF(SUM('Expenditures - Site-Level'!BK517:BN517)=0,"","No!"))</f>
        <v/>
      </c>
      <c r="I517" s="220" t="str">
        <f>IF(SUM('Expenditures - Site-Level'!CJ517:CX517)=SUM('Expenditures - Site-Level'!CZ517:DB517),"","No!")</f>
        <v/>
      </c>
      <c r="J517" s="220" t="str">
        <f>IF('Expenditures - Site-Level'!EQ517=SUM('Expenditures - Site-Level'!FD517:FG517),"","No!")</f>
        <v/>
      </c>
      <c r="K517" s="220" t="str">
        <f>IF('Expenditures - Site-Level'!ET517=SUM('Expenditures - Site-Level'!FH517:FK517),"","No!")</f>
        <v/>
      </c>
      <c r="L517" s="220" t="str">
        <f>IF(SUM('Expenditures - Site-Level'!EZ517:FC517)=100,"",IF(SUM('Expenditures - Site-Level'!EZ517:FC517)=0,"","No!"))</f>
        <v/>
      </c>
      <c r="M517" s="220" t="str">
        <f>IF(SUM('Expenditures - Site-Level'!GC517:GQ517)=SUM('Expenditures - Site-Level'!GS517:GX517),"","No!")</f>
        <v/>
      </c>
      <c r="N517" s="220" t="str">
        <f>IF(SUM('Expenditures - Site-Level'!GZ517:HN517)=SUM('Expenditures - Site-Level'!HP517:HT517),"","No!")</f>
        <v/>
      </c>
      <c r="O517" s="220" t="str">
        <f>IF(SUM('Expenditures - Site-Level'!HV517:IJ517)=SUM('Expenditures - Site-Level'!IL517:IO517),"","No!")</f>
        <v/>
      </c>
      <c r="Q517" s="175" t="str">
        <f>IF(ISBLANK('Expenditures - PM'!C517),"",'Expenditures - PM'!C517)</f>
        <v/>
      </c>
      <c r="R517" s="175" t="str">
        <f>IF(ISBLANK('Expenditures - PM'!D517),"",'Expenditures - PM'!D517)</f>
        <v/>
      </c>
      <c r="S517" s="220" t="str">
        <f>IF(SUM('Expenditures - PM'!L517:AE517)=100,"",IF(SUM('Expenditures - PM'!L517:AE517)=0,"","No!"))</f>
        <v/>
      </c>
      <c r="U517" s="175" t="str">
        <f>IF(ISBLANK('Expenditures - SI'!C517),"",'Expenditures - SI'!C517)</f>
        <v/>
      </c>
      <c r="V517" s="175" t="str">
        <f>IF(ISBLANK('Expenditures - SI'!D517),"",'Expenditures - SI'!D517)</f>
        <v/>
      </c>
      <c r="W517" s="220" t="str">
        <f>IF(SUM('Expenditures - SI'!L517:AC517)=100,"",IF(SUM('Expenditures - SI'!L517:AC517)=0,"","No!"))</f>
        <v/>
      </c>
      <c r="Y517" s="175" t="str">
        <f>IF(ISBLANK('Expenditures - HSS'!C517),"",'Expenditures - HSS'!C517)</f>
        <v/>
      </c>
      <c r="Z517" s="175" t="str">
        <f>IF(ISBLANK('Expenditures - HSS'!D517),"",'Expenditures - HSS'!D517)</f>
        <v/>
      </c>
      <c r="AA517" s="220" t="str">
        <f>IF(SUM('Expenditures - HSS'!H517:L517)=SUM('Expenditures - HSS'!N517:Y517),"","No!")</f>
        <v/>
      </c>
      <c r="AB517" s="220" t="str">
        <f>IF(SUM('Expenditures - HSS'!Z517:AR517)=100,"",IF(SUM('Expenditures - HSS'!Z517:AR517)=0,"","No!"))</f>
        <v/>
      </c>
    </row>
    <row r="518" spans="2:28">
      <c r="B518" s="63"/>
      <c r="C518" s="176" t="str">
        <f>IF(ISBLANK('Expenditures - Site-Level'!C518),"",'Expenditures - Site-Level'!C518)</f>
        <v/>
      </c>
      <c r="D518" s="176" t="str">
        <f>IF(ISBLANK('Expenditures - Site-Level'!D518),"",'Expenditures - Site-Level'!D518)</f>
        <v/>
      </c>
      <c r="E518" s="221" t="str">
        <f>IF(SUM('Expenditures - Site-Level'!X518:AL518)=SUM('Expenditures - Site-Level'!AN518:AS518),"","No!")</f>
        <v/>
      </c>
      <c r="F518" s="221" t="str">
        <f>IF('Expenditures - Site-Level'!BA518=SUM('Expenditures - Site-Level'!BQ518:BR518),"","No!")</f>
        <v/>
      </c>
      <c r="G518" s="221" t="str">
        <f>IF('Expenditures - Site-Level'!BC518=SUM('Expenditures - Site-Level'!BO518:BP518),"","No!")</f>
        <v/>
      </c>
      <c r="H518" s="221" t="str">
        <f>IF(SUM('Expenditures - Site-Level'!BK518:BN518)=100,"",IF(SUM('Expenditures - Site-Level'!BK518:BN518)=0,"","No!"))</f>
        <v/>
      </c>
      <c r="I518" s="221" t="str">
        <f>IF(SUM('Expenditures - Site-Level'!CJ518:CX518)=SUM('Expenditures - Site-Level'!CZ518:DB518),"","No!")</f>
        <v/>
      </c>
      <c r="J518" s="221" t="str">
        <f>IF('Expenditures - Site-Level'!EQ518=SUM('Expenditures - Site-Level'!FD518:FG518),"","No!")</f>
        <v/>
      </c>
      <c r="K518" s="221" t="str">
        <f>IF('Expenditures - Site-Level'!ET518=SUM('Expenditures - Site-Level'!FH518:FK518),"","No!")</f>
        <v/>
      </c>
      <c r="L518" s="221" t="str">
        <f>IF(SUM('Expenditures - Site-Level'!EZ518:FC518)=100,"",IF(SUM('Expenditures - Site-Level'!EZ518:FC518)=0,"","No!"))</f>
        <v/>
      </c>
      <c r="M518" s="221" t="str">
        <f>IF(SUM('Expenditures - Site-Level'!GC518:GQ518)=SUM('Expenditures - Site-Level'!GS518:GX518),"","No!")</f>
        <v/>
      </c>
      <c r="N518" s="221" t="str">
        <f>IF(SUM('Expenditures - Site-Level'!GZ518:HN518)=SUM('Expenditures - Site-Level'!HP518:HT518),"","No!")</f>
        <v/>
      </c>
      <c r="O518" s="221" t="str">
        <f>IF(SUM('Expenditures - Site-Level'!HV518:IJ518)=SUM('Expenditures - Site-Level'!IL518:IO518),"","No!")</f>
        <v/>
      </c>
      <c r="Q518" s="176" t="str">
        <f>IF(ISBLANK('Expenditures - PM'!C518),"",'Expenditures - PM'!C518)</f>
        <v/>
      </c>
      <c r="R518" s="176" t="str">
        <f>IF(ISBLANK('Expenditures - PM'!D518),"",'Expenditures - PM'!D518)</f>
        <v/>
      </c>
      <c r="S518" s="221" t="str">
        <f>IF(SUM('Expenditures - PM'!L518:AE518)=100,"",IF(SUM('Expenditures - PM'!L518:AE518)=0,"","No!"))</f>
        <v/>
      </c>
      <c r="U518" s="176" t="str">
        <f>IF(ISBLANK('Expenditures - SI'!C518),"",'Expenditures - SI'!C518)</f>
        <v/>
      </c>
      <c r="V518" s="176" t="str">
        <f>IF(ISBLANK('Expenditures - SI'!D518),"",'Expenditures - SI'!D518)</f>
        <v/>
      </c>
      <c r="W518" s="221" t="str">
        <f>IF(SUM('Expenditures - SI'!L518:AC518)=100,"",IF(SUM('Expenditures - SI'!L518:AC518)=0,"","No!"))</f>
        <v/>
      </c>
      <c r="Y518" s="176" t="str">
        <f>IF(ISBLANK('Expenditures - HSS'!C518),"",'Expenditures - HSS'!C518)</f>
        <v/>
      </c>
      <c r="Z518" s="176" t="str">
        <f>IF(ISBLANK('Expenditures - HSS'!D518),"",'Expenditures - HSS'!D518)</f>
        <v/>
      </c>
      <c r="AA518" s="221" t="str">
        <f>IF(SUM('Expenditures - HSS'!H518:L518)=SUM('Expenditures - HSS'!N518:Y518),"","No!")</f>
        <v/>
      </c>
      <c r="AB518" s="221" t="str">
        <f>IF(SUM('Expenditures - HSS'!Z518:AR518)=100,"",IF(SUM('Expenditures - HSS'!Z518:AR518)=0,"","No!"))</f>
        <v/>
      </c>
    </row>
    <row r="519" spans="2:28">
      <c r="B519" s="63"/>
      <c r="C519" s="175" t="str">
        <f>IF(ISBLANK('Expenditures - Site-Level'!C519),"",'Expenditures - Site-Level'!C519)</f>
        <v/>
      </c>
      <c r="D519" s="175" t="str">
        <f>IF(ISBLANK('Expenditures - Site-Level'!D519),"",'Expenditures - Site-Level'!D519)</f>
        <v/>
      </c>
      <c r="E519" s="220" t="str">
        <f>IF(SUM('Expenditures - Site-Level'!X519:AL519)=SUM('Expenditures - Site-Level'!AN519:AS519),"","No!")</f>
        <v/>
      </c>
      <c r="F519" s="220" t="str">
        <f>IF('Expenditures - Site-Level'!BA519=SUM('Expenditures - Site-Level'!BQ519:BR519),"","No!")</f>
        <v/>
      </c>
      <c r="G519" s="220" t="str">
        <f>IF('Expenditures - Site-Level'!BC519=SUM('Expenditures - Site-Level'!BO519:BP519),"","No!")</f>
        <v/>
      </c>
      <c r="H519" s="220" t="str">
        <f>IF(SUM('Expenditures - Site-Level'!BK519:BN519)=100,"",IF(SUM('Expenditures - Site-Level'!BK519:BN519)=0,"","No!"))</f>
        <v/>
      </c>
      <c r="I519" s="220" t="str">
        <f>IF(SUM('Expenditures - Site-Level'!CJ519:CX519)=SUM('Expenditures - Site-Level'!CZ519:DB519),"","No!")</f>
        <v/>
      </c>
      <c r="J519" s="220" t="str">
        <f>IF('Expenditures - Site-Level'!EQ519=SUM('Expenditures - Site-Level'!FD519:FG519),"","No!")</f>
        <v/>
      </c>
      <c r="K519" s="220" t="str">
        <f>IF('Expenditures - Site-Level'!ET519=SUM('Expenditures - Site-Level'!FH519:FK519),"","No!")</f>
        <v/>
      </c>
      <c r="L519" s="220" t="str">
        <f>IF(SUM('Expenditures - Site-Level'!EZ519:FC519)=100,"",IF(SUM('Expenditures - Site-Level'!EZ519:FC519)=0,"","No!"))</f>
        <v/>
      </c>
      <c r="M519" s="220" t="str">
        <f>IF(SUM('Expenditures - Site-Level'!GC519:GQ519)=SUM('Expenditures - Site-Level'!GS519:GX519),"","No!")</f>
        <v/>
      </c>
      <c r="N519" s="220" t="str">
        <f>IF(SUM('Expenditures - Site-Level'!GZ519:HN519)=SUM('Expenditures - Site-Level'!HP519:HT519),"","No!")</f>
        <v/>
      </c>
      <c r="O519" s="220" t="str">
        <f>IF(SUM('Expenditures - Site-Level'!HV519:IJ519)=SUM('Expenditures - Site-Level'!IL519:IO519),"","No!")</f>
        <v/>
      </c>
      <c r="Q519" s="175" t="str">
        <f>IF(ISBLANK('Expenditures - PM'!C519),"",'Expenditures - PM'!C519)</f>
        <v/>
      </c>
      <c r="R519" s="175" t="str">
        <f>IF(ISBLANK('Expenditures - PM'!D519),"",'Expenditures - PM'!D519)</f>
        <v/>
      </c>
      <c r="S519" s="220" t="str">
        <f>IF(SUM('Expenditures - PM'!L519:AE519)=100,"",IF(SUM('Expenditures - PM'!L519:AE519)=0,"","No!"))</f>
        <v/>
      </c>
      <c r="U519" s="175" t="str">
        <f>IF(ISBLANK('Expenditures - SI'!C519),"",'Expenditures - SI'!C519)</f>
        <v/>
      </c>
      <c r="V519" s="175" t="str">
        <f>IF(ISBLANK('Expenditures - SI'!D519),"",'Expenditures - SI'!D519)</f>
        <v/>
      </c>
      <c r="W519" s="220" t="str">
        <f>IF(SUM('Expenditures - SI'!L519:AC519)=100,"",IF(SUM('Expenditures - SI'!L519:AC519)=0,"","No!"))</f>
        <v/>
      </c>
      <c r="Y519" s="175" t="str">
        <f>IF(ISBLANK('Expenditures - HSS'!C519),"",'Expenditures - HSS'!C519)</f>
        <v/>
      </c>
      <c r="Z519" s="175" t="str">
        <f>IF(ISBLANK('Expenditures - HSS'!D519),"",'Expenditures - HSS'!D519)</f>
        <v/>
      </c>
      <c r="AA519" s="220" t="str">
        <f>IF(SUM('Expenditures - HSS'!H519:L519)=SUM('Expenditures - HSS'!N519:Y519),"","No!")</f>
        <v/>
      </c>
      <c r="AB519" s="220" t="str">
        <f>IF(SUM('Expenditures - HSS'!Z519:AR519)=100,"",IF(SUM('Expenditures - HSS'!Z519:AR519)=0,"","No!"))</f>
        <v/>
      </c>
    </row>
    <row r="520" spans="2:28">
      <c r="B520" s="63"/>
      <c r="C520" s="176" t="str">
        <f>IF(ISBLANK('Expenditures - Site-Level'!C520),"",'Expenditures - Site-Level'!C520)</f>
        <v/>
      </c>
      <c r="D520" s="176" t="str">
        <f>IF(ISBLANK('Expenditures - Site-Level'!D520),"",'Expenditures - Site-Level'!D520)</f>
        <v/>
      </c>
      <c r="E520" s="221" t="str">
        <f>IF(SUM('Expenditures - Site-Level'!X520:AL520)=SUM('Expenditures - Site-Level'!AN520:AS520),"","No!")</f>
        <v/>
      </c>
      <c r="F520" s="221" t="str">
        <f>IF('Expenditures - Site-Level'!BA520=SUM('Expenditures - Site-Level'!BQ520:BR520),"","No!")</f>
        <v/>
      </c>
      <c r="G520" s="221" t="str">
        <f>IF('Expenditures - Site-Level'!BC520=SUM('Expenditures - Site-Level'!BO520:BP520),"","No!")</f>
        <v/>
      </c>
      <c r="H520" s="221" t="str">
        <f>IF(SUM('Expenditures - Site-Level'!BK520:BN520)=100,"",IF(SUM('Expenditures - Site-Level'!BK520:BN520)=0,"","No!"))</f>
        <v/>
      </c>
      <c r="I520" s="221" t="str">
        <f>IF(SUM('Expenditures - Site-Level'!CJ520:CX520)=SUM('Expenditures - Site-Level'!CZ520:DB520),"","No!")</f>
        <v/>
      </c>
      <c r="J520" s="221" t="str">
        <f>IF('Expenditures - Site-Level'!EQ520=SUM('Expenditures - Site-Level'!FD520:FG520),"","No!")</f>
        <v/>
      </c>
      <c r="K520" s="221" t="str">
        <f>IF('Expenditures - Site-Level'!ET520=SUM('Expenditures - Site-Level'!FH520:FK520),"","No!")</f>
        <v/>
      </c>
      <c r="L520" s="221" t="str">
        <f>IF(SUM('Expenditures - Site-Level'!EZ520:FC520)=100,"",IF(SUM('Expenditures - Site-Level'!EZ520:FC520)=0,"","No!"))</f>
        <v/>
      </c>
      <c r="M520" s="221" t="str">
        <f>IF(SUM('Expenditures - Site-Level'!GC520:GQ520)=SUM('Expenditures - Site-Level'!GS520:GX520),"","No!")</f>
        <v/>
      </c>
      <c r="N520" s="221" t="str">
        <f>IF(SUM('Expenditures - Site-Level'!GZ520:HN520)=SUM('Expenditures - Site-Level'!HP520:HT520),"","No!")</f>
        <v/>
      </c>
      <c r="O520" s="221" t="str">
        <f>IF(SUM('Expenditures - Site-Level'!HV520:IJ520)=SUM('Expenditures - Site-Level'!IL520:IO520),"","No!")</f>
        <v/>
      </c>
      <c r="Q520" s="176" t="str">
        <f>IF(ISBLANK('Expenditures - PM'!C520),"",'Expenditures - PM'!C520)</f>
        <v/>
      </c>
      <c r="R520" s="176" t="str">
        <f>IF(ISBLANK('Expenditures - PM'!D520),"",'Expenditures - PM'!D520)</f>
        <v/>
      </c>
      <c r="S520" s="221" t="str">
        <f>IF(SUM('Expenditures - PM'!L520:AE520)=100,"",IF(SUM('Expenditures - PM'!L520:AE520)=0,"","No!"))</f>
        <v/>
      </c>
      <c r="U520" s="176" t="str">
        <f>IF(ISBLANK('Expenditures - SI'!C520),"",'Expenditures - SI'!C520)</f>
        <v/>
      </c>
      <c r="V520" s="176" t="str">
        <f>IF(ISBLANK('Expenditures - SI'!D520),"",'Expenditures - SI'!D520)</f>
        <v/>
      </c>
      <c r="W520" s="221" t="str">
        <f>IF(SUM('Expenditures - SI'!L520:AC520)=100,"",IF(SUM('Expenditures - SI'!L520:AC520)=0,"","No!"))</f>
        <v/>
      </c>
      <c r="Y520" s="176" t="str">
        <f>IF(ISBLANK('Expenditures - HSS'!C520),"",'Expenditures - HSS'!C520)</f>
        <v/>
      </c>
      <c r="Z520" s="176" t="str">
        <f>IF(ISBLANK('Expenditures - HSS'!D520),"",'Expenditures - HSS'!D520)</f>
        <v/>
      </c>
      <c r="AA520" s="221" t="str">
        <f>IF(SUM('Expenditures - HSS'!H520:L520)=SUM('Expenditures - HSS'!N520:Y520),"","No!")</f>
        <v/>
      </c>
      <c r="AB520" s="221" t="str">
        <f>IF(SUM('Expenditures - HSS'!Z520:AR520)=100,"",IF(SUM('Expenditures - HSS'!Z520:AR520)=0,"","No!"))</f>
        <v/>
      </c>
    </row>
    <row r="521" spans="2:28">
      <c r="B521" s="63"/>
      <c r="C521" s="175" t="str">
        <f>IF(ISBLANK('Expenditures - Site-Level'!C521),"",'Expenditures - Site-Level'!C521)</f>
        <v/>
      </c>
      <c r="D521" s="175" t="str">
        <f>IF(ISBLANK('Expenditures - Site-Level'!D521),"",'Expenditures - Site-Level'!D521)</f>
        <v/>
      </c>
      <c r="E521" s="220" t="str">
        <f>IF(SUM('Expenditures - Site-Level'!X521:AL521)=SUM('Expenditures - Site-Level'!AN521:AS521),"","No!")</f>
        <v/>
      </c>
      <c r="F521" s="220" t="str">
        <f>IF('Expenditures - Site-Level'!BA521=SUM('Expenditures - Site-Level'!BQ521:BR521),"","No!")</f>
        <v/>
      </c>
      <c r="G521" s="220" t="str">
        <f>IF('Expenditures - Site-Level'!BC521=SUM('Expenditures - Site-Level'!BO521:BP521),"","No!")</f>
        <v/>
      </c>
      <c r="H521" s="220" t="str">
        <f>IF(SUM('Expenditures - Site-Level'!BK521:BN521)=100,"",IF(SUM('Expenditures - Site-Level'!BK521:BN521)=0,"","No!"))</f>
        <v/>
      </c>
      <c r="I521" s="220" t="str">
        <f>IF(SUM('Expenditures - Site-Level'!CJ521:CX521)=SUM('Expenditures - Site-Level'!CZ521:DB521),"","No!")</f>
        <v/>
      </c>
      <c r="J521" s="220" t="str">
        <f>IF('Expenditures - Site-Level'!EQ521=SUM('Expenditures - Site-Level'!FD521:FG521),"","No!")</f>
        <v/>
      </c>
      <c r="K521" s="220" t="str">
        <f>IF('Expenditures - Site-Level'!ET521=SUM('Expenditures - Site-Level'!FH521:FK521),"","No!")</f>
        <v/>
      </c>
      <c r="L521" s="220" t="str">
        <f>IF(SUM('Expenditures - Site-Level'!EZ521:FC521)=100,"",IF(SUM('Expenditures - Site-Level'!EZ521:FC521)=0,"","No!"))</f>
        <v/>
      </c>
      <c r="M521" s="220" t="str">
        <f>IF(SUM('Expenditures - Site-Level'!GC521:GQ521)=SUM('Expenditures - Site-Level'!GS521:GX521),"","No!")</f>
        <v/>
      </c>
      <c r="N521" s="220" t="str">
        <f>IF(SUM('Expenditures - Site-Level'!GZ521:HN521)=SUM('Expenditures - Site-Level'!HP521:HT521),"","No!")</f>
        <v/>
      </c>
      <c r="O521" s="220" t="str">
        <f>IF(SUM('Expenditures - Site-Level'!HV521:IJ521)=SUM('Expenditures - Site-Level'!IL521:IO521),"","No!")</f>
        <v/>
      </c>
      <c r="Q521" s="175" t="str">
        <f>IF(ISBLANK('Expenditures - PM'!C521),"",'Expenditures - PM'!C521)</f>
        <v/>
      </c>
      <c r="R521" s="175" t="str">
        <f>IF(ISBLANK('Expenditures - PM'!D521),"",'Expenditures - PM'!D521)</f>
        <v/>
      </c>
      <c r="S521" s="220" t="str">
        <f>IF(SUM('Expenditures - PM'!L521:AE521)=100,"",IF(SUM('Expenditures - PM'!L521:AE521)=0,"","No!"))</f>
        <v/>
      </c>
      <c r="U521" s="175" t="str">
        <f>IF(ISBLANK('Expenditures - SI'!C521),"",'Expenditures - SI'!C521)</f>
        <v/>
      </c>
      <c r="V521" s="175" t="str">
        <f>IF(ISBLANK('Expenditures - SI'!D521),"",'Expenditures - SI'!D521)</f>
        <v/>
      </c>
      <c r="W521" s="220" t="str">
        <f>IF(SUM('Expenditures - SI'!L521:AC521)=100,"",IF(SUM('Expenditures - SI'!L521:AC521)=0,"","No!"))</f>
        <v/>
      </c>
      <c r="Y521" s="175" t="str">
        <f>IF(ISBLANK('Expenditures - HSS'!C521),"",'Expenditures - HSS'!C521)</f>
        <v/>
      </c>
      <c r="Z521" s="175" t="str">
        <f>IF(ISBLANK('Expenditures - HSS'!D521),"",'Expenditures - HSS'!D521)</f>
        <v/>
      </c>
      <c r="AA521" s="220" t="str">
        <f>IF(SUM('Expenditures - HSS'!H521:L521)=SUM('Expenditures - HSS'!N521:Y521),"","No!")</f>
        <v/>
      </c>
      <c r="AB521" s="220" t="str">
        <f>IF(SUM('Expenditures - HSS'!Z521:AR521)=100,"",IF(SUM('Expenditures - HSS'!Z521:AR521)=0,"","No!"))</f>
        <v/>
      </c>
    </row>
  </sheetData>
  <sheetProtection password="9F33" sheet="1" objects="1" scenarios="1"/>
  <mergeCells count="23">
    <mergeCell ref="Q14:S16"/>
    <mergeCell ref="Q17:S18"/>
    <mergeCell ref="S20:S21"/>
    <mergeCell ref="E20:E21"/>
    <mergeCell ref="I20:I21"/>
    <mergeCell ref="M20:M21"/>
    <mergeCell ref="N20:N21"/>
    <mergeCell ref="O20:O21"/>
    <mergeCell ref="C17:N18"/>
    <mergeCell ref="C14:N16"/>
    <mergeCell ref="F20:F21"/>
    <mergeCell ref="G20:G21"/>
    <mergeCell ref="H20:H21"/>
    <mergeCell ref="J20:J21"/>
    <mergeCell ref="K20:K21"/>
    <mergeCell ref="L20:L21"/>
    <mergeCell ref="U14:W16"/>
    <mergeCell ref="U17:W18"/>
    <mergeCell ref="W20:W21"/>
    <mergeCell ref="Y14:AB16"/>
    <mergeCell ref="Y17:AB18"/>
    <mergeCell ref="AB20:AB21"/>
    <mergeCell ref="AA20:AA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codeName="Sheet11">
    <outlinePr showOutlineSymbols="0"/>
  </sheetPr>
  <dimension ref="A2:G72"/>
  <sheetViews>
    <sheetView showGridLines="0" showOutlineSymbols="0" workbookViewId="0">
      <selection activeCell="D14" sqref="D14"/>
    </sheetView>
  </sheetViews>
  <sheetFormatPr defaultRowHeight="15"/>
  <cols>
    <col min="1" max="2" width="18" style="78" bestFit="1" customWidth="1"/>
    <col min="3" max="3" width="24.28515625" style="78" bestFit="1" customWidth="1"/>
    <col min="4" max="4" width="24.28515625" customWidth="1"/>
    <col min="5" max="6" width="18.7109375" style="148" customWidth="1"/>
    <col min="7" max="7" width="16.85546875" style="78" customWidth="1"/>
    <col min="8" max="252" width="9.140625" style="78"/>
    <col min="253" max="254" width="18" style="78" bestFit="1" customWidth="1"/>
    <col min="255" max="255" width="24.28515625" style="78" bestFit="1" customWidth="1"/>
    <col min="256" max="256" width="25.140625" style="78" bestFit="1" customWidth="1"/>
    <col min="257" max="257" width="38.28515625" style="78" customWidth="1"/>
    <col min="258" max="258" width="29.7109375" style="78" customWidth="1"/>
    <col min="259" max="263" width="24.7109375" style="78" customWidth="1"/>
    <col min="264" max="508" width="9.140625" style="78"/>
    <col min="509" max="510" width="18" style="78" bestFit="1" customWidth="1"/>
    <col min="511" max="511" width="24.28515625" style="78" bestFit="1" customWidth="1"/>
    <col min="512" max="512" width="25.140625" style="78" bestFit="1" customWidth="1"/>
    <col min="513" max="513" width="38.28515625" style="78" customWidth="1"/>
    <col min="514" max="514" width="29.7109375" style="78" customWidth="1"/>
    <col min="515" max="519" width="24.7109375" style="78" customWidth="1"/>
    <col min="520" max="764" width="9.140625" style="78"/>
    <col min="765" max="766" width="18" style="78" bestFit="1" customWidth="1"/>
    <col min="767" max="767" width="24.28515625" style="78" bestFit="1" customWidth="1"/>
    <col min="768" max="768" width="25.140625" style="78" bestFit="1" customWidth="1"/>
    <col min="769" max="769" width="38.28515625" style="78" customWidth="1"/>
    <col min="770" max="770" width="29.7109375" style="78" customWidth="1"/>
    <col min="771" max="775" width="24.7109375" style="78" customWidth="1"/>
    <col min="776" max="1020" width="9.140625" style="78"/>
    <col min="1021" max="1022" width="18" style="78" bestFit="1" customWidth="1"/>
    <col min="1023" max="1023" width="24.28515625" style="78" bestFit="1" customWidth="1"/>
    <col min="1024" max="1024" width="25.140625" style="78" bestFit="1" customWidth="1"/>
    <col min="1025" max="1025" width="38.28515625" style="78" customWidth="1"/>
    <col min="1026" max="1026" width="29.7109375" style="78" customWidth="1"/>
    <col min="1027" max="1031" width="24.7109375" style="78" customWidth="1"/>
    <col min="1032" max="1276" width="9.140625" style="78"/>
    <col min="1277" max="1278" width="18" style="78" bestFit="1" customWidth="1"/>
    <col min="1279" max="1279" width="24.28515625" style="78" bestFit="1" customWidth="1"/>
    <col min="1280" max="1280" width="25.140625" style="78" bestFit="1" customWidth="1"/>
    <col min="1281" max="1281" width="38.28515625" style="78" customWidth="1"/>
    <col min="1282" max="1282" width="29.7109375" style="78" customWidth="1"/>
    <col min="1283" max="1287" width="24.7109375" style="78" customWidth="1"/>
    <col min="1288" max="1532" width="9.140625" style="78"/>
    <col min="1533" max="1534" width="18" style="78" bestFit="1" customWidth="1"/>
    <col min="1535" max="1535" width="24.28515625" style="78" bestFit="1" customWidth="1"/>
    <col min="1536" max="1536" width="25.140625" style="78" bestFit="1" customWidth="1"/>
    <col min="1537" max="1537" width="38.28515625" style="78" customWidth="1"/>
    <col min="1538" max="1538" width="29.7109375" style="78" customWidth="1"/>
    <col min="1539" max="1543" width="24.7109375" style="78" customWidth="1"/>
    <col min="1544" max="1788" width="9.140625" style="78"/>
    <col min="1789" max="1790" width="18" style="78" bestFit="1" customWidth="1"/>
    <col min="1791" max="1791" width="24.28515625" style="78" bestFit="1" customWidth="1"/>
    <col min="1792" max="1792" width="25.140625" style="78" bestFit="1" customWidth="1"/>
    <col min="1793" max="1793" width="38.28515625" style="78" customWidth="1"/>
    <col min="1794" max="1794" width="29.7109375" style="78" customWidth="1"/>
    <col min="1795" max="1799" width="24.7109375" style="78" customWidth="1"/>
    <col min="1800" max="2044" width="9.140625" style="78"/>
    <col min="2045" max="2046" width="18" style="78" bestFit="1" customWidth="1"/>
    <col min="2047" max="2047" width="24.28515625" style="78" bestFit="1" customWidth="1"/>
    <col min="2048" max="2048" width="25.140625" style="78" bestFit="1" customWidth="1"/>
    <col min="2049" max="2049" width="38.28515625" style="78" customWidth="1"/>
    <col min="2050" max="2050" width="29.7109375" style="78" customWidth="1"/>
    <col min="2051" max="2055" width="24.7109375" style="78" customWidth="1"/>
    <col min="2056" max="2300" width="9.140625" style="78"/>
    <col min="2301" max="2302" width="18" style="78" bestFit="1" customWidth="1"/>
    <col min="2303" max="2303" width="24.28515625" style="78" bestFit="1" customWidth="1"/>
    <col min="2304" max="2304" width="25.140625" style="78" bestFit="1" customWidth="1"/>
    <col min="2305" max="2305" width="38.28515625" style="78" customWidth="1"/>
    <col min="2306" max="2306" width="29.7109375" style="78" customWidth="1"/>
    <col min="2307" max="2311" width="24.7109375" style="78" customWidth="1"/>
    <col min="2312" max="2556" width="9.140625" style="78"/>
    <col min="2557" max="2558" width="18" style="78" bestFit="1" customWidth="1"/>
    <col min="2559" max="2559" width="24.28515625" style="78" bestFit="1" customWidth="1"/>
    <col min="2560" max="2560" width="25.140625" style="78" bestFit="1" customWidth="1"/>
    <col min="2561" max="2561" width="38.28515625" style="78" customWidth="1"/>
    <col min="2562" max="2562" width="29.7109375" style="78" customWidth="1"/>
    <col min="2563" max="2567" width="24.7109375" style="78" customWidth="1"/>
    <col min="2568" max="2812" width="9.140625" style="78"/>
    <col min="2813" max="2814" width="18" style="78" bestFit="1" customWidth="1"/>
    <col min="2815" max="2815" width="24.28515625" style="78" bestFit="1" customWidth="1"/>
    <col min="2816" max="2816" width="25.140625" style="78" bestFit="1" customWidth="1"/>
    <col min="2817" max="2817" width="38.28515625" style="78" customWidth="1"/>
    <col min="2818" max="2818" width="29.7109375" style="78" customWidth="1"/>
    <col min="2819" max="2823" width="24.7109375" style="78" customWidth="1"/>
    <col min="2824" max="3068" width="9.140625" style="78"/>
    <col min="3069" max="3070" width="18" style="78" bestFit="1" customWidth="1"/>
    <col min="3071" max="3071" width="24.28515625" style="78" bestFit="1" customWidth="1"/>
    <col min="3072" max="3072" width="25.140625" style="78" bestFit="1" customWidth="1"/>
    <col min="3073" max="3073" width="38.28515625" style="78" customWidth="1"/>
    <col min="3074" max="3074" width="29.7109375" style="78" customWidth="1"/>
    <col min="3075" max="3079" width="24.7109375" style="78" customWidth="1"/>
    <col min="3080" max="3324" width="9.140625" style="78"/>
    <col min="3325" max="3326" width="18" style="78" bestFit="1" customWidth="1"/>
    <col min="3327" max="3327" width="24.28515625" style="78" bestFit="1" customWidth="1"/>
    <col min="3328" max="3328" width="25.140625" style="78" bestFit="1" customWidth="1"/>
    <col min="3329" max="3329" width="38.28515625" style="78" customWidth="1"/>
    <col min="3330" max="3330" width="29.7109375" style="78" customWidth="1"/>
    <col min="3331" max="3335" width="24.7109375" style="78" customWidth="1"/>
    <col min="3336" max="3580" width="9.140625" style="78"/>
    <col min="3581" max="3582" width="18" style="78" bestFit="1" customWidth="1"/>
    <col min="3583" max="3583" width="24.28515625" style="78" bestFit="1" customWidth="1"/>
    <col min="3584" max="3584" width="25.140625" style="78" bestFit="1" customWidth="1"/>
    <col min="3585" max="3585" width="38.28515625" style="78" customWidth="1"/>
    <col min="3586" max="3586" width="29.7109375" style="78" customWidth="1"/>
    <col min="3587" max="3591" width="24.7109375" style="78" customWidth="1"/>
    <col min="3592" max="3836" width="9.140625" style="78"/>
    <col min="3837" max="3838" width="18" style="78" bestFit="1" customWidth="1"/>
    <col min="3839" max="3839" width="24.28515625" style="78" bestFit="1" customWidth="1"/>
    <col min="3840" max="3840" width="25.140625" style="78" bestFit="1" customWidth="1"/>
    <col min="3841" max="3841" width="38.28515625" style="78" customWidth="1"/>
    <col min="3842" max="3842" width="29.7109375" style="78" customWidth="1"/>
    <col min="3843" max="3847" width="24.7109375" style="78" customWidth="1"/>
    <col min="3848" max="4092" width="9.140625" style="78"/>
    <col min="4093" max="4094" width="18" style="78" bestFit="1" customWidth="1"/>
    <col min="4095" max="4095" width="24.28515625" style="78" bestFit="1" customWidth="1"/>
    <col min="4096" max="4096" width="25.140625" style="78" bestFit="1" customWidth="1"/>
    <col min="4097" max="4097" width="38.28515625" style="78" customWidth="1"/>
    <col min="4098" max="4098" width="29.7109375" style="78" customWidth="1"/>
    <col min="4099" max="4103" width="24.7109375" style="78" customWidth="1"/>
    <col min="4104" max="4348" width="9.140625" style="78"/>
    <col min="4349" max="4350" width="18" style="78" bestFit="1" customWidth="1"/>
    <col min="4351" max="4351" width="24.28515625" style="78" bestFit="1" customWidth="1"/>
    <col min="4352" max="4352" width="25.140625" style="78" bestFit="1" customWidth="1"/>
    <col min="4353" max="4353" width="38.28515625" style="78" customWidth="1"/>
    <col min="4354" max="4354" width="29.7109375" style="78" customWidth="1"/>
    <col min="4355" max="4359" width="24.7109375" style="78" customWidth="1"/>
    <col min="4360" max="4604" width="9.140625" style="78"/>
    <col min="4605" max="4606" width="18" style="78" bestFit="1" customWidth="1"/>
    <col min="4607" max="4607" width="24.28515625" style="78" bestFit="1" customWidth="1"/>
    <col min="4608" max="4608" width="25.140625" style="78" bestFit="1" customWidth="1"/>
    <col min="4609" max="4609" width="38.28515625" style="78" customWidth="1"/>
    <col min="4610" max="4610" width="29.7109375" style="78" customWidth="1"/>
    <col min="4611" max="4615" width="24.7109375" style="78" customWidth="1"/>
    <col min="4616" max="4860" width="9.140625" style="78"/>
    <col min="4861" max="4862" width="18" style="78" bestFit="1" customWidth="1"/>
    <col min="4863" max="4863" width="24.28515625" style="78" bestFit="1" customWidth="1"/>
    <col min="4864" max="4864" width="25.140625" style="78" bestFit="1" customWidth="1"/>
    <col min="4865" max="4865" width="38.28515625" style="78" customWidth="1"/>
    <col min="4866" max="4866" width="29.7109375" style="78" customWidth="1"/>
    <col min="4867" max="4871" width="24.7109375" style="78" customWidth="1"/>
    <col min="4872" max="5116" width="9.140625" style="78"/>
    <col min="5117" max="5118" width="18" style="78" bestFit="1" customWidth="1"/>
    <col min="5119" max="5119" width="24.28515625" style="78" bestFit="1" customWidth="1"/>
    <col min="5120" max="5120" width="25.140625" style="78" bestFit="1" customWidth="1"/>
    <col min="5121" max="5121" width="38.28515625" style="78" customWidth="1"/>
    <col min="5122" max="5122" width="29.7109375" style="78" customWidth="1"/>
    <col min="5123" max="5127" width="24.7109375" style="78" customWidth="1"/>
    <col min="5128" max="5372" width="9.140625" style="78"/>
    <col min="5373" max="5374" width="18" style="78" bestFit="1" customWidth="1"/>
    <col min="5375" max="5375" width="24.28515625" style="78" bestFit="1" customWidth="1"/>
    <col min="5376" max="5376" width="25.140625" style="78" bestFit="1" customWidth="1"/>
    <col min="5377" max="5377" width="38.28515625" style="78" customWidth="1"/>
    <col min="5378" max="5378" width="29.7109375" style="78" customWidth="1"/>
    <col min="5379" max="5383" width="24.7109375" style="78" customWidth="1"/>
    <col min="5384" max="5628" width="9.140625" style="78"/>
    <col min="5629" max="5630" width="18" style="78" bestFit="1" customWidth="1"/>
    <col min="5631" max="5631" width="24.28515625" style="78" bestFit="1" customWidth="1"/>
    <col min="5632" max="5632" width="25.140625" style="78" bestFit="1" customWidth="1"/>
    <col min="5633" max="5633" width="38.28515625" style="78" customWidth="1"/>
    <col min="5634" max="5634" width="29.7109375" style="78" customWidth="1"/>
    <col min="5635" max="5639" width="24.7109375" style="78" customWidth="1"/>
    <col min="5640" max="5884" width="9.140625" style="78"/>
    <col min="5885" max="5886" width="18" style="78" bestFit="1" customWidth="1"/>
    <col min="5887" max="5887" width="24.28515625" style="78" bestFit="1" customWidth="1"/>
    <col min="5888" max="5888" width="25.140625" style="78" bestFit="1" customWidth="1"/>
    <col min="5889" max="5889" width="38.28515625" style="78" customWidth="1"/>
    <col min="5890" max="5890" width="29.7109375" style="78" customWidth="1"/>
    <col min="5891" max="5895" width="24.7109375" style="78" customWidth="1"/>
    <col min="5896" max="6140" width="9.140625" style="78"/>
    <col min="6141" max="6142" width="18" style="78" bestFit="1" customWidth="1"/>
    <col min="6143" max="6143" width="24.28515625" style="78" bestFit="1" customWidth="1"/>
    <col min="6144" max="6144" width="25.140625" style="78" bestFit="1" customWidth="1"/>
    <col min="6145" max="6145" width="38.28515625" style="78" customWidth="1"/>
    <col min="6146" max="6146" width="29.7109375" style="78" customWidth="1"/>
    <col min="6147" max="6151" width="24.7109375" style="78" customWidth="1"/>
    <col min="6152" max="6396" width="9.140625" style="78"/>
    <col min="6397" max="6398" width="18" style="78" bestFit="1" customWidth="1"/>
    <col min="6399" max="6399" width="24.28515625" style="78" bestFit="1" customWidth="1"/>
    <col min="6400" max="6400" width="25.140625" style="78" bestFit="1" customWidth="1"/>
    <col min="6401" max="6401" width="38.28515625" style="78" customWidth="1"/>
    <col min="6402" max="6402" width="29.7109375" style="78" customWidth="1"/>
    <col min="6403" max="6407" width="24.7109375" style="78" customWidth="1"/>
    <col min="6408" max="6652" width="9.140625" style="78"/>
    <col min="6653" max="6654" width="18" style="78" bestFit="1" customWidth="1"/>
    <col min="6655" max="6655" width="24.28515625" style="78" bestFit="1" customWidth="1"/>
    <col min="6656" max="6656" width="25.140625" style="78" bestFit="1" customWidth="1"/>
    <col min="6657" max="6657" width="38.28515625" style="78" customWidth="1"/>
    <col min="6658" max="6658" width="29.7109375" style="78" customWidth="1"/>
    <col min="6659" max="6663" width="24.7109375" style="78" customWidth="1"/>
    <col min="6664" max="6908" width="9.140625" style="78"/>
    <col min="6909" max="6910" width="18" style="78" bestFit="1" customWidth="1"/>
    <col min="6911" max="6911" width="24.28515625" style="78" bestFit="1" customWidth="1"/>
    <col min="6912" max="6912" width="25.140625" style="78" bestFit="1" customWidth="1"/>
    <col min="6913" max="6913" width="38.28515625" style="78" customWidth="1"/>
    <col min="6914" max="6914" width="29.7109375" style="78" customWidth="1"/>
    <col min="6915" max="6919" width="24.7109375" style="78" customWidth="1"/>
    <col min="6920" max="7164" width="9.140625" style="78"/>
    <col min="7165" max="7166" width="18" style="78" bestFit="1" customWidth="1"/>
    <col min="7167" max="7167" width="24.28515625" style="78" bestFit="1" customWidth="1"/>
    <col min="7168" max="7168" width="25.140625" style="78" bestFit="1" customWidth="1"/>
    <col min="7169" max="7169" width="38.28515625" style="78" customWidth="1"/>
    <col min="7170" max="7170" width="29.7109375" style="78" customWidth="1"/>
    <col min="7171" max="7175" width="24.7109375" style="78" customWidth="1"/>
    <col min="7176" max="7420" width="9.140625" style="78"/>
    <col min="7421" max="7422" width="18" style="78" bestFit="1" customWidth="1"/>
    <col min="7423" max="7423" width="24.28515625" style="78" bestFit="1" customWidth="1"/>
    <col min="7424" max="7424" width="25.140625" style="78" bestFit="1" customWidth="1"/>
    <col min="7425" max="7425" width="38.28515625" style="78" customWidth="1"/>
    <col min="7426" max="7426" width="29.7109375" style="78" customWidth="1"/>
    <col min="7427" max="7431" width="24.7109375" style="78" customWidth="1"/>
    <col min="7432" max="7676" width="9.140625" style="78"/>
    <col min="7677" max="7678" width="18" style="78" bestFit="1" customWidth="1"/>
    <col min="7679" max="7679" width="24.28515625" style="78" bestFit="1" customWidth="1"/>
    <col min="7680" max="7680" width="25.140625" style="78" bestFit="1" customWidth="1"/>
    <col min="7681" max="7681" width="38.28515625" style="78" customWidth="1"/>
    <col min="7682" max="7682" width="29.7109375" style="78" customWidth="1"/>
    <col min="7683" max="7687" width="24.7109375" style="78" customWidth="1"/>
    <col min="7688" max="7932" width="9.140625" style="78"/>
    <col min="7933" max="7934" width="18" style="78" bestFit="1" customWidth="1"/>
    <col min="7935" max="7935" width="24.28515625" style="78" bestFit="1" customWidth="1"/>
    <col min="7936" max="7936" width="25.140625" style="78" bestFit="1" customWidth="1"/>
    <col min="7937" max="7937" width="38.28515625" style="78" customWidth="1"/>
    <col min="7938" max="7938" width="29.7109375" style="78" customWidth="1"/>
    <col min="7939" max="7943" width="24.7109375" style="78" customWidth="1"/>
    <col min="7944" max="8188" width="9.140625" style="78"/>
    <col min="8189" max="8190" width="18" style="78" bestFit="1" customWidth="1"/>
    <col min="8191" max="8191" width="24.28515625" style="78" bestFit="1" customWidth="1"/>
    <col min="8192" max="8192" width="25.140625" style="78" bestFit="1" customWidth="1"/>
    <col min="8193" max="8193" width="38.28515625" style="78" customWidth="1"/>
    <col min="8194" max="8194" width="29.7109375" style="78" customWidth="1"/>
    <col min="8195" max="8199" width="24.7109375" style="78" customWidth="1"/>
    <col min="8200" max="8444" width="9.140625" style="78"/>
    <col min="8445" max="8446" width="18" style="78" bestFit="1" customWidth="1"/>
    <col min="8447" max="8447" width="24.28515625" style="78" bestFit="1" customWidth="1"/>
    <col min="8448" max="8448" width="25.140625" style="78" bestFit="1" customWidth="1"/>
    <col min="8449" max="8449" width="38.28515625" style="78" customWidth="1"/>
    <col min="8450" max="8450" width="29.7109375" style="78" customWidth="1"/>
    <col min="8451" max="8455" width="24.7109375" style="78" customWidth="1"/>
    <col min="8456" max="8700" width="9.140625" style="78"/>
    <col min="8701" max="8702" width="18" style="78" bestFit="1" customWidth="1"/>
    <col min="8703" max="8703" width="24.28515625" style="78" bestFit="1" customWidth="1"/>
    <col min="8704" max="8704" width="25.140625" style="78" bestFit="1" customWidth="1"/>
    <col min="8705" max="8705" width="38.28515625" style="78" customWidth="1"/>
    <col min="8706" max="8706" width="29.7109375" style="78" customWidth="1"/>
    <col min="8707" max="8711" width="24.7109375" style="78" customWidth="1"/>
    <col min="8712" max="8956" width="9.140625" style="78"/>
    <col min="8957" max="8958" width="18" style="78" bestFit="1" customWidth="1"/>
    <col min="8959" max="8959" width="24.28515625" style="78" bestFit="1" customWidth="1"/>
    <col min="8960" max="8960" width="25.140625" style="78" bestFit="1" customWidth="1"/>
    <col min="8961" max="8961" width="38.28515625" style="78" customWidth="1"/>
    <col min="8962" max="8962" width="29.7109375" style="78" customWidth="1"/>
    <col min="8963" max="8967" width="24.7109375" style="78" customWidth="1"/>
    <col min="8968" max="9212" width="9.140625" style="78"/>
    <col min="9213" max="9214" width="18" style="78" bestFit="1" customWidth="1"/>
    <col min="9215" max="9215" width="24.28515625" style="78" bestFit="1" customWidth="1"/>
    <col min="9216" max="9216" width="25.140625" style="78" bestFit="1" customWidth="1"/>
    <col min="9217" max="9217" width="38.28515625" style="78" customWidth="1"/>
    <col min="9218" max="9218" width="29.7109375" style="78" customWidth="1"/>
    <col min="9219" max="9223" width="24.7109375" style="78" customWidth="1"/>
    <col min="9224" max="9468" width="9.140625" style="78"/>
    <col min="9469" max="9470" width="18" style="78" bestFit="1" customWidth="1"/>
    <col min="9471" max="9471" width="24.28515625" style="78" bestFit="1" customWidth="1"/>
    <col min="9472" max="9472" width="25.140625" style="78" bestFit="1" customWidth="1"/>
    <col min="9473" max="9473" width="38.28515625" style="78" customWidth="1"/>
    <col min="9474" max="9474" width="29.7109375" style="78" customWidth="1"/>
    <col min="9475" max="9479" width="24.7109375" style="78" customWidth="1"/>
    <col min="9480" max="9724" width="9.140625" style="78"/>
    <col min="9725" max="9726" width="18" style="78" bestFit="1" customWidth="1"/>
    <col min="9727" max="9727" width="24.28515625" style="78" bestFit="1" customWidth="1"/>
    <col min="9728" max="9728" width="25.140625" style="78" bestFit="1" customWidth="1"/>
    <col min="9729" max="9729" width="38.28515625" style="78" customWidth="1"/>
    <col min="9730" max="9730" width="29.7109375" style="78" customWidth="1"/>
    <col min="9731" max="9735" width="24.7109375" style="78" customWidth="1"/>
    <col min="9736" max="9980" width="9.140625" style="78"/>
    <col min="9981" max="9982" width="18" style="78" bestFit="1" customWidth="1"/>
    <col min="9983" max="9983" width="24.28515625" style="78" bestFit="1" customWidth="1"/>
    <col min="9984" max="9984" width="25.140625" style="78" bestFit="1" customWidth="1"/>
    <col min="9985" max="9985" width="38.28515625" style="78" customWidth="1"/>
    <col min="9986" max="9986" width="29.7109375" style="78" customWidth="1"/>
    <col min="9987" max="9991" width="24.7109375" style="78" customWidth="1"/>
    <col min="9992" max="10236" width="9.140625" style="78"/>
    <col min="10237" max="10238" width="18" style="78" bestFit="1" customWidth="1"/>
    <col min="10239" max="10239" width="24.28515625" style="78" bestFit="1" customWidth="1"/>
    <col min="10240" max="10240" width="25.140625" style="78" bestFit="1" customWidth="1"/>
    <col min="10241" max="10241" width="38.28515625" style="78" customWidth="1"/>
    <col min="10242" max="10242" width="29.7109375" style="78" customWidth="1"/>
    <col min="10243" max="10247" width="24.7109375" style="78" customWidth="1"/>
    <col min="10248" max="10492" width="9.140625" style="78"/>
    <col min="10493" max="10494" width="18" style="78" bestFit="1" customWidth="1"/>
    <col min="10495" max="10495" width="24.28515625" style="78" bestFit="1" customWidth="1"/>
    <col min="10496" max="10496" width="25.140625" style="78" bestFit="1" customWidth="1"/>
    <col min="10497" max="10497" width="38.28515625" style="78" customWidth="1"/>
    <col min="10498" max="10498" width="29.7109375" style="78" customWidth="1"/>
    <col min="10499" max="10503" width="24.7109375" style="78" customWidth="1"/>
    <col min="10504" max="10748" width="9.140625" style="78"/>
    <col min="10749" max="10750" width="18" style="78" bestFit="1" customWidth="1"/>
    <col min="10751" max="10751" width="24.28515625" style="78" bestFit="1" customWidth="1"/>
    <col min="10752" max="10752" width="25.140625" style="78" bestFit="1" customWidth="1"/>
    <col min="10753" max="10753" width="38.28515625" style="78" customWidth="1"/>
    <col min="10754" max="10754" width="29.7109375" style="78" customWidth="1"/>
    <col min="10755" max="10759" width="24.7109375" style="78" customWidth="1"/>
    <col min="10760" max="11004" width="9.140625" style="78"/>
    <col min="11005" max="11006" width="18" style="78" bestFit="1" customWidth="1"/>
    <col min="11007" max="11007" width="24.28515625" style="78" bestFit="1" customWidth="1"/>
    <col min="11008" max="11008" width="25.140625" style="78" bestFit="1" customWidth="1"/>
    <col min="11009" max="11009" width="38.28515625" style="78" customWidth="1"/>
    <col min="11010" max="11010" width="29.7109375" style="78" customWidth="1"/>
    <col min="11011" max="11015" width="24.7109375" style="78" customWidth="1"/>
    <col min="11016" max="11260" width="9.140625" style="78"/>
    <col min="11261" max="11262" width="18" style="78" bestFit="1" customWidth="1"/>
    <col min="11263" max="11263" width="24.28515625" style="78" bestFit="1" customWidth="1"/>
    <col min="11264" max="11264" width="25.140625" style="78" bestFit="1" customWidth="1"/>
    <col min="11265" max="11265" width="38.28515625" style="78" customWidth="1"/>
    <col min="11266" max="11266" width="29.7109375" style="78" customWidth="1"/>
    <col min="11267" max="11271" width="24.7109375" style="78" customWidth="1"/>
    <col min="11272" max="11516" width="9.140625" style="78"/>
    <col min="11517" max="11518" width="18" style="78" bestFit="1" customWidth="1"/>
    <col min="11519" max="11519" width="24.28515625" style="78" bestFit="1" customWidth="1"/>
    <col min="11520" max="11520" width="25.140625" style="78" bestFit="1" customWidth="1"/>
    <col min="11521" max="11521" width="38.28515625" style="78" customWidth="1"/>
    <col min="11522" max="11522" width="29.7109375" style="78" customWidth="1"/>
    <col min="11523" max="11527" width="24.7109375" style="78" customWidth="1"/>
    <col min="11528" max="11772" width="9.140625" style="78"/>
    <col min="11773" max="11774" width="18" style="78" bestFit="1" customWidth="1"/>
    <col min="11775" max="11775" width="24.28515625" style="78" bestFit="1" customWidth="1"/>
    <col min="11776" max="11776" width="25.140625" style="78" bestFit="1" customWidth="1"/>
    <col min="11777" max="11777" width="38.28515625" style="78" customWidth="1"/>
    <col min="11778" max="11778" width="29.7109375" style="78" customWidth="1"/>
    <col min="11779" max="11783" width="24.7109375" style="78" customWidth="1"/>
    <col min="11784" max="12028" width="9.140625" style="78"/>
    <col min="12029" max="12030" width="18" style="78" bestFit="1" customWidth="1"/>
    <col min="12031" max="12031" width="24.28515625" style="78" bestFit="1" customWidth="1"/>
    <col min="12032" max="12032" width="25.140625" style="78" bestFit="1" customWidth="1"/>
    <col min="12033" max="12033" width="38.28515625" style="78" customWidth="1"/>
    <col min="12034" max="12034" width="29.7109375" style="78" customWidth="1"/>
    <col min="12035" max="12039" width="24.7109375" style="78" customWidth="1"/>
    <col min="12040" max="12284" width="9.140625" style="78"/>
    <col min="12285" max="12286" width="18" style="78" bestFit="1" customWidth="1"/>
    <col min="12287" max="12287" width="24.28515625" style="78" bestFit="1" customWidth="1"/>
    <col min="12288" max="12288" width="25.140625" style="78" bestFit="1" customWidth="1"/>
    <col min="12289" max="12289" width="38.28515625" style="78" customWidth="1"/>
    <col min="12290" max="12290" width="29.7109375" style="78" customWidth="1"/>
    <col min="12291" max="12295" width="24.7109375" style="78" customWidth="1"/>
    <col min="12296" max="12540" width="9.140625" style="78"/>
    <col min="12541" max="12542" width="18" style="78" bestFit="1" customWidth="1"/>
    <col min="12543" max="12543" width="24.28515625" style="78" bestFit="1" customWidth="1"/>
    <col min="12544" max="12544" width="25.140625" style="78" bestFit="1" customWidth="1"/>
    <col min="12545" max="12545" width="38.28515625" style="78" customWidth="1"/>
    <col min="12546" max="12546" width="29.7109375" style="78" customWidth="1"/>
    <col min="12547" max="12551" width="24.7109375" style="78" customWidth="1"/>
    <col min="12552" max="12796" width="9.140625" style="78"/>
    <col min="12797" max="12798" width="18" style="78" bestFit="1" customWidth="1"/>
    <col min="12799" max="12799" width="24.28515625" style="78" bestFit="1" customWidth="1"/>
    <col min="12800" max="12800" width="25.140625" style="78" bestFit="1" customWidth="1"/>
    <col min="12801" max="12801" width="38.28515625" style="78" customWidth="1"/>
    <col min="12802" max="12802" width="29.7109375" style="78" customWidth="1"/>
    <col min="12803" max="12807" width="24.7109375" style="78" customWidth="1"/>
    <col min="12808" max="13052" width="9.140625" style="78"/>
    <col min="13053" max="13054" width="18" style="78" bestFit="1" customWidth="1"/>
    <col min="13055" max="13055" width="24.28515625" style="78" bestFit="1" customWidth="1"/>
    <col min="13056" max="13056" width="25.140625" style="78" bestFit="1" customWidth="1"/>
    <col min="13057" max="13057" width="38.28515625" style="78" customWidth="1"/>
    <col min="13058" max="13058" width="29.7109375" style="78" customWidth="1"/>
    <col min="13059" max="13063" width="24.7109375" style="78" customWidth="1"/>
    <col min="13064" max="13308" width="9.140625" style="78"/>
    <col min="13309" max="13310" width="18" style="78" bestFit="1" customWidth="1"/>
    <col min="13311" max="13311" width="24.28515625" style="78" bestFit="1" customWidth="1"/>
    <col min="13312" max="13312" width="25.140625" style="78" bestFit="1" customWidth="1"/>
    <col min="13313" max="13313" width="38.28515625" style="78" customWidth="1"/>
    <col min="13314" max="13314" width="29.7109375" style="78" customWidth="1"/>
    <col min="13315" max="13319" width="24.7109375" style="78" customWidth="1"/>
    <col min="13320" max="13564" width="9.140625" style="78"/>
    <col min="13565" max="13566" width="18" style="78" bestFit="1" customWidth="1"/>
    <col min="13567" max="13567" width="24.28515625" style="78" bestFit="1" customWidth="1"/>
    <col min="13568" max="13568" width="25.140625" style="78" bestFit="1" customWidth="1"/>
    <col min="13569" max="13569" width="38.28515625" style="78" customWidth="1"/>
    <col min="13570" max="13570" width="29.7109375" style="78" customWidth="1"/>
    <col min="13571" max="13575" width="24.7109375" style="78" customWidth="1"/>
    <col min="13576" max="13820" width="9.140625" style="78"/>
    <col min="13821" max="13822" width="18" style="78" bestFit="1" customWidth="1"/>
    <col min="13823" max="13823" width="24.28515625" style="78" bestFit="1" customWidth="1"/>
    <col min="13824" max="13824" width="25.140625" style="78" bestFit="1" customWidth="1"/>
    <col min="13825" max="13825" width="38.28515625" style="78" customWidth="1"/>
    <col min="13826" max="13826" width="29.7109375" style="78" customWidth="1"/>
    <col min="13827" max="13831" width="24.7109375" style="78" customWidth="1"/>
    <col min="13832" max="14076" width="9.140625" style="78"/>
    <col min="14077" max="14078" width="18" style="78" bestFit="1" customWidth="1"/>
    <col min="14079" max="14079" width="24.28515625" style="78" bestFit="1" customWidth="1"/>
    <col min="14080" max="14080" width="25.140625" style="78" bestFit="1" customWidth="1"/>
    <col min="14081" max="14081" width="38.28515625" style="78" customWidth="1"/>
    <col min="14082" max="14082" width="29.7109375" style="78" customWidth="1"/>
    <col min="14083" max="14087" width="24.7109375" style="78" customWidth="1"/>
    <col min="14088" max="14332" width="9.140625" style="78"/>
    <col min="14333" max="14334" width="18" style="78" bestFit="1" customWidth="1"/>
    <col min="14335" max="14335" width="24.28515625" style="78" bestFit="1" customWidth="1"/>
    <col min="14336" max="14336" width="25.140625" style="78" bestFit="1" customWidth="1"/>
    <col min="14337" max="14337" width="38.28515625" style="78" customWidth="1"/>
    <col min="14338" max="14338" width="29.7109375" style="78" customWidth="1"/>
    <col min="14339" max="14343" width="24.7109375" style="78" customWidth="1"/>
    <col min="14344" max="14588" width="9.140625" style="78"/>
    <col min="14589" max="14590" width="18" style="78" bestFit="1" customWidth="1"/>
    <col min="14591" max="14591" width="24.28515625" style="78" bestFit="1" customWidth="1"/>
    <col min="14592" max="14592" width="25.140625" style="78" bestFit="1" customWidth="1"/>
    <col min="14593" max="14593" width="38.28515625" style="78" customWidth="1"/>
    <col min="14594" max="14594" width="29.7109375" style="78" customWidth="1"/>
    <col min="14595" max="14599" width="24.7109375" style="78" customWidth="1"/>
    <col min="14600" max="14844" width="9.140625" style="78"/>
    <col min="14845" max="14846" width="18" style="78" bestFit="1" customWidth="1"/>
    <col min="14847" max="14847" width="24.28515625" style="78" bestFit="1" customWidth="1"/>
    <col min="14848" max="14848" width="25.140625" style="78" bestFit="1" customWidth="1"/>
    <col min="14849" max="14849" width="38.28515625" style="78" customWidth="1"/>
    <col min="14850" max="14850" width="29.7109375" style="78" customWidth="1"/>
    <col min="14851" max="14855" width="24.7109375" style="78" customWidth="1"/>
    <col min="14856" max="15100" width="9.140625" style="78"/>
    <col min="15101" max="15102" width="18" style="78" bestFit="1" customWidth="1"/>
    <col min="15103" max="15103" width="24.28515625" style="78" bestFit="1" customWidth="1"/>
    <col min="15104" max="15104" width="25.140625" style="78" bestFit="1" customWidth="1"/>
    <col min="15105" max="15105" width="38.28515625" style="78" customWidth="1"/>
    <col min="15106" max="15106" width="29.7109375" style="78" customWidth="1"/>
    <col min="15107" max="15111" width="24.7109375" style="78" customWidth="1"/>
    <col min="15112" max="15356" width="9.140625" style="78"/>
    <col min="15357" max="15358" width="18" style="78" bestFit="1" customWidth="1"/>
    <col min="15359" max="15359" width="24.28515625" style="78" bestFit="1" customWidth="1"/>
    <col min="15360" max="15360" width="25.140625" style="78" bestFit="1" customWidth="1"/>
    <col min="15361" max="15361" width="38.28515625" style="78" customWidth="1"/>
    <col min="15362" max="15362" width="29.7109375" style="78" customWidth="1"/>
    <col min="15363" max="15367" width="24.7109375" style="78" customWidth="1"/>
    <col min="15368" max="15612" width="9.140625" style="78"/>
    <col min="15613" max="15614" width="18" style="78" bestFit="1" customWidth="1"/>
    <col min="15615" max="15615" width="24.28515625" style="78" bestFit="1" customWidth="1"/>
    <col min="15616" max="15616" width="25.140625" style="78" bestFit="1" customWidth="1"/>
    <col min="15617" max="15617" width="38.28515625" style="78" customWidth="1"/>
    <col min="15618" max="15618" width="29.7109375" style="78" customWidth="1"/>
    <col min="15619" max="15623" width="24.7109375" style="78" customWidth="1"/>
    <col min="15624" max="15868" width="9.140625" style="78"/>
    <col min="15869" max="15870" width="18" style="78" bestFit="1" customWidth="1"/>
    <col min="15871" max="15871" width="24.28515625" style="78" bestFit="1" customWidth="1"/>
    <col min="15872" max="15872" width="25.140625" style="78" bestFit="1" customWidth="1"/>
    <col min="15873" max="15873" width="38.28515625" style="78" customWidth="1"/>
    <col min="15874" max="15874" width="29.7109375" style="78" customWidth="1"/>
    <col min="15875" max="15879" width="24.7109375" style="78" customWidth="1"/>
    <col min="15880" max="16124" width="9.140625" style="78"/>
    <col min="16125" max="16126" width="18" style="78" bestFit="1" customWidth="1"/>
    <col min="16127" max="16127" width="24.28515625" style="78" bestFit="1" customWidth="1"/>
    <col min="16128" max="16128" width="25.140625" style="78" bestFit="1" customWidth="1"/>
    <col min="16129" max="16129" width="38.28515625" style="78" customWidth="1"/>
    <col min="16130" max="16130" width="29.7109375" style="78" customWidth="1"/>
    <col min="16131" max="16135" width="24.7109375" style="78" customWidth="1"/>
    <col min="16136" max="16384" width="9.140625" style="78"/>
  </cols>
  <sheetData>
    <row r="2" spans="1:7">
      <c r="A2" s="177" t="s">
        <v>177</v>
      </c>
    </row>
    <row r="6" spans="1:7" ht="15.75" thickBot="1">
      <c r="A6" s="77"/>
      <c r="B6" s="456" t="s">
        <v>433</v>
      </c>
      <c r="C6" s="457"/>
      <c r="D6" s="178" t="s">
        <v>181</v>
      </c>
      <c r="E6" s="458" t="s">
        <v>179</v>
      </c>
      <c r="F6" s="459"/>
      <c r="G6" s="179" t="s">
        <v>182</v>
      </c>
    </row>
    <row r="7" spans="1:7" ht="13.5" thickBot="1">
      <c r="A7" s="79" t="s">
        <v>346</v>
      </c>
      <c r="B7" s="79" t="s">
        <v>346</v>
      </c>
      <c r="C7" s="79" t="s">
        <v>361</v>
      </c>
      <c r="D7" s="147" t="s">
        <v>32</v>
      </c>
      <c r="E7" s="149" t="s">
        <v>32</v>
      </c>
      <c r="F7" s="150" t="s">
        <v>180</v>
      </c>
      <c r="G7" s="80" t="s">
        <v>172</v>
      </c>
    </row>
    <row r="8" spans="1:7">
      <c r="A8" s="81" t="s">
        <v>75</v>
      </c>
      <c r="B8" s="78" t="s">
        <v>75</v>
      </c>
      <c r="C8" s="78" t="s">
        <v>362</v>
      </c>
      <c r="D8" s="153" t="s">
        <v>319</v>
      </c>
      <c r="E8" s="151" t="s">
        <v>319</v>
      </c>
      <c r="F8" s="148" t="s">
        <v>30</v>
      </c>
      <c r="G8" s="146" t="s">
        <v>82</v>
      </c>
    </row>
    <row r="9" spans="1:7">
      <c r="A9" s="81" t="s">
        <v>77</v>
      </c>
      <c r="B9" s="78" t="s">
        <v>77</v>
      </c>
      <c r="C9" s="78" t="s">
        <v>362</v>
      </c>
      <c r="D9" s="154" t="s">
        <v>171</v>
      </c>
      <c r="E9" s="152" t="s">
        <v>319</v>
      </c>
      <c r="F9" s="148" t="s">
        <v>76</v>
      </c>
      <c r="G9" s="82" t="s">
        <v>72</v>
      </c>
    </row>
    <row r="10" spans="1:7">
      <c r="A10" s="81" t="s">
        <v>363</v>
      </c>
      <c r="B10" s="81" t="s">
        <v>363</v>
      </c>
      <c r="C10" s="78" t="s">
        <v>364</v>
      </c>
      <c r="E10" s="152" t="s">
        <v>171</v>
      </c>
      <c r="F10" s="148" t="s">
        <v>76</v>
      </c>
      <c r="G10" s="82" t="s">
        <v>71</v>
      </c>
    </row>
    <row r="11" spans="1:7">
      <c r="A11" s="81" t="s">
        <v>365</v>
      </c>
      <c r="B11" s="81" t="s">
        <v>363</v>
      </c>
      <c r="C11" s="78" t="s">
        <v>366</v>
      </c>
      <c r="E11" s="152" t="s">
        <v>171</v>
      </c>
      <c r="F11" s="148" t="s">
        <v>131</v>
      </c>
      <c r="G11" s="82" t="s">
        <v>79</v>
      </c>
    </row>
    <row r="12" spans="1:7">
      <c r="A12" s="81" t="s">
        <v>367</v>
      </c>
      <c r="B12" s="81" t="s">
        <v>363</v>
      </c>
      <c r="C12" s="78" t="s">
        <v>368</v>
      </c>
      <c r="E12" s="152" t="s">
        <v>171</v>
      </c>
      <c r="F12" s="148" t="s">
        <v>76</v>
      </c>
      <c r="G12" s="82" t="s">
        <v>80</v>
      </c>
    </row>
    <row r="13" spans="1:7">
      <c r="A13" s="81" t="s">
        <v>369</v>
      </c>
      <c r="B13" s="81" t="s">
        <v>363</v>
      </c>
      <c r="C13" s="78" t="s">
        <v>370</v>
      </c>
      <c r="E13" s="152" t="s">
        <v>171</v>
      </c>
      <c r="F13" s="148" t="s">
        <v>79</v>
      </c>
      <c r="G13" s="82" t="s">
        <v>99</v>
      </c>
    </row>
    <row r="14" spans="1:7">
      <c r="A14" s="81" t="s">
        <v>371</v>
      </c>
      <c r="B14" s="81" t="s">
        <v>363</v>
      </c>
      <c r="C14" s="78" t="s">
        <v>372</v>
      </c>
      <c r="G14" s="82" t="s">
        <v>40</v>
      </c>
    </row>
    <row r="15" spans="1:7">
      <c r="A15" s="81" t="s">
        <v>373</v>
      </c>
      <c r="B15" s="81" t="s">
        <v>365</v>
      </c>
      <c r="C15" s="78" t="s">
        <v>374</v>
      </c>
      <c r="G15" s="82" t="s">
        <v>296</v>
      </c>
    </row>
    <row r="16" spans="1:7">
      <c r="A16" s="81" t="s">
        <v>375</v>
      </c>
      <c r="B16" s="81" t="s">
        <v>365</v>
      </c>
      <c r="C16" s="78" t="s">
        <v>376</v>
      </c>
      <c r="G16" s="82" t="s">
        <v>104</v>
      </c>
    </row>
    <row r="17" spans="2:7">
      <c r="B17" s="81" t="s">
        <v>365</v>
      </c>
      <c r="C17" s="78" t="s">
        <v>377</v>
      </c>
      <c r="G17" s="82" t="s">
        <v>41</v>
      </c>
    </row>
    <row r="18" spans="2:7">
      <c r="B18" s="81" t="s">
        <v>365</v>
      </c>
      <c r="C18" s="78" t="s">
        <v>378</v>
      </c>
      <c r="G18" s="82" t="s">
        <v>81</v>
      </c>
    </row>
    <row r="19" spans="2:7">
      <c r="B19" s="81" t="s">
        <v>365</v>
      </c>
      <c r="C19" s="78" t="s">
        <v>379</v>
      </c>
      <c r="G19" s="82" t="s">
        <v>131</v>
      </c>
    </row>
    <row r="20" spans="2:7">
      <c r="B20" s="81" t="s">
        <v>365</v>
      </c>
      <c r="C20" s="78" t="s">
        <v>380</v>
      </c>
      <c r="G20" s="82" t="s">
        <v>39</v>
      </c>
    </row>
    <row r="21" spans="2:7">
      <c r="B21" s="81" t="s">
        <v>365</v>
      </c>
      <c r="C21" s="78" t="s">
        <v>381</v>
      </c>
      <c r="G21" s="82" t="s">
        <v>73</v>
      </c>
    </row>
    <row r="22" spans="2:7">
      <c r="B22" s="81" t="s">
        <v>365</v>
      </c>
      <c r="C22" s="78" t="s">
        <v>382</v>
      </c>
      <c r="G22" s="82" t="s">
        <v>130</v>
      </c>
    </row>
    <row r="23" spans="2:7">
      <c r="B23" s="81" t="s">
        <v>365</v>
      </c>
      <c r="C23" s="78" t="s">
        <v>383</v>
      </c>
      <c r="G23" s="82" t="s">
        <v>101</v>
      </c>
    </row>
    <row r="24" spans="2:7">
      <c r="B24" s="81" t="s">
        <v>365</v>
      </c>
      <c r="C24" s="78" t="s">
        <v>384</v>
      </c>
      <c r="G24" s="82" t="s">
        <v>100</v>
      </c>
    </row>
    <row r="25" spans="2:7">
      <c r="B25" s="81" t="s">
        <v>365</v>
      </c>
      <c r="C25" s="78" t="s">
        <v>385</v>
      </c>
      <c r="G25" s="82" t="s">
        <v>102</v>
      </c>
    </row>
    <row r="26" spans="2:7">
      <c r="B26" s="81" t="s">
        <v>365</v>
      </c>
      <c r="C26" s="78" t="s">
        <v>386</v>
      </c>
      <c r="G26" s="82" t="s">
        <v>103</v>
      </c>
    </row>
    <row r="27" spans="2:7">
      <c r="B27" s="81" t="s">
        <v>365</v>
      </c>
      <c r="C27" s="78" t="s">
        <v>387</v>
      </c>
      <c r="G27" s="82" t="s">
        <v>178</v>
      </c>
    </row>
    <row r="28" spans="2:7">
      <c r="B28" s="81" t="s">
        <v>367</v>
      </c>
      <c r="C28" s="78" t="s">
        <v>388</v>
      </c>
      <c r="G28" s="82" t="s">
        <v>85</v>
      </c>
    </row>
    <row r="29" spans="2:7">
      <c r="B29" s="81" t="s">
        <v>367</v>
      </c>
      <c r="C29" s="78" t="s">
        <v>389</v>
      </c>
      <c r="G29" s="82" t="s">
        <v>98</v>
      </c>
    </row>
    <row r="30" spans="2:7">
      <c r="B30" s="81" t="s">
        <v>367</v>
      </c>
      <c r="C30" s="78" t="s">
        <v>390</v>
      </c>
      <c r="F30" s="78"/>
    </row>
    <row r="31" spans="2:7">
      <c r="B31" s="81" t="s">
        <v>367</v>
      </c>
      <c r="C31" s="78" t="s">
        <v>391</v>
      </c>
      <c r="F31" s="78"/>
    </row>
    <row r="32" spans="2:7">
      <c r="B32" s="81" t="s">
        <v>367</v>
      </c>
      <c r="C32" s="78" t="s">
        <v>392</v>
      </c>
      <c r="F32" s="78"/>
    </row>
    <row r="33" spans="2:3">
      <c r="B33" s="81" t="s">
        <v>367</v>
      </c>
      <c r="C33" s="78" t="s">
        <v>393</v>
      </c>
    </row>
    <row r="34" spans="2:3">
      <c r="B34" s="81" t="s">
        <v>369</v>
      </c>
      <c r="C34" s="78" t="s">
        <v>394</v>
      </c>
    </row>
    <row r="35" spans="2:3">
      <c r="B35" s="81" t="s">
        <v>369</v>
      </c>
      <c r="C35" s="78" t="s">
        <v>395</v>
      </c>
    </row>
    <row r="36" spans="2:3">
      <c r="B36" s="81" t="s">
        <v>369</v>
      </c>
      <c r="C36" s="78" t="s">
        <v>396</v>
      </c>
    </row>
    <row r="37" spans="2:3">
      <c r="B37" s="81" t="s">
        <v>369</v>
      </c>
      <c r="C37" s="78" t="s">
        <v>397</v>
      </c>
    </row>
    <row r="38" spans="2:3">
      <c r="B38" s="81" t="s">
        <v>369</v>
      </c>
      <c r="C38" s="78" t="s">
        <v>398</v>
      </c>
    </row>
    <row r="39" spans="2:3">
      <c r="B39" s="81" t="s">
        <v>369</v>
      </c>
      <c r="C39" s="78" t="s">
        <v>399</v>
      </c>
    </row>
    <row r="40" spans="2:3">
      <c r="B40" s="81" t="s">
        <v>369</v>
      </c>
      <c r="C40" s="78" t="s">
        <v>400</v>
      </c>
    </row>
    <row r="41" spans="2:3">
      <c r="B41" s="81" t="s">
        <v>369</v>
      </c>
      <c r="C41" s="78" t="s">
        <v>401</v>
      </c>
    </row>
    <row r="42" spans="2:3">
      <c r="B42" s="81" t="s">
        <v>369</v>
      </c>
      <c r="C42" s="78" t="s">
        <v>402</v>
      </c>
    </row>
    <row r="43" spans="2:3">
      <c r="B43" s="81" t="s">
        <v>369</v>
      </c>
      <c r="C43" s="78" t="s">
        <v>403</v>
      </c>
    </row>
    <row r="44" spans="2:3">
      <c r="B44" s="81" t="s">
        <v>369</v>
      </c>
      <c r="C44" s="78" t="s">
        <v>404</v>
      </c>
    </row>
    <row r="45" spans="2:3">
      <c r="B45" s="81" t="s">
        <v>369</v>
      </c>
      <c r="C45" s="78" t="s">
        <v>405</v>
      </c>
    </row>
    <row r="46" spans="2:3">
      <c r="B46" s="81" t="s">
        <v>369</v>
      </c>
      <c r="C46" s="78" t="s">
        <v>406</v>
      </c>
    </row>
    <row r="47" spans="2:3">
      <c r="B47" s="81" t="s">
        <v>369</v>
      </c>
      <c r="C47" s="78" t="s">
        <v>407</v>
      </c>
    </row>
    <row r="48" spans="2:3">
      <c r="B48" s="81" t="s">
        <v>369</v>
      </c>
      <c r="C48" s="78" t="s">
        <v>408</v>
      </c>
    </row>
    <row r="49" spans="2:3">
      <c r="B49" s="81" t="s">
        <v>371</v>
      </c>
      <c r="C49" s="78" t="s">
        <v>409</v>
      </c>
    </row>
    <row r="50" spans="2:3">
      <c r="B50" s="81" t="s">
        <v>371</v>
      </c>
      <c r="C50" s="78" t="s">
        <v>410</v>
      </c>
    </row>
    <row r="51" spans="2:3">
      <c r="B51" s="81" t="s">
        <v>371</v>
      </c>
      <c r="C51" s="78" t="s">
        <v>411</v>
      </c>
    </row>
    <row r="52" spans="2:3">
      <c r="B52" s="81" t="s">
        <v>371</v>
      </c>
      <c r="C52" s="78" t="s">
        <v>412</v>
      </c>
    </row>
    <row r="53" spans="2:3">
      <c r="B53" s="81" t="s">
        <v>371</v>
      </c>
      <c r="C53" s="78" t="s">
        <v>413</v>
      </c>
    </row>
    <row r="54" spans="2:3">
      <c r="B54" s="81" t="s">
        <v>371</v>
      </c>
      <c r="C54" s="78" t="s">
        <v>414</v>
      </c>
    </row>
    <row r="55" spans="2:3">
      <c r="B55" s="81" t="s">
        <v>371</v>
      </c>
      <c r="C55" s="78" t="s">
        <v>415</v>
      </c>
    </row>
    <row r="56" spans="2:3">
      <c r="B56" s="81" t="s">
        <v>371</v>
      </c>
      <c r="C56" s="78" t="s">
        <v>416</v>
      </c>
    </row>
    <row r="57" spans="2:3">
      <c r="B57" s="81" t="s">
        <v>371</v>
      </c>
      <c r="C57" s="78" t="s">
        <v>417</v>
      </c>
    </row>
    <row r="58" spans="2:3">
      <c r="B58" s="81" t="s">
        <v>371</v>
      </c>
      <c r="C58" s="78" t="s">
        <v>418</v>
      </c>
    </row>
    <row r="59" spans="2:3">
      <c r="B59" s="81" t="s">
        <v>373</v>
      </c>
      <c r="C59" s="78" t="s">
        <v>419</v>
      </c>
    </row>
    <row r="60" spans="2:3">
      <c r="B60" s="81" t="s">
        <v>373</v>
      </c>
      <c r="C60" s="78" t="s">
        <v>420</v>
      </c>
    </row>
    <row r="61" spans="2:3">
      <c r="B61" s="81" t="s">
        <v>373</v>
      </c>
      <c r="C61" s="78" t="s">
        <v>421</v>
      </c>
    </row>
    <row r="62" spans="2:3">
      <c r="B62" s="81" t="s">
        <v>373</v>
      </c>
      <c r="C62" s="78" t="s">
        <v>422</v>
      </c>
    </row>
    <row r="63" spans="2:3">
      <c r="B63" s="81" t="s">
        <v>373</v>
      </c>
      <c r="C63" s="78" t="s">
        <v>423</v>
      </c>
    </row>
    <row r="64" spans="2:3">
      <c r="B64" s="81" t="s">
        <v>373</v>
      </c>
      <c r="C64" s="78" t="s">
        <v>424</v>
      </c>
    </row>
    <row r="65" spans="2:3">
      <c r="B65" s="81" t="s">
        <v>375</v>
      </c>
      <c r="C65" s="78" t="s">
        <v>425</v>
      </c>
    </row>
    <row r="66" spans="2:3">
      <c r="B66" s="81" t="s">
        <v>375</v>
      </c>
      <c r="C66" s="78" t="s">
        <v>426</v>
      </c>
    </row>
    <row r="67" spans="2:3">
      <c r="B67" s="81" t="s">
        <v>375</v>
      </c>
      <c r="C67" s="78" t="s">
        <v>427</v>
      </c>
    </row>
    <row r="68" spans="2:3">
      <c r="B68" s="81" t="s">
        <v>375</v>
      </c>
      <c r="C68" s="78" t="s">
        <v>428</v>
      </c>
    </row>
    <row r="69" spans="2:3">
      <c r="B69" s="81" t="s">
        <v>375</v>
      </c>
      <c r="C69" s="78" t="s">
        <v>429</v>
      </c>
    </row>
    <row r="70" spans="2:3">
      <c r="B70" s="81" t="s">
        <v>375</v>
      </c>
      <c r="C70" s="78" t="s">
        <v>430</v>
      </c>
    </row>
    <row r="71" spans="2:3">
      <c r="B71" s="81" t="s">
        <v>375</v>
      </c>
      <c r="C71" s="78" t="s">
        <v>431</v>
      </c>
    </row>
    <row r="72" spans="2:3">
      <c r="B72" s="81" t="s">
        <v>375</v>
      </c>
      <c r="C72" s="78" t="s">
        <v>432</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outlinePr showOutlineSymbols="0"/>
  </sheetPr>
  <dimension ref="A1:C64"/>
  <sheetViews>
    <sheetView showGridLines="0" showZeros="0" showOutlineSymbols="0" topLeftCell="A8" workbookViewId="0">
      <selection activeCell="A8" sqref="A1:XFD1048576"/>
    </sheetView>
  </sheetViews>
  <sheetFormatPr defaultRowHeight="1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row r="2" spans="1:2" hidden="1"/>
    <row r="3" spans="1:2" hidden="1"/>
    <row r="4" spans="1:2" hidden="1"/>
    <row r="5" spans="1:2" hidden="1"/>
    <row r="6" spans="1:2" ht="18.75" hidden="1">
      <c r="B6" s="2"/>
    </row>
    <row r="7" spans="1:2" hidden="1"/>
    <row r="8" spans="1:2" ht="20.25">
      <c r="A8" s="302" t="s">
        <v>187</v>
      </c>
      <c r="B8" s="303"/>
    </row>
    <row r="10" spans="1:2">
      <c r="B10" s="14" t="s">
        <v>9</v>
      </c>
    </row>
    <row r="11" spans="1:2">
      <c r="B11" s="15"/>
    </row>
    <row r="12" spans="1:2">
      <c r="B12" s="15"/>
    </row>
    <row r="13" spans="1:2">
      <c r="B13" s="15"/>
    </row>
    <row r="14" spans="1:2">
      <c r="B14" s="15"/>
    </row>
    <row r="15" spans="1:2">
      <c r="B15" s="15"/>
    </row>
    <row r="16" spans="1:2">
      <c r="B16" s="15"/>
    </row>
    <row r="17" spans="1:2">
      <c r="B17" s="15"/>
    </row>
    <row r="18" spans="1:2">
      <c r="B18" s="15"/>
    </row>
    <row r="19" spans="1:2">
      <c r="B19" s="15"/>
    </row>
    <row r="20" spans="1:2">
      <c r="B20" s="15"/>
    </row>
    <row r="21" spans="1:2">
      <c r="B21" s="15"/>
    </row>
    <row r="22" spans="1:2">
      <c r="B22" s="15"/>
    </row>
    <row r="23" spans="1:2">
      <c r="B23" s="15"/>
    </row>
    <row r="24" spans="1:2">
      <c r="B24" s="15"/>
    </row>
    <row r="25" spans="1:2">
      <c r="B25" s="15"/>
    </row>
    <row r="28" spans="1:2" ht="20.25">
      <c r="A28" s="302" t="s">
        <v>183</v>
      </c>
      <c r="B28" s="303"/>
    </row>
    <row r="29" spans="1:2" ht="18.75">
      <c r="B29" s="16"/>
    </row>
    <row r="30" spans="1:2">
      <c r="B30" s="14" t="s">
        <v>9</v>
      </c>
    </row>
    <row r="31" spans="1:2" ht="18.75">
      <c r="B31" s="16"/>
    </row>
    <row r="32" spans="1:2">
      <c r="B32" s="15"/>
    </row>
    <row r="33" spans="2:2">
      <c r="B33" s="15"/>
    </row>
    <row r="34" spans="2:2">
      <c r="B34" s="15"/>
    </row>
    <row r="35" spans="2:2">
      <c r="B35" s="15"/>
    </row>
    <row r="36" spans="2:2">
      <c r="B36" s="15"/>
    </row>
    <row r="37" spans="2:2">
      <c r="B37" s="15"/>
    </row>
    <row r="38" spans="2:2">
      <c r="B38" s="15"/>
    </row>
    <row r="39" spans="2:2">
      <c r="B39" s="15"/>
    </row>
    <row r="40" spans="2:2">
      <c r="B40" s="15"/>
    </row>
    <row r="41" spans="2:2">
      <c r="B41" s="17"/>
    </row>
    <row r="42" spans="2:2">
      <c r="B42" s="17"/>
    </row>
    <row r="43" spans="2:2">
      <c r="B43" s="17"/>
    </row>
    <row r="44" spans="2:2">
      <c r="B44" s="17"/>
    </row>
    <row r="45" spans="2:2">
      <c r="B45" s="17"/>
    </row>
    <row r="46" spans="2:2">
      <c r="B46" s="17"/>
    </row>
    <row r="47" spans="2:2">
      <c r="B47" s="17"/>
    </row>
    <row r="48" spans="2:2">
      <c r="B48" s="18"/>
    </row>
    <row r="49" spans="1:2">
      <c r="B49" s="15"/>
    </row>
    <row r="51" spans="1:2" ht="20.25">
      <c r="A51" s="302" t="s">
        <v>10</v>
      </c>
      <c r="B51" s="303"/>
    </row>
    <row r="52" spans="1:2" ht="18.75">
      <c r="B52" s="16"/>
    </row>
    <row r="53" spans="1:2" ht="15.75">
      <c r="B53" s="19" t="s">
        <v>11</v>
      </c>
    </row>
    <row r="54" spans="1:2" ht="15.75">
      <c r="B54" s="20"/>
    </row>
    <row r="55" spans="1:2" ht="15.75">
      <c r="B55" s="20"/>
    </row>
    <row r="56" spans="1:2" ht="15.75">
      <c r="B56" s="21"/>
    </row>
    <row r="57" spans="1:2" ht="15.75">
      <c r="B57" s="20"/>
    </row>
    <row r="58" spans="1:2" ht="15.75">
      <c r="B58" s="20"/>
    </row>
    <row r="59" spans="1:2" ht="15.75">
      <c r="B59" s="20"/>
    </row>
    <row r="60" spans="1:2" ht="15.75">
      <c r="B60" s="20"/>
    </row>
    <row r="61" spans="1:2" ht="15.75">
      <c r="B61" s="20"/>
    </row>
    <row r="62" spans="1:2" ht="15.75">
      <c r="B62" s="20"/>
    </row>
    <row r="63" spans="1:2" ht="15.75">
      <c r="B63" s="20"/>
    </row>
    <row r="64" spans="1:2" ht="20.25">
      <c r="A64" s="302" t="s">
        <v>12</v>
      </c>
      <c r="B64" s="303"/>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40"/>
  <sheetViews>
    <sheetView workbookViewId="0">
      <selection sqref="A1:A40"/>
    </sheetView>
  </sheetViews>
  <sheetFormatPr defaultRowHeight="15"/>
  <cols>
    <col min="1" max="1" width="127.85546875" customWidth="1"/>
  </cols>
  <sheetData>
    <row r="1" spans="1:1">
      <c r="A1" s="304" t="s">
        <v>451</v>
      </c>
    </row>
    <row r="2" spans="1:1">
      <c r="A2" s="305"/>
    </row>
    <row r="3" spans="1:1">
      <c r="A3" s="305"/>
    </row>
    <row r="4" spans="1:1">
      <c r="A4" s="305"/>
    </row>
    <row r="5" spans="1:1">
      <c r="A5" s="305"/>
    </row>
    <row r="6" spans="1:1">
      <c r="A6" s="305"/>
    </row>
    <row r="7" spans="1:1">
      <c r="A7" s="305"/>
    </row>
    <row r="8" spans="1:1">
      <c r="A8" s="305"/>
    </row>
    <row r="9" spans="1:1">
      <c r="A9" s="305"/>
    </row>
    <row r="10" spans="1:1">
      <c r="A10" s="305"/>
    </row>
    <row r="11" spans="1:1">
      <c r="A11" s="305"/>
    </row>
    <row r="12" spans="1:1">
      <c r="A12" s="305"/>
    </row>
    <row r="13" spans="1:1">
      <c r="A13" s="305"/>
    </row>
    <row r="14" spans="1:1">
      <c r="A14" s="305"/>
    </row>
    <row r="15" spans="1:1">
      <c r="A15" s="305"/>
    </row>
    <row r="16" spans="1:1">
      <c r="A16" s="305"/>
    </row>
    <row r="17" spans="1:1">
      <c r="A17" s="305"/>
    </row>
    <row r="18" spans="1:1">
      <c r="A18" s="305"/>
    </row>
    <row r="19" spans="1:1">
      <c r="A19" s="305"/>
    </row>
    <row r="20" spans="1:1">
      <c r="A20" s="305"/>
    </row>
    <row r="21" spans="1:1">
      <c r="A21" s="305"/>
    </row>
    <row r="22" spans="1:1">
      <c r="A22" s="305"/>
    </row>
    <row r="23" spans="1:1">
      <c r="A23" s="305"/>
    </row>
    <row r="24" spans="1:1">
      <c r="A24" s="305"/>
    </row>
    <row r="25" spans="1:1">
      <c r="A25" s="305"/>
    </row>
    <row r="26" spans="1:1">
      <c r="A26" s="305"/>
    </row>
    <row r="27" spans="1:1">
      <c r="A27" s="305"/>
    </row>
    <row r="28" spans="1:1">
      <c r="A28" s="305"/>
    </row>
    <row r="29" spans="1:1">
      <c r="A29" s="305"/>
    </row>
    <row r="30" spans="1:1">
      <c r="A30" s="305"/>
    </row>
    <row r="31" spans="1:1">
      <c r="A31" s="305"/>
    </row>
    <row r="32" spans="1:1">
      <c r="A32" s="305"/>
    </row>
    <row r="33" spans="1:1">
      <c r="A33" s="305"/>
    </row>
    <row r="34" spans="1:1">
      <c r="A34" s="305"/>
    </row>
    <row r="35" spans="1:1">
      <c r="A35" s="305"/>
    </row>
    <row r="36" spans="1:1">
      <c r="A36" s="305"/>
    </row>
    <row r="37" spans="1:1">
      <c r="A37" s="305"/>
    </row>
    <row r="38" spans="1:1">
      <c r="A38" s="305"/>
    </row>
    <row r="39" spans="1:1">
      <c r="A39" s="305"/>
    </row>
    <row r="40" spans="1:1">
      <c r="A40" s="305"/>
    </row>
  </sheetData>
  <mergeCells count="1">
    <mergeCell ref="A1:A4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3">
    <outlinePr showOutlineSymbols="0"/>
  </sheetPr>
  <dimension ref="A1:X43"/>
  <sheetViews>
    <sheetView showGridLines="0" showZeros="0" showOutlineSymbols="0" topLeftCell="A8" workbookViewId="0">
      <selection activeCell="F13" sqref="F13:J13"/>
    </sheetView>
  </sheetViews>
  <sheetFormatPr defaultRowHeight="12.75"/>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row r="2" spans="1:24" hidden="1"/>
    <row r="3" spans="1:24" hidden="1"/>
    <row r="4" spans="1:24" hidden="1"/>
    <row r="5" spans="1:24" hidden="1"/>
    <row r="6" spans="1:24" s="23" customFormat="1" ht="18.75" hidden="1">
      <c r="C6" s="310"/>
      <c r="D6" s="311"/>
      <c r="E6" s="311"/>
      <c r="F6" s="311"/>
      <c r="G6" s="311"/>
      <c r="H6" s="311"/>
      <c r="I6" s="311"/>
      <c r="J6" s="311"/>
    </row>
    <row r="7" spans="1:24" s="23" customFormat="1" ht="13.5" hidden="1" thickBot="1"/>
    <row r="8" spans="1:24" s="23" customFormat="1" ht="30" customHeight="1" thickBot="1">
      <c r="C8" s="312" t="s">
        <v>13</v>
      </c>
      <c r="D8" s="313"/>
      <c r="E8" s="313"/>
      <c r="F8" s="313"/>
      <c r="G8" s="313"/>
      <c r="H8" s="313"/>
      <c r="I8" s="313"/>
      <c r="J8" s="314"/>
    </row>
    <row r="9" spans="1:24" s="25" customFormat="1" ht="15.95" customHeight="1" thickBot="1">
      <c r="A9" s="24"/>
      <c r="B9" s="315"/>
      <c r="C9" s="315"/>
      <c r="D9" s="315"/>
      <c r="E9" s="315"/>
      <c r="F9" s="315"/>
      <c r="G9" s="315"/>
      <c r="H9" s="315"/>
      <c r="I9" s="315"/>
      <c r="J9" s="315"/>
      <c r="K9" s="315"/>
      <c r="L9" s="315"/>
      <c r="M9" s="315"/>
      <c r="N9" s="315"/>
      <c r="O9" s="315"/>
      <c r="P9" s="315"/>
      <c r="Q9" s="315"/>
      <c r="R9" s="315"/>
      <c r="S9" s="315"/>
      <c r="T9" s="315"/>
      <c r="U9" s="315"/>
      <c r="V9" s="315"/>
      <c r="W9" s="315"/>
      <c r="X9" s="315"/>
    </row>
    <row r="10" spans="1:24" ht="32.25" customHeight="1" thickBot="1">
      <c r="A10" s="26"/>
      <c r="C10" s="316" t="s">
        <v>199</v>
      </c>
      <c r="D10" s="317"/>
      <c r="E10" s="317"/>
      <c r="F10" s="317"/>
      <c r="G10" s="317"/>
      <c r="H10" s="317"/>
      <c r="I10" s="318"/>
      <c r="J10" s="27" t="s">
        <v>14</v>
      </c>
      <c r="K10" s="42"/>
    </row>
    <row r="11" spans="1:24" s="29" customFormat="1" ht="15.95" customHeight="1" thickBot="1">
      <c r="A11" s="28"/>
      <c r="C11" s="30"/>
      <c r="D11" s="28"/>
      <c r="E11" s="28"/>
      <c r="F11" s="28"/>
      <c r="G11" s="28"/>
      <c r="H11" s="28"/>
      <c r="I11" s="28"/>
      <c r="J11" s="28"/>
      <c r="K11" s="31"/>
    </row>
    <row r="12" spans="1:24" ht="21" customHeight="1">
      <c r="A12" s="32"/>
      <c r="C12" s="319" t="s">
        <v>15</v>
      </c>
      <c r="D12" s="320"/>
      <c r="E12" s="320"/>
      <c r="F12" s="320"/>
      <c r="G12" s="320"/>
      <c r="H12" s="320"/>
      <c r="I12" s="320"/>
      <c r="J12" s="321"/>
      <c r="K12" s="26"/>
    </row>
    <row r="13" spans="1:24" ht="21" customHeight="1">
      <c r="A13" s="32"/>
      <c r="C13" s="306" t="s">
        <v>16</v>
      </c>
      <c r="D13" s="322"/>
      <c r="E13" s="322"/>
      <c r="F13" s="323" t="s">
        <v>232</v>
      </c>
      <c r="G13" s="324"/>
      <c r="H13" s="324"/>
      <c r="I13" s="324"/>
      <c r="J13" s="325"/>
      <c r="K13" s="33"/>
    </row>
    <row r="14" spans="1:24" ht="21" customHeight="1">
      <c r="A14" s="32"/>
      <c r="C14" s="326"/>
      <c r="D14" s="327"/>
      <c r="E14" s="327"/>
      <c r="F14" s="327"/>
      <c r="G14" s="327"/>
      <c r="H14" s="327"/>
      <c r="I14" s="327"/>
      <c r="J14" s="328"/>
      <c r="K14" s="26"/>
    </row>
    <row r="15" spans="1:24" ht="21" customHeight="1">
      <c r="A15" s="32"/>
      <c r="C15" s="306" t="s">
        <v>17</v>
      </c>
      <c r="D15" s="307"/>
      <c r="E15" s="307"/>
      <c r="F15" s="308"/>
      <c r="G15" s="308"/>
      <c r="H15" s="308"/>
      <c r="I15" s="308"/>
      <c r="J15" s="309"/>
      <c r="K15" s="26"/>
    </row>
    <row r="16" spans="1:24" ht="21" customHeight="1">
      <c r="A16" s="32"/>
      <c r="C16" s="306" t="s">
        <v>18</v>
      </c>
      <c r="D16" s="307"/>
      <c r="E16" s="307"/>
      <c r="F16" s="308"/>
      <c r="G16" s="308"/>
      <c r="H16" s="308"/>
      <c r="I16" s="308"/>
      <c r="J16" s="309"/>
      <c r="K16" s="26"/>
    </row>
    <row r="17" spans="1:11" ht="21" customHeight="1">
      <c r="A17" s="32"/>
      <c r="C17" s="306" t="s">
        <v>19</v>
      </c>
      <c r="D17" s="307"/>
      <c r="E17" s="307"/>
      <c r="F17" s="308"/>
      <c r="G17" s="308"/>
      <c r="H17" s="308"/>
      <c r="I17" s="308"/>
      <c r="J17" s="309"/>
      <c r="K17" s="26"/>
    </row>
    <row r="18" spans="1:11" ht="21" customHeight="1">
      <c r="A18" s="32"/>
      <c r="C18" s="306" t="s">
        <v>20</v>
      </c>
      <c r="D18" s="307"/>
      <c r="E18" s="307"/>
      <c r="F18" s="308"/>
      <c r="G18" s="308"/>
      <c r="H18" s="308"/>
      <c r="I18" s="308"/>
      <c r="J18" s="309"/>
      <c r="K18" s="26"/>
    </row>
    <row r="19" spans="1:11" ht="21" customHeight="1">
      <c r="A19" s="32"/>
      <c r="C19" s="326"/>
      <c r="D19" s="327"/>
      <c r="E19" s="327"/>
      <c r="F19" s="327"/>
      <c r="G19" s="327"/>
      <c r="H19" s="327"/>
      <c r="I19" s="327"/>
      <c r="J19" s="328"/>
      <c r="K19" s="26"/>
    </row>
    <row r="20" spans="1:11" ht="21" customHeight="1">
      <c r="A20" s="32"/>
      <c r="C20" s="306" t="s">
        <v>329</v>
      </c>
      <c r="D20" s="307"/>
      <c r="E20" s="307"/>
      <c r="F20" s="308"/>
      <c r="G20" s="308"/>
      <c r="H20" s="308"/>
      <c r="I20" s="308"/>
      <c r="J20" s="309"/>
      <c r="K20" s="26"/>
    </row>
    <row r="21" spans="1:11" ht="21" customHeight="1">
      <c r="A21" s="32"/>
      <c r="C21" s="306" t="s">
        <v>18</v>
      </c>
      <c r="D21" s="307"/>
      <c r="E21" s="307"/>
      <c r="F21" s="308"/>
      <c r="G21" s="308"/>
      <c r="H21" s="308"/>
      <c r="I21" s="308"/>
      <c r="J21" s="309"/>
      <c r="K21" s="26"/>
    </row>
    <row r="22" spans="1:11" ht="21" customHeight="1">
      <c r="A22" s="32"/>
      <c r="C22" s="306" t="s">
        <v>19</v>
      </c>
      <c r="D22" s="307"/>
      <c r="E22" s="307"/>
      <c r="F22" s="308"/>
      <c r="G22" s="308"/>
      <c r="H22" s="308"/>
      <c r="I22" s="308"/>
      <c r="J22" s="309"/>
      <c r="K22" s="26"/>
    </row>
    <row r="23" spans="1:11" ht="21" customHeight="1" thickBot="1">
      <c r="A23" s="32"/>
      <c r="C23" s="329" t="s">
        <v>20</v>
      </c>
      <c r="D23" s="330"/>
      <c r="E23" s="330"/>
      <c r="F23" s="331"/>
      <c r="G23" s="331"/>
      <c r="H23" s="331"/>
      <c r="I23" s="331"/>
      <c r="J23" s="332"/>
      <c r="K23" s="26"/>
    </row>
    <row r="24" spans="1:11" ht="21" customHeight="1">
      <c r="A24" s="32"/>
      <c r="C24" s="326"/>
      <c r="D24" s="327"/>
      <c r="E24" s="327"/>
      <c r="F24" s="327"/>
      <c r="G24" s="327"/>
      <c r="H24" s="327"/>
      <c r="I24" s="327"/>
      <c r="J24" s="328"/>
      <c r="K24" s="26"/>
    </row>
    <row r="25" spans="1:11" ht="21" customHeight="1">
      <c r="A25" s="32"/>
      <c r="C25" s="306" t="s">
        <v>21</v>
      </c>
      <c r="D25" s="307"/>
      <c r="E25" s="307"/>
      <c r="F25" s="308"/>
      <c r="G25" s="308"/>
      <c r="H25" s="308"/>
      <c r="I25" s="308"/>
      <c r="J25" s="309"/>
      <c r="K25" s="26"/>
    </row>
    <row r="26" spans="1:11" ht="21" customHeight="1">
      <c r="A26" s="32"/>
      <c r="C26" s="306" t="s">
        <v>18</v>
      </c>
      <c r="D26" s="307"/>
      <c r="E26" s="307"/>
      <c r="F26" s="308"/>
      <c r="G26" s="308"/>
      <c r="H26" s="308"/>
      <c r="I26" s="308"/>
      <c r="J26" s="309"/>
      <c r="K26" s="26"/>
    </row>
    <row r="27" spans="1:11" ht="21" customHeight="1">
      <c r="A27" s="32"/>
      <c r="C27" s="306" t="s">
        <v>19</v>
      </c>
      <c r="D27" s="307"/>
      <c r="E27" s="307"/>
      <c r="F27" s="308"/>
      <c r="G27" s="308"/>
      <c r="H27" s="308"/>
      <c r="I27" s="308"/>
      <c r="J27" s="309"/>
      <c r="K27" s="26"/>
    </row>
    <row r="28" spans="1:11" ht="21" customHeight="1" thickBot="1">
      <c r="A28" s="32"/>
      <c r="C28" s="329" t="s">
        <v>20</v>
      </c>
      <c r="D28" s="330"/>
      <c r="E28" s="330"/>
      <c r="F28" s="331"/>
      <c r="G28" s="331"/>
      <c r="H28" s="331"/>
      <c r="I28" s="331"/>
      <c r="J28" s="332"/>
      <c r="K28" s="26"/>
    </row>
    <row r="29" spans="1:11" ht="15.95" customHeight="1" thickBot="1">
      <c r="A29" s="32"/>
      <c r="C29" s="34"/>
      <c r="D29" s="35"/>
      <c r="E29" s="35"/>
      <c r="F29" s="36"/>
      <c r="G29" s="36"/>
      <c r="H29" s="36"/>
      <c r="I29" s="36"/>
      <c r="J29" s="36"/>
      <c r="K29" s="26"/>
    </row>
    <row r="30" spans="1:11" ht="21" customHeight="1">
      <c r="A30" s="32"/>
      <c r="C30" s="336" t="s">
        <v>22</v>
      </c>
      <c r="D30" s="337"/>
      <c r="E30" s="337"/>
      <c r="F30" s="337"/>
      <c r="G30" s="337"/>
      <c r="H30" s="337"/>
      <c r="I30" s="337"/>
      <c r="J30" s="338"/>
      <c r="K30" s="26"/>
    </row>
    <row r="31" spans="1:11" ht="21" customHeight="1">
      <c r="A31" s="32"/>
      <c r="C31" s="306" t="s">
        <v>23</v>
      </c>
      <c r="D31" s="322"/>
      <c r="E31" s="322"/>
      <c r="F31" s="339"/>
      <c r="G31" s="339"/>
      <c r="H31" s="339"/>
      <c r="I31" s="339"/>
      <c r="J31" s="340"/>
      <c r="K31" s="26"/>
    </row>
    <row r="32" spans="1:11" ht="21" customHeight="1" thickBot="1">
      <c r="A32" s="32"/>
      <c r="C32" s="333" t="s">
        <v>24</v>
      </c>
      <c r="D32" s="334"/>
      <c r="E32" s="335"/>
      <c r="F32" s="331"/>
      <c r="G32" s="331"/>
      <c r="H32" s="331"/>
      <c r="I32" s="331"/>
      <c r="J32" s="332"/>
      <c r="K32" s="26"/>
    </row>
    <row r="33" spans="1:11" ht="15.95" customHeight="1" thickBot="1">
      <c r="A33" s="32"/>
      <c r="C33" s="37"/>
      <c r="D33" s="37"/>
      <c r="E33" s="37"/>
      <c r="F33" s="38"/>
      <c r="G33" s="38"/>
      <c r="H33" s="38"/>
      <c r="I33" s="38"/>
      <c r="J33" s="38"/>
      <c r="K33" s="26"/>
    </row>
    <row r="34" spans="1:11" ht="21" customHeight="1">
      <c r="A34" s="32"/>
      <c r="C34" s="336" t="s">
        <v>25</v>
      </c>
      <c r="D34" s="337"/>
      <c r="E34" s="337"/>
      <c r="F34" s="337"/>
      <c r="G34" s="337"/>
      <c r="H34" s="337"/>
      <c r="I34" s="337"/>
      <c r="J34" s="338"/>
      <c r="K34" s="26"/>
    </row>
    <row r="35" spans="1:11" ht="21" customHeight="1">
      <c r="A35" s="32"/>
      <c r="C35" s="347" t="s">
        <v>26</v>
      </c>
      <c r="D35" s="348"/>
      <c r="E35" s="348"/>
      <c r="F35" s="348"/>
      <c r="G35" s="349"/>
      <c r="H35" s="349"/>
      <c r="I35" s="349"/>
      <c r="J35" s="350"/>
      <c r="K35" s="26"/>
    </row>
    <row r="36" spans="1:11" ht="21" customHeight="1">
      <c r="A36" s="32"/>
      <c r="C36" s="347" t="s">
        <v>27</v>
      </c>
      <c r="D36" s="348"/>
      <c r="E36" s="348"/>
      <c r="F36" s="348"/>
      <c r="G36" s="349"/>
      <c r="H36" s="349"/>
      <c r="I36" s="349"/>
      <c r="J36" s="350"/>
      <c r="K36" s="26"/>
    </row>
    <row r="37" spans="1:11" ht="21" customHeight="1" thickBot="1">
      <c r="A37" s="32"/>
      <c r="C37" s="351" t="s">
        <v>330</v>
      </c>
      <c r="D37" s="352"/>
      <c r="E37" s="352"/>
      <c r="F37" s="352"/>
      <c r="G37" s="353"/>
      <c r="H37" s="353"/>
      <c r="I37" s="353"/>
      <c r="J37" s="354"/>
      <c r="K37" s="26"/>
    </row>
    <row r="38" spans="1:11" s="29" customFormat="1" ht="15.95" customHeight="1" thickBot="1">
      <c r="A38" s="28"/>
      <c r="C38" s="39"/>
      <c r="D38" s="39"/>
      <c r="E38" s="39"/>
      <c r="F38" s="40"/>
      <c r="G38" s="40"/>
      <c r="H38" s="40"/>
      <c r="I38" s="40"/>
      <c r="J38" s="40"/>
    </row>
    <row r="39" spans="1:11" ht="21" customHeight="1" thickBot="1">
      <c r="A39" s="32"/>
      <c r="C39" s="341" t="s">
        <v>28</v>
      </c>
      <c r="D39" s="342"/>
      <c r="E39" s="342"/>
      <c r="F39" s="342"/>
      <c r="G39" s="342"/>
      <c r="H39" s="342"/>
      <c r="I39" s="342"/>
      <c r="J39" s="343"/>
      <c r="K39" s="26"/>
    </row>
    <row r="40" spans="1:11" ht="15.95" customHeight="1" thickBot="1">
      <c r="A40" s="32"/>
      <c r="C40" s="26"/>
      <c r="D40" s="26"/>
      <c r="E40" s="26"/>
      <c r="F40" s="41"/>
      <c r="G40" s="41"/>
      <c r="H40" s="41"/>
      <c r="I40" s="41"/>
      <c r="J40" s="41"/>
      <c r="K40" s="26"/>
    </row>
    <row r="41" spans="1:11" ht="306" customHeight="1" thickBot="1">
      <c r="A41" s="32"/>
      <c r="C41" s="344"/>
      <c r="D41" s="345"/>
      <c r="E41" s="345"/>
      <c r="F41" s="345"/>
      <c r="G41" s="345"/>
      <c r="H41" s="345"/>
      <c r="I41" s="345"/>
      <c r="J41" s="346"/>
      <c r="K41" s="26"/>
    </row>
    <row r="42" spans="1:11">
      <c r="A42" s="26"/>
      <c r="C42" s="26"/>
      <c r="D42" s="26"/>
      <c r="E42" s="26"/>
      <c r="F42" s="41"/>
      <c r="G42" s="41"/>
      <c r="H42" s="41"/>
      <c r="I42" s="41"/>
      <c r="J42" s="41"/>
      <c r="K42" s="26"/>
    </row>
    <row r="43" spans="1:11">
      <c r="A43" s="26"/>
      <c r="C43" s="26"/>
      <c r="D43" s="26"/>
      <c r="E43" s="26"/>
      <c r="F43" s="41"/>
      <c r="G43" s="41"/>
      <c r="H43" s="41"/>
      <c r="I43" s="41"/>
      <c r="J43" s="41"/>
      <c r="K43" s="26"/>
    </row>
  </sheetData>
  <sheetProtection password="9F33" sheet="1" objects="1" scenarios="1" selectLockedCells="1"/>
  <mergeCells count="48">
    <mergeCell ref="C39:J39"/>
    <mergeCell ref="C41:J41"/>
    <mergeCell ref="C34:J34"/>
    <mergeCell ref="C35:F35"/>
    <mergeCell ref="G35:J35"/>
    <mergeCell ref="C36:F36"/>
    <mergeCell ref="G36:J36"/>
    <mergeCell ref="C37:F37"/>
    <mergeCell ref="G37:J37"/>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21:E21"/>
    <mergeCell ref="F21:J21"/>
    <mergeCell ref="C22:E22"/>
    <mergeCell ref="F22:J22"/>
    <mergeCell ref="C23:E23"/>
    <mergeCell ref="F23:J23"/>
    <mergeCell ref="C19:J19"/>
    <mergeCell ref="C20:E20"/>
    <mergeCell ref="F20:J20"/>
    <mergeCell ref="C18:E18"/>
    <mergeCell ref="F18:J1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cols>
    <col min="1" max="1" width="12.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20.5703125" customWidth="1"/>
    <col min="58" max="58" width="2.7109375" customWidth="1"/>
    <col min="59" max="60" width="12.7109375" customWidth="1"/>
    <col min="61" max="61" width="2.5703125" customWidth="1"/>
    <col min="62" max="67" width="14.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5703125" customWidth="1"/>
    <col min="78" max="81" width="12.7109375" customWidth="1"/>
    <col min="82" max="82" width="12.7109375" hidden="1" customWidth="1"/>
    <col min="83" max="83" width="12.7109375" customWidth="1"/>
    <col min="84" max="84" width="2.7109375" customWidth="1"/>
    <col min="85" max="85" width="32.7109375" customWidth="1"/>
    <col min="86" max="86" width="2.7109375" hidden="1" customWidth="1"/>
    <col min="87" max="88" width="17.7109375" hidden="1" customWidth="1"/>
    <col min="89" max="91" width="12.7109375" hidden="1" customWidth="1"/>
    <col min="92" max="92" width="2.7109375" customWidth="1"/>
    <col min="93" max="93" width="25.5703125" style="76"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customWidth="1"/>
    <col min="128" max="128" width="25.7109375" style="76"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customWidth="1"/>
    <col min="134" max="134" width="18.710937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c r="A1" s="43" t="s">
        <v>95</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c r="A2" s="46" t="s">
        <v>30</v>
      </c>
      <c r="B2" s="47" t="s">
        <v>34</v>
      </c>
      <c r="C2" s="47" t="s">
        <v>31</v>
      </c>
      <c r="D2" s="47" t="s">
        <v>31</v>
      </c>
      <c r="E2" s="47" t="s">
        <v>32</v>
      </c>
      <c r="F2" s="47" t="s">
        <v>84</v>
      </c>
      <c r="G2" s="47" t="s">
        <v>34</v>
      </c>
      <c r="H2" t="s">
        <v>328</v>
      </c>
      <c r="I2" t="s">
        <v>328</v>
      </c>
      <c r="J2" t="s">
        <v>328</v>
      </c>
      <c r="K2" t="s">
        <v>328</v>
      </c>
      <c r="L2" t="s">
        <v>328</v>
      </c>
      <c r="M2" t="s">
        <v>328</v>
      </c>
      <c r="N2" t="s">
        <v>328</v>
      </c>
      <c r="O2" t="s">
        <v>328</v>
      </c>
      <c r="P2" t="s">
        <v>328</v>
      </c>
      <c r="Q2" t="s">
        <v>328</v>
      </c>
      <c r="R2" t="s">
        <v>328</v>
      </c>
      <c r="S2" t="s">
        <v>328</v>
      </c>
      <c r="T2"/>
      <c r="U2" t="s">
        <v>328</v>
      </c>
      <c r="V2" t="s">
        <v>328</v>
      </c>
      <c r="W2" t="s">
        <v>328</v>
      </c>
      <c r="X2" t="s">
        <v>328</v>
      </c>
      <c r="Y2" t="s">
        <v>328</v>
      </c>
      <c r="Z2" t="s">
        <v>328</v>
      </c>
      <c r="AA2" t="s">
        <v>328</v>
      </c>
      <c r="AB2" t="s">
        <v>328</v>
      </c>
      <c r="AC2" t="s">
        <v>328</v>
      </c>
      <c r="AD2" t="s">
        <v>328</v>
      </c>
      <c r="AE2" t="s">
        <v>328</v>
      </c>
      <c r="AF2" t="s">
        <v>328</v>
      </c>
      <c r="AG2" t="s">
        <v>328</v>
      </c>
      <c r="AH2" t="s">
        <v>328</v>
      </c>
      <c r="AI2" t="s">
        <v>328</v>
      </c>
      <c r="AJ2" t="s">
        <v>328</v>
      </c>
      <c r="AK2" t="s">
        <v>328</v>
      </c>
      <c r="AL2" t="s">
        <v>328</v>
      </c>
      <c r="AM2" t="s">
        <v>328</v>
      </c>
      <c r="AN2" t="s">
        <v>328</v>
      </c>
      <c r="AO2" t="s">
        <v>34</v>
      </c>
      <c r="AP2" t="s">
        <v>328</v>
      </c>
      <c r="AQ2"/>
      <c r="AR2" t="s">
        <v>328</v>
      </c>
      <c r="AS2" t="s">
        <v>328</v>
      </c>
      <c r="AT2" t="s">
        <v>328</v>
      </c>
      <c r="AU2" t="s">
        <v>328</v>
      </c>
      <c r="AV2" t="s">
        <v>328</v>
      </c>
      <c r="AW2" t="s">
        <v>328</v>
      </c>
      <c r="AX2" s="47" t="s">
        <v>34</v>
      </c>
      <c r="AY2" t="s">
        <v>328</v>
      </c>
      <c r="AZ2" t="s">
        <v>328</v>
      </c>
      <c r="BA2" t="s">
        <v>328</v>
      </c>
      <c r="BB2" t="s">
        <v>328</v>
      </c>
      <c r="BC2"/>
      <c r="BD2" t="s">
        <v>328</v>
      </c>
      <c r="BE2" t="s">
        <v>328</v>
      </c>
      <c r="BF2" s="47" t="s">
        <v>34</v>
      </c>
      <c r="BG2" t="s">
        <v>328</v>
      </c>
      <c r="BH2" t="s">
        <v>328</v>
      </c>
      <c r="BI2"/>
      <c r="BJ2" t="s">
        <v>328</v>
      </c>
      <c r="BK2" t="s">
        <v>328</v>
      </c>
      <c r="BL2" t="s">
        <v>328</v>
      </c>
      <c r="BM2" t="s">
        <v>328</v>
      </c>
      <c r="BN2" t="s">
        <v>328</v>
      </c>
      <c r="BO2" t="s">
        <v>328</v>
      </c>
      <c r="BP2" s="47" t="s">
        <v>34</v>
      </c>
      <c r="BQ2" t="s">
        <v>328</v>
      </c>
      <c r="BR2" s="47" t="s">
        <v>34</v>
      </c>
      <c r="BS2" t="s">
        <v>328</v>
      </c>
      <c r="BT2" t="s">
        <v>328</v>
      </c>
      <c r="BU2" s="47" t="s">
        <v>34</v>
      </c>
      <c r="BV2" t="s">
        <v>328</v>
      </c>
      <c r="BW2" s="47" t="s">
        <v>34</v>
      </c>
      <c r="BX2" t="s">
        <v>328</v>
      </c>
      <c r="BY2"/>
      <c r="BZ2" t="s">
        <v>328</v>
      </c>
      <c r="CA2" t="s">
        <v>328</v>
      </c>
      <c r="CB2" t="s">
        <v>328</v>
      </c>
      <c r="CC2" t="s">
        <v>328</v>
      </c>
      <c r="CD2" t="s">
        <v>328</v>
      </c>
      <c r="CE2" t="s">
        <v>328</v>
      </c>
      <c r="CF2" s="47" t="s">
        <v>34</v>
      </c>
      <c r="CG2" t="s">
        <v>328</v>
      </c>
      <c r="CH2"/>
      <c r="CI2" t="s">
        <v>328</v>
      </c>
      <c r="CJ2" t="s">
        <v>328</v>
      </c>
      <c r="CK2" t="s">
        <v>328</v>
      </c>
      <c r="CL2" t="s">
        <v>328</v>
      </c>
      <c r="CM2" t="s">
        <v>328</v>
      </c>
      <c r="CN2" s="47" t="s">
        <v>34</v>
      </c>
      <c r="CO2" t="s">
        <v>328</v>
      </c>
      <c r="CP2"/>
      <c r="CQ2" t="s">
        <v>328</v>
      </c>
      <c r="CR2" t="s">
        <v>328</v>
      </c>
      <c r="CS2" t="s">
        <v>328</v>
      </c>
      <c r="CT2" t="s">
        <v>328</v>
      </c>
      <c r="CU2" s="47" t="s">
        <v>34</v>
      </c>
      <c r="DX2" t="s">
        <v>328</v>
      </c>
      <c r="DY2" s="47" t="s">
        <v>34</v>
      </c>
      <c r="DZ2" t="s">
        <v>328</v>
      </c>
      <c r="EA2" s="47" t="s">
        <v>83</v>
      </c>
      <c r="EC2" s="47" t="s">
        <v>34</v>
      </c>
      <c r="ED2" t="s">
        <v>328</v>
      </c>
    </row>
    <row r="3" spans="1:134" s="47" customFormat="1" ht="15.95" hidden="1" customHeight="1">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c r="A15" s="48"/>
      <c r="C15" s="384" t="s">
        <v>434</v>
      </c>
      <c r="D15" s="182"/>
      <c r="E15" s="181"/>
      <c r="F15" s="182"/>
      <c r="H15" s="376" t="s">
        <v>38</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c r="AP15" s="376" t="s">
        <v>38</v>
      </c>
      <c r="AQ15" s="376"/>
      <c r="AR15" s="376"/>
      <c r="AS15" s="376"/>
      <c r="AT15" s="376"/>
      <c r="AU15" s="376"/>
      <c r="AV15" s="376"/>
      <c r="AW15" s="376"/>
      <c r="AX15"/>
      <c r="AY15" s="376" t="s">
        <v>38</v>
      </c>
      <c r="AZ15" s="376"/>
      <c r="BA15" s="376"/>
      <c r="BB15" s="376"/>
      <c r="BC15" s="376"/>
      <c r="BD15" s="376"/>
      <c r="BE15" s="376"/>
      <c r="BF15"/>
      <c r="BG15" s="376" t="s">
        <v>38</v>
      </c>
      <c r="BH15" s="376"/>
      <c r="BI15" s="376"/>
      <c r="BJ15" s="376"/>
      <c r="BK15" s="376"/>
      <c r="BL15" s="376"/>
      <c r="BM15" s="376"/>
      <c r="BN15" s="376"/>
      <c r="BO15" s="376"/>
      <c r="BP15"/>
      <c r="BQ15" s="89" t="s">
        <v>38</v>
      </c>
      <c r="BR15"/>
      <c r="BS15" s="376" t="s">
        <v>38</v>
      </c>
      <c r="BT15" s="376"/>
      <c r="BU15"/>
      <c r="BV15" s="89" t="s">
        <v>38</v>
      </c>
      <c r="BW15"/>
      <c r="BX15" s="376" t="s">
        <v>38</v>
      </c>
      <c r="BY15" s="376"/>
      <c r="BZ15" s="376"/>
      <c r="CA15" s="376"/>
      <c r="CB15" s="376"/>
      <c r="CC15" s="376"/>
      <c r="CD15" s="376"/>
      <c r="CE15" s="376"/>
      <c r="CF15"/>
      <c r="CG15" s="376" t="s">
        <v>38</v>
      </c>
      <c r="CH15" s="376"/>
      <c r="CI15" s="376"/>
      <c r="CJ15" s="376"/>
      <c r="CK15" s="376"/>
      <c r="CL15" s="376"/>
      <c r="CM15" s="376"/>
      <c r="CN15"/>
      <c r="CO15" s="376" t="s">
        <v>38</v>
      </c>
      <c r="CP15" s="376"/>
      <c r="CQ15" s="376"/>
      <c r="CR15" s="376"/>
      <c r="CS15" s="376"/>
      <c r="CT15" s="376"/>
      <c r="CU15"/>
      <c r="CV15" s="89" t="s">
        <v>38</v>
      </c>
      <c r="CW15" s="89"/>
      <c r="CX15" s="89"/>
      <c r="CY15" s="89"/>
      <c r="CZ15" s="89"/>
      <c r="DA15" s="89"/>
      <c r="DB15"/>
      <c r="DC15" s="89" t="s">
        <v>38</v>
      </c>
      <c r="DD15" s="89"/>
      <c r="DE15" s="89"/>
      <c r="DF15" s="89"/>
      <c r="DG15" s="89"/>
      <c r="DH15" s="89"/>
      <c r="DI15"/>
      <c r="DJ15" s="89" t="s">
        <v>38</v>
      </c>
      <c r="DK15" s="89"/>
      <c r="DL15" s="89"/>
      <c r="DM15" s="89"/>
      <c r="DN15" s="89"/>
      <c r="DO15" s="89"/>
      <c r="DP15"/>
      <c r="DQ15" s="89" t="s">
        <v>38</v>
      </c>
      <c r="DR15" s="89"/>
      <c r="DS15" s="89"/>
      <c r="DT15" s="89"/>
      <c r="DU15" s="89"/>
      <c r="DV15" s="89"/>
      <c r="DW15"/>
      <c r="DX15" s="89" t="s">
        <v>38</v>
      </c>
      <c r="DY15"/>
      <c r="DZ15" s="89" t="s">
        <v>38</v>
      </c>
      <c r="EB15" s="89" t="s">
        <v>38</v>
      </c>
      <c r="EC15"/>
      <c r="ED15" s="89" t="s">
        <v>38</v>
      </c>
    </row>
    <row r="16" spans="1:134" s="49" customFormat="1" ht="11.25" customHeight="1" thickBot="1">
      <c r="A16" s="50"/>
      <c r="C16" s="385"/>
      <c r="D16" s="184"/>
      <c r="E16" s="183"/>
      <c r="F16" s="184"/>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c r="AP16" s="377"/>
      <c r="AQ16" s="377"/>
      <c r="AR16" s="377"/>
      <c r="AS16" s="377"/>
      <c r="AT16" s="377"/>
      <c r="AU16" s="377"/>
      <c r="AV16" s="377"/>
      <c r="AW16" s="377"/>
      <c r="AX16"/>
      <c r="AY16" s="377"/>
      <c r="AZ16" s="377"/>
      <c r="BA16" s="377"/>
      <c r="BB16" s="377"/>
      <c r="BC16" s="377"/>
      <c r="BD16" s="377"/>
      <c r="BE16" s="377"/>
      <c r="BF16"/>
      <c r="BG16" s="377"/>
      <c r="BH16" s="377"/>
      <c r="BI16" s="377"/>
      <c r="BJ16" s="377"/>
      <c r="BK16" s="377"/>
      <c r="BL16" s="377"/>
      <c r="BM16" s="377"/>
      <c r="BN16" s="377"/>
      <c r="BO16" s="377"/>
      <c r="BP16"/>
      <c r="BQ16" s="90"/>
      <c r="BR16"/>
      <c r="BS16" s="377"/>
      <c r="BT16" s="377"/>
      <c r="BU16"/>
      <c r="BV16" s="90"/>
      <c r="BW16"/>
      <c r="BX16" s="377"/>
      <c r="BY16" s="377"/>
      <c r="BZ16" s="377"/>
      <c r="CA16" s="377"/>
      <c r="CB16" s="377"/>
      <c r="CC16" s="377"/>
      <c r="CD16" s="377"/>
      <c r="CE16" s="377"/>
      <c r="CF16"/>
      <c r="CG16" s="377"/>
      <c r="CH16" s="377"/>
      <c r="CI16" s="377"/>
      <c r="CJ16" s="377"/>
      <c r="CK16" s="377"/>
      <c r="CL16" s="377"/>
      <c r="CM16" s="377"/>
      <c r="CN16"/>
      <c r="CO16" s="377"/>
      <c r="CP16" s="377"/>
      <c r="CQ16" s="377"/>
      <c r="CR16" s="377"/>
      <c r="CS16" s="377"/>
      <c r="CT16" s="377"/>
      <c r="CU16"/>
      <c r="CV16" s="90"/>
      <c r="CW16" s="233"/>
      <c r="CX16" s="233"/>
      <c r="CY16" s="233"/>
      <c r="CZ16" s="233"/>
      <c r="DA16" s="233"/>
      <c r="DB16"/>
      <c r="DC16" s="90"/>
      <c r="DD16" s="233"/>
      <c r="DE16" s="233"/>
      <c r="DF16" s="233"/>
      <c r="DG16" s="233"/>
      <c r="DH16" s="233"/>
      <c r="DI16"/>
      <c r="DJ16" s="90"/>
      <c r="DK16" s="233"/>
      <c r="DL16" s="233"/>
      <c r="DM16" s="233"/>
      <c r="DN16" s="233"/>
      <c r="DO16" s="233"/>
      <c r="DP16"/>
      <c r="DQ16" s="90"/>
      <c r="DR16" s="233"/>
      <c r="DS16" s="233"/>
      <c r="DT16" s="233"/>
      <c r="DU16" s="233"/>
      <c r="DV16" s="233"/>
      <c r="DW16"/>
      <c r="DX16" s="90"/>
      <c r="DY16"/>
      <c r="DZ16" s="90"/>
      <c r="EB16" s="90"/>
      <c r="EC16"/>
      <c r="ED16" s="90"/>
    </row>
    <row r="17" spans="1:134" s="52" customFormat="1" ht="30.75" customHeight="1" thickBot="1">
      <c r="A17" s="51"/>
      <c r="C17" s="386"/>
      <c r="D17" s="186"/>
      <c r="E17" s="185"/>
      <c r="F17" s="186"/>
      <c r="H17" s="364" t="s">
        <v>304</v>
      </c>
      <c r="I17" s="365"/>
      <c r="J17" s="365"/>
      <c r="K17" s="365"/>
      <c r="L17" s="365"/>
      <c r="M17" s="365"/>
      <c r="N17" s="365"/>
      <c r="O17" s="365"/>
      <c r="P17" s="365"/>
      <c r="Q17" s="365"/>
      <c r="R17" s="365"/>
      <c r="S17" s="365"/>
      <c r="T17" s="365"/>
      <c r="U17" s="365"/>
      <c r="V17" s="365"/>
      <c r="W17" s="365"/>
      <c r="X17" s="365"/>
      <c r="Y17" s="365"/>
      <c r="Z17" s="365"/>
      <c r="AA17" s="365"/>
      <c r="AB17" s="366"/>
      <c r="AC17" s="83"/>
      <c r="AD17" s="83"/>
      <c r="AE17" s="83"/>
      <c r="AF17" s="83"/>
      <c r="AG17" s="83"/>
      <c r="AH17" s="83"/>
      <c r="AI17" s="83"/>
      <c r="AJ17" s="83"/>
      <c r="AK17" s="83"/>
      <c r="AL17" s="83"/>
      <c r="AM17" s="83"/>
      <c r="AN17" s="213"/>
      <c r="AO17"/>
      <c r="AP17" s="364" t="s">
        <v>305</v>
      </c>
      <c r="AQ17" s="365"/>
      <c r="AR17" s="365"/>
      <c r="AS17" s="365"/>
      <c r="AT17" s="365"/>
      <c r="AU17" s="365"/>
      <c r="AV17" s="365"/>
      <c r="AW17" s="366"/>
      <c r="AX17"/>
      <c r="AY17" s="364" t="s">
        <v>306</v>
      </c>
      <c r="AZ17" s="365"/>
      <c r="BA17" s="365"/>
      <c r="BB17" s="365"/>
      <c r="BC17" s="365"/>
      <c r="BD17" s="365"/>
      <c r="BE17" s="366"/>
      <c r="BF17"/>
      <c r="BG17" s="364" t="s">
        <v>307</v>
      </c>
      <c r="BH17" s="365"/>
      <c r="BI17" s="365"/>
      <c r="BJ17" s="365"/>
      <c r="BK17" s="365"/>
      <c r="BL17" s="365"/>
      <c r="BM17" s="365"/>
      <c r="BN17" s="365"/>
      <c r="BO17" s="366"/>
      <c r="BP17"/>
      <c r="BQ17" s="88" t="s">
        <v>340</v>
      </c>
      <c r="BR17"/>
      <c r="BS17" s="91" t="s">
        <v>309</v>
      </c>
      <c r="BT17" s="213"/>
      <c r="BU17"/>
      <c r="BV17" s="91" t="s">
        <v>40</v>
      </c>
      <c r="BW17"/>
      <c r="BX17" s="364" t="s">
        <v>310</v>
      </c>
      <c r="BY17" s="365"/>
      <c r="BZ17" s="365"/>
      <c r="CA17" s="365"/>
      <c r="CB17" s="365"/>
      <c r="CC17" s="365"/>
      <c r="CD17" s="365"/>
      <c r="CE17" s="366"/>
      <c r="CF17"/>
      <c r="CG17" s="91" t="s">
        <v>312</v>
      </c>
      <c r="CH17" s="83"/>
      <c r="CI17" s="83"/>
      <c r="CJ17" s="213"/>
      <c r="CK17" s="83"/>
      <c r="CL17" s="83"/>
      <c r="CM17" s="213"/>
      <c r="CN17"/>
      <c r="CO17" s="91" t="s">
        <v>314</v>
      </c>
      <c r="CP17" s="83"/>
      <c r="CQ17" s="83"/>
      <c r="CR17" s="83"/>
      <c r="CS17" s="83"/>
      <c r="CT17" s="213"/>
      <c r="CU17"/>
      <c r="CV17" s="88" t="s">
        <v>333</v>
      </c>
      <c r="CW17" s="227"/>
      <c r="CX17" s="228"/>
      <c r="CY17" s="228"/>
      <c r="CZ17" s="228"/>
      <c r="DA17" s="229"/>
      <c r="DB17"/>
      <c r="DC17" s="88" t="s">
        <v>334</v>
      </c>
      <c r="DD17" s="227"/>
      <c r="DE17" s="228"/>
      <c r="DF17" s="228"/>
      <c r="DG17" s="228"/>
      <c r="DH17" s="229"/>
      <c r="DI17"/>
      <c r="DJ17" s="88" t="s">
        <v>335</v>
      </c>
      <c r="DK17" s="227"/>
      <c r="DL17" s="228"/>
      <c r="DM17" s="228"/>
      <c r="DN17" s="228"/>
      <c r="DO17" s="229"/>
      <c r="DP17"/>
      <c r="DQ17" s="88" t="s">
        <v>336</v>
      </c>
      <c r="DR17" s="227"/>
      <c r="DS17" s="228"/>
      <c r="DT17" s="228"/>
      <c r="DU17" s="228"/>
      <c r="DV17" s="229"/>
      <c r="DW17"/>
      <c r="DX17" s="88" t="s">
        <v>315</v>
      </c>
      <c r="DY17"/>
      <c r="DZ17" s="88" t="s">
        <v>331</v>
      </c>
      <c r="EB17" s="88" t="s">
        <v>332</v>
      </c>
      <c r="EC17"/>
      <c r="ED17" s="88" t="s">
        <v>316</v>
      </c>
    </row>
    <row r="18" spans="1:134" s="54" customFormat="1" ht="15.75" customHeight="1">
      <c r="A18" s="53"/>
      <c r="C18" s="280" t="s">
        <v>188</v>
      </c>
      <c r="D18" s="191" t="s">
        <v>188</v>
      </c>
      <c r="E18" s="187"/>
      <c r="F18" s="188"/>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202"/>
      <c r="U18" s="165"/>
      <c r="V18" s="166"/>
      <c r="W18" s="166"/>
      <c r="X18" s="167"/>
      <c r="Y18" s="165"/>
      <c r="Z18" s="166"/>
      <c r="AA18" s="166"/>
      <c r="AB18" s="167"/>
      <c r="AC18" s="165"/>
      <c r="AD18" s="166"/>
      <c r="AE18" s="166"/>
      <c r="AF18" s="167"/>
      <c r="AG18" s="165"/>
      <c r="AH18" s="166"/>
      <c r="AI18" s="166"/>
      <c r="AJ18" s="167"/>
      <c r="AK18" s="165"/>
      <c r="AL18" s="166"/>
      <c r="AM18" s="166"/>
      <c r="AN18" s="167"/>
      <c r="AO18"/>
      <c r="AP18" s="171"/>
      <c r="AQ18" s="202"/>
      <c r="AR18" s="55">
        <f t="shared" ref="AR18:AW18" si="2">SUM(AR22:AR521)</f>
        <v>0</v>
      </c>
      <c r="AS18" s="56">
        <f t="shared" si="2"/>
        <v>0</v>
      </c>
      <c r="AT18" s="56">
        <f t="shared" si="2"/>
        <v>0</v>
      </c>
      <c r="AU18" s="56">
        <f t="shared" si="2"/>
        <v>0</v>
      </c>
      <c r="AV18" s="56">
        <f t="shared" si="2"/>
        <v>0</v>
      </c>
      <c r="AW18" s="57">
        <f t="shared" si="2"/>
        <v>0</v>
      </c>
      <c r="AX18"/>
      <c r="AY18" s="171"/>
      <c r="AZ18" s="171"/>
      <c r="BA18" s="171"/>
      <c r="BB18" s="171"/>
      <c r="BC18" s="202"/>
      <c r="BD18" s="85">
        <f t="shared" ref="BD18:BE18" si="3">SUM(BD22:BD521)</f>
        <v>0</v>
      </c>
      <c r="BE18" s="87">
        <f t="shared" si="3"/>
        <v>0</v>
      </c>
      <c r="BF18"/>
      <c r="BG18" s="55">
        <f>SUM(BG22:BG521)</f>
        <v>0</v>
      </c>
      <c r="BH18" s="57">
        <f>SUM(BH22:BH521)</f>
        <v>0</v>
      </c>
      <c r="BI18" s="202"/>
      <c r="BJ18" s="55">
        <f t="shared" ref="BJ18:BM18" si="4">SUM(BJ22:BJ521)</f>
        <v>0</v>
      </c>
      <c r="BK18" s="57">
        <f t="shared" si="4"/>
        <v>0</v>
      </c>
      <c r="BL18" s="55">
        <f t="shared" si="4"/>
        <v>0</v>
      </c>
      <c r="BM18" s="57">
        <f t="shared" si="4"/>
        <v>0</v>
      </c>
      <c r="BN18" s="55">
        <f t="shared" ref="BN18:BO18" si="5">SUM(BN22:BN521)</f>
        <v>0</v>
      </c>
      <c r="BO18" s="57">
        <f t="shared" si="5"/>
        <v>0</v>
      </c>
      <c r="BP18"/>
      <c r="BQ18" s="171"/>
      <c r="BR18"/>
      <c r="BS18" s="171"/>
      <c r="BT18" s="248">
        <f t="shared" ref="BT18" si="6">SUM(BT22:BT521)</f>
        <v>0</v>
      </c>
      <c r="BU18"/>
      <c r="BV18" s="171"/>
      <c r="BW18"/>
      <c r="BX18" s="171"/>
      <c r="BY18" s="202"/>
      <c r="BZ18" s="85">
        <f t="shared" ref="BZ18:CE18" si="7">SUM(BZ22:BZ521)</f>
        <v>0</v>
      </c>
      <c r="CA18" s="86">
        <f t="shared" si="7"/>
        <v>0</v>
      </c>
      <c r="CB18" s="86">
        <f t="shared" si="7"/>
        <v>0</v>
      </c>
      <c r="CC18" s="86">
        <f t="shared" si="7"/>
        <v>0</v>
      </c>
      <c r="CD18" s="86">
        <f t="shared" si="7"/>
        <v>0</v>
      </c>
      <c r="CE18" s="87">
        <f t="shared" si="7"/>
        <v>0</v>
      </c>
      <c r="CF18"/>
      <c r="CG18" s="171"/>
      <c r="CH18" s="202"/>
      <c r="CI18" s="55">
        <f t="shared" ref="CI18:CM18" si="8">SUM(CI22:CI521)</f>
        <v>0</v>
      </c>
      <c r="CJ18" s="57">
        <f t="shared" si="8"/>
        <v>0</v>
      </c>
      <c r="CK18" s="194">
        <f t="shared" si="8"/>
        <v>0</v>
      </c>
      <c r="CL18" s="56">
        <f t="shared" si="8"/>
        <v>0</v>
      </c>
      <c r="CM18" s="57">
        <f t="shared" si="8"/>
        <v>0</v>
      </c>
      <c r="CN18"/>
      <c r="CO18" s="171"/>
      <c r="CP18" s="202"/>
      <c r="CQ18" s="55">
        <f>SUM(CQ22:CQ521)</f>
        <v>0</v>
      </c>
      <c r="CR18" s="56">
        <f>SUM(CR22:CR521)</f>
        <v>0</v>
      </c>
      <c r="CS18" s="56">
        <f>SUM(CS22:CS521)</f>
        <v>0</v>
      </c>
      <c r="CT18" s="57">
        <f>SUM(CT22:CT521)</f>
        <v>0</v>
      </c>
      <c r="CU18"/>
      <c r="CV18" s="171"/>
      <c r="CW18" s="202"/>
      <c r="CX18" s="55">
        <f>SUM(CX22:CX521)</f>
        <v>0</v>
      </c>
      <c r="CY18" s="56">
        <f>SUM(CY22:CY521)</f>
        <v>0</v>
      </c>
      <c r="CZ18" s="56">
        <f>SUM(CZ22:CZ521)</f>
        <v>0</v>
      </c>
      <c r="DA18" s="57">
        <f>SUM(DA22:DA521)</f>
        <v>0</v>
      </c>
      <c r="DB18"/>
      <c r="DC18" s="171"/>
      <c r="DD18" s="202"/>
      <c r="DE18" s="55">
        <f>SUM(DE22:DE521)</f>
        <v>0</v>
      </c>
      <c r="DF18" s="56">
        <f>SUM(DF22:DF521)</f>
        <v>0</v>
      </c>
      <c r="DG18" s="56">
        <f>SUM(DG22:DG521)</f>
        <v>0</v>
      </c>
      <c r="DH18" s="57">
        <f>SUM(DH22:DH521)</f>
        <v>0</v>
      </c>
      <c r="DI18"/>
      <c r="DJ18" s="171"/>
      <c r="DK18" s="202"/>
      <c r="DL18" s="55">
        <f>SUM(DL22:DL521)</f>
        <v>0</v>
      </c>
      <c r="DM18" s="56">
        <f>SUM(DM22:DM521)</f>
        <v>0</v>
      </c>
      <c r="DN18" s="56">
        <f>SUM(DN22:DN521)</f>
        <v>0</v>
      </c>
      <c r="DO18" s="57">
        <f>SUM(DO22:DO521)</f>
        <v>0</v>
      </c>
      <c r="DP18"/>
      <c r="DQ18" s="171"/>
      <c r="DR18" s="202"/>
      <c r="DS18" s="55">
        <f>SUM(DS22:DS521)</f>
        <v>0</v>
      </c>
      <c r="DT18" s="56">
        <f>SUM(DT22:DT521)</f>
        <v>0</v>
      </c>
      <c r="DU18" s="56">
        <f>SUM(DU22:DU521)</f>
        <v>0</v>
      </c>
      <c r="DV18" s="57">
        <f>SUM(DV22:DV521)</f>
        <v>0</v>
      </c>
      <c r="DW18"/>
      <c r="DX18" s="171"/>
      <c r="DY18"/>
      <c r="DZ18" s="171"/>
      <c r="EB18" s="171"/>
      <c r="EC18"/>
      <c r="ED18" s="171"/>
    </row>
    <row r="19" spans="1:134" s="54" customFormat="1" ht="15.75" customHeight="1" thickBot="1">
      <c r="A19" s="53"/>
      <c r="C19" s="281" t="s">
        <v>167</v>
      </c>
      <c r="D19" s="192" t="s">
        <v>167</v>
      </c>
      <c r="E19" s="189"/>
      <c r="F19" s="190"/>
      <c r="H19" s="355">
        <f>SUM(H18:K18)</f>
        <v>0</v>
      </c>
      <c r="I19" s="380"/>
      <c r="J19" s="380"/>
      <c r="K19" s="356"/>
      <c r="L19" s="355">
        <f>SUM(L18:O18)</f>
        <v>0</v>
      </c>
      <c r="M19" s="380"/>
      <c r="N19" s="380"/>
      <c r="O19" s="356"/>
      <c r="P19" s="355">
        <f>SUM(P18:S18)</f>
        <v>0</v>
      </c>
      <c r="Q19" s="380"/>
      <c r="R19" s="380"/>
      <c r="S19" s="356"/>
      <c r="T19" s="203"/>
      <c r="U19" s="168"/>
      <c r="V19" s="169"/>
      <c r="W19" s="169"/>
      <c r="X19" s="170"/>
      <c r="Y19" s="168"/>
      <c r="Z19" s="169"/>
      <c r="AA19" s="169"/>
      <c r="AB19" s="170"/>
      <c r="AC19" s="168"/>
      <c r="AD19" s="169"/>
      <c r="AE19" s="169"/>
      <c r="AF19" s="170"/>
      <c r="AG19" s="168"/>
      <c r="AH19" s="169"/>
      <c r="AI19" s="169"/>
      <c r="AJ19" s="170"/>
      <c r="AK19" s="168"/>
      <c r="AL19" s="169"/>
      <c r="AM19" s="169"/>
      <c r="AN19" s="170"/>
      <c r="AO19"/>
      <c r="AP19" s="84">
        <f>SUM(AP22:AP521)</f>
        <v>0</v>
      </c>
      <c r="AQ19" s="203"/>
      <c r="AR19" s="367">
        <f>SUM(AR18+AS18+AT18+AU18+AV18+AW18)</f>
        <v>0</v>
      </c>
      <c r="AS19" s="368"/>
      <c r="AT19" s="368"/>
      <c r="AU19" s="368"/>
      <c r="AV19" s="368"/>
      <c r="AW19" s="369"/>
      <c r="AX19"/>
      <c r="AY19" s="84">
        <f>SUM(AY22:AY521)</f>
        <v>0</v>
      </c>
      <c r="AZ19" s="84">
        <f>SUM(AZ22:AZ521)</f>
        <v>0</v>
      </c>
      <c r="BA19" s="84">
        <f>SUM(BA22:BA521)</f>
        <v>0</v>
      </c>
      <c r="BB19" s="84">
        <f>SUM(BB22:BB521)</f>
        <v>0</v>
      </c>
      <c r="BC19" s="203"/>
      <c r="BD19" s="355">
        <f>SUM(BD18+BE18)</f>
        <v>0</v>
      </c>
      <c r="BE19" s="356"/>
      <c r="BF19"/>
      <c r="BG19" s="172"/>
      <c r="BH19" s="173"/>
      <c r="BI19" s="203"/>
      <c r="BJ19" s="370" t="s">
        <v>317</v>
      </c>
      <c r="BK19" s="371"/>
      <c r="BL19" s="371"/>
      <c r="BM19" s="371"/>
      <c r="BN19" s="371"/>
      <c r="BO19" s="372"/>
      <c r="BP19"/>
      <c r="BQ19" s="249">
        <f>SUM(BQ22:BQ521)</f>
        <v>0</v>
      </c>
      <c r="BR19"/>
      <c r="BS19" s="84">
        <f>SUM(BS22:BS521)</f>
        <v>0</v>
      </c>
      <c r="BT19" s="173"/>
      <c r="BU19"/>
      <c r="BV19" s="84">
        <f>SUM(BV22:BV521)</f>
        <v>0</v>
      </c>
      <c r="BW19"/>
      <c r="BX19" s="84">
        <f>SUM(BX22:BX521)</f>
        <v>0</v>
      </c>
      <c r="BY19" s="203"/>
      <c r="BZ19" s="367">
        <f>SUM(BZ18+CA18+CB18+CC18+CD18+CE18)</f>
        <v>0</v>
      </c>
      <c r="CA19" s="368"/>
      <c r="CB19" s="368"/>
      <c r="CC19" s="368"/>
      <c r="CD19" s="368"/>
      <c r="CE19" s="369"/>
      <c r="CF19"/>
      <c r="CG19" s="84">
        <f>SUM(CG22:CG521)</f>
        <v>0</v>
      </c>
      <c r="CH19" s="203"/>
      <c r="CI19" s="367">
        <f>SUM(CI18+CJ18+CK18+CL18+CM18)</f>
        <v>0</v>
      </c>
      <c r="CJ19" s="368"/>
      <c r="CK19" s="368"/>
      <c r="CL19" s="368"/>
      <c r="CM19" s="369"/>
      <c r="CN19"/>
      <c r="CO19" s="84">
        <f>SUM(CO22:CO521)</f>
        <v>0</v>
      </c>
      <c r="CP19" s="203"/>
      <c r="CQ19" s="367">
        <f>SUM(CQ18+CR18+CS18+CT18)</f>
        <v>0</v>
      </c>
      <c r="CR19" s="368"/>
      <c r="CS19" s="368"/>
      <c r="CT19" s="369"/>
      <c r="CU19"/>
      <c r="CV19" s="84">
        <f>SUM(CV22:CV521)</f>
        <v>0</v>
      </c>
      <c r="CW19" s="203"/>
      <c r="CX19" s="367">
        <f>SUM(CX18+CY18+CZ18+DA18)</f>
        <v>0</v>
      </c>
      <c r="CY19" s="368"/>
      <c r="CZ19" s="368"/>
      <c r="DA19" s="369"/>
      <c r="DB19"/>
      <c r="DC19" s="84">
        <f>SUM(DC22:DC521)</f>
        <v>0</v>
      </c>
      <c r="DD19" s="203"/>
      <c r="DE19" s="367">
        <f>SUM(DE18+DF18+DG18+DH18)</f>
        <v>0</v>
      </c>
      <c r="DF19" s="368"/>
      <c r="DG19" s="368"/>
      <c r="DH19" s="369"/>
      <c r="DI19"/>
      <c r="DJ19" s="84">
        <f>SUM(DJ22:DJ521)</f>
        <v>0</v>
      </c>
      <c r="DK19" s="203"/>
      <c r="DL19" s="367">
        <f>SUM(DL18+DM18+DN18+DO18)</f>
        <v>0</v>
      </c>
      <c r="DM19" s="368"/>
      <c r="DN19" s="368"/>
      <c r="DO19" s="369"/>
      <c r="DP19"/>
      <c r="DQ19" s="84">
        <f>SUM(DQ22:DQ521)</f>
        <v>0</v>
      </c>
      <c r="DR19" s="203"/>
      <c r="DS19" s="367">
        <f>SUM(DS18+DT18+DU18+DV18)</f>
        <v>0</v>
      </c>
      <c r="DT19" s="368"/>
      <c r="DU19" s="368"/>
      <c r="DV19" s="369"/>
      <c r="DW19"/>
      <c r="DX19" s="84">
        <f>SUM(DX22:DX521)</f>
        <v>0</v>
      </c>
      <c r="DY19"/>
      <c r="DZ19" s="84">
        <f>SUM(DZ22:DZ521)</f>
        <v>0</v>
      </c>
      <c r="EB19" s="84">
        <f>SUM(EB22:EB521)</f>
        <v>0</v>
      </c>
      <c r="EC19"/>
      <c r="ED19" s="84">
        <f>SUM(ED22:ED521)</f>
        <v>0</v>
      </c>
    </row>
    <row r="20" spans="1:134" s="22" customFormat="1" ht="46.5" customHeight="1" thickBot="1">
      <c r="A20" s="29"/>
      <c r="C20" s="260" t="s">
        <v>31</v>
      </c>
      <c r="D20" s="263"/>
      <c r="E20" s="378" t="s">
        <v>32</v>
      </c>
      <c r="F20" s="378" t="s">
        <v>43</v>
      </c>
      <c r="H20" s="381" t="s">
        <v>238</v>
      </c>
      <c r="I20" s="382"/>
      <c r="J20" s="382"/>
      <c r="K20" s="383"/>
      <c r="L20" s="381" t="s">
        <v>239</v>
      </c>
      <c r="M20" s="382"/>
      <c r="N20" s="382"/>
      <c r="O20" s="383"/>
      <c r="P20" s="381" t="s">
        <v>240</v>
      </c>
      <c r="Q20" s="382"/>
      <c r="R20" s="382"/>
      <c r="S20" s="383"/>
      <c r="T20" s="203"/>
      <c r="U20" s="360" t="s">
        <v>241</v>
      </c>
      <c r="V20" s="379"/>
      <c r="W20" s="379"/>
      <c r="X20" s="361"/>
      <c r="Y20" s="360" t="s">
        <v>343</v>
      </c>
      <c r="Z20" s="379"/>
      <c r="AA20" s="379"/>
      <c r="AB20" s="361"/>
      <c r="AC20" s="360" t="s">
        <v>242</v>
      </c>
      <c r="AD20" s="379"/>
      <c r="AE20" s="379"/>
      <c r="AF20" s="379"/>
      <c r="AG20" s="381" t="s">
        <v>243</v>
      </c>
      <c r="AH20" s="382"/>
      <c r="AI20" s="382"/>
      <c r="AJ20" s="383"/>
      <c r="AK20" s="381" t="s">
        <v>244</v>
      </c>
      <c r="AL20" s="382"/>
      <c r="AM20" s="382"/>
      <c r="AN20" s="383"/>
      <c r="AO20"/>
      <c r="AP20" s="362" t="s">
        <v>252</v>
      </c>
      <c r="AQ20" s="203"/>
      <c r="AR20" s="357" t="s">
        <v>92</v>
      </c>
      <c r="AS20" s="358"/>
      <c r="AT20" s="358"/>
      <c r="AU20" s="358"/>
      <c r="AV20" s="358"/>
      <c r="AW20" s="359"/>
      <c r="AX20"/>
      <c r="AY20" s="373" t="s">
        <v>253</v>
      </c>
      <c r="AZ20" s="373" t="s">
        <v>254</v>
      </c>
      <c r="BA20" s="373" t="s">
        <v>255</v>
      </c>
      <c r="BB20" s="373" t="s">
        <v>256</v>
      </c>
      <c r="BC20" s="203"/>
      <c r="BD20" s="360" t="s">
        <v>257</v>
      </c>
      <c r="BE20" s="361"/>
      <c r="BF20"/>
      <c r="BG20" s="374" t="s">
        <v>80</v>
      </c>
      <c r="BH20" s="375"/>
      <c r="BI20" s="203"/>
      <c r="BJ20" s="374" t="s">
        <v>321</v>
      </c>
      <c r="BK20" s="375"/>
      <c r="BL20" s="374" t="s">
        <v>322</v>
      </c>
      <c r="BM20" s="375"/>
      <c r="BN20" s="374" t="s">
        <v>326</v>
      </c>
      <c r="BO20" s="375"/>
      <c r="BP20"/>
      <c r="BQ20" s="373" t="s">
        <v>231</v>
      </c>
      <c r="BR20"/>
      <c r="BS20" s="373" t="s">
        <v>341</v>
      </c>
      <c r="BT20" s="246"/>
      <c r="BU20"/>
      <c r="BV20" s="362" t="s">
        <v>91</v>
      </c>
      <c r="BW20"/>
      <c r="BX20" s="362" t="s">
        <v>86</v>
      </c>
      <c r="BY20" s="203"/>
      <c r="BZ20" s="357" t="s">
        <v>311</v>
      </c>
      <c r="CA20" s="358"/>
      <c r="CB20" s="358"/>
      <c r="CC20" s="358"/>
      <c r="CD20" s="358"/>
      <c r="CE20" s="359"/>
      <c r="CF20"/>
      <c r="CG20" s="362" t="s">
        <v>259</v>
      </c>
      <c r="CH20" s="203"/>
      <c r="CI20" s="360" t="s">
        <v>46</v>
      </c>
      <c r="CJ20" s="361"/>
      <c r="CK20" s="250"/>
      <c r="CL20" s="250"/>
      <c r="CM20" s="246"/>
      <c r="CN20"/>
      <c r="CO20" s="362" t="s">
        <v>87</v>
      </c>
      <c r="CP20" s="203"/>
      <c r="CQ20" s="357" t="s">
        <v>47</v>
      </c>
      <c r="CR20" s="358"/>
      <c r="CS20" s="358"/>
      <c r="CT20" s="359"/>
      <c r="CU20"/>
      <c r="CV20" s="362" t="s">
        <v>261</v>
      </c>
      <c r="CW20" s="203"/>
      <c r="CX20" s="357" t="s">
        <v>265</v>
      </c>
      <c r="CY20" s="358"/>
      <c r="CZ20" s="358"/>
      <c r="DA20" s="359"/>
      <c r="DB20"/>
      <c r="DC20" s="362" t="s">
        <v>261</v>
      </c>
      <c r="DD20" s="203"/>
      <c r="DE20" s="357" t="s">
        <v>264</v>
      </c>
      <c r="DF20" s="358"/>
      <c r="DG20" s="358"/>
      <c r="DH20" s="359"/>
      <c r="DI20"/>
      <c r="DJ20" s="362" t="s">
        <v>261</v>
      </c>
      <c r="DK20" s="203"/>
      <c r="DL20" s="357" t="s">
        <v>263</v>
      </c>
      <c r="DM20" s="358"/>
      <c r="DN20" s="358"/>
      <c r="DO20" s="359"/>
      <c r="DP20"/>
      <c r="DQ20" s="362" t="s">
        <v>261</v>
      </c>
      <c r="DR20" s="203"/>
      <c r="DS20" s="357" t="s">
        <v>262</v>
      </c>
      <c r="DT20" s="358"/>
      <c r="DU20" s="358"/>
      <c r="DV20" s="359"/>
      <c r="DW20"/>
      <c r="DX20" s="362" t="s">
        <v>88</v>
      </c>
      <c r="DY20"/>
      <c r="DZ20" s="362" t="s">
        <v>260</v>
      </c>
      <c r="EB20" s="362" t="s">
        <v>285</v>
      </c>
      <c r="EC20"/>
      <c r="ED20" s="362" t="s">
        <v>89</v>
      </c>
    </row>
    <row r="21" spans="1:134" s="22" customFormat="1" ht="96" customHeight="1" thickBot="1">
      <c r="A21" s="58" t="s">
        <v>168</v>
      </c>
      <c r="C21" s="261" t="s">
        <v>346</v>
      </c>
      <c r="D21" s="193" t="s">
        <v>48</v>
      </c>
      <c r="E21" s="378"/>
      <c r="F21" s="378"/>
      <c r="H21" s="59" t="s">
        <v>342</v>
      </c>
      <c r="I21" s="60" t="s">
        <v>245</v>
      </c>
      <c r="J21" s="60" t="s">
        <v>246</v>
      </c>
      <c r="K21" s="61" t="s">
        <v>247</v>
      </c>
      <c r="L21" s="59" t="s">
        <v>342</v>
      </c>
      <c r="M21" s="60" t="s">
        <v>245</v>
      </c>
      <c r="N21" s="60" t="s">
        <v>246</v>
      </c>
      <c r="O21" s="61" t="s">
        <v>247</v>
      </c>
      <c r="P21" s="59" t="s">
        <v>342</v>
      </c>
      <c r="Q21" s="60" t="s">
        <v>245</v>
      </c>
      <c r="R21" s="60" t="s">
        <v>246</v>
      </c>
      <c r="S21" s="61" t="s">
        <v>247</v>
      </c>
      <c r="T21" s="204"/>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63"/>
      <c r="AQ21" s="204"/>
      <c r="AR21" s="59" t="s">
        <v>49</v>
      </c>
      <c r="AS21" s="60" t="s">
        <v>50</v>
      </c>
      <c r="AT21" s="60" t="s">
        <v>303</v>
      </c>
      <c r="AU21" s="60" t="s">
        <v>51</v>
      </c>
      <c r="AV21" s="60" t="s">
        <v>52</v>
      </c>
      <c r="AW21" s="61" t="s">
        <v>53</v>
      </c>
      <c r="AX21"/>
      <c r="AY21" s="363"/>
      <c r="AZ21" s="363"/>
      <c r="BA21" s="363"/>
      <c r="BB21" s="363"/>
      <c r="BC21" s="204"/>
      <c r="BD21" s="59" t="s">
        <v>60</v>
      </c>
      <c r="BE21" s="61" t="s">
        <v>61</v>
      </c>
      <c r="BF21"/>
      <c r="BG21" s="59" t="s">
        <v>258</v>
      </c>
      <c r="BH21" s="61" t="s">
        <v>90</v>
      </c>
      <c r="BI21" s="204"/>
      <c r="BJ21" s="59" t="s">
        <v>54</v>
      </c>
      <c r="BK21" s="61" t="s">
        <v>55</v>
      </c>
      <c r="BL21" s="59" t="s">
        <v>54</v>
      </c>
      <c r="BM21" s="61" t="s">
        <v>55</v>
      </c>
      <c r="BN21" s="59" t="s">
        <v>54</v>
      </c>
      <c r="BO21" s="61" t="s">
        <v>55</v>
      </c>
      <c r="BP21"/>
      <c r="BQ21" s="363"/>
      <c r="BR21"/>
      <c r="BS21" s="363"/>
      <c r="BT21" s="247" t="s">
        <v>94</v>
      </c>
      <c r="BU21"/>
      <c r="BV21" s="363"/>
      <c r="BW21"/>
      <c r="BX21" s="363"/>
      <c r="BY21" s="204"/>
      <c r="BZ21" s="59" t="s">
        <v>49</v>
      </c>
      <c r="CA21" s="60" t="s">
        <v>65</v>
      </c>
      <c r="CB21" s="60" t="s">
        <v>50</v>
      </c>
      <c r="CC21" s="60" t="s">
        <v>303</v>
      </c>
      <c r="CD21" s="60" t="s">
        <v>52</v>
      </c>
      <c r="CE21" s="61" t="s">
        <v>53</v>
      </c>
      <c r="CF21"/>
      <c r="CG21" s="363"/>
      <c r="CH21" s="204"/>
      <c r="CI21" s="59" t="s">
        <v>66</v>
      </c>
      <c r="CJ21" s="61" t="s">
        <v>313</v>
      </c>
      <c r="CK21" s="195" t="s">
        <v>68</v>
      </c>
      <c r="CL21" s="60" t="s">
        <v>69</v>
      </c>
      <c r="CM21" s="61" t="s">
        <v>70</v>
      </c>
      <c r="CN21"/>
      <c r="CO21" s="363"/>
      <c r="CP21" s="204"/>
      <c r="CQ21" s="59" t="s">
        <v>67</v>
      </c>
      <c r="CR21" s="60" t="s">
        <v>68</v>
      </c>
      <c r="CS21" s="60" t="s">
        <v>69</v>
      </c>
      <c r="CT21" s="61" t="s">
        <v>70</v>
      </c>
      <c r="CU21"/>
      <c r="CV21" s="363"/>
      <c r="CW21" s="204"/>
      <c r="CX21" s="59" t="s">
        <v>67</v>
      </c>
      <c r="CY21" s="60" t="s">
        <v>68</v>
      </c>
      <c r="CZ21" s="60" t="s">
        <v>69</v>
      </c>
      <c r="DA21" s="61" t="s">
        <v>70</v>
      </c>
      <c r="DB21"/>
      <c r="DC21" s="363"/>
      <c r="DD21" s="204"/>
      <c r="DE21" s="59" t="s">
        <v>67</v>
      </c>
      <c r="DF21" s="60" t="s">
        <v>68</v>
      </c>
      <c r="DG21" s="60" t="s">
        <v>69</v>
      </c>
      <c r="DH21" s="61" t="s">
        <v>70</v>
      </c>
      <c r="DI21"/>
      <c r="DJ21" s="363"/>
      <c r="DK21" s="204"/>
      <c r="DL21" s="59" t="s">
        <v>67</v>
      </c>
      <c r="DM21" s="60" t="s">
        <v>68</v>
      </c>
      <c r="DN21" s="60" t="s">
        <v>69</v>
      </c>
      <c r="DO21" s="61" t="s">
        <v>70</v>
      </c>
      <c r="DP21"/>
      <c r="DQ21" s="363"/>
      <c r="DR21" s="204"/>
      <c r="DS21" s="59" t="s">
        <v>67</v>
      </c>
      <c r="DT21" s="60" t="s">
        <v>68</v>
      </c>
      <c r="DU21" s="60" t="s">
        <v>69</v>
      </c>
      <c r="DV21" s="61" t="s">
        <v>70</v>
      </c>
      <c r="DW21"/>
      <c r="DX21" s="363"/>
      <c r="DY21"/>
      <c r="DZ21" s="363"/>
      <c r="EB21" s="363"/>
      <c r="EC21"/>
      <c r="ED21" s="363"/>
    </row>
    <row r="22" spans="1:134" s="28" customFormat="1" ht="15.95" customHeight="1">
      <c r="A22" s="155" t="s">
        <v>71</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204"/>
      <c r="U22" s="214"/>
      <c r="V22" s="214"/>
      <c r="W22" s="214"/>
      <c r="X22" s="214"/>
      <c r="Y22" s="214"/>
      <c r="Z22" s="214"/>
      <c r="AA22" s="214"/>
      <c r="AB22" s="214"/>
      <c r="AC22" s="214"/>
      <c r="AD22" s="214"/>
      <c r="AE22" s="214"/>
      <c r="AF22" s="214"/>
      <c r="AG22" s="214"/>
      <c r="AH22" s="214"/>
      <c r="AI22" s="214"/>
      <c r="AJ22" s="214"/>
      <c r="AK22" s="214"/>
      <c r="AL22" s="214"/>
      <c r="AM22" s="214"/>
      <c r="AN22" s="214"/>
      <c r="AO22"/>
      <c r="AP22" s="64"/>
      <c r="AQ22" s="204"/>
      <c r="AR22" s="64"/>
      <c r="AS22" s="64"/>
      <c r="AT22" s="64"/>
      <c r="AU22" s="64"/>
      <c r="AV22" s="64"/>
      <c r="AW22" s="64"/>
      <c r="AX22"/>
      <c r="AY22" s="64"/>
      <c r="AZ22" s="64"/>
      <c r="BA22" s="64"/>
      <c r="BB22" s="64"/>
      <c r="BC22" s="204"/>
      <c r="BD22" s="64"/>
      <c r="BE22" s="64"/>
      <c r="BF22"/>
      <c r="BG22" s="64"/>
      <c r="BH22" s="64"/>
      <c r="BI22" s="204"/>
      <c r="BJ22" s="64"/>
      <c r="BK22" s="64"/>
      <c r="BL22" s="64"/>
      <c r="BM22" s="64"/>
      <c r="BN22" s="64"/>
      <c r="BO22" s="64"/>
      <c r="BP22"/>
      <c r="BQ22" s="64"/>
      <c r="BR22"/>
      <c r="BS22" s="64"/>
      <c r="BT22" s="64"/>
      <c r="BU22"/>
      <c r="BV22" s="64"/>
      <c r="BW22"/>
      <c r="BX22" s="64"/>
      <c r="BY22" s="204"/>
      <c r="BZ22" s="64"/>
      <c r="CA22" s="64"/>
      <c r="CB22" s="64"/>
      <c r="CC22" s="64"/>
      <c r="CD22" s="64"/>
      <c r="CE22" s="64"/>
      <c r="CF22"/>
      <c r="CG22" s="64"/>
      <c r="CH22" s="204"/>
      <c r="CI22" s="64"/>
      <c r="CJ22" s="64"/>
      <c r="CK22" s="64"/>
      <c r="CL22" s="64"/>
      <c r="CM22" s="64"/>
      <c r="CN22"/>
      <c r="CO22" s="64"/>
      <c r="CP22" s="204"/>
      <c r="CQ22" s="64"/>
      <c r="CR22" s="64"/>
      <c r="CS22" s="64"/>
      <c r="CT22" s="64"/>
      <c r="CU22"/>
      <c r="CV22" s="64"/>
      <c r="CW22" s="204"/>
      <c r="CX22" s="64"/>
      <c r="CY22" s="64"/>
      <c r="CZ22" s="64"/>
      <c r="DA22" s="64"/>
      <c r="DB22"/>
      <c r="DC22" s="64"/>
      <c r="DD22" s="204"/>
      <c r="DE22" s="64"/>
      <c r="DF22" s="64"/>
      <c r="DG22" s="64"/>
      <c r="DH22" s="64"/>
      <c r="DI22"/>
      <c r="DJ22" s="64"/>
      <c r="DK22" s="204"/>
      <c r="DL22" s="64"/>
      <c r="DM22" s="64"/>
      <c r="DN22" s="64"/>
      <c r="DO22" s="64"/>
      <c r="DP22"/>
      <c r="DQ22" s="64"/>
      <c r="DR22" s="204"/>
      <c r="DS22" s="64"/>
      <c r="DT22" s="64"/>
      <c r="DU22" s="64"/>
      <c r="DV22" s="64"/>
      <c r="DW22"/>
      <c r="DX22" s="64"/>
      <c r="DY22"/>
      <c r="DZ22" s="64"/>
      <c r="EB22" s="64"/>
      <c r="EC22"/>
      <c r="ED22" s="64"/>
    </row>
    <row r="23" spans="1:134" s="28" customFormat="1" ht="15.95" customHeight="1">
      <c r="A23" s="156" t="s">
        <v>72</v>
      </c>
      <c r="C23" s="65"/>
      <c r="D23" s="65"/>
      <c r="E23" s="65" t="str">
        <f t="shared" si="9"/>
        <v/>
      </c>
      <c r="F23" s="65" t="str">
        <f t="shared" si="10"/>
        <v/>
      </c>
      <c r="G23" s="63"/>
      <c r="H23" s="66"/>
      <c r="I23" s="66"/>
      <c r="J23" s="66"/>
      <c r="K23" s="66"/>
      <c r="L23" s="66"/>
      <c r="M23" s="66"/>
      <c r="N23" s="66"/>
      <c r="O23" s="66"/>
      <c r="P23" s="66"/>
      <c r="Q23" s="66"/>
      <c r="R23" s="66"/>
      <c r="S23" s="66"/>
      <c r="T23" s="205"/>
      <c r="U23" s="215"/>
      <c r="V23" s="215"/>
      <c r="W23" s="215"/>
      <c r="X23" s="215"/>
      <c r="Y23" s="215"/>
      <c r="Z23" s="215"/>
      <c r="AA23" s="215"/>
      <c r="AB23" s="215"/>
      <c r="AC23" s="215"/>
      <c r="AD23" s="215"/>
      <c r="AE23" s="215"/>
      <c r="AF23" s="215"/>
      <c r="AG23" s="215"/>
      <c r="AH23" s="215"/>
      <c r="AI23" s="215"/>
      <c r="AJ23" s="215"/>
      <c r="AK23" s="215"/>
      <c r="AL23" s="215"/>
      <c r="AM23" s="215"/>
      <c r="AN23" s="215"/>
      <c r="AO23"/>
      <c r="AP23" s="66"/>
      <c r="AQ23" s="205"/>
      <c r="AR23" s="66"/>
      <c r="AS23" s="66"/>
      <c r="AT23" s="66"/>
      <c r="AU23" s="66"/>
      <c r="AV23" s="66"/>
      <c r="AW23" s="66"/>
      <c r="AX23"/>
      <c r="AY23" s="66"/>
      <c r="AZ23" s="66"/>
      <c r="BA23" s="66"/>
      <c r="BB23" s="66"/>
      <c r="BC23" s="205"/>
      <c r="BD23" s="66"/>
      <c r="BE23" s="66"/>
      <c r="BF23"/>
      <c r="BG23" s="66"/>
      <c r="BH23" s="66"/>
      <c r="BI23" s="205"/>
      <c r="BJ23" s="66"/>
      <c r="BK23" s="66"/>
      <c r="BL23" s="66"/>
      <c r="BM23" s="66"/>
      <c r="BN23" s="66"/>
      <c r="BO23" s="66"/>
      <c r="BP23"/>
      <c r="BQ23" s="66"/>
      <c r="BR23"/>
      <c r="BS23" s="66"/>
      <c r="BT23" s="66"/>
      <c r="BU23"/>
      <c r="BV23" s="66"/>
      <c r="BW23"/>
      <c r="BX23" s="66"/>
      <c r="BY23" s="205"/>
      <c r="BZ23" s="66"/>
      <c r="CA23" s="66"/>
      <c r="CB23" s="66"/>
      <c r="CC23" s="66"/>
      <c r="CD23" s="66"/>
      <c r="CE23" s="66"/>
      <c r="CF23"/>
      <c r="CG23" s="66"/>
      <c r="CH23" s="205"/>
      <c r="CI23" s="66"/>
      <c r="CJ23" s="66"/>
      <c r="CK23" s="66"/>
      <c r="CL23" s="66"/>
      <c r="CM23" s="66"/>
      <c r="CN23"/>
      <c r="CO23" s="66"/>
      <c r="CP23" s="205"/>
      <c r="CQ23" s="66"/>
      <c r="CR23" s="66"/>
      <c r="CS23" s="66"/>
      <c r="CT23" s="66"/>
      <c r="CU23"/>
      <c r="CV23" s="66"/>
      <c r="CW23" s="205"/>
      <c r="CX23" s="66"/>
      <c r="CY23" s="66"/>
      <c r="CZ23" s="66"/>
      <c r="DA23" s="66"/>
      <c r="DB23"/>
      <c r="DC23" s="66"/>
      <c r="DD23" s="205"/>
      <c r="DE23" s="66"/>
      <c r="DF23" s="66"/>
      <c r="DG23" s="66"/>
      <c r="DH23" s="66"/>
      <c r="DI23"/>
      <c r="DJ23" s="66"/>
      <c r="DK23" s="205"/>
      <c r="DL23" s="66"/>
      <c r="DM23" s="66"/>
      <c r="DN23" s="66"/>
      <c r="DO23" s="66"/>
      <c r="DP23"/>
      <c r="DQ23" s="66"/>
      <c r="DR23" s="205"/>
      <c r="DS23" s="66"/>
      <c r="DT23" s="66"/>
      <c r="DU23" s="66"/>
      <c r="DV23" s="66"/>
      <c r="DW23"/>
      <c r="DX23" s="66"/>
      <c r="DY23"/>
      <c r="DZ23" s="66"/>
      <c r="EB23" s="66"/>
      <c r="EC23"/>
      <c r="ED23" s="66"/>
    </row>
    <row r="24" spans="1:134" s="28" customFormat="1" ht="15.95" customHeight="1">
      <c r="A24" s="156" t="s">
        <v>39</v>
      </c>
      <c r="C24" s="67"/>
      <c r="D24" s="67"/>
      <c r="E24" s="67" t="str">
        <f t="shared" si="9"/>
        <v/>
      </c>
      <c r="F24" s="67" t="str">
        <f t="shared" si="10"/>
        <v/>
      </c>
      <c r="G24" s="63"/>
      <c r="H24" s="68"/>
      <c r="I24" s="68"/>
      <c r="J24" s="68"/>
      <c r="K24" s="68"/>
      <c r="L24" s="68"/>
      <c r="M24" s="68"/>
      <c r="N24" s="68"/>
      <c r="O24" s="68"/>
      <c r="P24" s="68"/>
      <c r="Q24" s="68"/>
      <c r="R24" s="68"/>
      <c r="S24" s="68"/>
      <c r="T24" s="206"/>
      <c r="U24" s="216"/>
      <c r="V24" s="216"/>
      <c r="W24" s="216"/>
      <c r="X24" s="216"/>
      <c r="Y24" s="216"/>
      <c r="Z24" s="216"/>
      <c r="AA24" s="216"/>
      <c r="AB24" s="216"/>
      <c r="AC24" s="216"/>
      <c r="AD24" s="216"/>
      <c r="AE24" s="216"/>
      <c r="AF24" s="216"/>
      <c r="AG24" s="216"/>
      <c r="AH24" s="216"/>
      <c r="AI24" s="216"/>
      <c r="AJ24" s="216"/>
      <c r="AK24" s="216"/>
      <c r="AL24" s="216"/>
      <c r="AM24" s="216"/>
      <c r="AN24" s="216"/>
      <c r="AO24"/>
      <c r="AP24" s="68"/>
      <c r="AQ24" s="206"/>
      <c r="AR24" s="68"/>
      <c r="AS24" s="68"/>
      <c r="AT24" s="68"/>
      <c r="AU24" s="68"/>
      <c r="AV24" s="68"/>
      <c r="AW24" s="68"/>
      <c r="AX24"/>
      <c r="AY24" s="68"/>
      <c r="AZ24" s="68"/>
      <c r="BA24" s="68"/>
      <c r="BB24" s="68"/>
      <c r="BC24" s="206"/>
      <c r="BD24" s="68"/>
      <c r="BE24" s="68"/>
      <c r="BF24"/>
      <c r="BG24" s="68"/>
      <c r="BH24" s="68"/>
      <c r="BI24" s="206"/>
      <c r="BJ24" s="68"/>
      <c r="BK24" s="68"/>
      <c r="BL24" s="68"/>
      <c r="BM24" s="68"/>
      <c r="BN24" s="68"/>
      <c r="BO24" s="68"/>
      <c r="BP24"/>
      <c r="BQ24" s="68"/>
      <c r="BR24"/>
      <c r="BS24" s="68"/>
      <c r="BT24" s="68"/>
      <c r="BU24"/>
      <c r="BV24" s="68"/>
      <c r="BW24"/>
      <c r="BX24" s="68"/>
      <c r="BY24" s="206"/>
      <c r="BZ24" s="68"/>
      <c r="CA24" s="68"/>
      <c r="CB24" s="68"/>
      <c r="CC24" s="68"/>
      <c r="CD24" s="68"/>
      <c r="CE24" s="68"/>
      <c r="CF24"/>
      <c r="CG24" s="68"/>
      <c r="CH24" s="206"/>
      <c r="CI24" s="68"/>
      <c r="CJ24" s="68"/>
      <c r="CK24" s="68"/>
      <c r="CL24" s="68"/>
      <c r="CM24" s="68"/>
      <c r="CN24"/>
      <c r="CO24" s="68"/>
      <c r="CP24" s="206"/>
      <c r="CQ24" s="68"/>
      <c r="CR24" s="68"/>
      <c r="CS24" s="68"/>
      <c r="CT24" s="68"/>
      <c r="CU24"/>
      <c r="CV24" s="68"/>
      <c r="CW24" s="206"/>
      <c r="CX24" s="68"/>
      <c r="CY24" s="68"/>
      <c r="CZ24" s="68"/>
      <c r="DA24" s="68"/>
      <c r="DB24"/>
      <c r="DC24" s="68"/>
      <c r="DD24" s="206"/>
      <c r="DE24" s="68"/>
      <c r="DF24" s="68"/>
      <c r="DG24" s="68"/>
      <c r="DH24" s="68"/>
      <c r="DI24"/>
      <c r="DJ24" s="68"/>
      <c r="DK24" s="206"/>
      <c r="DL24" s="68"/>
      <c r="DM24" s="68"/>
      <c r="DN24" s="68"/>
      <c r="DO24" s="68"/>
      <c r="DP24"/>
      <c r="DQ24" s="68"/>
      <c r="DR24" s="206"/>
      <c r="DS24" s="68"/>
      <c r="DT24" s="68"/>
      <c r="DU24" s="68"/>
      <c r="DV24" s="68"/>
      <c r="DW24"/>
      <c r="DX24" s="68"/>
      <c r="DY24"/>
      <c r="DZ24" s="68"/>
      <c r="EB24" s="68"/>
      <c r="EC24"/>
      <c r="ED24" s="68"/>
    </row>
    <row r="25" spans="1:134" s="28" customFormat="1" ht="15.95" customHeight="1">
      <c r="A25" s="156" t="s">
        <v>80</v>
      </c>
      <c r="C25" s="65"/>
      <c r="D25" s="65"/>
      <c r="E25" s="65" t="str">
        <f t="shared" si="9"/>
        <v/>
      </c>
      <c r="F25" s="65" t="str">
        <f t="shared" si="10"/>
        <v/>
      </c>
      <c r="G25" s="63"/>
      <c r="H25" s="66"/>
      <c r="I25" s="66"/>
      <c r="J25" s="66"/>
      <c r="K25" s="66"/>
      <c r="L25" s="66"/>
      <c r="M25" s="66"/>
      <c r="N25" s="66"/>
      <c r="O25" s="66"/>
      <c r="P25" s="66"/>
      <c r="Q25" s="66"/>
      <c r="R25" s="66"/>
      <c r="S25" s="66"/>
      <c r="T25" s="205"/>
      <c r="U25" s="215"/>
      <c r="V25" s="215"/>
      <c r="W25" s="215"/>
      <c r="X25" s="215"/>
      <c r="Y25" s="215"/>
      <c r="Z25" s="215"/>
      <c r="AA25" s="215"/>
      <c r="AB25" s="215"/>
      <c r="AC25" s="215"/>
      <c r="AD25" s="215"/>
      <c r="AE25" s="215"/>
      <c r="AF25" s="215"/>
      <c r="AG25" s="215"/>
      <c r="AH25" s="215"/>
      <c r="AI25" s="215"/>
      <c r="AJ25" s="215"/>
      <c r="AK25" s="215"/>
      <c r="AL25" s="215"/>
      <c r="AM25" s="215"/>
      <c r="AN25" s="215"/>
      <c r="AO25"/>
      <c r="AP25" s="66"/>
      <c r="AQ25" s="205"/>
      <c r="AR25" s="66"/>
      <c r="AS25" s="66"/>
      <c r="AT25" s="66"/>
      <c r="AU25" s="66"/>
      <c r="AV25" s="66"/>
      <c r="AW25" s="66"/>
      <c r="AX25"/>
      <c r="AY25" s="66"/>
      <c r="AZ25" s="66"/>
      <c r="BA25" s="66"/>
      <c r="BB25" s="66"/>
      <c r="BC25" s="205"/>
      <c r="BD25" s="66"/>
      <c r="BE25" s="66"/>
      <c r="BF25"/>
      <c r="BG25" s="66"/>
      <c r="BH25" s="66"/>
      <c r="BI25" s="205"/>
      <c r="BJ25" s="66"/>
      <c r="BK25" s="66"/>
      <c r="BL25" s="66"/>
      <c r="BM25" s="66"/>
      <c r="BN25" s="66"/>
      <c r="BO25" s="66"/>
      <c r="BP25"/>
      <c r="BQ25" s="66"/>
      <c r="BR25"/>
      <c r="BS25" s="66"/>
      <c r="BT25" s="66"/>
      <c r="BU25"/>
      <c r="BV25" s="66"/>
      <c r="BW25"/>
      <c r="BX25" s="66"/>
      <c r="BY25" s="205"/>
      <c r="BZ25" s="66"/>
      <c r="CA25" s="66"/>
      <c r="CB25" s="66"/>
      <c r="CC25" s="66"/>
      <c r="CD25" s="66"/>
      <c r="CE25" s="66"/>
      <c r="CF25"/>
      <c r="CG25" s="66"/>
      <c r="CH25" s="205"/>
      <c r="CI25" s="66"/>
      <c r="CJ25" s="66"/>
      <c r="CK25" s="66"/>
      <c r="CL25" s="66"/>
      <c r="CM25" s="66"/>
      <c r="CN25"/>
      <c r="CO25" s="66"/>
      <c r="CP25" s="205"/>
      <c r="CQ25" s="66"/>
      <c r="CR25" s="66"/>
      <c r="CS25" s="66"/>
      <c r="CT25" s="66"/>
      <c r="CU25"/>
      <c r="CV25" s="66"/>
      <c r="CW25" s="205"/>
      <c r="CX25" s="66"/>
      <c r="CY25" s="66"/>
      <c r="CZ25" s="66"/>
      <c r="DA25" s="66"/>
      <c r="DB25"/>
      <c r="DC25" s="66"/>
      <c r="DD25" s="205"/>
      <c r="DE25" s="66"/>
      <c r="DF25" s="66"/>
      <c r="DG25" s="66"/>
      <c r="DH25" s="66"/>
      <c r="DI25"/>
      <c r="DJ25" s="66"/>
      <c r="DK25" s="205"/>
      <c r="DL25" s="66"/>
      <c r="DM25" s="66"/>
      <c r="DN25" s="66"/>
      <c r="DO25" s="66"/>
      <c r="DP25"/>
      <c r="DQ25" s="66"/>
      <c r="DR25" s="205"/>
      <c r="DS25" s="66"/>
      <c r="DT25" s="66"/>
      <c r="DU25" s="66"/>
      <c r="DV25" s="66"/>
      <c r="DW25"/>
      <c r="DX25" s="66"/>
      <c r="DY25"/>
      <c r="DZ25" s="66"/>
      <c r="EB25" s="66"/>
      <c r="EC25"/>
      <c r="ED25" s="66"/>
    </row>
    <row r="26" spans="1:134" s="28" customFormat="1" ht="15.95" customHeight="1">
      <c r="A26" s="156" t="s">
        <v>81</v>
      </c>
      <c r="C26" s="67"/>
      <c r="D26" s="67"/>
      <c r="E26" s="67" t="str">
        <f t="shared" si="9"/>
        <v/>
      </c>
      <c r="F26" s="67" t="str">
        <f t="shared" si="10"/>
        <v/>
      </c>
      <c r="G26" s="63"/>
      <c r="H26" s="68"/>
      <c r="I26" s="68"/>
      <c r="J26" s="68"/>
      <c r="K26" s="68"/>
      <c r="L26" s="68"/>
      <c r="M26" s="68"/>
      <c r="N26" s="68"/>
      <c r="O26" s="68"/>
      <c r="P26" s="68"/>
      <c r="Q26" s="68"/>
      <c r="R26" s="68"/>
      <c r="S26" s="68"/>
      <c r="T26" s="206"/>
      <c r="U26" s="216"/>
      <c r="V26" s="216"/>
      <c r="W26" s="216"/>
      <c r="X26" s="216"/>
      <c r="Y26" s="216"/>
      <c r="Z26" s="216"/>
      <c r="AA26" s="216"/>
      <c r="AB26" s="216"/>
      <c r="AC26" s="216"/>
      <c r="AD26" s="216"/>
      <c r="AE26" s="216"/>
      <c r="AF26" s="216"/>
      <c r="AG26" s="216"/>
      <c r="AH26" s="216"/>
      <c r="AI26" s="216"/>
      <c r="AJ26" s="216"/>
      <c r="AK26" s="216"/>
      <c r="AL26" s="216"/>
      <c r="AM26" s="216"/>
      <c r="AN26" s="216"/>
      <c r="AO26"/>
      <c r="AP26" s="68"/>
      <c r="AQ26" s="206"/>
      <c r="AR26" s="68"/>
      <c r="AS26" s="68"/>
      <c r="AT26" s="68"/>
      <c r="AU26" s="68"/>
      <c r="AV26" s="68"/>
      <c r="AW26" s="68"/>
      <c r="AX26"/>
      <c r="AY26" s="68"/>
      <c r="AZ26" s="68"/>
      <c r="BA26" s="68"/>
      <c r="BB26" s="68"/>
      <c r="BC26" s="206"/>
      <c r="BD26" s="68"/>
      <c r="BE26" s="68"/>
      <c r="BF26"/>
      <c r="BG26" s="68"/>
      <c r="BH26" s="68"/>
      <c r="BI26" s="206"/>
      <c r="BJ26" s="68"/>
      <c r="BK26" s="68"/>
      <c r="BL26" s="68"/>
      <c r="BM26" s="68"/>
      <c r="BN26" s="68"/>
      <c r="BO26" s="68"/>
      <c r="BP26"/>
      <c r="BQ26" s="68"/>
      <c r="BR26"/>
      <c r="BS26" s="68"/>
      <c r="BT26" s="68"/>
      <c r="BU26"/>
      <c r="BV26" s="68"/>
      <c r="BW26"/>
      <c r="BX26" s="68"/>
      <c r="BY26" s="206"/>
      <c r="BZ26" s="68"/>
      <c r="CA26" s="68"/>
      <c r="CB26" s="68"/>
      <c r="CC26" s="68"/>
      <c r="CD26" s="68"/>
      <c r="CE26" s="68"/>
      <c r="CF26"/>
      <c r="CG26" s="68"/>
      <c r="CH26" s="206"/>
      <c r="CI26" s="68"/>
      <c r="CJ26" s="68"/>
      <c r="CK26" s="68"/>
      <c r="CL26" s="68"/>
      <c r="CM26" s="68"/>
      <c r="CN26"/>
      <c r="CO26" s="68"/>
      <c r="CP26" s="206"/>
      <c r="CQ26" s="68"/>
      <c r="CR26" s="68"/>
      <c r="CS26" s="68"/>
      <c r="CT26" s="68"/>
      <c r="CU26"/>
      <c r="CV26" s="68"/>
      <c r="CW26" s="206"/>
      <c r="CX26" s="68"/>
      <c r="CY26" s="68"/>
      <c r="CZ26" s="68"/>
      <c r="DA26" s="68"/>
      <c r="DB26"/>
      <c r="DC26" s="68"/>
      <c r="DD26" s="206"/>
      <c r="DE26" s="68"/>
      <c r="DF26" s="68"/>
      <c r="DG26" s="68"/>
      <c r="DH26" s="68"/>
      <c r="DI26"/>
      <c r="DJ26" s="68"/>
      <c r="DK26" s="206"/>
      <c r="DL26" s="68"/>
      <c r="DM26" s="68"/>
      <c r="DN26" s="68"/>
      <c r="DO26" s="68"/>
      <c r="DP26"/>
      <c r="DQ26" s="68"/>
      <c r="DR26" s="206"/>
      <c r="DS26" s="68"/>
      <c r="DT26" s="68"/>
      <c r="DU26" s="68"/>
      <c r="DV26" s="68"/>
      <c r="DW26"/>
      <c r="DX26" s="68"/>
      <c r="DY26"/>
      <c r="DZ26" s="68"/>
      <c r="EB26" s="68"/>
      <c r="EC26"/>
      <c r="ED26" s="68"/>
    </row>
    <row r="27" spans="1:134" s="28" customFormat="1" ht="15.95" customHeight="1">
      <c r="A27" s="156" t="s">
        <v>82</v>
      </c>
      <c r="C27" s="65"/>
      <c r="D27" s="65"/>
      <c r="E27" s="65" t="str">
        <f t="shared" si="9"/>
        <v/>
      </c>
      <c r="F27" s="65" t="str">
        <f t="shared" si="10"/>
        <v/>
      </c>
      <c r="G27" s="63"/>
      <c r="H27" s="66"/>
      <c r="I27" s="66"/>
      <c r="J27" s="66"/>
      <c r="K27" s="66"/>
      <c r="L27" s="66"/>
      <c r="M27" s="66"/>
      <c r="N27" s="66"/>
      <c r="O27" s="66"/>
      <c r="P27" s="66"/>
      <c r="Q27" s="66"/>
      <c r="R27" s="66"/>
      <c r="S27" s="66"/>
      <c r="T27" s="205"/>
      <c r="U27" s="215"/>
      <c r="V27" s="215"/>
      <c r="W27" s="215"/>
      <c r="X27" s="215"/>
      <c r="Y27" s="215"/>
      <c r="Z27" s="215"/>
      <c r="AA27" s="215"/>
      <c r="AB27" s="215"/>
      <c r="AC27" s="215"/>
      <c r="AD27" s="215"/>
      <c r="AE27" s="215"/>
      <c r="AF27" s="215"/>
      <c r="AG27" s="215"/>
      <c r="AH27" s="215"/>
      <c r="AI27" s="215"/>
      <c r="AJ27" s="215"/>
      <c r="AK27" s="215"/>
      <c r="AL27" s="215"/>
      <c r="AM27" s="215"/>
      <c r="AN27" s="215"/>
      <c r="AO27"/>
      <c r="AP27" s="66"/>
      <c r="AQ27" s="205"/>
      <c r="AR27" s="66"/>
      <c r="AS27" s="66"/>
      <c r="AT27" s="66"/>
      <c r="AU27" s="66"/>
      <c r="AV27" s="66"/>
      <c r="AW27" s="66"/>
      <c r="AX27"/>
      <c r="AY27" s="66"/>
      <c r="AZ27" s="66"/>
      <c r="BA27" s="66"/>
      <c r="BB27" s="66"/>
      <c r="BC27" s="205"/>
      <c r="BD27" s="66"/>
      <c r="BE27" s="66"/>
      <c r="BF27"/>
      <c r="BG27" s="66"/>
      <c r="BH27" s="66"/>
      <c r="BI27" s="205"/>
      <c r="BJ27" s="66"/>
      <c r="BK27" s="66"/>
      <c r="BL27" s="66"/>
      <c r="BM27" s="66"/>
      <c r="BN27" s="66"/>
      <c r="BO27" s="66"/>
      <c r="BP27"/>
      <c r="BQ27" s="66"/>
      <c r="BR27"/>
      <c r="BS27" s="66"/>
      <c r="BT27" s="66"/>
      <c r="BU27"/>
      <c r="BV27" s="66"/>
      <c r="BW27"/>
      <c r="BX27" s="66"/>
      <c r="BY27" s="205"/>
      <c r="BZ27" s="66"/>
      <c r="CA27" s="66"/>
      <c r="CB27" s="66"/>
      <c r="CC27" s="66"/>
      <c r="CD27" s="66"/>
      <c r="CE27" s="66"/>
      <c r="CF27"/>
      <c r="CG27" s="66"/>
      <c r="CH27" s="205"/>
      <c r="CI27" s="66"/>
      <c r="CJ27" s="66"/>
      <c r="CK27" s="66"/>
      <c r="CL27" s="66"/>
      <c r="CM27" s="66"/>
      <c r="CN27"/>
      <c r="CO27" s="66"/>
      <c r="CP27" s="205"/>
      <c r="CQ27" s="66"/>
      <c r="CR27" s="66"/>
      <c r="CS27" s="66"/>
      <c r="CT27" s="66"/>
      <c r="CU27"/>
      <c r="CV27" s="66"/>
      <c r="CW27" s="205"/>
      <c r="CX27" s="66"/>
      <c r="CY27" s="66"/>
      <c r="CZ27" s="66"/>
      <c r="DA27" s="66"/>
      <c r="DB27"/>
      <c r="DC27" s="66"/>
      <c r="DD27" s="205"/>
      <c r="DE27" s="66"/>
      <c r="DF27" s="66"/>
      <c r="DG27" s="66"/>
      <c r="DH27" s="66"/>
      <c r="DI27"/>
      <c r="DJ27" s="66"/>
      <c r="DK27" s="205"/>
      <c r="DL27" s="66"/>
      <c r="DM27" s="66"/>
      <c r="DN27" s="66"/>
      <c r="DO27" s="66"/>
      <c r="DP27"/>
      <c r="DQ27" s="66"/>
      <c r="DR27" s="205"/>
      <c r="DS27" s="66"/>
      <c r="DT27" s="66"/>
      <c r="DU27" s="66"/>
      <c r="DV27" s="66"/>
      <c r="DW27"/>
      <c r="DX27" s="66"/>
      <c r="DY27"/>
      <c r="DZ27" s="66"/>
      <c r="EB27" s="66"/>
      <c r="EC27"/>
      <c r="ED27" s="66"/>
    </row>
    <row r="28" spans="1:134" s="28" customFormat="1" ht="15.95" customHeight="1">
      <c r="A28" s="156" t="s">
        <v>41</v>
      </c>
      <c r="C28" s="67"/>
      <c r="D28" s="67"/>
      <c r="E28" s="67" t="str">
        <f t="shared" si="9"/>
        <v/>
      </c>
      <c r="F28" s="67" t="str">
        <f t="shared" si="10"/>
        <v/>
      </c>
      <c r="G28" s="63"/>
      <c r="H28" s="68"/>
      <c r="I28" s="68"/>
      <c r="J28" s="68"/>
      <c r="K28" s="68"/>
      <c r="L28" s="68"/>
      <c r="M28" s="68"/>
      <c r="N28" s="68"/>
      <c r="O28" s="68"/>
      <c r="P28" s="68"/>
      <c r="Q28" s="68"/>
      <c r="R28" s="68"/>
      <c r="S28" s="68"/>
      <c r="T28" s="206"/>
      <c r="U28" s="216"/>
      <c r="V28" s="216"/>
      <c r="W28" s="216"/>
      <c r="X28" s="216"/>
      <c r="Y28" s="216"/>
      <c r="Z28" s="216"/>
      <c r="AA28" s="216"/>
      <c r="AB28" s="216"/>
      <c r="AC28" s="216"/>
      <c r="AD28" s="216"/>
      <c r="AE28" s="216"/>
      <c r="AF28" s="216"/>
      <c r="AG28" s="216"/>
      <c r="AH28" s="216"/>
      <c r="AI28" s="216"/>
      <c r="AJ28" s="216"/>
      <c r="AK28" s="216"/>
      <c r="AL28" s="216"/>
      <c r="AM28" s="216"/>
      <c r="AN28" s="216"/>
      <c r="AO28"/>
      <c r="AP28" s="68"/>
      <c r="AQ28" s="206"/>
      <c r="AR28" s="68"/>
      <c r="AS28" s="68"/>
      <c r="AT28" s="68"/>
      <c r="AU28" s="68"/>
      <c r="AV28" s="68"/>
      <c r="AW28" s="68"/>
      <c r="AX28"/>
      <c r="AY28" s="68"/>
      <c r="AZ28" s="68"/>
      <c r="BA28" s="68"/>
      <c r="BB28" s="68"/>
      <c r="BC28" s="206"/>
      <c r="BD28" s="68"/>
      <c r="BE28" s="68"/>
      <c r="BF28"/>
      <c r="BG28" s="68"/>
      <c r="BH28" s="68"/>
      <c r="BI28" s="206"/>
      <c r="BJ28" s="68"/>
      <c r="BK28" s="68"/>
      <c r="BL28" s="68"/>
      <c r="BM28" s="68"/>
      <c r="BN28" s="68"/>
      <c r="BO28" s="68"/>
      <c r="BP28"/>
      <c r="BQ28" s="68"/>
      <c r="BR28"/>
      <c r="BS28" s="68"/>
      <c r="BT28" s="68"/>
      <c r="BU28"/>
      <c r="BV28" s="68"/>
      <c r="BW28"/>
      <c r="BX28" s="68"/>
      <c r="BY28" s="206"/>
      <c r="BZ28" s="68"/>
      <c r="CA28" s="68"/>
      <c r="CB28" s="68"/>
      <c r="CC28" s="68"/>
      <c r="CD28" s="68"/>
      <c r="CE28" s="68"/>
      <c r="CF28"/>
      <c r="CG28" s="68"/>
      <c r="CH28" s="206"/>
      <c r="CI28" s="68"/>
      <c r="CJ28" s="68"/>
      <c r="CK28" s="68"/>
      <c r="CL28" s="68"/>
      <c r="CM28" s="68"/>
      <c r="CN28"/>
      <c r="CO28" s="68"/>
      <c r="CP28" s="206"/>
      <c r="CQ28" s="68"/>
      <c r="CR28" s="68"/>
      <c r="CS28" s="68"/>
      <c r="CT28" s="68"/>
      <c r="CU28"/>
      <c r="CV28" s="68"/>
      <c r="CW28" s="206"/>
      <c r="CX28" s="68"/>
      <c r="CY28" s="68"/>
      <c r="CZ28" s="68"/>
      <c r="DA28" s="68"/>
      <c r="DB28"/>
      <c r="DC28" s="68"/>
      <c r="DD28" s="206"/>
      <c r="DE28" s="68"/>
      <c r="DF28" s="68"/>
      <c r="DG28" s="68"/>
      <c r="DH28" s="68"/>
      <c r="DI28"/>
      <c r="DJ28" s="68"/>
      <c r="DK28" s="206"/>
      <c r="DL28" s="68"/>
      <c r="DM28" s="68"/>
      <c r="DN28" s="68"/>
      <c r="DO28" s="68"/>
      <c r="DP28"/>
      <c r="DQ28" s="68"/>
      <c r="DR28" s="206"/>
      <c r="DS28" s="68"/>
      <c r="DT28" s="68"/>
      <c r="DU28" s="68"/>
      <c r="DV28" s="68"/>
      <c r="DW28"/>
      <c r="DX28" s="68"/>
      <c r="DY28"/>
      <c r="DZ28" s="68"/>
      <c r="EB28" s="68"/>
      <c r="EC28"/>
      <c r="ED28" s="68"/>
    </row>
    <row r="29" spans="1:134" s="28" customFormat="1" ht="15.95" customHeight="1">
      <c r="A29" s="156" t="s">
        <v>42</v>
      </c>
      <c r="C29" s="65"/>
      <c r="D29" s="65"/>
      <c r="E29" s="65" t="str">
        <f t="shared" si="9"/>
        <v/>
      </c>
      <c r="F29" s="65" t="str">
        <f t="shared" si="10"/>
        <v/>
      </c>
      <c r="G29" s="63"/>
      <c r="H29" s="66"/>
      <c r="I29" s="66"/>
      <c r="J29" s="66"/>
      <c r="K29" s="66"/>
      <c r="L29" s="66"/>
      <c r="M29" s="66"/>
      <c r="N29" s="66"/>
      <c r="O29" s="66"/>
      <c r="P29" s="66"/>
      <c r="Q29" s="66"/>
      <c r="R29" s="66"/>
      <c r="S29" s="66"/>
      <c r="T29" s="205"/>
      <c r="U29" s="215"/>
      <c r="V29" s="215"/>
      <c r="W29" s="215"/>
      <c r="X29" s="215"/>
      <c r="Y29" s="215"/>
      <c r="Z29" s="215"/>
      <c r="AA29" s="215"/>
      <c r="AB29" s="215"/>
      <c r="AC29" s="215"/>
      <c r="AD29" s="215"/>
      <c r="AE29" s="215"/>
      <c r="AF29" s="215"/>
      <c r="AG29" s="215"/>
      <c r="AH29" s="215"/>
      <c r="AI29" s="215"/>
      <c r="AJ29" s="215"/>
      <c r="AK29" s="215"/>
      <c r="AL29" s="215"/>
      <c r="AM29" s="215"/>
      <c r="AN29" s="215"/>
      <c r="AO29"/>
      <c r="AP29" s="66"/>
      <c r="AQ29" s="205"/>
      <c r="AR29" s="66"/>
      <c r="AS29" s="66"/>
      <c r="AT29" s="66"/>
      <c r="AU29" s="66"/>
      <c r="AV29" s="66"/>
      <c r="AW29" s="66"/>
      <c r="AX29"/>
      <c r="AY29" s="66"/>
      <c r="AZ29" s="66"/>
      <c r="BA29" s="66"/>
      <c r="BB29" s="66"/>
      <c r="BC29" s="205"/>
      <c r="BD29" s="66"/>
      <c r="BE29" s="66"/>
      <c r="BF29"/>
      <c r="BG29" s="66"/>
      <c r="BH29" s="66"/>
      <c r="BI29" s="205"/>
      <c r="BJ29" s="66"/>
      <c r="BK29" s="66"/>
      <c r="BL29" s="66"/>
      <c r="BM29" s="66"/>
      <c r="BN29" s="66"/>
      <c r="BO29" s="66"/>
      <c r="BP29"/>
      <c r="BQ29" s="66"/>
      <c r="BR29"/>
      <c r="BS29" s="66"/>
      <c r="BT29" s="66"/>
      <c r="BU29"/>
      <c r="BV29" s="66"/>
      <c r="BW29"/>
      <c r="BX29" s="66"/>
      <c r="BY29" s="205"/>
      <c r="BZ29" s="66"/>
      <c r="CA29" s="66"/>
      <c r="CB29" s="66"/>
      <c r="CC29" s="66"/>
      <c r="CD29" s="66"/>
      <c r="CE29" s="66"/>
      <c r="CF29"/>
      <c r="CG29" s="66"/>
      <c r="CH29" s="205"/>
      <c r="CI29" s="66"/>
      <c r="CJ29" s="66"/>
      <c r="CK29" s="66"/>
      <c r="CL29" s="66"/>
      <c r="CM29" s="66"/>
      <c r="CN29"/>
      <c r="CO29" s="66"/>
      <c r="CP29" s="205"/>
      <c r="CQ29" s="66"/>
      <c r="CR29" s="66"/>
      <c r="CS29" s="66"/>
      <c r="CT29" s="66"/>
      <c r="CU29"/>
      <c r="CV29" s="66"/>
      <c r="CW29" s="205"/>
      <c r="CX29" s="66"/>
      <c r="CY29" s="66"/>
      <c r="CZ29" s="66"/>
      <c r="DA29" s="66"/>
      <c r="DB29"/>
      <c r="DC29" s="66"/>
      <c r="DD29" s="205"/>
      <c r="DE29" s="66"/>
      <c r="DF29" s="66"/>
      <c r="DG29" s="66"/>
      <c r="DH29" s="66"/>
      <c r="DI29"/>
      <c r="DJ29" s="66"/>
      <c r="DK29" s="205"/>
      <c r="DL29" s="66"/>
      <c r="DM29" s="66"/>
      <c r="DN29" s="66"/>
      <c r="DO29" s="66"/>
      <c r="DP29"/>
      <c r="DQ29" s="66"/>
      <c r="DR29" s="205"/>
      <c r="DS29" s="66"/>
      <c r="DT29" s="66"/>
      <c r="DU29" s="66"/>
      <c r="DV29" s="66"/>
      <c r="DW29"/>
      <c r="DX29" s="66"/>
      <c r="DY29"/>
      <c r="DZ29" s="66"/>
      <c r="EB29" s="66"/>
      <c r="EC29"/>
      <c r="ED29" s="66"/>
    </row>
    <row r="30" spans="1:134" s="28" customFormat="1" ht="15.95" customHeight="1">
      <c r="A30" s="156" t="s">
        <v>74</v>
      </c>
      <c r="C30" s="67"/>
      <c r="D30" s="67"/>
      <c r="E30" s="67" t="str">
        <f t="shared" si="9"/>
        <v/>
      </c>
      <c r="F30" s="67" t="str">
        <f t="shared" si="10"/>
        <v/>
      </c>
      <c r="G30" s="63"/>
      <c r="H30" s="68"/>
      <c r="I30" s="68"/>
      <c r="J30" s="68"/>
      <c r="K30" s="68"/>
      <c r="L30" s="68"/>
      <c r="M30" s="68"/>
      <c r="N30" s="68"/>
      <c r="O30" s="68"/>
      <c r="P30" s="68"/>
      <c r="Q30" s="68"/>
      <c r="R30" s="68"/>
      <c r="S30" s="68"/>
      <c r="T30" s="206"/>
      <c r="U30" s="216"/>
      <c r="V30" s="216"/>
      <c r="W30" s="216"/>
      <c r="X30" s="216"/>
      <c r="Y30" s="216"/>
      <c r="Z30" s="216"/>
      <c r="AA30" s="216"/>
      <c r="AB30" s="216"/>
      <c r="AC30" s="216"/>
      <c r="AD30" s="216"/>
      <c r="AE30" s="216"/>
      <c r="AF30" s="216"/>
      <c r="AG30" s="216"/>
      <c r="AH30" s="216"/>
      <c r="AI30" s="216"/>
      <c r="AJ30" s="216"/>
      <c r="AK30" s="216"/>
      <c r="AL30" s="216"/>
      <c r="AM30" s="216"/>
      <c r="AN30" s="216"/>
      <c r="AO30"/>
      <c r="AP30" s="68"/>
      <c r="AQ30" s="206"/>
      <c r="AR30" s="68"/>
      <c r="AS30" s="68"/>
      <c r="AT30" s="68"/>
      <c r="AU30" s="68"/>
      <c r="AV30" s="68"/>
      <c r="AW30" s="68"/>
      <c r="AX30"/>
      <c r="AY30" s="68"/>
      <c r="AZ30" s="68"/>
      <c r="BA30" s="68"/>
      <c r="BB30" s="68"/>
      <c r="BC30" s="206"/>
      <c r="BD30" s="68"/>
      <c r="BE30" s="68"/>
      <c r="BF30"/>
      <c r="BG30" s="68"/>
      <c r="BH30" s="68"/>
      <c r="BI30" s="206"/>
      <c r="BJ30" s="68"/>
      <c r="BK30" s="68"/>
      <c r="BL30" s="68"/>
      <c r="BM30" s="68"/>
      <c r="BN30" s="68"/>
      <c r="BO30" s="68"/>
      <c r="BP30"/>
      <c r="BQ30" s="68"/>
      <c r="BR30"/>
      <c r="BS30" s="68"/>
      <c r="BT30" s="68"/>
      <c r="BU30"/>
      <c r="BV30" s="68"/>
      <c r="BW30"/>
      <c r="BX30" s="68"/>
      <c r="BY30" s="206"/>
      <c r="BZ30" s="68"/>
      <c r="CA30" s="68"/>
      <c r="CB30" s="68"/>
      <c r="CC30" s="68"/>
      <c r="CD30" s="68"/>
      <c r="CE30" s="68"/>
      <c r="CF30"/>
      <c r="CG30" s="68"/>
      <c r="CH30" s="206"/>
      <c r="CI30" s="68"/>
      <c r="CJ30" s="68"/>
      <c r="CK30" s="68"/>
      <c r="CL30" s="68"/>
      <c r="CM30" s="68"/>
      <c r="CN30"/>
      <c r="CO30" s="68"/>
      <c r="CP30" s="206"/>
      <c r="CQ30" s="68"/>
      <c r="CR30" s="68"/>
      <c r="CS30" s="68"/>
      <c r="CT30" s="68"/>
      <c r="CU30"/>
      <c r="CV30" s="68"/>
      <c r="CW30" s="206"/>
      <c r="CX30" s="68"/>
      <c r="CY30" s="68"/>
      <c r="CZ30" s="68"/>
      <c r="DA30" s="68"/>
      <c r="DB30"/>
      <c r="DC30" s="68"/>
      <c r="DD30" s="206"/>
      <c r="DE30" s="68"/>
      <c r="DF30" s="68"/>
      <c r="DG30" s="68"/>
      <c r="DH30" s="68"/>
      <c r="DI30"/>
      <c r="DJ30" s="68"/>
      <c r="DK30" s="206"/>
      <c r="DL30" s="68"/>
      <c r="DM30" s="68"/>
      <c r="DN30" s="68"/>
      <c r="DO30" s="68"/>
      <c r="DP30"/>
      <c r="DQ30" s="68"/>
      <c r="DR30" s="206"/>
      <c r="DS30" s="68"/>
      <c r="DT30" s="68"/>
      <c r="DU30" s="68"/>
      <c r="DV30" s="68"/>
      <c r="DW30"/>
      <c r="DX30" s="68"/>
      <c r="DY30"/>
      <c r="DZ30" s="68"/>
      <c r="EB30" s="68"/>
      <c r="EC30"/>
      <c r="ED30" s="68"/>
    </row>
    <row r="31" spans="1:134" s="28" customFormat="1" ht="15.95" customHeight="1">
      <c r="A31" s="156" t="s">
        <v>98</v>
      </c>
      <c r="C31" s="65"/>
      <c r="D31" s="65"/>
      <c r="E31" s="65" t="str">
        <f t="shared" si="9"/>
        <v/>
      </c>
      <c r="F31" s="65" t="str">
        <f t="shared" si="10"/>
        <v/>
      </c>
      <c r="G31" s="63"/>
      <c r="H31" s="66"/>
      <c r="I31" s="66"/>
      <c r="J31" s="66"/>
      <c r="K31" s="66"/>
      <c r="L31" s="66"/>
      <c r="M31" s="66"/>
      <c r="N31" s="66"/>
      <c r="O31" s="66"/>
      <c r="P31" s="66"/>
      <c r="Q31" s="66"/>
      <c r="R31" s="66"/>
      <c r="S31" s="66"/>
      <c r="T31" s="205"/>
      <c r="U31" s="215"/>
      <c r="V31" s="215"/>
      <c r="W31" s="215"/>
      <c r="X31" s="215"/>
      <c r="Y31" s="215"/>
      <c r="Z31" s="215"/>
      <c r="AA31" s="215"/>
      <c r="AB31" s="215"/>
      <c r="AC31" s="215"/>
      <c r="AD31" s="215"/>
      <c r="AE31" s="215"/>
      <c r="AF31" s="215"/>
      <c r="AG31" s="215"/>
      <c r="AH31" s="215"/>
      <c r="AI31" s="215"/>
      <c r="AJ31" s="215"/>
      <c r="AK31" s="215"/>
      <c r="AL31" s="215"/>
      <c r="AM31" s="215"/>
      <c r="AN31" s="215"/>
      <c r="AO31"/>
      <c r="AP31" s="66"/>
      <c r="AQ31" s="205"/>
      <c r="AR31" s="66"/>
      <c r="AS31" s="66"/>
      <c r="AT31" s="66"/>
      <c r="AU31" s="66"/>
      <c r="AV31" s="66"/>
      <c r="AW31" s="66"/>
      <c r="AX31"/>
      <c r="AY31" s="66"/>
      <c r="AZ31" s="66"/>
      <c r="BA31" s="66"/>
      <c r="BB31" s="66"/>
      <c r="BC31" s="205"/>
      <c r="BD31" s="66"/>
      <c r="BE31" s="66"/>
      <c r="BF31"/>
      <c r="BG31" s="66"/>
      <c r="BH31" s="66"/>
      <c r="BI31" s="205"/>
      <c r="BJ31" s="66"/>
      <c r="BK31" s="66"/>
      <c r="BL31" s="66"/>
      <c r="BM31" s="66"/>
      <c r="BN31" s="66"/>
      <c r="BO31" s="66"/>
      <c r="BP31"/>
      <c r="BQ31" s="66"/>
      <c r="BR31"/>
      <c r="BS31" s="66"/>
      <c r="BT31" s="66"/>
      <c r="BU31"/>
      <c r="BV31" s="66"/>
      <c r="BW31"/>
      <c r="BX31" s="66"/>
      <c r="BY31" s="205"/>
      <c r="BZ31" s="66"/>
      <c r="CA31" s="66"/>
      <c r="CB31" s="66"/>
      <c r="CC31" s="66"/>
      <c r="CD31" s="66"/>
      <c r="CE31" s="66"/>
      <c r="CF31"/>
      <c r="CG31" s="66"/>
      <c r="CH31" s="205"/>
      <c r="CI31" s="66"/>
      <c r="CJ31" s="66"/>
      <c r="CK31" s="66"/>
      <c r="CL31" s="66"/>
      <c r="CM31" s="66"/>
      <c r="CN31"/>
      <c r="CO31" s="66"/>
      <c r="CP31" s="205"/>
      <c r="CQ31" s="66"/>
      <c r="CR31" s="66"/>
      <c r="CS31" s="66"/>
      <c r="CT31" s="66"/>
      <c r="CU31"/>
      <c r="CV31" s="66"/>
      <c r="CW31" s="205"/>
      <c r="CX31" s="66"/>
      <c r="CY31" s="66"/>
      <c r="CZ31" s="66"/>
      <c r="DA31" s="66"/>
      <c r="DB31"/>
      <c r="DC31" s="66"/>
      <c r="DD31" s="205"/>
      <c r="DE31" s="66"/>
      <c r="DF31" s="66"/>
      <c r="DG31" s="66"/>
      <c r="DH31" s="66"/>
      <c r="DI31"/>
      <c r="DJ31" s="66"/>
      <c r="DK31" s="205"/>
      <c r="DL31" s="66"/>
      <c r="DM31" s="66"/>
      <c r="DN31" s="66"/>
      <c r="DO31" s="66"/>
      <c r="DP31"/>
      <c r="DQ31" s="66"/>
      <c r="DR31" s="205"/>
      <c r="DS31" s="66"/>
      <c r="DT31" s="66"/>
      <c r="DU31" s="66"/>
      <c r="DV31" s="66"/>
      <c r="DW31"/>
      <c r="DX31" s="66"/>
      <c r="DY31"/>
      <c r="DZ31" s="66"/>
      <c r="EB31" s="66"/>
      <c r="EC31"/>
      <c r="ED31" s="66"/>
    </row>
    <row r="32" spans="1:134" s="28" customFormat="1" ht="15.95" customHeight="1">
      <c r="A32" s="156" t="s">
        <v>79</v>
      </c>
      <c r="C32" s="67"/>
      <c r="D32" s="67"/>
      <c r="E32" s="67" t="str">
        <f t="shared" si="9"/>
        <v/>
      </c>
      <c r="F32" s="67" t="str">
        <f t="shared" si="10"/>
        <v/>
      </c>
      <c r="G32" s="63"/>
      <c r="H32" s="68"/>
      <c r="I32" s="68"/>
      <c r="J32" s="68"/>
      <c r="K32" s="68"/>
      <c r="L32" s="68"/>
      <c r="M32" s="68"/>
      <c r="N32" s="68"/>
      <c r="O32" s="68"/>
      <c r="P32" s="68"/>
      <c r="Q32" s="68"/>
      <c r="R32" s="68"/>
      <c r="S32" s="68"/>
      <c r="T32" s="206"/>
      <c r="U32" s="216"/>
      <c r="V32" s="216"/>
      <c r="W32" s="216"/>
      <c r="X32" s="216"/>
      <c r="Y32" s="216"/>
      <c r="Z32" s="216"/>
      <c r="AA32" s="216"/>
      <c r="AB32" s="216"/>
      <c r="AC32" s="216"/>
      <c r="AD32" s="216"/>
      <c r="AE32" s="216"/>
      <c r="AF32" s="216"/>
      <c r="AG32" s="216"/>
      <c r="AH32" s="216"/>
      <c r="AI32" s="216"/>
      <c r="AJ32" s="216"/>
      <c r="AK32" s="216"/>
      <c r="AL32" s="216"/>
      <c r="AM32" s="216"/>
      <c r="AN32" s="216"/>
      <c r="AO32"/>
      <c r="AP32" s="68"/>
      <c r="AQ32" s="206"/>
      <c r="AR32" s="68"/>
      <c r="AS32" s="68"/>
      <c r="AT32" s="68"/>
      <c r="AU32" s="68"/>
      <c r="AV32" s="68"/>
      <c r="AW32" s="68"/>
      <c r="AX32"/>
      <c r="AY32" s="68"/>
      <c r="AZ32" s="68"/>
      <c r="BA32" s="68"/>
      <c r="BB32" s="68"/>
      <c r="BC32" s="206"/>
      <c r="BD32" s="68"/>
      <c r="BE32" s="68"/>
      <c r="BF32"/>
      <c r="BG32" s="68"/>
      <c r="BH32" s="68"/>
      <c r="BI32" s="206"/>
      <c r="BJ32" s="68"/>
      <c r="BK32" s="68"/>
      <c r="BL32" s="68"/>
      <c r="BM32" s="68"/>
      <c r="BN32" s="68"/>
      <c r="BO32" s="68"/>
      <c r="BP32"/>
      <c r="BQ32" s="68"/>
      <c r="BR32"/>
      <c r="BS32" s="68"/>
      <c r="BT32" s="68"/>
      <c r="BU32"/>
      <c r="BV32" s="68"/>
      <c r="BW32"/>
      <c r="BX32" s="68"/>
      <c r="BY32" s="206"/>
      <c r="BZ32" s="68"/>
      <c r="CA32" s="68"/>
      <c r="CB32" s="68"/>
      <c r="CC32" s="68"/>
      <c r="CD32" s="68"/>
      <c r="CE32" s="68"/>
      <c r="CF32"/>
      <c r="CG32" s="68"/>
      <c r="CH32" s="206"/>
      <c r="CI32" s="68"/>
      <c r="CJ32" s="68"/>
      <c r="CK32" s="68"/>
      <c r="CL32" s="68"/>
      <c r="CM32" s="68"/>
      <c r="CN32"/>
      <c r="CO32" s="68"/>
      <c r="CP32" s="206"/>
      <c r="CQ32" s="68"/>
      <c r="CR32" s="68"/>
      <c r="CS32" s="68"/>
      <c r="CT32" s="68"/>
      <c r="CU32"/>
      <c r="CV32" s="68"/>
      <c r="CW32" s="206"/>
      <c r="CX32" s="68"/>
      <c r="CY32" s="68"/>
      <c r="CZ32" s="68"/>
      <c r="DA32" s="68"/>
      <c r="DB32"/>
      <c r="DC32" s="68"/>
      <c r="DD32" s="206"/>
      <c r="DE32" s="68"/>
      <c r="DF32" s="68"/>
      <c r="DG32" s="68"/>
      <c r="DH32" s="68"/>
      <c r="DI32"/>
      <c r="DJ32" s="68"/>
      <c r="DK32" s="206"/>
      <c r="DL32" s="68"/>
      <c r="DM32" s="68"/>
      <c r="DN32" s="68"/>
      <c r="DO32" s="68"/>
      <c r="DP32"/>
      <c r="DQ32" s="68"/>
      <c r="DR32" s="206"/>
      <c r="DS32" s="68"/>
      <c r="DT32" s="68"/>
      <c r="DU32" s="68"/>
      <c r="DV32" s="68"/>
      <c r="DW32"/>
      <c r="DX32" s="68"/>
      <c r="DY32"/>
      <c r="DZ32" s="68"/>
      <c r="EB32" s="68"/>
      <c r="EC32"/>
      <c r="ED32" s="68"/>
    </row>
    <row r="33" spans="1:134" s="28" customFormat="1" ht="15.95" customHeight="1" thickBot="1">
      <c r="A33" s="157"/>
      <c r="C33" s="65"/>
      <c r="D33" s="65"/>
      <c r="E33" s="65" t="str">
        <f t="shared" si="9"/>
        <v/>
      </c>
      <c r="F33" s="65" t="str">
        <f t="shared" si="10"/>
        <v/>
      </c>
      <c r="G33" s="63"/>
      <c r="H33" s="66"/>
      <c r="I33" s="66"/>
      <c r="J33" s="66"/>
      <c r="K33" s="66"/>
      <c r="L33" s="66"/>
      <c r="M33" s="66"/>
      <c r="N33" s="66"/>
      <c r="O33" s="66"/>
      <c r="P33" s="66"/>
      <c r="Q33" s="66"/>
      <c r="R33" s="66"/>
      <c r="S33" s="66"/>
      <c r="T33" s="205"/>
      <c r="U33" s="215"/>
      <c r="V33" s="215"/>
      <c r="W33" s="215"/>
      <c r="X33" s="215"/>
      <c r="Y33" s="215"/>
      <c r="Z33" s="215"/>
      <c r="AA33" s="215"/>
      <c r="AB33" s="215"/>
      <c r="AC33" s="215"/>
      <c r="AD33" s="215"/>
      <c r="AE33" s="215"/>
      <c r="AF33" s="215"/>
      <c r="AG33" s="215"/>
      <c r="AH33" s="215"/>
      <c r="AI33" s="215"/>
      <c r="AJ33" s="215"/>
      <c r="AK33" s="215"/>
      <c r="AL33" s="215"/>
      <c r="AM33" s="215"/>
      <c r="AN33" s="215"/>
      <c r="AO33"/>
      <c r="AP33" s="66"/>
      <c r="AQ33" s="205"/>
      <c r="AR33" s="66"/>
      <c r="AS33" s="66"/>
      <c r="AT33" s="66"/>
      <c r="AU33" s="66"/>
      <c r="AV33" s="66"/>
      <c r="AW33" s="66"/>
      <c r="AX33"/>
      <c r="AY33" s="66"/>
      <c r="AZ33" s="66"/>
      <c r="BA33" s="66"/>
      <c r="BB33" s="66"/>
      <c r="BC33" s="205"/>
      <c r="BD33" s="66"/>
      <c r="BE33" s="66"/>
      <c r="BF33"/>
      <c r="BG33" s="66"/>
      <c r="BH33" s="66"/>
      <c r="BI33" s="205"/>
      <c r="BJ33" s="66"/>
      <c r="BK33" s="66"/>
      <c r="BL33" s="66"/>
      <c r="BM33" s="66"/>
      <c r="BN33" s="66"/>
      <c r="BO33" s="66"/>
      <c r="BP33"/>
      <c r="BQ33" s="66"/>
      <c r="BR33"/>
      <c r="BS33" s="66"/>
      <c r="BT33" s="66"/>
      <c r="BU33"/>
      <c r="BV33" s="66"/>
      <c r="BW33"/>
      <c r="BX33" s="66"/>
      <c r="BY33" s="205"/>
      <c r="BZ33" s="66"/>
      <c r="CA33" s="66"/>
      <c r="CB33" s="66"/>
      <c r="CC33" s="66"/>
      <c r="CD33" s="66"/>
      <c r="CE33" s="66"/>
      <c r="CF33"/>
      <c r="CG33" s="66"/>
      <c r="CH33" s="205"/>
      <c r="CI33" s="66"/>
      <c r="CJ33" s="66"/>
      <c r="CK33" s="66"/>
      <c r="CL33" s="66"/>
      <c r="CM33" s="66"/>
      <c r="CN33"/>
      <c r="CO33" s="66"/>
      <c r="CP33" s="205"/>
      <c r="CQ33" s="66"/>
      <c r="CR33" s="66"/>
      <c r="CS33" s="66"/>
      <c r="CT33" s="66"/>
      <c r="CU33"/>
      <c r="CV33" s="66"/>
      <c r="CW33" s="205"/>
      <c r="CX33" s="66"/>
      <c r="CY33" s="66"/>
      <c r="CZ33" s="66"/>
      <c r="DA33" s="66"/>
      <c r="DB33"/>
      <c r="DC33" s="66"/>
      <c r="DD33" s="205"/>
      <c r="DE33" s="66"/>
      <c r="DF33" s="66"/>
      <c r="DG33" s="66"/>
      <c r="DH33" s="66"/>
      <c r="DI33"/>
      <c r="DJ33" s="66"/>
      <c r="DK33" s="205"/>
      <c r="DL33" s="66"/>
      <c r="DM33" s="66"/>
      <c r="DN33" s="66"/>
      <c r="DO33" s="66"/>
      <c r="DP33"/>
      <c r="DQ33" s="66"/>
      <c r="DR33" s="205"/>
      <c r="DS33" s="66"/>
      <c r="DT33" s="66"/>
      <c r="DU33" s="66"/>
      <c r="DV33" s="66"/>
      <c r="DW33"/>
      <c r="DX33" s="66"/>
      <c r="DY33"/>
      <c r="DZ33" s="66"/>
      <c r="EB33" s="66"/>
      <c r="EC33"/>
      <c r="ED33" s="66"/>
    </row>
    <row r="34" spans="1:134" s="28" customFormat="1" ht="15.95" customHeight="1">
      <c r="A34" s="70"/>
      <c r="C34" s="67"/>
      <c r="D34" s="67"/>
      <c r="E34" s="67" t="str">
        <f t="shared" si="9"/>
        <v/>
      </c>
      <c r="F34" s="67" t="str">
        <f t="shared" si="10"/>
        <v/>
      </c>
      <c r="G34" s="63"/>
      <c r="H34" s="68"/>
      <c r="I34" s="68"/>
      <c r="J34" s="68"/>
      <c r="K34" s="68"/>
      <c r="L34" s="68"/>
      <c r="M34" s="68"/>
      <c r="N34" s="68"/>
      <c r="O34" s="68"/>
      <c r="P34" s="68"/>
      <c r="Q34" s="68"/>
      <c r="R34" s="68"/>
      <c r="S34" s="68"/>
      <c r="T34" s="206"/>
      <c r="U34" s="216"/>
      <c r="V34" s="216"/>
      <c r="W34" s="216"/>
      <c r="X34" s="216"/>
      <c r="Y34" s="216"/>
      <c r="Z34" s="216"/>
      <c r="AA34" s="216"/>
      <c r="AB34" s="216"/>
      <c r="AC34" s="216"/>
      <c r="AD34" s="216"/>
      <c r="AE34" s="216"/>
      <c r="AF34" s="216"/>
      <c r="AG34" s="216"/>
      <c r="AH34" s="216"/>
      <c r="AI34" s="216"/>
      <c r="AJ34" s="216"/>
      <c r="AK34" s="216"/>
      <c r="AL34" s="216"/>
      <c r="AM34" s="216"/>
      <c r="AN34" s="216"/>
      <c r="AO34"/>
      <c r="AP34" s="68"/>
      <c r="AQ34" s="206"/>
      <c r="AR34" s="68"/>
      <c r="AS34" s="68"/>
      <c r="AT34" s="68"/>
      <c r="AU34" s="68"/>
      <c r="AV34" s="68"/>
      <c r="AW34" s="68"/>
      <c r="AX34"/>
      <c r="AY34" s="68"/>
      <c r="AZ34" s="68"/>
      <c r="BA34" s="68"/>
      <c r="BB34" s="68"/>
      <c r="BC34" s="206"/>
      <c r="BD34" s="68"/>
      <c r="BE34" s="68"/>
      <c r="BF34"/>
      <c r="BG34" s="68"/>
      <c r="BH34" s="68"/>
      <c r="BI34" s="206"/>
      <c r="BJ34" s="68"/>
      <c r="BK34" s="68"/>
      <c r="BL34" s="68"/>
      <c r="BM34" s="68"/>
      <c r="BN34" s="68"/>
      <c r="BO34" s="68"/>
      <c r="BP34"/>
      <c r="BQ34" s="68"/>
      <c r="BR34"/>
      <c r="BS34" s="68"/>
      <c r="BT34" s="68"/>
      <c r="BU34"/>
      <c r="BV34" s="68"/>
      <c r="BW34"/>
      <c r="BX34" s="68"/>
      <c r="BY34" s="206"/>
      <c r="BZ34" s="68"/>
      <c r="CA34" s="68"/>
      <c r="CB34" s="68"/>
      <c r="CC34" s="68"/>
      <c r="CD34" s="68"/>
      <c r="CE34" s="68"/>
      <c r="CF34"/>
      <c r="CG34" s="68"/>
      <c r="CH34" s="206"/>
      <c r="CI34" s="68"/>
      <c r="CJ34" s="68"/>
      <c r="CK34" s="68"/>
      <c r="CL34" s="68"/>
      <c r="CM34" s="68"/>
      <c r="CN34"/>
      <c r="CO34" s="68"/>
      <c r="CP34" s="206"/>
      <c r="CQ34" s="68"/>
      <c r="CR34" s="68"/>
      <c r="CS34" s="68"/>
      <c r="CT34" s="68"/>
      <c r="CU34"/>
      <c r="CV34" s="68"/>
      <c r="CW34" s="206"/>
      <c r="CX34" s="68"/>
      <c r="CY34" s="68"/>
      <c r="CZ34" s="68"/>
      <c r="DA34" s="68"/>
      <c r="DB34"/>
      <c r="DC34" s="68"/>
      <c r="DD34" s="206"/>
      <c r="DE34" s="68"/>
      <c r="DF34" s="68"/>
      <c r="DG34" s="68"/>
      <c r="DH34" s="68"/>
      <c r="DI34"/>
      <c r="DJ34" s="68"/>
      <c r="DK34" s="206"/>
      <c r="DL34" s="68"/>
      <c r="DM34" s="68"/>
      <c r="DN34" s="68"/>
      <c r="DO34" s="68"/>
      <c r="DP34"/>
      <c r="DQ34" s="68"/>
      <c r="DR34" s="206"/>
      <c r="DS34" s="68"/>
      <c r="DT34" s="68"/>
      <c r="DU34" s="68"/>
      <c r="DV34" s="68"/>
      <c r="DW34"/>
      <c r="DX34" s="68"/>
      <c r="DY34"/>
      <c r="DZ34" s="68"/>
      <c r="EB34" s="68"/>
      <c r="EC34"/>
      <c r="ED34" s="68"/>
    </row>
    <row r="35" spans="1:134" s="28" customFormat="1" ht="15.95" customHeight="1">
      <c r="A35" s="71"/>
      <c r="C35" s="65"/>
      <c r="D35" s="65"/>
      <c r="E35" s="65" t="str">
        <f t="shared" si="9"/>
        <v/>
      </c>
      <c r="F35" s="65" t="str">
        <f t="shared" si="10"/>
        <v/>
      </c>
      <c r="G35" s="63"/>
      <c r="H35" s="66"/>
      <c r="I35" s="66"/>
      <c r="J35" s="66"/>
      <c r="K35" s="66"/>
      <c r="L35" s="66"/>
      <c r="M35" s="66"/>
      <c r="N35" s="66"/>
      <c r="O35" s="66"/>
      <c r="P35" s="66"/>
      <c r="Q35" s="66"/>
      <c r="R35" s="66"/>
      <c r="S35" s="66"/>
      <c r="T35" s="205"/>
      <c r="U35" s="215"/>
      <c r="V35" s="215"/>
      <c r="W35" s="215"/>
      <c r="X35" s="215"/>
      <c r="Y35" s="215"/>
      <c r="Z35" s="215"/>
      <c r="AA35" s="215"/>
      <c r="AB35" s="215"/>
      <c r="AC35" s="215"/>
      <c r="AD35" s="215"/>
      <c r="AE35" s="215"/>
      <c r="AF35" s="215"/>
      <c r="AG35" s="215"/>
      <c r="AH35" s="215"/>
      <c r="AI35" s="215"/>
      <c r="AJ35" s="215"/>
      <c r="AK35" s="215"/>
      <c r="AL35" s="215"/>
      <c r="AM35" s="215"/>
      <c r="AN35" s="215"/>
      <c r="AO35"/>
      <c r="AP35" s="66"/>
      <c r="AQ35" s="205"/>
      <c r="AR35" s="66"/>
      <c r="AS35" s="66"/>
      <c r="AT35" s="66"/>
      <c r="AU35" s="66"/>
      <c r="AV35" s="66"/>
      <c r="AW35" s="66"/>
      <c r="AX35"/>
      <c r="AY35" s="66"/>
      <c r="AZ35" s="66"/>
      <c r="BA35" s="66"/>
      <c r="BB35" s="66"/>
      <c r="BC35" s="205"/>
      <c r="BD35" s="66"/>
      <c r="BE35" s="66"/>
      <c r="BF35"/>
      <c r="BG35" s="66"/>
      <c r="BH35" s="66"/>
      <c r="BI35" s="205"/>
      <c r="BJ35" s="66"/>
      <c r="BK35" s="66"/>
      <c r="BL35" s="66"/>
      <c r="BM35" s="66"/>
      <c r="BN35" s="66"/>
      <c r="BO35" s="66"/>
      <c r="BP35"/>
      <c r="BQ35" s="66"/>
      <c r="BR35"/>
      <c r="BS35" s="66"/>
      <c r="BT35" s="66"/>
      <c r="BU35"/>
      <c r="BV35" s="66"/>
      <c r="BW35"/>
      <c r="BX35" s="66"/>
      <c r="BY35" s="205"/>
      <c r="BZ35" s="66"/>
      <c r="CA35" s="66"/>
      <c r="CB35" s="66"/>
      <c r="CC35" s="66"/>
      <c r="CD35" s="66"/>
      <c r="CE35" s="66"/>
      <c r="CF35"/>
      <c r="CG35" s="66"/>
      <c r="CH35" s="205"/>
      <c r="CI35" s="66"/>
      <c r="CJ35" s="66"/>
      <c r="CK35" s="66"/>
      <c r="CL35" s="66"/>
      <c r="CM35" s="66"/>
      <c r="CN35"/>
      <c r="CO35" s="66"/>
      <c r="CP35" s="205"/>
      <c r="CQ35" s="66"/>
      <c r="CR35" s="66"/>
      <c r="CS35" s="66"/>
      <c r="CT35" s="66"/>
      <c r="CU35"/>
      <c r="CV35" s="66"/>
      <c r="CW35" s="205"/>
      <c r="CX35" s="66"/>
      <c r="CY35" s="66"/>
      <c r="CZ35" s="66"/>
      <c r="DA35" s="66"/>
      <c r="DB35"/>
      <c r="DC35" s="66"/>
      <c r="DD35" s="205"/>
      <c r="DE35" s="66"/>
      <c r="DF35" s="66"/>
      <c r="DG35" s="66"/>
      <c r="DH35" s="66"/>
      <c r="DI35"/>
      <c r="DJ35" s="66"/>
      <c r="DK35" s="205"/>
      <c r="DL35" s="66"/>
      <c r="DM35" s="66"/>
      <c r="DN35" s="66"/>
      <c r="DO35" s="66"/>
      <c r="DP35"/>
      <c r="DQ35" s="66"/>
      <c r="DR35" s="205"/>
      <c r="DS35" s="66"/>
      <c r="DT35" s="66"/>
      <c r="DU35" s="66"/>
      <c r="DV35" s="66"/>
      <c r="DW35"/>
      <c r="DX35" s="66"/>
      <c r="DY35"/>
      <c r="DZ35" s="66"/>
      <c r="EB35" s="66"/>
      <c r="EC35"/>
      <c r="ED35" s="66"/>
    </row>
    <row r="36" spans="1:134" s="28" customFormat="1" ht="15.95" customHeight="1">
      <c r="A36" s="71"/>
      <c r="C36" s="67"/>
      <c r="D36" s="67"/>
      <c r="E36" s="67" t="str">
        <f t="shared" si="9"/>
        <v/>
      </c>
      <c r="F36" s="67" t="str">
        <f t="shared" si="10"/>
        <v/>
      </c>
      <c r="G36" s="63"/>
      <c r="H36" s="68"/>
      <c r="I36" s="68"/>
      <c r="J36" s="68"/>
      <c r="K36" s="68"/>
      <c r="L36" s="68"/>
      <c r="M36" s="68"/>
      <c r="N36" s="68"/>
      <c r="O36" s="68"/>
      <c r="P36" s="68"/>
      <c r="Q36" s="68"/>
      <c r="R36" s="68"/>
      <c r="S36" s="68"/>
      <c r="T36" s="206"/>
      <c r="U36" s="216"/>
      <c r="V36" s="216"/>
      <c r="W36" s="216"/>
      <c r="X36" s="216"/>
      <c r="Y36" s="216"/>
      <c r="Z36" s="216"/>
      <c r="AA36" s="216"/>
      <c r="AB36" s="216"/>
      <c r="AC36" s="216"/>
      <c r="AD36" s="216"/>
      <c r="AE36" s="216"/>
      <c r="AF36" s="216"/>
      <c r="AG36" s="216"/>
      <c r="AH36" s="216"/>
      <c r="AI36" s="216"/>
      <c r="AJ36" s="216"/>
      <c r="AK36" s="216"/>
      <c r="AL36" s="216"/>
      <c r="AM36" s="216"/>
      <c r="AN36" s="216"/>
      <c r="AO36"/>
      <c r="AP36" s="68"/>
      <c r="AQ36" s="206"/>
      <c r="AR36" s="68"/>
      <c r="AS36" s="68"/>
      <c r="AT36" s="68"/>
      <c r="AU36" s="68"/>
      <c r="AV36" s="68"/>
      <c r="AW36" s="68"/>
      <c r="AX36"/>
      <c r="AY36" s="68"/>
      <c r="AZ36" s="68"/>
      <c r="BA36" s="68"/>
      <c r="BB36" s="68"/>
      <c r="BC36" s="206"/>
      <c r="BD36" s="68"/>
      <c r="BE36" s="68"/>
      <c r="BF36"/>
      <c r="BG36" s="68"/>
      <c r="BH36" s="68"/>
      <c r="BI36" s="206"/>
      <c r="BJ36" s="68"/>
      <c r="BK36" s="68"/>
      <c r="BL36" s="68"/>
      <c r="BM36" s="68"/>
      <c r="BN36" s="68"/>
      <c r="BO36" s="68"/>
      <c r="BP36"/>
      <c r="BQ36" s="68"/>
      <c r="BR36"/>
      <c r="BS36" s="68"/>
      <c r="BT36" s="68"/>
      <c r="BU36"/>
      <c r="BV36" s="68"/>
      <c r="BW36"/>
      <c r="BX36" s="68"/>
      <c r="BY36" s="206"/>
      <c r="BZ36" s="68"/>
      <c r="CA36" s="68"/>
      <c r="CB36" s="68"/>
      <c r="CC36" s="68"/>
      <c r="CD36" s="68"/>
      <c r="CE36" s="68"/>
      <c r="CF36"/>
      <c r="CG36" s="68"/>
      <c r="CH36" s="206"/>
      <c r="CI36" s="68"/>
      <c r="CJ36" s="68"/>
      <c r="CK36" s="68"/>
      <c r="CL36" s="68"/>
      <c r="CM36" s="68"/>
      <c r="CN36"/>
      <c r="CO36" s="68"/>
      <c r="CP36" s="206"/>
      <c r="CQ36" s="68"/>
      <c r="CR36" s="68"/>
      <c r="CS36" s="68"/>
      <c r="CT36" s="68"/>
      <c r="CU36"/>
      <c r="CV36" s="68"/>
      <c r="CW36" s="206"/>
      <c r="CX36" s="68"/>
      <c r="CY36" s="68"/>
      <c r="CZ36" s="68"/>
      <c r="DA36" s="68"/>
      <c r="DB36"/>
      <c r="DC36" s="68"/>
      <c r="DD36" s="206"/>
      <c r="DE36" s="68"/>
      <c r="DF36" s="68"/>
      <c r="DG36" s="68"/>
      <c r="DH36" s="68"/>
      <c r="DI36"/>
      <c r="DJ36" s="68"/>
      <c r="DK36" s="206"/>
      <c r="DL36" s="68"/>
      <c r="DM36" s="68"/>
      <c r="DN36" s="68"/>
      <c r="DO36" s="68"/>
      <c r="DP36"/>
      <c r="DQ36" s="68"/>
      <c r="DR36" s="206"/>
      <c r="DS36" s="68"/>
      <c r="DT36" s="68"/>
      <c r="DU36" s="68"/>
      <c r="DV36" s="68"/>
      <c r="DW36"/>
      <c r="DX36" s="68"/>
      <c r="DY36"/>
      <c r="DZ36" s="68"/>
      <c r="EB36" s="68"/>
      <c r="EC36"/>
      <c r="ED36" s="68"/>
    </row>
    <row r="37" spans="1:134" s="28" customFormat="1" ht="15.95" customHeight="1">
      <c r="A37" s="72"/>
      <c r="C37" s="65"/>
      <c r="D37" s="65"/>
      <c r="E37" s="65" t="str">
        <f t="shared" si="9"/>
        <v/>
      </c>
      <c r="F37" s="65" t="str">
        <f t="shared" si="10"/>
        <v/>
      </c>
      <c r="G37" s="63"/>
      <c r="H37" s="66"/>
      <c r="I37" s="66"/>
      <c r="J37" s="66"/>
      <c r="K37" s="66"/>
      <c r="L37" s="66"/>
      <c r="M37" s="66"/>
      <c r="N37" s="66"/>
      <c r="O37" s="66"/>
      <c r="P37" s="66"/>
      <c r="Q37" s="66"/>
      <c r="R37" s="66"/>
      <c r="S37" s="66"/>
      <c r="T37" s="205"/>
      <c r="U37" s="215"/>
      <c r="V37" s="215"/>
      <c r="W37" s="215"/>
      <c r="X37" s="215"/>
      <c r="Y37" s="215"/>
      <c r="Z37" s="215"/>
      <c r="AA37" s="215"/>
      <c r="AB37" s="215"/>
      <c r="AC37" s="215"/>
      <c r="AD37" s="215"/>
      <c r="AE37" s="215"/>
      <c r="AF37" s="215"/>
      <c r="AG37" s="215"/>
      <c r="AH37" s="215"/>
      <c r="AI37" s="215"/>
      <c r="AJ37" s="215"/>
      <c r="AK37" s="215"/>
      <c r="AL37" s="215"/>
      <c r="AM37" s="215"/>
      <c r="AN37" s="215"/>
      <c r="AO37"/>
      <c r="AP37" s="66"/>
      <c r="AQ37" s="205"/>
      <c r="AR37" s="66"/>
      <c r="AS37" s="66"/>
      <c r="AT37" s="66"/>
      <c r="AU37" s="66"/>
      <c r="AV37" s="66"/>
      <c r="AW37" s="66"/>
      <c r="AX37"/>
      <c r="AY37" s="66"/>
      <c r="AZ37" s="66"/>
      <c r="BA37" s="66"/>
      <c r="BB37" s="66"/>
      <c r="BC37" s="205"/>
      <c r="BD37" s="66"/>
      <c r="BE37" s="66"/>
      <c r="BF37"/>
      <c r="BG37" s="66"/>
      <c r="BH37" s="66"/>
      <c r="BI37" s="205"/>
      <c r="BJ37" s="66"/>
      <c r="BK37" s="66"/>
      <c r="BL37" s="66"/>
      <c r="BM37" s="66"/>
      <c r="BN37" s="66"/>
      <c r="BO37" s="66"/>
      <c r="BP37"/>
      <c r="BQ37" s="66"/>
      <c r="BR37"/>
      <c r="BS37" s="66"/>
      <c r="BT37" s="66"/>
      <c r="BU37"/>
      <c r="BV37" s="66"/>
      <c r="BW37"/>
      <c r="BX37" s="66"/>
      <c r="BY37" s="205"/>
      <c r="BZ37" s="66"/>
      <c r="CA37" s="66"/>
      <c r="CB37" s="66"/>
      <c r="CC37" s="66"/>
      <c r="CD37" s="66"/>
      <c r="CE37" s="66"/>
      <c r="CF37"/>
      <c r="CG37" s="66"/>
      <c r="CH37" s="205"/>
      <c r="CI37" s="66"/>
      <c r="CJ37" s="66"/>
      <c r="CK37" s="66"/>
      <c r="CL37" s="66"/>
      <c r="CM37" s="66"/>
      <c r="CN37"/>
      <c r="CO37" s="66"/>
      <c r="CP37" s="205"/>
      <c r="CQ37" s="66"/>
      <c r="CR37" s="66"/>
      <c r="CS37" s="66"/>
      <c r="CT37" s="66"/>
      <c r="CU37"/>
      <c r="CV37" s="66"/>
      <c r="CW37" s="205"/>
      <c r="CX37" s="66"/>
      <c r="CY37" s="66"/>
      <c r="CZ37" s="66"/>
      <c r="DA37" s="66"/>
      <c r="DB37"/>
      <c r="DC37" s="66"/>
      <c r="DD37" s="205"/>
      <c r="DE37" s="66"/>
      <c r="DF37" s="66"/>
      <c r="DG37" s="66"/>
      <c r="DH37" s="66"/>
      <c r="DI37"/>
      <c r="DJ37" s="66"/>
      <c r="DK37" s="205"/>
      <c r="DL37" s="66"/>
      <c r="DM37" s="66"/>
      <c r="DN37" s="66"/>
      <c r="DO37" s="66"/>
      <c r="DP37"/>
      <c r="DQ37" s="66"/>
      <c r="DR37" s="205"/>
      <c r="DS37" s="66"/>
      <c r="DT37" s="66"/>
      <c r="DU37" s="66"/>
      <c r="DV37" s="66"/>
      <c r="DW37"/>
      <c r="DX37" s="66"/>
      <c r="DY37"/>
      <c r="DZ37" s="66"/>
      <c r="EB37" s="66"/>
      <c r="EC37"/>
      <c r="ED37" s="66"/>
    </row>
    <row r="38" spans="1:134" s="28" customFormat="1" ht="15.95" customHeight="1">
      <c r="A38" s="73"/>
      <c r="C38" s="67"/>
      <c r="D38" s="67"/>
      <c r="E38" s="67" t="str">
        <f t="shared" si="9"/>
        <v/>
      </c>
      <c r="F38" s="67" t="str">
        <f t="shared" si="10"/>
        <v/>
      </c>
      <c r="G38" s="63"/>
      <c r="H38" s="68"/>
      <c r="I38" s="68"/>
      <c r="J38" s="68"/>
      <c r="K38" s="68"/>
      <c r="L38" s="68"/>
      <c r="M38" s="68"/>
      <c r="N38" s="68"/>
      <c r="O38" s="68"/>
      <c r="P38" s="68"/>
      <c r="Q38" s="68"/>
      <c r="R38" s="68"/>
      <c r="S38" s="68"/>
      <c r="T38" s="206"/>
      <c r="U38" s="216"/>
      <c r="V38" s="216"/>
      <c r="W38" s="216"/>
      <c r="X38" s="216"/>
      <c r="Y38" s="216"/>
      <c r="Z38" s="216"/>
      <c r="AA38" s="216"/>
      <c r="AB38" s="216"/>
      <c r="AC38" s="216"/>
      <c r="AD38" s="216"/>
      <c r="AE38" s="216"/>
      <c r="AF38" s="216"/>
      <c r="AG38" s="216"/>
      <c r="AH38" s="216"/>
      <c r="AI38" s="216"/>
      <c r="AJ38" s="216"/>
      <c r="AK38" s="216"/>
      <c r="AL38" s="216"/>
      <c r="AM38" s="216"/>
      <c r="AN38" s="216"/>
      <c r="AO38"/>
      <c r="AP38" s="68"/>
      <c r="AQ38" s="206"/>
      <c r="AR38" s="68"/>
      <c r="AS38" s="68"/>
      <c r="AT38" s="68"/>
      <c r="AU38" s="68"/>
      <c r="AV38" s="68"/>
      <c r="AW38" s="68"/>
      <c r="AX38"/>
      <c r="AY38" s="68"/>
      <c r="AZ38" s="68"/>
      <c r="BA38" s="68"/>
      <c r="BB38" s="68"/>
      <c r="BC38" s="206"/>
      <c r="BD38" s="68"/>
      <c r="BE38" s="68"/>
      <c r="BF38"/>
      <c r="BG38" s="68"/>
      <c r="BH38" s="68"/>
      <c r="BI38" s="206"/>
      <c r="BJ38" s="68"/>
      <c r="BK38" s="68"/>
      <c r="BL38" s="68"/>
      <c r="BM38" s="68"/>
      <c r="BN38" s="68"/>
      <c r="BO38" s="68"/>
      <c r="BP38"/>
      <c r="BQ38" s="68"/>
      <c r="BR38"/>
      <c r="BS38" s="68"/>
      <c r="BT38" s="68"/>
      <c r="BU38"/>
      <c r="BV38" s="68"/>
      <c r="BW38"/>
      <c r="BX38" s="68"/>
      <c r="BY38" s="206"/>
      <c r="BZ38" s="68"/>
      <c r="CA38" s="68"/>
      <c r="CB38" s="68"/>
      <c r="CC38" s="68"/>
      <c r="CD38" s="68"/>
      <c r="CE38" s="68"/>
      <c r="CF38"/>
      <c r="CG38" s="68"/>
      <c r="CH38" s="206"/>
      <c r="CI38" s="68"/>
      <c r="CJ38" s="68"/>
      <c r="CK38" s="68"/>
      <c r="CL38" s="68"/>
      <c r="CM38" s="68"/>
      <c r="CN38"/>
      <c r="CO38" s="68"/>
      <c r="CP38" s="206"/>
      <c r="CQ38" s="68"/>
      <c r="CR38" s="68"/>
      <c r="CS38" s="68"/>
      <c r="CT38" s="68"/>
      <c r="CU38"/>
      <c r="CV38" s="68"/>
      <c r="CW38" s="206"/>
      <c r="CX38" s="68"/>
      <c r="CY38" s="68"/>
      <c r="CZ38" s="68"/>
      <c r="DA38" s="68"/>
      <c r="DB38"/>
      <c r="DC38" s="68"/>
      <c r="DD38" s="206"/>
      <c r="DE38" s="68"/>
      <c r="DF38" s="68"/>
      <c r="DG38" s="68"/>
      <c r="DH38" s="68"/>
      <c r="DI38"/>
      <c r="DJ38" s="68"/>
      <c r="DK38" s="206"/>
      <c r="DL38" s="68"/>
      <c r="DM38" s="68"/>
      <c r="DN38" s="68"/>
      <c r="DO38" s="68"/>
      <c r="DP38"/>
      <c r="DQ38" s="68"/>
      <c r="DR38" s="206"/>
      <c r="DS38" s="68"/>
      <c r="DT38" s="68"/>
      <c r="DU38" s="68"/>
      <c r="DV38" s="68"/>
      <c r="DW38"/>
      <c r="DX38" s="68"/>
      <c r="DY38"/>
      <c r="DZ38" s="68"/>
      <c r="EB38" s="68"/>
      <c r="EC38"/>
      <c r="ED38" s="68"/>
    </row>
    <row r="39" spans="1:134" s="28" customFormat="1" ht="15.95" customHeight="1">
      <c r="A39" s="73"/>
      <c r="C39" s="65"/>
      <c r="D39" s="65"/>
      <c r="E39" s="65" t="str">
        <f t="shared" si="9"/>
        <v/>
      </c>
      <c r="F39" s="65" t="str">
        <f t="shared" si="10"/>
        <v/>
      </c>
      <c r="G39" s="63"/>
      <c r="H39" s="66"/>
      <c r="I39" s="66"/>
      <c r="J39" s="66"/>
      <c r="K39" s="66"/>
      <c r="L39" s="66"/>
      <c r="M39" s="66"/>
      <c r="N39" s="66"/>
      <c r="O39" s="66"/>
      <c r="P39" s="66"/>
      <c r="Q39" s="66"/>
      <c r="R39" s="66"/>
      <c r="S39" s="66"/>
      <c r="T39" s="205"/>
      <c r="U39" s="215"/>
      <c r="V39" s="215"/>
      <c r="W39" s="215"/>
      <c r="X39" s="215"/>
      <c r="Y39" s="215"/>
      <c r="Z39" s="215"/>
      <c r="AA39" s="215"/>
      <c r="AB39" s="215"/>
      <c r="AC39" s="215"/>
      <c r="AD39" s="215"/>
      <c r="AE39" s="215"/>
      <c r="AF39" s="215"/>
      <c r="AG39" s="215"/>
      <c r="AH39" s="215"/>
      <c r="AI39" s="215"/>
      <c r="AJ39" s="215"/>
      <c r="AK39" s="215"/>
      <c r="AL39" s="215"/>
      <c r="AM39" s="215"/>
      <c r="AN39" s="215"/>
      <c r="AO39"/>
      <c r="AP39" s="66"/>
      <c r="AQ39" s="205"/>
      <c r="AR39" s="66"/>
      <c r="AS39" s="66"/>
      <c r="AT39" s="66"/>
      <c r="AU39" s="66"/>
      <c r="AV39" s="66"/>
      <c r="AW39" s="66"/>
      <c r="AX39"/>
      <c r="AY39" s="66"/>
      <c r="AZ39" s="66"/>
      <c r="BA39" s="66"/>
      <c r="BB39" s="66"/>
      <c r="BC39" s="205"/>
      <c r="BD39" s="66"/>
      <c r="BE39" s="66"/>
      <c r="BF39"/>
      <c r="BG39" s="66"/>
      <c r="BH39" s="66"/>
      <c r="BI39" s="205"/>
      <c r="BJ39" s="66"/>
      <c r="BK39" s="66"/>
      <c r="BL39" s="66"/>
      <c r="BM39" s="66"/>
      <c r="BN39" s="66"/>
      <c r="BO39" s="66"/>
      <c r="BP39"/>
      <c r="BQ39" s="66"/>
      <c r="BR39"/>
      <c r="BS39" s="66"/>
      <c r="BT39" s="66"/>
      <c r="BU39"/>
      <c r="BV39" s="66"/>
      <c r="BW39"/>
      <c r="BX39" s="66"/>
      <c r="BY39" s="205"/>
      <c r="BZ39" s="66"/>
      <c r="CA39" s="66"/>
      <c r="CB39" s="66"/>
      <c r="CC39" s="66"/>
      <c r="CD39" s="66"/>
      <c r="CE39" s="66"/>
      <c r="CF39"/>
      <c r="CG39" s="66"/>
      <c r="CH39" s="205"/>
      <c r="CI39" s="66"/>
      <c r="CJ39" s="66"/>
      <c r="CK39" s="66"/>
      <c r="CL39" s="66"/>
      <c r="CM39" s="66"/>
      <c r="CN39"/>
      <c r="CO39" s="66"/>
      <c r="CP39" s="205"/>
      <c r="CQ39" s="66"/>
      <c r="CR39" s="66"/>
      <c r="CS39" s="66"/>
      <c r="CT39" s="66"/>
      <c r="CU39"/>
      <c r="CV39" s="66"/>
      <c r="CW39" s="205"/>
      <c r="CX39" s="66"/>
      <c r="CY39" s="66"/>
      <c r="CZ39" s="66"/>
      <c r="DA39" s="66"/>
      <c r="DB39"/>
      <c r="DC39" s="66"/>
      <c r="DD39" s="205"/>
      <c r="DE39" s="66"/>
      <c r="DF39" s="66"/>
      <c r="DG39" s="66"/>
      <c r="DH39" s="66"/>
      <c r="DI39"/>
      <c r="DJ39" s="66"/>
      <c r="DK39" s="205"/>
      <c r="DL39" s="66"/>
      <c r="DM39" s="66"/>
      <c r="DN39" s="66"/>
      <c r="DO39" s="66"/>
      <c r="DP39"/>
      <c r="DQ39" s="66"/>
      <c r="DR39" s="205"/>
      <c r="DS39" s="66"/>
      <c r="DT39" s="66"/>
      <c r="DU39" s="66"/>
      <c r="DV39" s="66"/>
      <c r="DW39"/>
      <c r="DX39" s="66"/>
      <c r="DY39"/>
      <c r="DZ39" s="66"/>
      <c r="EB39" s="66"/>
      <c r="EC39"/>
      <c r="ED39" s="66"/>
    </row>
    <row r="40" spans="1:134" s="28" customFormat="1" ht="15.95" customHeight="1">
      <c r="A40" s="74"/>
      <c r="C40" s="67"/>
      <c r="D40" s="67"/>
      <c r="E40" s="67" t="str">
        <f t="shared" si="9"/>
        <v/>
      </c>
      <c r="F40" s="67" t="str">
        <f t="shared" si="10"/>
        <v/>
      </c>
      <c r="G40" s="63"/>
      <c r="H40" s="68"/>
      <c r="I40" s="68"/>
      <c r="J40" s="68"/>
      <c r="K40" s="68"/>
      <c r="L40" s="68"/>
      <c r="M40" s="68"/>
      <c r="N40" s="68"/>
      <c r="O40" s="68"/>
      <c r="P40" s="68"/>
      <c r="Q40" s="68"/>
      <c r="R40" s="68"/>
      <c r="S40" s="68"/>
      <c r="T40" s="206"/>
      <c r="U40" s="216"/>
      <c r="V40" s="216"/>
      <c r="W40" s="216"/>
      <c r="X40" s="216"/>
      <c r="Y40" s="216"/>
      <c r="Z40" s="216"/>
      <c r="AA40" s="216"/>
      <c r="AB40" s="216"/>
      <c r="AC40" s="216"/>
      <c r="AD40" s="216"/>
      <c r="AE40" s="216"/>
      <c r="AF40" s="216"/>
      <c r="AG40" s="216"/>
      <c r="AH40" s="216"/>
      <c r="AI40" s="216"/>
      <c r="AJ40" s="216"/>
      <c r="AK40" s="216"/>
      <c r="AL40" s="216"/>
      <c r="AM40" s="216"/>
      <c r="AN40" s="216"/>
      <c r="AO40"/>
      <c r="AP40" s="68"/>
      <c r="AQ40" s="206"/>
      <c r="AR40" s="68"/>
      <c r="AS40" s="68"/>
      <c r="AT40" s="68"/>
      <c r="AU40" s="68"/>
      <c r="AV40" s="68"/>
      <c r="AW40" s="68"/>
      <c r="AX40"/>
      <c r="AY40" s="68"/>
      <c r="AZ40" s="68"/>
      <c r="BA40" s="68"/>
      <c r="BB40" s="68"/>
      <c r="BC40" s="206"/>
      <c r="BD40" s="68"/>
      <c r="BE40" s="68"/>
      <c r="BF40"/>
      <c r="BG40" s="68"/>
      <c r="BH40" s="68"/>
      <c r="BI40" s="206"/>
      <c r="BJ40" s="68"/>
      <c r="BK40" s="68"/>
      <c r="BL40" s="68"/>
      <c r="BM40" s="68"/>
      <c r="BN40" s="68"/>
      <c r="BO40" s="68"/>
      <c r="BP40"/>
      <c r="BQ40" s="68"/>
      <c r="BR40"/>
      <c r="BS40" s="68"/>
      <c r="BT40" s="68"/>
      <c r="BU40"/>
      <c r="BV40" s="68"/>
      <c r="BW40"/>
      <c r="BX40" s="68"/>
      <c r="BY40" s="206"/>
      <c r="BZ40" s="68"/>
      <c r="CA40" s="68"/>
      <c r="CB40" s="68"/>
      <c r="CC40" s="68"/>
      <c r="CD40" s="68"/>
      <c r="CE40" s="68"/>
      <c r="CF40"/>
      <c r="CG40" s="68"/>
      <c r="CH40" s="206"/>
      <c r="CI40" s="68"/>
      <c r="CJ40" s="68"/>
      <c r="CK40" s="68"/>
      <c r="CL40" s="68"/>
      <c r="CM40" s="68"/>
      <c r="CN40"/>
      <c r="CO40" s="68"/>
      <c r="CP40" s="206"/>
      <c r="CQ40" s="68"/>
      <c r="CR40" s="68"/>
      <c r="CS40" s="68"/>
      <c r="CT40" s="68"/>
      <c r="CU40"/>
      <c r="CV40" s="68"/>
      <c r="CW40" s="206"/>
      <c r="CX40" s="68"/>
      <c r="CY40" s="68"/>
      <c r="CZ40" s="68"/>
      <c r="DA40" s="68"/>
      <c r="DB40"/>
      <c r="DC40" s="68"/>
      <c r="DD40" s="206"/>
      <c r="DE40" s="68"/>
      <c r="DF40" s="68"/>
      <c r="DG40" s="68"/>
      <c r="DH40" s="68"/>
      <c r="DI40"/>
      <c r="DJ40" s="68"/>
      <c r="DK40" s="206"/>
      <c r="DL40" s="68"/>
      <c r="DM40" s="68"/>
      <c r="DN40" s="68"/>
      <c r="DO40" s="68"/>
      <c r="DP40"/>
      <c r="DQ40" s="68"/>
      <c r="DR40" s="206"/>
      <c r="DS40" s="68"/>
      <c r="DT40" s="68"/>
      <c r="DU40" s="68"/>
      <c r="DV40" s="68"/>
      <c r="DW40"/>
      <c r="DX40" s="68"/>
      <c r="DY40"/>
      <c r="DZ40" s="68"/>
      <c r="EB40" s="68"/>
      <c r="EC40"/>
      <c r="ED40" s="68"/>
    </row>
    <row r="41" spans="1:134" s="28" customFormat="1" ht="15.95" customHeight="1">
      <c r="A41" s="74"/>
      <c r="C41" s="65"/>
      <c r="D41" s="65"/>
      <c r="E41" s="65" t="str">
        <f t="shared" si="9"/>
        <v/>
      </c>
      <c r="F41" s="65" t="str">
        <f t="shared" si="10"/>
        <v/>
      </c>
      <c r="G41" s="63"/>
      <c r="H41" s="66"/>
      <c r="I41" s="66"/>
      <c r="J41" s="66"/>
      <c r="K41" s="66"/>
      <c r="L41" s="66"/>
      <c r="M41" s="66"/>
      <c r="N41" s="66"/>
      <c r="O41" s="66"/>
      <c r="P41" s="66"/>
      <c r="Q41" s="66"/>
      <c r="R41" s="66"/>
      <c r="S41" s="66"/>
      <c r="T41" s="205"/>
      <c r="U41" s="215"/>
      <c r="V41" s="215"/>
      <c r="W41" s="215"/>
      <c r="X41" s="215"/>
      <c r="Y41" s="215"/>
      <c r="Z41" s="215"/>
      <c r="AA41" s="215"/>
      <c r="AB41" s="215"/>
      <c r="AC41" s="215"/>
      <c r="AD41" s="215"/>
      <c r="AE41" s="215"/>
      <c r="AF41" s="215"/>
      <c r="AG41" s="215"/>
      <c r="AH41" s="215"/>
      <c r="AI41" s="215"/>
      <c r="AJ41" s="215"/>
      <c r="AK41" s="215"/>
      <c r="AL41" s="215"/>
      <c r="AM41" s="215"/>
      <c r="AN41" s="215"/>
      <c r="AO41"/>
      <c r="AP41" s="66"/>
      <c r="AQ41" s="205"/>
      <c r="AR41" s="66"/>
      <c r="AS41" s="66"/>
      <c r="AT41" s="66"/>
      <c r="AU41" s="66"/>
      <c r="AV41" s="66"/>
      <c r="AW41" s="66"/>
      <c r="AX41"/>
      <c r="AY41" s="66"/>
      <c r="AZ41" s="66"/>
      <c r="BA41" s="66"/>
      <c r="BB41" s="66"/>
      <c r="BC41" s="205"/>
      <c r="BD41" s="66"/>
      <c r="BE41" s="66"/>
      <c r="BF41"/>
      <c r="BG41" s="66"/>
      <c r="BH41" s="66"/>
      <c r="BI41" s="205"/>
      <c r="BJ41" s="66"/>
      <c r="BK41" s="66"/>
      <c r="BL41" s="66"/>
      <c r="BM41" s="66"/>
      <c r="BN41" s="66"/>
      <c r="BO41" s="66"/>
      <c r="BP41"/>
      <c r="BQ41" s="66"/>
      <c r="BR41"/>
      <c r="BS41" s="66"/>
      <c r="BT41" s="66"/>
      <c r="BU41"/>
      <c r="BV41" s="66"/>
      <c r="BW41"/>
      <c r="BX41" s="66"/>
      <c r="BY41" s="205"/>
      <c r="BZ41" s="66"/>
      <c r="CA41" s="66"/>
      <c r="CB41" s="66"/>
      <c r="CC41" s="66"/>
      <c r="CD41" s="66"/>
      <c r="CE41" s="66"/>
      <c r="CF41"/>
      <c r="CG41" s="66"/>
      <c r="CH41" s="205"/>
      <c r="CI41" s="66"/>
      <c r="CJ41" s="66"/>
      <c r="CK41" s="66"/>
      <c r="CL41" s="66"/>
      <c r="CM41" s="66"/>
      <c r="CN41"/>
      <c r="CO41" s="66"/>
      <c r="CP41" s="205"/>
      <c r="CQ41" s="66"/>
      <c r="CR41" s="66"/>
      <c r="CS41" s="66"/>
      <c r="CT41" s="66"/>
      <c r="CU41"/>
      <c r="CV41" s="66"/>
      <c r="CW41" s="205"/>
      <c r="CX41" s="66"/>
      <c r="CY41" s="66"/>
      <c r="CZ41" s="66"/>
      <c r="DA41" s="66"/>
      <c r="DB41"/>
      <c r="DC41" s="66"/>
      <c r="DD41" s="205"/>
      <c r="DE41" s="66"/>
      <c r="DF41" s="66"/>
      <c r="DG41" s="66"/>
      <c r="DH41" s="66"/>
      <c r="DI41"/>
      <c r="DJ41" s="66"/>
      <c r="DK41" s="205"/>
      <c r="DL41" s="66"/>
      <c r="DM41" s="66"/>
      <c r="DN41" s="66"/>
      <c r="DO41" s="66"/>
      <c r="DP41"/>
      <c r="DQ41" s="66"/>
      <c r="DR41" s="205"/>
      <c r="DS41" s="66"/>
      <c r="DT41" s="66"/>
      <c r="DU41" s="66"/>
      <c r="DV41" s="66"/>
      <c r="DW41"/>
      <c r="DX41" s="66"/>
      <c r="DY41"/>
      <c r="DZ41" s="66"/>
      <c r="EB41" s="66"/>
      <c r="EC41"/>
      <c r="ED41" s="66"/>
    </row>
    <row r="42" spans="1:134" s="28" customFormat="1" ht="15.95" customHeight="1">
      <c r="A42" s="74"/>
      <c r="C42" s="67"/>
      <c r="D42" s="67"/>
      <c r="E42" s="67" t="str">
        <f t="shared" si="9"/>
        <v/>
      </c>
      <c r="F42" s="67" t="str">
        <f t="shared" si="10"/>
        <v/>
      </c>
      <c r="G42" s="63"/>
      <c r="H42" s="68"/>
      <c r="I42" s="68"/>
      <c r="J42" s="68"/>
      <c r="K42" s="68"/>
      <c r="L42" s="68"/>
      <c r="M42" s="68"/>
      <c r="N42" s="68"/>
      <c r="O42" s="68"/>
      <c r="P42" s="68"/>
      <c r="Q42" s="68"/>
      <c r="R42" s="68"/>
      <c r="S42" s="68"/>
      <c r="T42" s="206"/>
      <c r="U42" s="216"/>
      <c r="V42" s="216"/>
      <c r="W42" s="216"/>
      <c r="X42" s="216"/>
      <c r="Y42" s="216"/>
      <c r="Z42" s="216"/>
      <c r="AA42" s="216"/>
      <c r="AB42" s="216"/>
      <c r="AC42" s="216"/>
      <c r="AD42" s="216"/>
      <c r="AE42" s="216"/>
      <c r="AF42" s="216"/>
      <c r="AG42" s="216"/>
      <c r="AH42" s="216"/>
      <c r="AI42" s="216"/>
      <c r="AJ42" s="216"/>
      <c r="AK42" s="216"/>
      <c r="AL42" s="216"/>
      <c r="AM42" s="216"/>
      <c r="AN42" s="216"/>
      <c r="AO42"/>
      <c r="AP42" s="68"/>
      <c r="AQ42" s="206"/>
      <c r="AR42" s="68"/>
      <c r="AS42" s="68"/>
      <c r="AT42" s="68"/>
      <c r="AU42" s="68"/>
      <c r="AV42" s="68"/>
      <c r="AW42" s="68"/>
      <c r="AX42"/>
      <c r="AY42" s="68"/>
      <c r="AZ42" s="68"/>
      <c r="BA42" s="68"/>
      <c r="BB42" s="68"/>
      <c r="BC42" s="206"/>
      <c r="BD42" s="68"/>
      <c r="BE42" s="68"/>
      <c r="BF42"/>
      <c r="BG42" s="68"/>
      <c r="BH42" s="68"/>
      <c r="BI42" s="206"/>
      <c r="BJ42" s="68"/>
      <c r="BK42" s="68"/>
      <c r="BL42" s="68"/>
      <c r="BM42" s="68"/>
      <c r="BN42" s="68"/>
      <c r="BO42" s="68"/>
      <c r="BP42"/>
      <c r="BQ42" s="68"/>
      <c r="BR42"/>
      <c r="BS42" s="68"/>
      <c r="BT42" s="68"/>
      <c r="BU42"/>
      <c r="BV42" s="68"/>
      <c r="BW42"/>
      <c r="BX42" s="68"/>
      <c r="BY42" s="206"/>
      <c r="BZ42" s="68"/>
      <c r="CA42" s="68"/>
      <c r="CB42" s="68"/>
      <c r="CC42" s="68"/>
      <c r="CD42" s="68"/>
      <c r="CE42" s="68"/>
      <c r="CF42"/>
      <c r="CG42" s="68"/>
      <c r="CH42" s="206"/>
      <c r="CI42" s="68"/>
      <c r="CJ42" s="68"/>
      <c r="CK42" s="68"/>
      <c r="CL42" s="68"/>
      <c r="CM42" s="68"/>
      <c r="CN42"/>
      <c r="CO42" s="68"/>
      <c r="CP42" s="206"/>
      <c r="CQ42" s="68"/>
      <c r="CR42" s="68"/>
      <c r="CS42" s="68"/>
      <c r="CT42" s="68"/>
      <c r="CU42"/>
      <c r="CV42" s="68"/>
      <c r="CW42" s="206"/>
      <c r="CX42" s="68"/>
      <c r="CY42" s="68"/>
      <c r="CZ42" s="68"/>
      <c r="DA42" s="68"/>
      <c r="DB42"/>
      <c r="DC42" s="68"/>
      <c r="DD42" s="206"/>
      <c r="DE42" s="68"/>
      <c r="DF42" s="68"/>
      <c r="DG42" s="68"/>
      <c r="DH42" s="68"/>
      <c r="DI42"/>
      <c r="DJ42" s="68"/>
      <c r="DK42" s="206"/>
      <c r="DL42" s="68"/>
      <c r="DM42" s="68"/>
      <c r="DN42" s="68"/>
      <c r="DO42" s="68"/>
      <c r="DP42"/>
      <c r="DQ42" s="68"/>
      <c r="DR42" s="206"/>
      <c r="DS42" s="68"/>
      <c r="DT42" s="68"/>
      <c r="DU42" s="68"/>
      <c r="DV42" s="68"/>
      <c r="DW42"/>
      <c r="DX42" s="68"/>
      <c r="DY42"/>
      <c r="DZ42" s="68"/>
      <c r="EB42" s="68"/>
      <c r="EC42"/>
      <c r="ED42" s="68"/>
    </row>
    <row r="43" spans="1:134" s="28" customFormat="1" ht="15.95" customHeight="1">
      <c r="A43" s="74"/>
      <c r="C43" s="65"/>
      <c r="D43" s="65"/>
      <c r="E43" s="65" t="str">
        <f t="shared" si="9"/>
        <v/>
      </c>
      <c r="F43" s="65" t="str">
        <f t="shared" si="10"/>
        <v/>
      </c>
      <c r="G43" s="63"/>
      <c r="H43" s="66"/>
      <c r="I43" s="66"/>
      <c r="J43" s="66"/>
      <c r="K43" s="66"/>
      <c r="L43" s="66"/>
      <c r="M43" s="66"/>
      <c r="N43" s="66"/>
      <c r="O43" s="66"/>
      <c r="P43" s="66"/>
      <c r="Q43" s="66"/>
      <c r="R43" s="66"/>
      <c r="S43" s="66"/>
      <c r="T43" s="205"/>
      <c r="U43" s="215"/>
      <c r="V43" s="215"/>
      <c r="W43" s="215"/>
      <c r="X43" s="215"/>
      <c r="Y43" s="215"/>
      <c r="Z43" s="215"/>
      <c r="AA43" s="215"/>
      <c r="AB43" s="215"/>
      <c r="AC43" s="215"/>
      <c r="AD43" s="215"/>
      <c r="AE43" s="215"/>
      <c r="AF43" s="215"/>
      <c r="AG43" s="215"/>
      <c r="AH43" s="215"/>
      <c r="AI43" s="215"/>
      <c r="AJ43" s="215"/>
      <c r="AK43" s="215"/>
      <c r="AL43" s="215"/>
      <c r="AM43" s="215"/>
      <c r="AN43" s="215"/>
      <c r="AO43"/>
      <c r="AP43" s="66"/>
      <c r="AQ43" s="205"/>
      <c r="AR43" s="66"/>
      <c r="AS43" s="66"/>
      <c r="AT43" s="66"/>
      <c r="AU43" s="66"/>
      <c r="AV43" s="66"/>
      <c r="AW43" s="66"/>
      <c r="AX43"/>
      <c r="AY43" s="66"/>
      <c r="AZ43" s="66"/>
      <c r="BA43" s="66"/>
      <c r="BB43" s="66"/>
      <c r="BC43" s="205"/>
      <c r="BD43" s="66"/>
      <c r="BE43" s="66"/>
      <c r="BF43"/>
      <c r="BG43" s="66"/>
      <c r="BH43" s="66"/>
      <c r="BI43" s="205"/>
      <c r="BJ43" s="66"/>
      <c r="BK43" s="66"/>
      <c r="BL43" s="66"/>
      <c r="BM43" s="66"/>
      <c r="BN43" s="66"/>
      <c r="BO43" s="66"/>
      <c r="BP43"/>
      <c r="BQ43" s="66"/>
      <c r="BR43"/>
      <c r="BS43" s="66"/>
      <c r="BT43" s="66"/>
      <c r="BU43"/>
      <c r="BV43" s="66"/>
      <c r="BW43"/>
      <c r="BX43" s="66"/>
      <c r="BY43" s="205"/>
      <c r="BZ43" s="66"/>
      <c r="CA43" s="66"/>
      <c r="CB43" s="66"/>
      <c r="CC43" s="66"/>
      <c r="CD43" s="66"/>
      <c r="CE43" s="66"/>
      <c r="CF43"/>
      <c r="CG43" s="66"/>
      <c r="CH43" s="205"/>
      <c r="CI43" s="66"/>
      <c r="CJ43" s="66"/>
      <c r="CK43" s="66"/>
      <c r="CL43" s="66"/>
      <c r="CM43" s="66"/>
      <c r="CN43"/>
      <c r="CO43" s="66"/>
      <c r="CP43" s="205"/>
      <c r="CQ43" s="66"/>
      <c r="CR43" s="66"/>
      <c r="CS43" s="66"/>
      <c r="CT43" s="66"/>
      <c r="CU43"/>
      <c r="CV43" s="66"/>
      <c r="CW43" s="205"/>
      <c r="CX43" s="66"/>
      <c r="CY43" s="66"/>
      <c r="CZ43" s="66"/>
      <c r="DA43" s="66"/>
      <c r="DB43"/>
      <c r="DC43" s="66"/>
      <c r="DD43" s="205"/>
      <c r="DE43" s="66"/>
      <c r="DF43" s="66"/>
      <c r="DG43" s="66"/>
      <c r="DH43" s="66"/>
      <c r="DI43"/>
      <c r="DJ43" s="66"/>
      <c r="DK43" s="205"/>
      <c r="DL43" s="66"/>
      <c r="DM43" s="66"/>
      <c r="DN43" s="66"/>
      <c r="DO43" s="66"/>
      <c r="DP43"/>
      <c r="DQ43" s="66"/>
      <c r="DR43" s="205"/>
      <c r="DS43" s="66"/>
      <c r="DT43" s="66"/>
      <c r="DU43" s="66"/>
      <c r="DV43" s="66"/>
      <c r="DW43"/>
      <c r="DX43" s="66"/>
      <c r="DY43"/>
      <c r="DZ43" s="66"/>
      <c r="EB43" s="66"/>
      <c r="EC43"/>
      <c r="ED43" s="66"/>
    </row>
    <row r="44" spans="1:134" s="28" customFormat="1" ht="15.95" customHeight="1">
      <c r="A44" s="74"/>
      <c r="C44" s="67"/>
      <c r="D44" s="67"/>
      <c r="E44" s="67" t="str">
        <f t="shared" si="9"/>
        <v/>
      </c>
      <c r="F44" s="67" t="str">
        <f t="shared" si="10"/>
        <v/>
      </c>
      <c r="G44" s="63"/>
      <c r="H44" s="68"/>
      <c r="I44" s="68"/>
      <c r="J44" s="68"/>
      <c r="K44" s="68"/>
      <c r="L44" s="68"/>
      <c r="M44" s="68"/>
      <c r="N44" s="68"/>
      <c r="O44" s="68"/>
      <c r="P44" s="68"/>
      <c r="Q44" s="68"/>
      <c r="R44" s="68"/>
      <c r="S44" s="68"/>
      <c r="T44" s="206"/>
      <c r="U44" s="216"/>
      <c r="V44" s="216"/>
      <c r="W44" s="216"/>
      <c r="X44" s="216"/>
      <c r="Y44" s="216"/>
      <c r="Z44" s="216"/>
      <c r="AA44" s="216"/>
      <c r="AB44" s="216"/>
      <c r="AC44" s="216"/>
      <c r="AD44" s="216"/>
      <c r="AE44" s="216"/>
      <c r="AF44" s="216"/>
      <c r="AG44" s="216"/>
      <c r="AH44" s="216"/>
      <c r="AI44" s="216"/>
      <c r="AJ44" s="216"/>
      <c r="AK44" s="216"/>
      <c r="AL44" s="216"/>
      <c r="AM44" s="216"/>
      <c r="AN44" s="216"/>
      <c r="AO44"/>
      <c r="AP44" s="68"/>
      <c r="AQ44" s="206"/>
      <c r="AR44" s="68"/>
      <c r="AS44" s="68"/>
      <c r="AT44" s="68"/>
      <c r="AU44" s="68"/>
      <c r="AV44" s="68"/>
      <c r="AW44" s="68"/>
      <c r="AX44"/>
      <c r="AY44" s="68"/>
      <c r="AZ44" s="68"/>
      <c r="BA44" s="68"/>
      <c r="BB44" s="68"/>
      <c r="BC44" s="206"/>
      <c r="BD44" s="68"/>
      <c r="BE44" s="68"/>
      <c r="BF44"/>
      <c r="BG44" s="68"/>
      <c r="BH44" s="68"/>
      <c r="BI44" s="206"/>
      <c r="BJ44" s="68"/>
      <c r="BK44" s="68"/>
      <c r="BL44" s="68"/>
      <c r="BM44" s="68"/>
      <c r="BN44" s="68"/>
      <c r="BO44" s="68"/>
      <c r="BP44"/>
      <c r="BQ44" s="68"/>
      <c r="BR44"/>
      <c r="BS44" s="68"/>
      <c r="BT44" s="68"/>
      <c r="BU44"/>
      <c r="BV44" s="68"/>
      <c r="BW44"/>
      <c r="BX44" s="68"/>
      <c r="BY44" s="206"/>
      <c r="BZ44" s="68"/>
      <c r="CA44" s="68"/>
      <c r="CB44" s="68"/>
      <c r="CC44" s="68"/>
      <c r="CD44" s="68"/>
      <c r="CE44" s="68"/>
      <c r="CF44"/>
      <c r="CG44" s="68"/>
      <c r="CH44" s="206"/>
      <c r="CI44" s="68"/>
      <c r="CJ44" s="68"/>
      <c r="CK44" s="68"/>
      <c r="CL44" s="68"/>
      <c r="CM44" s="68"/>
      <c r="CN44"/>
      <c r="CO44" s="68"/>
      <c r="CP44" s="206"/>
      <c r="CQ44" s="68"/>
      <c r="CR44" s="68"/>
      <c r="CS44" s="68"/>
      <c r="CT44" s="68"/>
      <c r="CU44"/>
      <c r="CV44" s="68"/>
      <c r="CW44" s="206"/>
      <c r="CX44" s="68"/>
      <c r="CY44" s="68"/>
      <c r="CZ44" s="68"/>
      <c r="DA44" s="68"/>
      <c r="DB44"/>
      <c r="DC44" s="68"/>
      <c r="DD44" s="206"/>
      <c r="DE44" s="68"/>
      <c r="DF44" s="68"/>
      <c r="DG44" s="68"/>
      <c r="DH44" s="68"/>
      <c r="DI44"/>
      <c r="DJ44" s="68"/>
      <c r="DK44" s="206"/>
      <c r="DL44" s="68"/>
      <c r="DM44" s="68"/>
      <c r="DN44" s="68"/>
      <c r="DO44" s="68"/>
      <c r="DP44"/>
      <c r="DQ44" s="68"/>
      <c r="DR44" s="206"/>
      <c r="DS44" s="68"/>
      <c r="DT44" s="68"/>
      <c r="DU44" s="68"/>
      <c r="DV44" s="68"/>
      <c r="DW44"/>
      <c r="DX44" s="68"/>
      <c r="DY44"/>
      <c r="DZ44" s="68"/>
      <c r="EB44" s="68"/>
      <c r="EC44"/>
      <c r="ED44" s="68"/>
    </row>
    <row r="45" spans="1:134" s="28" customFormat="1" ht="15.95" customHeight="1">
      <c r="A45" s="74"/>
      <c r="C45" s="65"/>
      <c r="D45" s="65"/>
      <c r="E45" s="65" t="str">
        <f t="shared" si="9"/>
        <v/>
      </c>
      <c r="F45" s="65" t="str">
        <f t="shared" si="10"/>
        <v/>
      </c>
      <c r="G45" s="63"/>
      <c r="H45" s="66"/>
      <c r="I45" s="66"/>
      <c r="J45" s="66"/>
      <c r="K45" s="66"/>
      <c r="L45" s="66"/>
      <c r="M45" s="66"/>
      <c r="N45" s="66"/>
      <c r="O45" s="66"/>
      <c r="P45" s="66"/>
      <c r="Q45" s="66"/>
      <c r="R45" s="66"/>
      <c r="S45" s="66"/>
      <c r="T45" s="205"/>
      <c r="U45" s="215"/>
      <c r="V45" s="215"/>
      <c r="W45" s="215"/>
      <c r="X45" s="215"/>
      <c r="Y45" s="215"/>
      <c r="Z45" s="215"/>
      <c r="AA45" s="215"/>
      <c r="AB45" s="215"/>
      <c r="AC45" s="215"/>
      <c r="AD45" s="215"/>
      <c r="AE45" s="215"/>
      <c r="AF45" s="215"/>
      <c r="AG45" s="215"/>
      <c r="AH45" s="215"/>
      <c r="AI45" s="215"/>
      <c r="AJ45" s="215"/>
      <c r="AK45" s="215"/>
      <c r="AL45" s="215"/>
      <c r="AM45" s="215"/>
      <c r="AN45" s="215"/>
      <c r="AO45"/>
      <c r="AP45" s="66"/>
      <c r="AQ45" s="205"/>
      <c r="AR45" s="66"/>
      <c r="AS45" s="66"/>
      <c r="AT45" s="66"/>
      <c r="AU45" s="66"/>
      <c r="AV45" s="66"/>
      <c r="AW45" s="66"/>
      <c r="AX45"/>
      <c r="AY45" s="66"/>
      <c r="AZ45" s="66"/>
      <c r="BA45" s="66"/>
      <c r="BB45" s="66"/>
      <c r="BC45" s="205"/>
      <c r="BD45" s="66"/>
      <c r="BE45" s="66"/>
      <c r="BF45"/>
      <c r="BG45" s="66"/>
      <c r="BH45" s="66"/>
      <c r="BI45" s="205"/>
      <c r="BJ45" s="66"/>
      <c r="BK45" s="66"/>
      <c r="BL45" s="66"/>
      <c r="BM45" s="66"/>
      <c r="BN45" s="66"/>
      <c r="BO45" s="66"/>
      <c r="BP45"/>
      <c r="BQ45" s="66"/>
      <c r="BR45"/>
      <c r="BS45" s="66"/>
      <c r="BT45" s="66"/>
      <c r="BU45"/>
      <c r="BV45" s="66"/>
      <c r="BW45"/>
      <c r="BX45" s="66"/>
      <c r="BY45" s="205"/>
      <c r="BZ45" s="66"/>
      <c r="CA45" s="66"/>
      <c r="CB45" s="66"/>
      <c r="CC45" s="66"/>
      <c r="CD45" s="66"/>
      <c r="CE45" s="66"/>
      <c r="CF45"/>
      <c r="CG45" s="66"/>
      <c r="CH45" s="205"/>
      <c r="CI45" s="66"/>
      <c r="CJ45" s="66"/>
      <c r="CK45" s="66"/>
      <c r="CL45" s="66"/>
      <c r="CM45" s="66"/>
      <c r="CN45"/>
      <c r="CO45" s="66"/>
      <c r="CP45" s="205"/>
      <c r="CQ45" s="66"/>
      <c r="CR45" s="66"/>
      <c r="CS45" s="66"/>
      <c r="CT45" s="66"/>
      <c r="CU45"/>
      <c r="CV45" s="66"/>
      <c r="CW45" s="205"/>
      <c r="CX45" s="66"/>
      <c r="CY45" s="66"/>
      <c r="CZ45" s="66"/>
      <c r="DA45" s="66"/>
      <c r="DB45"/>
      <c r="DC45" s="66"/>
      <c r="DD45" s="205"/>
      <c r="DE45" s="66"/>
      <c r="DF45" s="66"/>
      <c r="DG45" s="66"/>
      <c r="DH45" s="66"/>
      <c r="DI45"/>
      <c r="DJ45" s="66"/>
      <c r="DK45" s="205"/>
      <c r="DL45" s="66"/>
      <c r="DM45" s="66"/>
      <c r="DN45" s="66"/>
      <c r="DO45" s="66"/>
      <c r="DP45"/>
      <c r="DQ45" s="66"/>
      <c r="DR45" s="205"/>
      <c r="DS45" s="66"/>
      <c r="DT45" s="66"/>
      <c r="DU45" s="66"/>
      <c r="DV45" s="66"/>
      <c r="DW45"/>
      <c r="DX45" s="66"/>
      <c r="DY45"/>
      <c r="DZ45" s="66"/>
      <c r="EB45" s="66"/>
      <c r="EC45"/>
      <c r="ED45" s="66"/>
    </row>
    <row r="46" spans="1:134" s="28" customFormat="1" ht="15.95" customHeight="1">
      <c r="A46" s="74"/>
      <c r="C46" s="67"/>
      <c r="D46" s="67"/>
      <c r="E46" s="67" t="str">
        <f t="shared" si="9"/>
        <v/>
      </c>
      <c r="F46" s="67" t="str">
        <f t="shared" si="10"/>
        <v/>
      </c>
      <c r="G46" s="63"/>
      <c r="H46" s="68"/>
      <c r="I46" s="68"/>
      <c r="J46" s="68"/>
      <c r="K46" s="68"/>
      <c r="L46" s="68"/>
      <c r="M46" s="68"/>
      <c r="N46" s="68"/>
      <c r="O46" s="68"/>
      <c r="P46" s="68"/>
      <c r="Q46" s="68"/>
      <c r="R46" s="68"/>
      <c r="S46" s="68"/>
      <c r="T46" s="206"/>
      <c r="U46" s="216"/>
      <c r="V46" s="216"/>
      <c r="W46" s="216"/>
      <c r="X46" s="216"/>
      <c r="Y46" s="216"/>
      <c r="Z46" s="216"/>
      <c r="AA46" s="216"/>
      <c r="AB46" s="216"/>
      <c r="AC46" s="216"/>
      <c r="AD46" s="216"/>
      <c r="AE46" s="216"/>
      <c r="AF46" s="216"/>
      <c r="AG46" s="216"/>
      <c r="AH46" s="216"/>
      <c r="AI46" s="216"/>
      <c r="AJ46" s="216"/>
      <c r="AK46" s="216"/>
      <c r="AL46" s="216"/>
      <c r="AM46" s="216"/>
      <c r="AN46" s="216"/>
      <c r="AO46"/>
      <c r="AP46" s="68"/>
      <c r="AQ46" s="206"/>
      <c r="AR46" s="68"/>
      <c r="AS46" s="68"/>
      <c r="AT46" s="68"/>
      <c r="AU46" s="68"/>
      <c r="AV46" s="68"/>
      <c r="AW46" s="68"/>
      <c r="AX46"/>
      <c r="AY46" s="68"/>
      <c r="AZ46" s="68"/>
      <c r="BA46" s="68"/>
      <c r="BB46" s="68"/>
      <c r="BC46" s="206"/>
      <c r="BD46" s="68"/>
      <c r="BE46" s="68"/>
      <c r="BF46"/>
      <c r="BG46" s="68"/>
      <c r="BH46" s="68"/>
      <c r="BI46" s="206"/>
      <c r="BJ46" s="68"/>
      <c r="BK46" s="68"/>
      <c r="BL46" s="68"/>
      <c r="BM46" s="68"/>
      <c r="BN46" s="68"/>
      <c r="BO46" s="68"/>
      <c r="BP46"/>
      <c r="BQ46" s="68"/>
      <c r="BR46"/>
      <c r="BS46" s="68"/>
      <c r="BT46" s="68"/>
      <c r="BU46"/>
      <c r="BV46" s="68"/>
      <c r="BW46"/>
      <c r="BX46" s="68"/>
      <c r="BY46" s="206"/>
      <c r="BZ46" s="68"/>
      <c r="CA46" s="68"/>
      <c r="CB46" s="68"/>
      <c r="CC46" s="68"/>
      <c r="CD46" s="68"/>
      <c r="CE46" s="68"/>
      <c r="CF46"/>
      <c r="CG46" s="68"/>
      <c r="CH46" s="206"/>
      <c r="CI46" s="68"/>
      <c r="CJ46" s="68"/>
      <c r="CK46" s="68"/>
      <c r="CL46" s="68"/>
      <c r="CM46" s="68"/>
      <c r="CN46"/>
      <c r="CO46" s="68"/>
      <c r="CP46" s="206"/>
      <c r="CQ46" s="68"/>
      <c r="CR46" s="68"/>
      <c r="CS46" s="68"/>
      <c r="CT46" s="68"/>
      <c r="CU46"/>
      <c r="CV46" s="68"/>
      <c r="CW46" s="206"/>
      <c r="CX46" s="68"/>
      <c r="CY46" s="68"/>
      <c r="CZ46" s="68"/>
      <c r="DA46" s="68"/>
      <c r="DB46"/>
      <c r="DC46" s="68"/>
      <c r="DD46" s="206"/>
      <c r="DE46" s="68"/>
      <c r="DF46" s="68"/>
      <c r="DG46" s="68"/>
      <c r="DH46" s="68"/>
      <c r="DI46"/>
      <c r="DJ46" s="68"/>
      <c r="DK46" s="206"/>
      <c r="DL46" s="68"/>
      <c r="DM46" s="68"/>
      <c r="DN46" s="68"/>
      <c r="DO46" s="68"/>
      <c r="DP46"/>
      <c r="DQ46" s="68"/>
      <c r="DR46" s="206"/>
      <c r="DS46" s="68"/>
      <c r="DT46" s="68"/>
      <c r="DU46" s="68"/>
      <c r="DV46" s="68"/>
      <c r="DW46"/>
      <c r="DX46" s="68"/>
      <c r="DY46"/>
      <c r="DZ46" s="68"/>
      <c r="EB46" s="68"/>
      <c r="EC46"/>
      <c r="ED46" s="68"/>
    </row>
    <row r="47" spans="1:134" s="28" customFormat="1" ht="15.95" customHeight="1">
      <c r="A47" s="74"/>
      <c r="C47" s="65"/>
      <c r="D47" s="65"/>
      <c r="E47" s="65" t="str">
        <f t="shared" si="9"/>
        <v/>
      </c>
      <c r="F47" s="65" t="str">
        <f t="shared" si="10"/>
        <v/>
      </c>
      <c r="G47" s="63"/>
      <c r="H47" s="66"/>
      <c r="I47" s="66"/>
      <c r="J47" s="66"/>
      <c r="K47" s="66"/>
      <c r="L47" s="66"/>
      <c r="M47" s="66"/>
      <c r="N47" s="66"/>
      <c r="O47" s="66"/>
      <c r="P47" s="66"/>
      <c r="Q47" s="66"/>
      <c r="R47" s="66"/>
      <c r="S47" s="66"/>
      <c r="T47" s="205"/>
      <c r="U47" s="215"/>
      <c r="V47" s="215"/>
      <c r="W47" s="215"/>
      <c r="X47" s="215"/>
      <c r="Y47" s="215"/>
      <c r="Z47" s="215"/>
      <c r="AA47" s="215"/>
      <c r="AB47" s="215"/>
      <c r="AC47" s="215"/>
      <c r="AD47" s="215"/>
      <c r="AE47" s="215"/>
      <c r="AF47" s="215"/>
      <c r="AG47" s="215"/>
      <c r="AH47" s="215"/>
      <c r="AI47" s="215"/>
      <c r="AJ47" s="215"/>
      <c r="AK47" s="215"/>
      <c r="AL47" s="215"/>
      <c r="AM47" s="215"/>
      <c r="AN47" s="215"/>
      <c r="AO47"/>
      <c r="AP47" s="66"/>
      <c r="AQ47" s="205"/>
      <c r="AR47" s="66"/>
      <c r="AS47" s="66"/>
      <c r="AT47" s="66"/>
      <c r="AU47" s="66"/>
      <c r="AV47" s="66"/>
      <c r="AW47" s="66"/>
      <c r="AX47"/>
      <c r="AY47" s="66"/>
      <c r="AZ47" s="66"/>
      <c r="BA47" s="66"/>
      <c r="BB47" s="66"/>
      <c r="BC47" s="205"/>
      <c r="BD47" s="66"/>
      <c r="BE47" s="66"/>
      <c r="BF47"/>
      <c r="BG47" s="66"/>
      <c r="BH47" s="66"/>
      <c r="BI47" s="205"/>
      <c r="BJ47" s="66"/>
      <c r="BK47" s="66"/>
      <c r="BL47" s="66"/>
      <c r="BM47" s="66"/>
      <c r="BN47" s="66"/>
      <c r="BO47" s="66"/>
      <c r="BP47"/>
      <c r="BQ47" s="66"/>
      <c r="BR47"/>
      <c r="BS47" s="66"/>
      <c r="BT47" s="66"/>
      <c r="BU47"/>
      <c r="BV47" s="66"/>
      <c r="BW47"/>
      <c r="BX47" s="66"/>
      <c r="BY47" s="205"/>
      <c r="BZ47" s="66"/>
      <c r="CA47" s="66"/>
      <c r="CB47" s="66"/>
      <c r="CC47" s="66"/>
      <c r="CD47" s="66"/>
      <c r="CE47" s="66"/>
      <c r="CF47"/>
      <c r="CG47" s="66"/>
      <c r="CH47" s="205"/>
      <c r="CI47" s="66"/>
      <c r="CJ47" s="66"/>
      <c r="CK47" s="66"/>
      <c r="CL47" s="66"/>
      <c r="CM47" s="66"/>
      <c r="CN47"/>
      <c r="CO47" s="66"/>
      <c r="CP47" s="205"/>
      <c r="CQ47" s="66"/>
      <c r="CR47" s="66"/>
      <c r="CS47" s="66"/>
      <c r="CT47" s="66"/>
      <c r="CU47"/>
      <c r="CV47" s="66"/>
      <c r="CW47" s="205"/>
      <c r="CX47" s="66"/>
      <c r="CY47" s="66"/>
      <c r="CZ47" s="66"/>
      <c r="DA47" s="66"/>
      <c r="DB47"/>
      <c r="DC47" s="66"/>
      <c r="DD47" s="205"/>
      <c r="DE47" s="66"/>
      <c r="DF47" s="66"/>
      <c r="DG47" s="66"/>
      <c r="DH47" s="66"/>
      <c r="DI47"/>
      <c r="DJ47" s="66"/>
      <c r="DK47" s="205"/>
      <c r="DL47" s="66"/>
      <c r="DM47" s="66"/>
      <c r="DN47" s="66"/>
      <c r="DO47" s="66"/>
      <c r="DP47"/>
      <c r="DQ47" s="66"/>
      <c r="DR47" s="205"/>
      <c r="DS47" s="66"/>
      <c r="DT47" s="66"/>
      <c r="DU47" s="66"/>
      <c r="DV47" s="66"/>
      <c r="DW47"/>
      <c r="DX47" s="66"/>
      <c r="DY47"/>
      <c r="DZ47" s="66"/>
      <c r="EB47" s="66"/>
      <c r="EC47"/>
      <c r="ED47" s="66"/>
    </row>
    <row r="48" spans="1:134" s="28" customFormat="1" ht="15.95" customHeight="1">
      <c r="A48" s="74"/>
      <c r="C48" s="67"/>
      <c r="D48" s="67"/>
      <c r="E48" s="67" t="str">
        <f t="shared" si="9"/>
        <v/>
      </c>
      <c r="F48" s="67" t="str">
        <f t="shared" si="10"/>
        <v/>
      </c>
      <c r="G48" s="63"/>
      <c r="H48" s="68"/>
      <c r="I48" s="68"/>
      <c r="J48" s="68"/>
      <c r="K48" s="68"/>
      <c r="L48" s="68"/>
      <c r="M48" s="68"/>
      <c r="N48" s="68"/>
      <c r="O48" s="68"/>
      <c r="P48" s="68"/>
      <c r="Q48" s="68"/>
      <c r="R48" s="68"/>
      <c r="S48" s="68"/>
      <c r="T48" s="206"/>
      <c r="U48" s="216"/>
      <c r="V48" s="216"/>
      <c r="W48" s="216"/>
      <c r="X48" s="216"/>
      <c r="Y48" s="216"/>
      <c r="Z48" s="216"/>
      <c r="AA48" s="216"/>
      <c r="AB48" s="216"/>
      <c r="AC48" s="216"/>
      <c r="AD48" s="216"/>
      <c r="AE48" s="216"/>
      <c r="AF48" s="216"/>
      <c r="AG48" s="216"/>
      <c r="AH48" s="216"/>
      <c r="AI48" s="216"/>
      <c r="AJ48" s="216"/>
      <c r="AK48" s="216"/>
      <c r="AL48" s="216"/>
      <c r="AM48" s="216"/>
      <c r="AN48" s="216"/>
      <c r="AO48"/>
      <c r="AP48" s="68"/>
      <c r="AQ48" s="206"/>
      <c r="AR48" s="68"/>
      <c r="AS48" s="68"/>
      <c r="AT48" s="68"/>
      <c r="AU48" s="68"/>
      <c r="AV48" s="68"/>
      <c r="AW48" s="68"/>
      <c r="AX48"/>
      <c r="AY48" s="68"/>
      <c r="AZ48" s="68"/>
      <c r="BA48" s="68"/>
      <c r="BB48" s="68"/>
      <c r="BC48" s="206"/>
      <c r="BD48" s="68"/>
      <c r="BE48" s="68"/>
      <c r="BF48"/>
      <c r="BG48" s="68"/>
      <c r="BH48" s="68"/>
      <c r="BI48" s="206"/>
      <c r="BJ48" s="68"/>
      <c r="BK48" s="68"/>
      <c r="BL48" s="68"/>
      <c r="BM48" s="68"/>
      <c r="BN48" s="68"/>
      <c r="BO48" s="68"/>
      <c r="BP48"/>
      <c r="BQ48" s="68"/>
      <c r="BR48"/>
      <c r="BS48" s="68"/>
      <c r="BT48" s="68"/>
      <c r="BU48"/>
      <c r="BV48" s="68"/>
      <c r="BW48"/>
      <c r="BX48" s="68"/>
      <c r="BY48" s="206"/>
      <c r="BZ48" s="68"/>
      <c r="CA48" s="68"/>
      <c r="CB48" s="68"/>
      <c r="CC48" s="68"/>
      <c r="CD48" s="68"/>
      <c r="CE48" s="68"/>
      <c r="CF48"/>
      <c r="CG48" s="68"/>
      <c r="CH48" s="206"/>
      <c r="CI48" s="68"/>
      <c r="CJ48" s="68"/>
      <c r="CK48" s="68"/>
      <c r="CL48" s="68"/>
      <c r="CM48" s="68"/>
      <c r="CN48"/>
      <c r="CO48" s="68"/>
      <c r="CP48" s="206"/>
      <c r="CQ48" s="68"/>
      <c r="CR48" s="68"/>
      <c r="CS48" s="68"/>
      <c r="CT48" s="68"/>
      <c r="CU48"/>
      <c r="CV48" s="68"/>
      <c r="CW48" s="206"/>
      <c r="CX48" s="68"/>
      <c r="CY48" s="68"/>
      <c r="CZ48" s="68"/>
      <c r="DA48" s="68"/>
      <c r="DB48"/>
      <c r="DC48" s="68"/>
      <c r="DD48" s="206"/>
      <c r="DE48" s="68"/>
      <c r="DF48" s="68"/>
      <c r="DG48" s="68"/>
      <c r="DH48" s="68"/>
      <c r="DI48"/>
      <c r="DJ48" s="68"/>
      <c r="DK48" s="206"/>
      <c r="DL48" s="68"/>
      <c r="DM48" s="68"/>
      <c r="DN48" s="68"/>
      <c r="DO48" s="68"/>
      <c r="DP48"/>
      <c r="DQ48" s="68"/>
      <c r="DR48" s="206"/>
      <c r="DS48" s="68"/>
      <c r="DT48" s="68"/>
      <c r="DU48" s="68"/>
      <c r="DV48" s="68"/>
      <c r="DW48"/>
      <c r="DX48" s="68"/>
      <c r="DY48"/>
      <c r="DZ48" s="68"/>
      <c r="EB48" s="68"/>
      <c r="EC48"/>
      <c r="ED48" s="68"/>
    </row>
    <row r="49" spans="1:134" s="28" customFormat="1" ht="15.95" customHeight="1">
      <c r="A49" s="74"/>
      <c r="C49" s="65"/>
      <c r="D49" s="65"/>
      <c r="E49" s="65" t="str">
        <f t="shared" si="9"/>
        <v/>
      </c>
      <c r="F49" s="65" t="str">
        <f t="shared" si="10"/>
        <v/>
      </c>
      <c r="G49" s="63"/>
      <c r="H49" s="66"/>
      <c r="I49" s="66"/>
      <c r="J49" s="66"/>
      <c r="K49" s="66"/>
      <c r="L49" s="66"/>
      <c r="M49" s="66"/>
      <c r="N49" s="66"/>
      <c r="O49" s="66"/>
      <c r="P49" s="66"/>
      <c r="Q49" s="66"/>
      <c r="R49" s="66"/>
      <c r="S49" s="66"/>
      <c r="T49" s="205"/>
      <c r="U49" s="215"/>
      <c r="V49" s="215"/>
      <c r="W49" s="215"/>
      <c r="X49" s="215"/>
      <c r="Y49" s="215"/>
      <c r="Z49" s="215"/>
      <c r="AA49" s="215"/>
      <c r="AB49" s="215"/>
      <c r="AC49" s="215"/>
      <c r="AD49" s="215"/>
      <c r="AE49" s="215"/>
      <c r="AF49" s="215"/>
      <c r="AG49" s="215"/>
      <c r="AH49" s="215"/>
      <c r="AI49" s="215"/>
      <c r="AJ49" s="215"/>
      <c r="AK49" s="215"/>
      <c r="AL49" s="215"/>
      <c r="AM49" s="215"/>
      <c r="AN49" s="215"/>
      <c r="AO49"/>
      <c r="AP49" s="66"/>
      <c r="AQ49" s="205"/>
      <c r="AR49" s="66"/>
      <c r="AS49" s="66"/>
      <c r="AT49" s="66"/>
      <c r="AU49" s="66"/>
      <c r="AV49" s="66"/>
      <c r="AW49" s="66"/>
      <c r="AX49"/>
      <c r="AY49" s="66"/>
      <c r="AZ49" s="66"/>
      <c r="BA49" s="66"/>
      <c r="BB49" s="66"/>
      <c r="BC49" s="205"/>
      <c r="BD49" s="66"/>
      <c r="BE49" s="66"/>
      <c r="BF49"/>
      <c r="BG49" s="66"/>
      <c r="BH49" s="66"/>
      <c r="BI49" s="205"/>
      <c r="BJ49" s="66"/>
      <c r="BK49" s="66"/>
      <c r="BL49" s="66"/>
      <c r="BM49" s="66"/>
      <c r="BN49" s="66"/>
      <c r="BO49" s="66"/>
      <c r="BP49"/>
      <c r="BQ49" s="66"/>
      <c r="BR49"/>
      <c r="BS49" s="66"/>
      <c r="BT49" s="66"/>
      <c r="BU49"/>
      <c r="BV49" s="66"/>
      <c r="BW49"/>
      <c r="BX49" s="66"/>
      <c r="BY49" s="205"/>
      <c r="BZ49" s="66"/>
      <c r="CA49" s="66"/>
      <c r="CB49" s="66"/>
      <c r="CC49" s="66"/>
      <c r="CD49" s="66"/>
      <c r="CE49" s="66"/>
      <c r="CF49"/>
      <c r="CG49" s="66"/>
      <c r="CH49" s="205"/>
      <c r="CI49" s="66"/>
      <c r="CJ49" s="66"/>
      <c r="CK49" s="66"/>
      <c r="CL49" s="66"/>
      <c r="CM49" s="66"/>
      <c r="CN49"/>
      <c r="CO49" s="66"/>
      <c r="CP49" s="205"/>
      <c r="CQ49" s="66"/>
      <c r="CR49" s="66"/>
      <c r="CS49" s="66"/>
      <c r="CT49" s="66"/>
      <c r="CU49"/>
      <c r="CV49" s="66"/>
      <c r="CW49" s="205"/>
      <c r="CX49" s="66"/>
      <c r="CY49" s="66"/>
      <c r="CZ49" s="66"/>
      <c r="DA49" s="66"/>
      <c r="DB49"/>
      <c r="DC49" s="66"/>
      <c r="DD49" s="205"/>
      <c r="DE49" s="66"/>
      <c r="DF49" s="66"/>
      <c r="DG49" s="66"/>
      <c r="DH49" s="66"/>
      <c r="DI49"/>
      <c r="DJ49" s="66"/>
      <c r="DK49" s="205"/>
      <c r="DL49" s="66"/>
      <c r="DM49" s="66"/>
      <c r="DN49" s="66"/>
      <c r="DO49" s="66"/>
      <c r="DP49"/>
      <c r="DQ49" s="66"/>
      <c r="DR49" s="205"/>
      <c r="DS49" s="66"/>
      <c r="DT49" s="66"/>
      <c r="DU49" s="66"/>
      <c r="DV49" s="66"/>
      <c r="DW49"/>
      <c r="DX49" s="66"/>
      <c r="DY49"/>
      <c r="DZ49" s="66"/>
      <c r="EB49" s="66"/>
      <c r="EC49"/>
      <c r="ED49" s="66"/>
    </row>
    <row r="50" spans="1:134" s="28" customFormat="1" ht="15.95" customHeight="1">
      <c r="A50" s="74"/>
      <c r="C50" s="67"/>
      <c r="D50" s="67"/>
      <c r="E50" s="67" t="str">
        <f t="shared" si="9"/>
        <v/>
      </c>
      <c r="F50" s="67" t="str">
        <f t="shared" si="10"/>
        <v/>
      </c>
      <c r="G50" s="63"/>
      <c r="H50" s="68"/>
      <c r="I50" s="68"/>
      <c r="J50" s="68"/>
      <c r="K50" s="68"/>
      <c r="L50" s="68"/>
      <c r="M50" s="68"/>
      <c r="N50" s="68"/>
      <c r="O50" s="68"/>
      <c r="P50" s="68"/>
      <c r="Q50" s="68"/>
      <c r="R50" s="68"/>
      <c r="S50" s="68"/>
      <c r="T50" s="206"/>
      <c r="U50" s="216"/>
      <c r="V50" s="216"/>
      <c r="W50" s="216"/>
      <c r="X50" s="216"/>
      <c r="Y50" s="216"/>
      <c r="Z50" s="216"/>
      <c r="AA50" s="216"/>
      <c r="AB50" s="216"/>
      <c r="AC50" s="216"/>
      <c r="AD50" s="216"/>
      <c r="AE50" s="216"/>
      <c r="AF50" s="216"/>
      <c r="AG50" s="216"/>
      <c r="AH50" s="216"/>
      <c r="AI50" s="216"/>
      <c r="AJ50" s="216"/>
      <c r="AK50" s="216"/>
      <c r="AL50" s="216"/>
      <c r="AM50" s="216"/>
      <c r="AN50" s="216"/>
      <c r="AO50"/>
      <c r="AP50" s="68"/>
      <c r="AQ50" s="206"/>
      <c r="AR50" s="68"/>
      <c r="AS50" s="68"/>
      <c r="AT50" s="68"/>
      <c r="AU50" s="68"/>
      <c r="AV50" s="68"/>
      <c r="AW50" s="68"/>
      <c r="AX50"/>
      <c r="AY50" s="68"/>
      <c r="AZ50" s="68"/>
      <c r="BA50" s="68"/>
      <c r="BB50" s="68"/>
      <c r="BC50" s="206"/>
      <c r="BD50" s="68"/>
      <c r="BE50" s="68"/>
      <c r="BF50"/>
      <c r="BG50" s="68"/>
      <c r="BH50" s="68"/>
      <c r="BI50" s="206"/>
      <c r="BJ50" s="68"/>
      <c r="BK50" s="68"/>
      <c r="BL50" s="68"/>
      <c r="BM50" s="68"/>
      <c r="BN50" s="68"/>
      <c r="BO50" s="68"/>
      <c r="BP50"/>
      <c r="BQ50" s="68"/>
      <c r="BR50"/>
      <c r="BS50" s="68"/>
      <c r="BT50" s="68"/>
      <c r="BU50"/>
      <c r="BV50" s="68"/>
      <c r="BW50"/>
      <c r="BX50" s="68"/>
      <c r="BY50" s="206"/>
      <c r="BZ50" s="68"/>
      <c r="CA50" s="68"/>
      <c r="CB50" s="68"/>
      <c r="CC50" s="68"/>
      <c r="CD50" s="68"/>
      <c r="CE50" s="68"/>
      <c r="CF50"/>
      <c r="CG50" s="68"/>
      <c r="CH50" s="206"/>
      <c r="CI50" s="68"/>
      <c r="CJ50" s="68"/>
      <c r="CK50" s="68"/>
      <c r="CL50" s="68"/>
      <c r="CM50" s="68"/>
      <c r="CN50"/>
      <c r="CO50" s="68"/>
      <c r="CP50" s="206"/>
      <c r="CQ50" s="68"/>
      <c r="CR50" s="68"/>
      <c r="CS50" s="68"/>
      <c r="CT50" s="68"/>
      <c r="CU50"/>
      <c r="CV50" s="68"/>
      <c r="CW50" s="206"/>
      <c r="CX50" s="68"/>
      <c r="CY50" s="68"/>
      <c r="CZ50" s="68"/>
      <c r="DA50" s="68"/>
      <c r="DB50"/>
      <c r="DC50" s="68"/>
      <c r="DD50" s="206"/>
      <c r="DE50" s="68"/>
      <c r="DF50" s="68"/>
      <c r="DG50" s="68"/>
      <c r="DH50" s="68"/>
      <c r="DI50"/>
      <c r="DJ50" s="68"/>
      <c r="DK50" s="206"/>
      <c r="DL50" s="68"/>
      <c r="DM50" s="68"/>
      <c r="DN50" s="68"/>
      <c r="DO50" s="68"/>
      <c r="DP50"/>
      <c r="DQ50" s="68"/>
      <c r="DR50" s="206"/>
      <c r="DS50" s="68"/>
      <c r="DT50" s="68"/>
      <c r="DU50" s="68"/>
      <c r="DV50" s="68"/>
      <c r="DW50"/>
      <c r="DX50" s="68"/>
      <c r="DY50"/>
      <c r="DZ50" s="68"/>
      <c r="EB50" s="68"/>
      <c r="EC50"/>
      <c r="ED50" s="68"/>
    </row>
    <row r="51" spans="1:134" s="28" customFormat="1" ht="15.95" customHeight="1">
      <c r="A51" s="74"/>
      <c r="C51" s="65"/>
      <c r="D51" s="65"/>
      <c r="E51" s="65" t="str">
        <f t="shared" si="9"/>
        <v/>
      </c>
      <c r="F51" s="65" t="str">
        <f t="shared" si="10"/>
        <v/>
      </c>
      <c r="G51" s="63"/>
      <c r="H51" s="66"/>
      <c r="I51" s="66"/>
      <c r="J51" s="66"/>
      <c r="K51" s="66"/>
      <c r="L51" s="66"/>
      <c r="M51" s="66"/>
      <c r="N51" s="66"/>
      <c r="O51" s="66"/>
      <c r="P51" s="66"/>
      <c r="Q51" s="66"/>
      <c r="R51" s="66"/>
      <c r="S51" s="66"/>
      <c r="T51" s="205"/>
      <c r="U51" s="215"/>
      <c r="V51" s="215"/>
      <c r="W51" s="215"/>
      <c r="X51" s="215"/>
      <c r="Y51" s="215"/>
      <c r="Z51" s="215"/>
      <c r="AA51" s="215"/>
      <c r="AB51" s="215"/>
      <c r="AC51" s="215"/>
      <c r="AD51" s="215"/>
      <c r="AE51" s="215"/>
      <c r="AF51" s="215"/>
      <c r="AG51" s="215"/>
      <c r="AH51" s="215"/>
      <c r="AI51" s="215"/>
      <c r="AJ51" s="215"/>
      <c r="AK51" s="215"/>
      <c r="AL51" s="215"/>
      <c r="AM51" s="215"/>
      <c r="AN51" s="215"/>
      <c r="AO51"/>
      <c r="AP51" s="66"/>
      <c r="AQ51" s="205"/>
      <c r="AR51" s="66"/>
      <c r="AS51" s="66"/>
      <c r="AT51" s="66"/>
      <c r="AU51" s="66"/>
      <c r="AV51" s="66"/>
      <c r="AW51" s="66"/>
      <c r="AX51"/>
      <c r="AY51" s="66"/>
      <c r="AZ51" s="66"/>
      <c r="BA51" s="66"/>
      <c r="BB51" s="66"/>
      <c r="BC51" s="205"/>
      <c r="BD51" s="66"/>
      <c r="BE51" s="66"/>
      <c r="BF51"/>
      <c r="BG51" s="66"/>
      <c r="BH51" s="66"/>
      <c r="BI51" s="205"/>
      <c r="BJ51" s="66"/>
      <c r="BK51" s="66"/>
      <c r="BL51" s="66"/>
      <c r="BM51" s="66"/>
      <c r="BN51" s="66"/>
      <c r="BO51" s="66"/>
      <c r="BP51"/>
      <c r="BQ51" s="66"/>
      <c r="BR51"/>
      <c r="BS51" s="66"/>
      <c r="BT51" s="66"/>
      <c r="BU51"/>
      <c r="BV51" s="66"/>
      <c r="BW51"/>
      <c r="BX51" s="66"/>
      <c r="BY51" s="205"/>
      <c r="BZ51" s="66"/>
      <c r="CA51" s="66"/>
      <c r="CB51" s="66"/>
      <c r="CC51" s="66"/>
      <c r="CD51" s="66"/>
      <c r="CE51" s="66"/>
      <c r="CF51"/>
      <c r="CG51" s="66"/>
      <c r="CH51" s="205"/>
      <c r="CI51" s="66"/>
      <c r="CJ51" s="66"/>
      <c r="CK51" s="66"/>
      <c r="CL51" s="66"/>
      <c r="CM51" s="66"/>
      <c r="CN51"/>
      <c r="CO51" s="66"/>
      <c r="CP51" s="205"/>
      <c r="CQ51" s="66"/>
      <c r="CR51" s="66"/>
      <c r="CS51" s="66"/>
      <c r="CT51" s="66"/>
      <c r="CU51"/>
      <c r="CV51" s="66"/>
      <c r="CW51" s="205"/>
      <c r="CX51" s="66"/>
      <c r="CY51" s="66"/>
      <c r="CZ51" s="66"/>
      <c r="DA51" s="66"/>
      <c r="DB51"/>
      <c r="DC51" s="66"/>
      <c r="DD51" s="205"/>
      <c r="DE51" s="66"/>
      <c r="DF51" s="66"/>
      <c r="DG51" s="66"/>
      <c r="DH51" s="66"/>
      <c r="DI51"/>
      <c r="DJ51" s="66"/>
      <c r="DK51" s="205"/>
      <c r="DL51" s="66"/>
      <c r="DM51" s="66"/>
      <c r="DN51" s="66"/>
      <c r="DO51" s="66"/>
      <c r="DP51"/>
      <c r="DQ51" s="66"/>
      <c r="DR51" s="205"/>
      <c r="DS51" s="66"/>
      <c r="DT51" s="66"/>
      <c r="DU51" s="66"/>
      <c r="DV51" s="66"/>
      <c r="DW51"/>
      <c r="DX51" s="66"/>
      <c r="DY51"/>
      <c r="DZ51" s="66"/>
      <c r="EB51" s="66"/>
      <c r="EC51"/>
      <c r="ED51" s="66"/>
    </row>
    <row r="52" spans="1:134" s="28" customFormat="1" ht="15.95" customHeight="1">
      <c r="A52" s="74"/>
      <c r="C52" s="67"/>
      <c r="D52" s="67"/>
      <c r="E52" s="67" t="str">
        <f t="shared" si="9"/>
        <v/>
      </c>
      <c r="F52" s="67" t="str">
        <f t="shared" si="10"/>
        <v/>
      </c>
      <c r="G52" s="63"/>
      <c r="H52" s="68"/>
      <c r="I52" s="68"/>
      <c r="J52" s="68"/>
      <c r="K52" s="68"/>
      <c r="L52" s="68"/>
      <c r="M52" s="68"/>
      <c r="N52" s="68"/>
      <c r="O52" s="68"/>
      <c r="P52" s="68"/>
      <c r="Q52" s="68"/>
      <c r="R52" s="68"/>
      <c r="S52" s="68"/>
      <c r="T52" s="206"/>
      <c r="U52" s="216"/>
      <c r="V52" s="216"/>
      <c r="W52" s="216"/>
      <c r="X52" s="216"/>
      <c r="Y52" s="216"/>
      <c r="Z52" s="216"/>
      <c r="AA52" s="216"/>
      <c r="AB52" s="216"/>
      <c r="AC52" s="216"/>
      <c r="AD52" s="216"/>
      <c r="AE52" s="216"/>
      <c r="AF52" s="216"/>
      <c r="AG52" s="216"/>
      <c r="AH52" s="216"/>
      <c r="AI52" s="216"/>
      <c r="AJ52" s="216"/>
      <c r="AK52" s="216"/>
      <c r="AL52" s="216"/>
      <c r="AM52" s="216"/>
      <c r="AN52" s="216"/>
      <c r="AO52"/>
      <c r="AP52" s="68"/>
      <c r="AQ52" s="206"/>
      <c r="AR52" s="68"/>
      <c r="AS52" s="68"/>
      <c r="AT52" s="68"/>
      <c r="AU52" s="68"/>
      <c r="AV52" s="68"/>
      <c r="AW52" s="68"/>
      <c r="AX52"/>
      <c r="AY52" s="68"/>
      <c r="AZ52" s="68"/>
      <c r="BA52" s="68"/>
      <c r="BB52" s="68"/>
      <c r="BC52" s="206"/>
      <c r="BD52" s="68"/>
      <c r="BE52" s="68"/>
      <c r="BF52"/>
      <c r="BG52" s="68"/>
      <c r="BH52" s="68"/>
      <c r="BI52" s="206"/>
      <c r="BJ52" s="68"/>
      <c r="BK52" s="68"/>
      <c r="BL52" s="68"/>
      <c r="BM52" s="68"/>
      <c r="BN52" s="68"/>
      <c r="BO52" s="68"/>
      <c r="BP52"/>
      <c r="BQ52" s="68"/>
      <c r="BR52"/>
      <c r="BS52" s="68"/>
      <c r="BT52" s="68"/>
      <c r="BU52"/>
      <c r="BV52" s="68"/>
      <c r="BW52"/>
      <c r="BX52" s="68"/>
      <c r="BY52" s="206"/>
      <c r="BZ52" s="68"/>
      <c r="CA52" s="68"/>
      <c r="CB52" s="68"/>
      <c r="CC52" s="68"/>
      <c r="CD52" s="68"/>
      <c r="CE52" s="68"/>
      <c r="CF52"/>
      <c r="CG52" s="68"/>
      <c r="CH52" s="206"/>
      <c r="CI52" s="68"/>
      <c r="CJ52" s="68"/>
      <c r="CK52" s="68"/>
      <c r="CL52" s="68"/>
      <c r="CM52" s="68"/>
      <c r="CN52"/>
      <c r="CO52" s="68"/>
      <c r="CP52" s="206"/>
      <c r="CQ52" s="68"/>
      <c r="CR52" s="68"/>
      <c r="CS52" s="68"/>
      <c r="CT52" s="68"/>
      <c r="CU52"/>
      <c r="CV52" s="68"/>
      <c r="CW52" s="206"/>
      <c r="CX52" s="68"/>
      <c r="CY52" s="68"/>
      <c r="CZ52" s="68"/>
      <c r="DA52" s="68"/>
      <c r="DB52"/>
      <c r="DC52" s="68"/>
      <c r="DD52" s="206"/>
      <c r="DE52" s="68"/>
      <c r="DF52" s="68"/>
      <c r="DG52" s="68"/>
      <c r="DH52" s="68"/>
      <c r="DI52"/>
      <c r="DJ52" s="68"/>
      <c r="DK52" s="206"/>
      <c r="DL52" s="68"/>
      <c r="DM52" s="68"/>
      <c r="DN52" s="68"/>
      <c r="DO52" s="68"/>
      <c r="DP52"/>
      <c r="DQ52" s="68"/>
      <c r="DR52" s="206"/>
      <c r="DS52" s="68"/>
      <c r="DT52" s="68"/>
      <c r="DU52" s="68"/>
      <c r="DV52" s="68"/>
      <c r="DW52"/>
      <c r="DX52" s="68"/>
      <c r="DY52"/>
      <c r="DZ52" s="68"/>
      <c r="EB52" s="68"/>
      <c r="EC52"/>
      <c r="ED52" s="68"/>
    </row>
    <row r="53" spans="1:134" s="28" customFormat="1" ht="15.95" customHeight="1">
      <c r="A53" s="74"/>
      <c r="C53" s="65"/>
      <c r="D53" s="65"/>
      <c r="E53" s="65" t="str">
        <f t="shared" si="9"/>
        <v/>
      </c>
      <c r="F53" s="65" t="str">
        <f t="shared" si="10"/>
        <v/>
      </c>
      <c r="G53" s="63"/>
      <c r="H53" s="66"/>
      <c r="I53" s="66"/>
      <c r="J53" s="66"/>
      <c r="K53" s="66"/>
      <c r="L53" s="66"/>
      <c r="M53" s="66"/>
      <c r="N53" s="66"/>
      <c r="O53" s="66"/>
      <c r="P53" s="66"/>
      <c r="Q53" s="66"/>
      <c r="R53" s="66"/>
      <c r="S53" s="66"/>
      <c r="T53" s="205"/>
      <c r="U53" s="215"/>
      <c r="V53" s="215"/>
      <c r="W53" s="215"/>
      <c r="X53" s="215"/>
      <c r="Y53" s="215"/>
      <c r="Z53" s="215"/>
      <c r="AA53" s="215"/>
      <c r="AB53" s="215"/>
      <c r="AC53" s="215"/>
      <c r="AD53" s="215"/>
      <c r="AE53" s="215"/>
      <c r="AF53" s="215"/>
      <c r="AG53" s="215"/>
      <c r="AH53" s="215"/>
      <c r="AI53" s="215"/>
      <c r="AJ53" s="215"/>
      <c r="AK53" s="215"/>
      <c r="AL53" s="215"/>
      <c r="AM53" s="215"/>
      <c r="AN53" s="215"/>
      <c r="AO53"/>
      <c r="AP53" s="66"/>
      <c r="AQ53" s="205"/>
      <c r="AR53" s="66"/>
      <c r="AS53" s="66"/>
      <c r="AT53" s="66"/>
      <c r="AU53" s="66"/>
      <c r="AV53" s="66"/>
      <c r="AW53" s="66"/>
      <c r="AX53"/>
      <c r="AY53" s="66"/>
      <c r="AZ53" s="66"/>
      <c r="BA53" s="66"/>
      <c r="BB53" s="66"/>
      <c r="BC53" s="205"/>
      <c r="BD53" s="66"/>
      <c r="BE53" s="66"/>
      <c r="BF53"/>
      <c r="BG53" s="66"/>
      <c r="BH53" s="66"/>
      <c r="BI53" s="205"/>
      <c r="BJ53" s="66"/>
      <c r="BK53" s="66"/>
      <c r="BL53" s="66"/>
      <c r="BM53" s="66"/>
      <c r="BN53" s="66"/>
      <c r="BO53" s="66"/>
      <c r="BP53"/>
      <c r="BQ53" s="66"/>
      <c r="BR53"/>
      <c r="BS53" s="66"/>
      <c r="BT53" s="66"/>
      <c r="BU53"/>
      <c r="BV53" s="66"/>
      <c r="BW53"/>
      <c r="BX53" s="66"/>
      <c r="BY53" s="205"/>
      <c r="BZ53" s="66"/>
      <c r="CA53" s="66"/>
      <c r="CB53" s="66"/>
      <c r="CC53" s="66"/>
      <c r="CD53" s="66"/>
      <c r="CE53" s="66"/>
      <c r="CF53"/>
      <c r="CG53" s="66"/>
      <c r="CH53" s="205"/>
      <c r="CI53" s="66"/>
      <c r="CJ53" s="66"/>
      <c r="CK53" s="66"/>
      <c r="CL53" s="66"/>
      <c r="CM53" s="66"/>
      <c r="CN53"/>
      <c r="CO53" s="66"/>
      <c r="CP53" s="205"/>
      <c r="CQ53" s="66"/>
      <c r="CR53" s="66"/>
      <c r="CS53" s="66"/>
      <c r="CT53" s="66"/>
      <c r="CU53"/>
      <c r="CV53" s="66"/>
      <c r="CW53" s="205"/>
      <c r="CX53" s="66"/>
      <c r="CY53" s="66"/>
      <c r="CZ53" s="66"/>
      <c r="DA53" s="66"/>
      <c r="DB53"/>
      <c r="DC53" s="66"/>
      <c r="DD53" s="205"/>
      <c r="DE53" s="66"/>
      <c r="DF53" s="66"/>
      <c r="DG53" s="66"/>
      <c r="DH53" s="66"/>
      <c r="DI53"/>
      <c r="DJ53" s="66"/>
      <c r="DK53" s="205"/>
      <c r="DL53" s="66"/>
      <c r="DM53" s="66"/>
      <c r="DN53" s="66"/>
      <c r="DO53" s="66"/>
      <c r="DP53"/>
      <c r="DQ53" s="66"/>
      <c r="DR53" s="205"/>
      <c r="DS53" s="66"/>
      <c r="DT53" s="66"/>
      <c r="DU53" s="66"/>
      <c r="DV53" s="66"/>
      <c r="DW53"/>
      <c r="DX53" s="66"/>
      <c r="DY53"/>
      <c r="DZ53" s="66"/>
      <c r="EB53" s="66"/>
      <c r="EC53"/>
      <c r="ED53" s="66"/>
    </row>
    <row r="54" spans="1:134" s="28" customFormat="1" ht="15.95" customHeight="1">
      <c r="A54" s="74"/>
      <c r="C54" s="67"/>
      <c r="D54" s="67"/>
      <c r="E54" s="67" t="str">
        <f t="shared" si="9"/>
        <v/>
      </c>
      <c r="F54" s="67" t="str">
        <f t="shared" si="10"/>
        <v/>
      </c>
      <c r="G54" s="63"/>
      <c r="H54" s="68"/>
      <c r="I54" s="68"/>
      <c r="J54" s="68"/>
      <c r="K54" s="68"/>
      <c r="L54" s="68"/>
      <c r="M54" s="68"/>
      <c r="N54" s="68"/>
      <c r="O54" s="68"/>
      <c r="P54" s="68"/>
      <c r="Q54" s="68"/>
      <c r="R54" s="68"/>
      <c r="S54" s="68"/>
      <c r="T54" s="206"/>
      <c r="U54" s="216"/>
      <c r="V54" s="216"/>
      <c r="W54" s="216"/>
      <c r="X54" s="216"/>
      <c r="Y54" s="216"/>
      <c r="Z54" s="216"/>
      <c r="AA54" s="216"/>
      <c r="AB54" s="216"/>
      <c r="AC54" s="216"/>
      <c r="AD54" s="216"/>
      <c r="AE54" s="216"/>
      <c r="AF54" s="216"/>
      <c r="AG54" s="216"/>
      <c r="AH54" s="216"/>
      <c r="AI54" s="216"/>
      <c r="AJ54" s="216"/>
      <c r="AK54" s="216"/>
      <c r="AL54" s="216"/>
      <c r="AM54" s="216"/>
      <c r="AN54" s="216"/>
      <c r="AO54"/>
      <c r="AP54" s="68"/>
      <c r="AQ54" s="206"/>
      <c r="AR54" s="68"/>
      <c r="AS54" s="68"/>
      <c r="AT54" s="68"/>
      <c r="AU54" s="68"/>
      <c r="AV54" s="68"/>
      <c r="AW54" s="68"/>
      <c r="AX54"/>
      <c r="AY54" s="68"/>
      <c r="AZ54" s="68"/>
      <c r="BA54" s="68"/>
      <c r="BB54" s="68"/>
      <c r="BC54" s="206"/>
      <c r="BD54" s="68"/>
      <c r="BE54" s="68"/>
      <c r="BF54"/>
      <c r="BG54" s="68"/>
      <c r="BH54" s="68"/>
      <c r="BI54" s="206"/>
      <c r="BJ54" s="68"/>
      <c r="BK54" s="68"/>
      <c r="BL54" s="68"/>
      <c r="BM54" s="68"/>
      <c r="BN54" s="68"/>
      <c r="BO54" s="68"/>
      <c r="BP54"/>
      <c r="BQ54" s="68"/>
      <c r="BR54"/>
      <c r="BS54" s="68"/>
      <c r="BT54" s="68"/>
      <c r="BU54"/>
      <c r="BV54" s="68"/>
      <c r="BW54"/>
      <c r="BX54" s="68"/>
      <c r="BY54" s="206"/>
      <c r="BZ54" s="68"/>
      <c r="CA54" s="68"/>
      <c r="CB54" s="68"/>
      <c r="CC54" s="68"/>
      <c r="CD54" s="68"/>
      <c r="CE54" s="68"/>
      <c r="CF54"/>
      <c r="CG54" s="68"/>
      <c r="CH54" s="206"/>
      <c r="CI54" s="68"/>
      <c r="CJ54" s="68"/>
      <c r="CK54" s="68"/>
      <c r="CL54" s="68"/>
      <c r="CM54" s="68"/>
      <c r="CN54"/>
      <c r="CO54" s="68"/>
      <c r="CP54" s="206"/>
      <c r="CQ54" s="68"/>
      <c r="CR54" s="68"/>
      <c r="CS54" s="68"/>
      <c r="CT54" s="68"/>
      <c r="CU54"/>
      <c r="CV54" s="68"/>
      <c r="CW54" s="206"/>
      <c r="CX54" s="68"/>
      <c r="CY54" s="68"/>
      <c r="CZ54" s="68"/>
      <c r="DA54" s="68"/>
      <c r="DB54"/>
      <c r="DC54" s="68"/>
      <c r="DD54" s="206"/>
      <c r="DE54" s="68"/>
      <c r="DF54" s="68"/>
      <c r="DG54" s="68"/>
      <c r="DH54" s="68"/>
      <c r="DI54"/>
      <c r="DJ54" s="68"/>
      <c r="DK54" s="206"/>
      <c r="DL54" s="68"/>
      <c r="DM54" s="68"/>
      <c r="DN54" s="68"/>
      <c r="DO54" s="68"/>
      <c r="DP54"/>
      <c r="DQ54" s="68"/>
      <c r="DR54" s="206"/>
      <c r="DS54" s="68"/>
      <c r="DT54" s="68"/>
      <c r="DU54" s="68"/>
      <c r="DV54" s="68"/>
      <c r="DW54"/>
      <c r="DX54" s="68"/>
      <c r="DY54"/>
      <c r="DZ54" s="68"/>
      <c r="EB54" s="68"/>
      <c r="EC54"/>
      <c r="ED54" s="68"/>
    </row>
    <row r="55" spans="1:134" s="28" customFormat="1" ht="15.95" customHeight="1">
      <c r="A55" s="74"/>
      <c r="C55" s="65"/>
      <c r="D55" s="65"/>
      <c r="E55" s="65" t="str">
        <f t="shared" si="9"/>
        <v/>
      </c>
      <c r="F55" s="65" t="str">
        <f t="shared" si="10"/>
        <v/>
      </c>
      <c r="G55" s="63"/>
      <c r="H55" s="66"/>
      <c r="I55" s="66"/>
      <c r="J55" s="66"/>
      <c r="K55" s="66"/>
      <c r="L55" s="66"/>
      <c r="M55" s="66"/>
      <c r="N55" s="66"/>
      <c r="O55" s="66"/>
      <c r="P55" s="66"/>
      <c r="Q55" s="66"/>
      <c r="R55" s="66"/>
      <c r="S55" s="66"/>
      <c r="T55" s="205"/>
      <c r="U55" s="215"/>
      <c r="V55" s="215"/>
      <c r="W55" s="215"/>
      <c r="X55" s="215"/>
      <c r="Y55" s="215"/>
      <c r="Z55" s="215"/>
      <c r="AA55" s="215"/>
      <c r="AB55" s="215"/>
      <c r="AC55" s="215"/>
      <c r="AD55" s="215"/>
      <c r="AE55" s="215"/>
      <c r="AF55" s="215"/>
      <c r="AG55" s="215"/>
      <c r="AH55" s="215"/>
      <c r="AI55" s="215"/>
      <c r="AJ55" s="215"/>
      <c r="AK55" s="215"/>
      <c r="AL55" s="215"/>
      <c r="AM55" s="215"/>
      <c r="AN55" s="215"/>
      <c r="AO55"/>
      <c r="AP55" s="66"/>
      <c r="AQ55" s="205"/>
      <c r="AR55" s="66"/>
      <c r="AS55" s="66"/>
      <c r="AT55" s="66"/>
      <c r="AU55" s="66"/>
      <c r="AV55" s="66"/>
      <c r="AW55" s="66"/>
      <c r="AX55"/>
      <c r="AY55" s="66"/>
      <c r="AZ55" s="66"/>
      <c r="BA55" s="66"/>
      <c r="BB55" s="66"/>
      <c r="BC55" s="205"/>
      <c r="BD55" s="66"/>
      <c r="BE55" s="66"/>
      <c r="BF55"/>
      <c r="BG55" s="66"/>
      <c r="BH55" s="66"/>
      <c r="BI55" s="205"/>
      <c r="BJ55" s="66"/>
      <c r="BK55" s="66"/>
      <c r="BL55" s="66"/>
      <c r="BM55" s="66"/>
      <c r="BN55" s="66"/>
      <c r="BO55" s="66"/>
      <c r="BP55"/>
      <c r="BQ55" s="66"/>
      <c r="BR55"/>
      <c r="BS55" s="66"/>
      <c r="BT55" s="66"/>
      <c r="BU55"/>
      <c r="BV55" s="66"/>
      <c r="BW55"/>
      <c r="BX55" s="66"/>
      <c r="BY55" s="205"/>
      <c r="BZ55" s="66"/>
      <c r="CA55" s="66"/>
      <c r="CB55" s="66"/>
      <c r="CC55" s="66"/>
      <c r="CD55" s="66"/>
      <c r="CE55" s="66"/>
      <c r="CF55"/>
      <c r="CG55" s="66"/>
      <c r="CH55" s="205"/>
      <c r="CI55" s="66"/>
      <c r="CJ55" s="66"/>
      <c r="CK55" s="66"/>
      <c r="CL55" s="66"/>
      <c r="CM55" s="66"/>
      <c r="CN55"/>
      <c r="CO55" s="66"/>
      <c r="CP55" s="205"/>
      <c r="CQ55" s="66"/>
      <c r="CR55" s="66"/>
      <c r="CS55" s="66"/>
      <c r="CT55" s="66"/>
      <c r="CU55"/>
      <c r="CV55" s="66"/>
      <c r="CW55" s="205"/>
      <c r="CX55" s="66"/>
      <c r="CY55" s="66"/>
      <c r="CZ55" s="66"/>
      <c r="DA55" s="66"/>
      <c r="DB55"/>
      <c r="DC55" s="66"/>
      <c r="DD55" s="205"/>
      <c r="DE55" s="66"/>
      <c r="DF55" s="66"/>
      <c r="DG55" s="66"/>
      <c r="DH55" s="66"/>
      <c r="DI55"/>
      <c r="DJ55" s="66"/>
      <c r="DK55" s="205"/>
      <c r="DL55" s="66"/>
      <c r="DM55" s="66"/>
      <c r="DN55" s="66"/>
      <c r="DO55" s="66"/>
      <c r="DP55"/>
      <c r="DQ55" s="66"/>
      <c r="DR55" s="205"/>
      <c r="DS55" s="66"/>
      <c r="DT55" s="66"/>
      <c r="DU55" s="66"/>
      <c r="DV55" s="66"/>
      <c r="DW55"/>
      <c r="DX55" s="66"/>
      <c r="DY55"/>
      <c r="DZ55" s="66"/>
      <c r="EB55" s="66"/>
      <c r="EC55"/>
      <c r="ED55" s="66"/>
    </row>
    <row r="56" spans="1:134" s="28" customFormat="1" ht="15.95" customHeight="1">
      <c r="A56" s="74"/>
      <c r="C56" s="67"/>
      <c r="D56" s="67"/>
      <c r="E56" s="67" t="str">
        <f t="shared" si="9"/>
        <v/>
      </c>
      <c r="F56" s="67" t="str">
        <f t="shared" si="10"/>
        <v/>
      </c>
      <c r="G56" s="63"/>
      <c r="H56" s="68"/>
      <c r="I56" s="68"/>
      <c r="J56" s="68"/>
      <c r="K56" s="68"/>
      <c r="L56" s="68"/>
      <c r="M56" s="68"/>
      <c r="N56" s="68"/>
      <c r="O56" s="68"/>
      <c r="P56" s="68"/>
      <c r="Q56" s="68"/>
      <c r="R56" s="68"/>
      <c r="S56" s="68"/>
      <c r="T56" s="206"/>
      <c r="U56" s="216"/>
      <c r="V56" s="216"/>
      <c r="W56" s="216"/>
      <c r="X56" s="216"/>
      <c r="Y56" s="216"/>
      <c r="Z56" s="216"/>
      <c r="AA56" s="216"/>
      <c r="AB56" s="216"/>
      <c r="AC56" s="216"/>
      <c r="AD56" s="216"/>
      <c r="AE56" s="216"/>
      <c r="AF56" s="216"/>
      <c r="AG56" s="216"/>
      <c r="AH56" s="216"/>
      <c r="AI56" s="216"/>
      <c r="AJ56" s="216"/>
      <c r="AK56" s="216"/>
      <c r="AL56" s="216"/>
      <c r="AM56" s="216"/>
      <c r="AN56" s="216"/>
      <c r="AO56"/>
      <c r="AP56" s="68"/>
      <c r="AQ56" s="206"/>
      <c r="AR56" s="68"/>
      <c r="AS56" s="68"/>
      <c r="AT56" s="68"/>
      <c r="AU56" s="68"/>
      <c r="AV56" s="68"/>
      <c r="AW56" s="68"/>
      <c r="AX56"/>
      <c r="AY56" s="68"/>
      <c r="AZ56" s="68"/>
      <c r="BA56" s="68"/>
      <c r="BB56" s="68"/>
      <c r="BC56" s="206"/>
      <c r="BD56" s="68"/>
      <c r="BE56" s="68"/>
      <c r="BF56"/>
      <c r="BG56" s="68"/>
      <c r="BH56" s="68"/>
      <c r="BI56" s="206"/>
      <c r="BJ56" s="68"/>
      <c r="BK56" s="68"/>
      <c r="BL56" s="68"/>
      <c r="BM56" s="68"/>
      <c r="BN56" s="68"/>
      <c r="BO56" s="68"/>
      <c r="BP56"/>
      <c r="BQ56" s="68"/>
      <c r="BR56"/>
      <c r="BS56" s="68"/>
      <c r="BT56" s="68"/>
      <c r="BU56"/>
      <c r="BV56" s="68"/>
      <c r="BW56"/>
      <c r="BX56" s="68"/>
      <c r="BY56" s="206"/>
      <c r="BZ56" s="68"/>
      <c r="CA56" s="68"/>
      <c r="CB56" s="68"/>
      <c r="CC56" s="68"/>
      <c r="CD56" s="68"/>
      <c r="CE56" s="68"/>
      <c r="CF56"/>
      <c r="CG56" s="68"/>
      <c r="CH56" s="206"/>
      <c r="CI56" s="68"/>
      <c r="CJ56" s="68"/>
      <c r="CK56" s="68"/>
      <c r="CL56" s="68"/>
      <c r="CM56" s="68"/>
      <c r="CN56"/>
      <c r="CO56" s="68"/>
      <c r="CP56" s="206"/>
      <c r="CQ56" s="68"/>
      <c r="CR56" s="68"/>
      <c r="CS56" s="68"/>
      <c r="CT56" s="68"/>
      <c r="CU56"/>
      <c r="CV56" s="68"/>
      <c r="CW56" s="206"/>
      <c r="CX56" s="68"/>
      <c r="CY56" s="68"/>
      <c r="CZ56" s="68"/>
      <c r="DA56" s="68"/>
      <c r="DB56"/>
      <c r="DC56" s="68"/>
      <c r="DD56" s="206"/>
      <c r="DE56" s="68"/>
      <c r="DF56" s="68"/>
      <c r="DG56" s="68"/>
      <c r="DH56" s="68"/>
      <c r="DI56"/>
      <c r="DJ56" s="68"/>
      <c r="DK56" s="206"/>
      <c r="DL56" s="68"/>
      <c r="DM56" s="68"/>
      <c r="DN56" s="68"/>
      <c r="DO56" s="68"/>
      <c r="DP56"/>
      <c r="DQ56" s="68"/>
      <c r="DR56" s="206"/>
      <c r="DS56" s="68"/>
      <c r="DT56" s="68"/>
      <c r="DU56" s="68"/>
      <c r="DV56" s="68"/>
      <c r="DW56"/>
      <c r="DX56" s="68"/>
      <c r="DY56"/>
      <c r="DZ56" s="68"/>
      <c r="EB56" s="68"/>
      <c r="EC56"/>
      <c r="ED56" s="68"/>
    </row>
    <row r="57" spans="1:134" s="28" customFormat="1" ht="15.95" customHeight="1">
      <c r="A57" s="74"/>
      <c r="C57" s="65"/>
      <c r="D57" s="65"/>
      <c r="E57" s="65" t="str">
        <f t="shared" si="9"/>
        <v/>
      </c>
      <c r="F57" s="65" t="str">
        <f t="shared" si="10"/>
        <v/>
      </c>
      <c r="G57" s="63"/>
      <c r="H57" s="66"/>
      <c r="I57" s="66"/>
      <c r="J57" s="66"/>
      <c r="K57" s="66"/>
      <c r="L57" s="66"/>
      <c r="M57" s="66"/>
      <c r="N57" s="66"/>
      <c r="O57" s="66"/>
      <c r="P57" s="66"/>
      <c r="Q57" s="66"/>
      <c r="R57" s="66"/>
      <c r="S57" s="66"/>
      <c r="T57" s="205"/>
      <c r="U57" s="215"/>
      <c r="V57" s="215"/>
      <c r="W57" s="215"/>
      <c r="X57" s="215"/>
      <c r="Y57" s="215"/>
      <c r="Z57" s="215"/>
      <c r="AA57" s="215"/>
      <c r="AB57" s="215"/>
      <c r="AC57" s="215"/>
      <c r="AD57" s="215"/>
      <c r="AE57" s="215"/>
      <c r="AF57" s="215"/>
      <c r="AG57" s="215"/>
      <c r="AH57" s="215"/>
      <c r="AI57" s="215"/>
      <c r="AJ57" s="215"/>
      <c r="AK57" s="215"/>
      <c r="AL57" s="215"/>
      <c r="AM57" s="215"/>
      <c r="AN57" s="215"/>
      <c r="AO57"/>
      <c r="AP57" s="66"/>
      <c r="AQ57" s="205"/>
      <c r="AR57" s="66"/>
      <c r="AS57" s="66"/>
      <c r="AT57" s="66"/>
      <c r="AU57" s="66"/>
      <c r="AV57" s="66"/>
      <c r="AW57" s="66"/>
      <c r="AX57"/>
      <c r="AY57" s="66"/>
      <c r="AZ57" s="66"/>
      <c r="BA57" s="66"/>
      <c r="BB57" s="66"/>
      <c r="BC57" s="205"/>
      <c r="BD57" s="66"/>
      <c r="BE57" s="66"/>
      <c r="BF57"/>
      <c r="BG57" s="66"/>
      <c r="BH57" s="66"/>
      <c r="BI57" s="205"/>
      <c r="BJ57" s="66"/>
      <c r="BK57" s="66"/>
      <c r="BL57" s="66"/>
      <c r="BM57" s="66"/>
      <c r="BN57" s="66"/>
      <c r="BO57" s="66"/>
      <c r="BP57"/>
      <c r="BQ57" s="66"/>
      <c r="BR57"/>
      <c r="BS57" s="66"/>
      <c r="BT57" s="66"/>
      <c r="BU57"/>
      <c r="BV57" s="66"/>
      <c r="BW57"/>
      <c r="BX57" s="66"/>
      <c r="BY57" s="205"/>
      <c r="BZ57" s="66"/>
      <c r="CA57" s="66"/>
      <c r="CB57" s="66"/>
      <c r="CC57" s="66"/>
      <c r="CD57" s="66"/>
      <c r="CE57" s="66"/>
      <c r="CF57"/>
      <c r="CG57" s="66"/>
      <c r="CH57" s="205"/>
      <c r="CI57" s="66"/>
      <c r="CJ57" s="66"/>
      <c r="CK57" s="66"/>
      <c r="CL57" s="66"/>
      <c r="CM57" s="66"/>
      <c r="CN57"/>
      <c r="CO57" s="66"/>
      <c r="CP57" s="205"/>
      <c r="CQ57" s="66"/>
      <c r="CR57" s="66"/>
      <c r="CS57" s="66"/>
      <c r="CT57" s="66"/>
      <c r="CU57"/>
      <c r="CV57" s="66"/>
      <c r="CW57" s="205"/>
      <c r="CX57" s="66"/>
      <c r="CY57" s="66"/>
      <c r="CZ57" s="66"/>
      <c r="DA57" s="66"/>
      <c r="DB57"/>
      <c r="DC57" s="66"/>
      <c r="DD57" s="205"/>
      <c r="DE57" s="66"/>
      <c r="DF57" s="66"/>
      <c r="DG57" s="66"/>
      <c r="DH57" s="66"/>
      <c r="DI57"/>
      <c r="DJ57" s="66"/>
      <c r="DK57" s="205"/>
      <c r="DL57" s="66"/>
      <c r="DM57" s="66"/>
      <c r="DN57" s="66"/>
      <c r="DO57" s="66"/>
      <c r="DP57"/>
      <c r="DQ57" s="66"/>
      <c r="DR57" s="205"/>
      <c r="DS57" s="66"/>
      <c r="DT57" s="66"/>
      <c r="DU57" s="66"/>
      <c r="DV57" s="66"/>
      <c r="DW57"/>
      <c r="DX57" s="66"/>
      <c r="DY57"/>
      <c r="DZ57" s="66"/>
      <c r="EB57" s="66"/>
      <c r="EC57"/>
      <c r="ED57" s="66"/>
    </row>
    <row r="58" spans="1:134" s="28" customFormat="1" ht="15.95" customHeight="1">
      <c r="A58" s="74"/>
      <c r="C58" s="67"/>
      <c r="D58" s="67"/>
      <c r="E58" s="67" t="str">
        <f t="shared" si="9"/>
        <v/>
      </c>
      <c r="F58" s="67" t="str">
        <f t="shared" si="10"/>
        <v/>
      </c>
      <c r="G58" s="63"/>
      <c r="H58" s="68"/>
      <c r="I58" s="68"/>
      <c r="J58" s="68"/>
      <c r="K58" s="68"/>
      <c r="L58" s="68"/>
      <c r="M58" s="68"/>
      <c r="N58" s="68"/>
      <c r="O58" s="68"/>
      <c r="P58" s="68"/>
      <c r="Q58" s="68"/>
      <c r="R58" s="68"/>
      <c r="S58" s="68"/>
      <c r="T58" s="206"/>
      <c r="U58" s="216"/>
      <c r="V58" s="216"/>
      <c r="W58" s="216"/>
      <c r="X58" s="216"/>
      <c r="Y58" s="216"/>
      <c r="Z58" s="216"/>
      <c r="AA58" s="216"/>
      <c r="AB58" s="216"/>
      <c r="AC58" s="216"/>
      <c r="AD58" s="216"/>
      <c r="AE58" s="216"/>
      <c r="AF58" s="216"/>
      <c r="AG58" s="216"/>
      <c r="AH58" s="216"/>
      <c r="AI58" s="216"/>
      <c r="AJ58" s="216"/>
      <c r="AK58" s="216"/>
      <c r="AL58" s="216"/>
      <c r="AM58" s="216"/>
      <c r="AN58" s="216"/>
      <c r="AO58"/>
      <c r="AP58" s="68"/>
      <c r="AQ58" s="206"/>
      <c r="AR58" s="68"/>
      <c r="AS58" s="68"/>
      <c r="AT58" s="68"/>
      <c r="AU58" s="68"/>
      <c r="AV58" s="68"/>
      <c r="AW58" s="68"/>
      <c r="AX58"/>
      <c r="AY58" s="68"/>
      <c r="AZ58" s="68"/>
      <c r="BA58" s="68"/>
      <c r="BB58" s="68"/>
      <c r="BC58" s="206"/>
      <c r="BD58" s="68"/>
      <c r="BE58" s="68"/>
      <c r="BF58"/>
      <c r="BG58" s="68"/>
      <c r="BH58" s="68"/>
      <c r="BI58" s="206"/>
      <c r="BJ58" s="68"/>
      <c r="BK58" s="68"/>
      <c r="BL58" s="68"/>
      <c r="BM58" s="68"/>
      <c r="BN58" s="68"/>
      <c r="BO58" s="68"/>
      <c r="BP58"/>
      <c r="BQ58" s="68"/>
      <c r="BR58"/>
      <c r="BS58" s="68"/>
      <c r="BT58" s="68"/>
      <c r="BU58"/>
      <c r="BV58" s="68"/>
      <c r="BW58"/>
      <c r="BX58" s="68"/>
      <c r="BY58" s="206"/>
      <c r="BZ58" s="68"/>
      <c r="CA58" s="68"/>
      <c r="CB58" s="68"/>
      <c r="CC58" s="68"/>
      <c r="CD58" s="68"/>
      <c r="CE58" s="68"/>
      <c r="CF58"/>
      <c r="CG58" s="68"/>
      <c r="CH58" s="206"/>
      <c r="CI58" s="68"/>
      <c r="CJ58" s="68"/>
      <c r="CK58" s="68"/>
      <c r="CL58" s="68"/>
      <c r="CM58" s="68"/>
      <c r="CN58"/>
      <c r="CO58" s="68"/>
      <c r="CP58" s="206"/>
      <c r="CQ58" s="68"/>
      <c r="CR58" s="68"/>
      <c r="CS58" s="68"/>
      <c r="CT58" s="68"/>
      <c r="CU58"/>
      <c r="CV58" s="68"/>
      <c r="CW58" s="206"/>
      <c r="CX58" s="68"/>
      <c r="CY58" s="68"/>
      <c r="CZ58" s="68"/>
      <c r="DA58" s="68"/>
      <c r="DB58"/>
      <c r="DC58" s="68"/>
      <c r="DD58" s="206"/>
      <c r="DE58" s="68"/>
      <c r="DF58" s="68"/>
      <c r="DG58" s="68"/>
      <c r="DH58" s="68"/>
      <c r="DI58"/>
      <c r="DJ58" s="68"/>
      <c r="DK58" s="206"/>
      <c r="DL58" s="68"/>
      <c r="DM58" s="68"/>
      <c r="DN58" s="68"/>
      <c r="DO58" s="68"/>
      <c r="DP58"/>
      <c r="DQ58" s="68"/>
      <c r="DR58" s="206"/>
      <c r="DS58" s="68"/>
      <c r="DT58" s="68"/>
      <c r="DU58" s="68"/>
      <c r="DV58" s="68"/>
      <c r="DW58"/>
      <c r="DX58" s="68"/>
      <c r="DY58"/>
      <c r="DZ58" s="68"/>
      <c r="EB58" s="68"/>
      <c r="EC58"/>
      <c r="ED58" s="68"/>
    </row>
    <row r="59" spans="1:134" s="28" customFormat="1" ht="15.95" customHeight="1">
      <c r="C59" s="65"/>
      <c r="D59" s="65"/>
      <c r="E59" s="65" t="str">
        <f t="shared" si="9"/>
        <v/>
      </c>
      <c r="F59" s="65" t="str">
        <f t="shared" si="10"/>
        <v/>
      </c>
      <c r="G59" s="63"/>
      <c r="H59" s="66"/>
      <c r="I59" s="66"/>
      <c r="J59" s="66"/>
      <c r="K59" s="66"/>
      <c r="L59" s="66"/>
      <c r="M59" s="66"/>
      <c r="N59" s="66"/>
      <c r="O59" s="66"/>
      <c r="P59" s="66"/>
      <c r="Q59" s="66"/>
      <c r="R59" s="66"/>
      <c r="S59" s="66"/>
      <c r="T59" s="205"/>
      <c r="U59" s="215"/>
      <c r="V59" s="215"/>
      <c r="W59" s="215"/>
      <c r="X59" s="215"/>
      <c r="Y59" s="215"/>
      <c r="Z59" s="215"/>
      <c r="AA59" s="215"/>
      <c r="AB59" s="215"/>
      <c r="AC59" s="215"/>
      <c r="AD59" s="215"/>
      <c r="AE59" s="215"/>
      <c r="AF59" s="215"/>
      <c r="AG59" s="215"/>
      <c r="AH59" s="215"/>
      <c r="AI59" s="215"/>
      <c r="AJ59" s="215"/>
      <c r="AK59" s="215"/>
      <c r="AL59" s="215"/>
      <c r="AM59" s="215"/>
      <c r="AN59" s="215"/>
      <c r="AO59"/>
      <c r="AP59" s="66"/>
      <c r="AQ59" s="205"/>
      <c r="AR59" s="66"/>
      <c r="AS59" s="66"/>
      <c r="AT59" s="66"/>
      <c r="AU59" s="66"/>
      <c r="AV59" s="66"/>
      <c r="AW59" s="66"/>
      <c r="AX59"/>
      <c r="AY59" s="66"/>
      <c r="AZ59" s="66"/>
      <c r="BA59" s="66"/>
      <c r="BB59" s="66"/>
      <c r="BC59" s="205"/>
      <c r="BD59" s="66"/>
      <c r="BE59" s="66"/>
      <c r="BF59"/>
      <c r="BG59" s="66"/>
      <c r="BH59" s="66"/>
      <c r="BI59" s="205"/>
      <c r="BJ59" s="66"/>
      <c r="BK59" s="66"/>
      <c r="BL59" s="66"/>
      <c r="BM59" s="66"/>
      <c r="BN59" s="66"/>
      <c r="BO59" s="66"/>
      <c r="BP59"/>
      <c r="BQ59" s="66"/>
      <c r="BR59"/>
      <c r="BS59" s="66"/>
      <c r="BT59" s="66"/>
      <c r="BU59"/>
      <c r="BV59" s="66"/>
      <c r="BW59"/>
      <c r="BX59" s="66"/>
      <c r="BY59" s="205"/>
      <c r="BZ59" s="66"/>
      <c r="CA59" s="66"/>
      <c r="CB59" s="66"/>
      <c r="CC59" s="66"/>
      <c r="CD59" s="66"/>
      <c r="CE59" s="66"/>
      <c r="CF59"/>
      <c r="CG59" s="66"/>
      <c r="CH59" s="205"/>
      <c r="CI59" s="66"/>
      <c r="CJ59" s="66"/>
      <c r="CK59" s="66"/>
      <c r="CL59" s="66"/>
      <c r="CM59" s="66"/>
      <c r="CN59"/>
      <c r="CO59" s="66"/>
      <c r="CP59" s="205"/>
      <c r="CQ59" s="66"/>
      <c r="CR59" s="66"/>
      <c r="CS59" s="66"/>
      <c r="CT59" s="66"/>
      <c r="CU59"/>
      <c r="CV59" s="66"/>
      <c r="CW59" s="205"/>
      <c r="CX59" s="66"/>
      <c r="CY59" s="66"/>
      <c r="CZ59" s="66"/>
      <c r="DA59" s="66"/>
      <c r="DB59"/>
      <c r="DC59" s="66"/>
      <c r="DD59" s="205"/>
      <c r="DE59" s="66"/>
      <c r="DF59" s="66"/>
      <c r="DG59" s="66"/>
      <c r="DH59" s="66"/>
      <c r="DI59"/>
      <c r="DJ59" s="66"/>
      <c r="DK59" s="205"/>
      <c r="DL59" s="66"/>
      <c r="DM59" s="66"/>
      <c r="DN59" s="66"/>
      <c r="DO59" s="66"/>
      <c r="DP59"/>
      <c r="DQ59" s="66"/>
      <c r="DR59" s="205"/>
      <c r="DS59" s="66"/>
      <c r="DT59" s="66"/>
      <c r="DU59" s="66"/>
      <c r="DV59" s="66"/>
      <c r="DW59"/>
      <c r="DX59" s="66"/>
      <c r="DY59"/>
      <c r="DZ59" s="66"/>
      <c r="EB59" s="66"/>
      <c r="EC59"/>
      <c r="ED59" s="66"/>
    </row>
    <row r="60" spans="1:134" s="28" customFormat="1" ht="15.95" customHeight="1">
      <c r="C60" s="67"/>
      <c r="D60" s="67"/>
      <c r="E60" s="67" t="str">
        <f t="shared" si="9"/>
        <v/>
      </c>
      <c r="F60" s="67" t="str">
        <f t="shared" si="10"/>
        <v/>
      </c>
      <c r="G60" s="63"/>
      <c r="H60" s="68"/>
      <c r="I60" s="68"/>
      <c r="J60" s="68"/>
      <c r="K60" s="68"/>
      <c r="L60" s="68"/>
      <c r="M60" s="68"/>
      <c r="N60" s="68"/>
      <c r="O60" s="68"/>
      <c r="P60" s="68"/>
      <c r="Q60" s="68"/>
      <c r="R60" s="68"/>
      <c r="S60" s="68"/>
      <c r="T60" s="206"/>
      <c r="U60" s="216"/>
      <c r="V60" s="216"/>
      <c r="W60" s="216"/>
      <c r="X60" s="216"/>
      <c r="Y60" s="216"/>
      <c r="Z60" s="216"/>
      <c r="AA60" s="216"/>
      <c r="AB60" s="216"/>
      <c r="AC60" s="216"/>
      <c r="AD60" s="216"/>
      <c r="AE60" s="216"/>
      <c r="AF60" s="216"/>
      <c r="AG60" s="216"/>
      <c r="AH60" s="216"/>
      <c r="AI60" s="216"/>
      <c r="AJ60" s="216"/>
      <c r="AK60" s="216"/>
      <c r="AL60" s="216"/>
      <c r="AM60" s="216"/>
      <c r="AN60" s="216"/>
      <c r="AO60"/>
      <c r="AP60" s="68"/>
      <c r="AQ60" s="206"/>
      <c r="AR60" s="68"/>
      <c r="AS60" s="68"/>
      <c r="AT60" s="68"/>
      <c r="AU60" s="68"/>
      <c r="AV60" s="68"/>
      <c r="AW60" s="68"/>
      <c r="AX60"/>
      <c r="AY60" s="68"/>
      <c r="AZ60" s="68"/>
      <c r="BA60" s="68"/>
      <c r="BB60" s="68"/>
      <c r="BC60" s="206"/>
      <c r="BD60" s="68"/>
      <c r="BE60" s="68"/>
      <c r="BF60"/>
      <c r="BG60" s="68"/>
      <c r="BH60" s="68"/>
      <c r="BI60" s="206"/>
      <c r="BJ60" s="68"/>
      <c r="BK60" s="68"/>
      <c r="BL60" s="68"/>
      <c r="BM60" s="68"/>
      <c r="BN60" s="68"/>
      <c r="BO60" s="68"/>
      <c r="BP60"/>
      <c r="BQ60" s="68"/>
      <c r="BR60"/>
      <c r="BS60" s="68"/>
      <c r="BT60" s="68"/>
      <c r="BU60"/>
      <c r="BV60" s="68"/>
      <c r="BW60"/>
      <c r="BX60" s="68"/>
      <c r="BY60" s="206"/>
      <c r="BZ60" s="68"/>
      <c r="CA60" s="68"/>
      <c r="CB60" s="68"/>
      <c r="CC60" s="68"/>
      <c r="CD60" s="68"/>
      <c r="CE60" s="68"/>
      <c r="CF60"/>
      <c r="CG60" s="68"/>
      <c r="CH60" s="206"/>
      <c r="CI60" s="68"/>
      <c r="CJ60" s="68"/>
      <c r="CK60" s="68"/>
      <c r="CL60" s="68"/>
      <c r="CM60" s="68"/>
      <c r="CN60"/>
      <c r="CO60" s="68"/>
      <c r="CP60" s="206"/>
      <c r="CQ60" s="68"/>
      <c r="CR60" s="68"/>
      <c r="CS60" s="68"/>
      <c r="CT60" s="68"/>
      <c r="CU60"/>
      <c r="CV60" s="68"/>
      <c r="CW60" s="206"/>
      <c r="CX60" s="68"/>
      <c r="CY60" s="68"/>
      <c r="CZ60" s="68"/>
      <c r="DA60" s="68"/>
      <c r="DB60"/>
      <c r="DC60" s="68"/>
      <c r="DD60" s="206"/>
      <c r="DE60" s="68"/>
      <c r="DF60" s="68"/>
      <c r="DG60" s="68"/>
      <c r="DH60" s="68"/>
      <c r="DI60"/>
      <c r="DJ60" s="68"/>
      <c r="DK60" s="206"/>
      <c r="DL60" s="68"/>
      <c r="DM60" s="68"/>
      <c r="DN60" s="68"/>
      <c r="DO60" s="68"/>
      <c r="DP60"/>
      <c r="DQ60" s="68"/>
      <c r="DR60" s="206"/>
      <c r="DS60" s="68"/>
      <c r="DT60" s="68"/>
      <c r="DU60" s="68"/>
      <c r="DV60" s="68"/>
      <c r="DW60"/>
      <c r="DX60" s="68"/>
      <c r="DY60"/>
      <c r="DZ60" s="68"/>
      <c r="EB60" s="68"/>
      <c r="EC60"/>
      <c r="ED60" s="68"/>
    </row>
    <row r="61" spans="1:134" s="28" customFormat="1" ht="15.95" customHeight="1">
      <c r="C61" s="65"/>
      <c r="D61" s="65"/>
      <c r="E61" s="65" t="str">
        <f t="shared" si="9"/>
        <v/>
      </c>
      <c r="F61" s="65" t="str">
        <f t="shared" si="10"/>
        <v/>
      </c>
      <c r="G61" s="63"/>
      <c r="H61" s="66"/>
      <c r="I61" s="66"/>
      <c r="J61" s="66"/>
      <c r="K61" s="66"/>
      <c r="L61" s="66"/>
      <c r="M61" s="66"/>
      <c r="N61" s="66"/>
      <c r="O61" s="66"/>
      <c r="P61" s="66"/>
      <c r="Q61" s="66"/>
      <c r="R61" s="66"/>
      <c r="S61" s="66"/>
      <c r="T61" s="205"/>
      <c r="U61" s="215"/>
      <c r="V61" s="215"/>
      <c r="W61" s="215"/>
      <c r="X61" s="215"/>
      <c r="Y61" s="215"/>
      <c r="Z61" s="215"/>
      <c r="AA61" s="215"/>
      <c r="AB61" s="215"/>
      <c r="AC61" s="215"/>
      <c r="AD61" s="215"/>
      <c r="AE61" s="215"/>
      <c r="AF61" s="215"/>
      <c r="AG61" s="215"/>
      <c r="AH61" s="215"/>
      <c r="AI61" s="215"/>
      <c r="AJ61" s="215"/>
      <c r="AK61" s="215"/>
      <c r="AL61" s="215"/>
      <c r="AM61" s="215"/>
      <c r="AN61" s="215"/>
      <c r="AO61"/>
      <c r="AP61" s="66"/>
      <c r="AQ61" s="205"/>
      <c r="AR61" s="66"/>
      <c r="AS61" s="66"/>
      <c r="AT61" s="66"/>
      <c r="AU61" s="66"/>
      <c r="AV61" s="66"/>
      <c r="AW61" s="66"/>
      <c r="AX61"/>
      <c r="AY61" s="66"/>
      <c r="AZ61" s="66"/>
      <c r="BA61" s="66"/>
      <c r="BB61" s="66"/>
      <c r="BC61" s="205"/>
      <c r="BD61" s="66"/>
      <c r="BE61" s="66"/>
      <c r="BF61"/>
      <c r="BG61" s="66"/>
      <c r="BH61" s="66"/>
      <c r="BI61" s="205"/>
      <c r="BJ61" s="66"/>
      <c r="BK61" s="66"/>
      <c r="BL61" s="66"/>
      <c r="BM61" s="66"/>
      <c r="BN61" s="66"/>
      <c r="BO61" s="66"/>
      <c r="BP61"/>
      <c r="BQ61" s="66"/>
      <c r="BR61"/>
      <c r="BS61" s="66"/>
      <c r="BT61" s="66"/>
      <c r="BU61"/>
      <c r="BV61" s="66"/>
      <c r="BW61"/>
      <c r="BX61" s="66"/>
      <c r="BY61" s="205"/>
      <c r="BZ61" s="66"/>
      <c r="CA61" s="66"/>
      <c r="CB61" s="66"/>
      <c r="CC61" s="66"/>
      <c r="CD61" s="66"/>
      <c r="CE61" s="66"/>
      <c r="CF61"/>
      <c r="CG61" s="66"/>
      <c r="CH61" s="205"/>
      <c r="CI61" s="66"/>
      <c r="CJ61" s="66"/>
      <c r="CK61" s="66"/>
      <c r="CL61" s="66"/>
      <c r="CM61" s="66"/>
      <c r="CN61"/>
      <c r="CO61" s="66"/>
      <c r="CP61" s="205"/>
      <c r="CQ61" s="66"/>
      <c r="CR61" s="66"/>
      <c r="CS61" s="66"/>
      <c r="CT61" s="66"/>
      <c r="CU61"/>
      <c r="CV61" s="66"/>
      <c r="CW61" s="205"/>
      <c r="CX61" s="66"/>
      <c r="CY61" s="66"/>
      <c r="CZ61" s="66"/>
      <c r="DA61" s="66"/>
      <c r="DB61"/>
      <c r="DC61" s="66"/>
      <c r="DD61" s="205"/>
      <c r="DE61" s="66"/>
      <c r="DF61" s="66"/>
      <c r="DG61" s="66"/>
      <c r="DH61" s="66"/>
      <c r="DI61"/>
      <c r="DJ61" s="66"/>
      <c r="DK61" s="205"/>
      <c r="DL61" s="66"/>
      <c r="DM61" s="66"/>
      <c r="DN61" s="66"/>
      <c r="DO61" s="66"/>
      <c r="DP61"/>
      <c r="DQ61" s="66"/>
      <c r="DR61" s="205"/>
      <c r="DS61" s="66"/>
      <c r="DT61" s="66"/>
      <c r="DU61" s="66"/>
      <c r="DV61" s="66"/>
      <c r="DW61"/>
      <c r="DX61" s="66"/>
      <c r="DY61"/>
      <c r="DZ61" s="66"/>
      <c r="EB61" s="66"/>
      <c r="EC61"/>
      <c r="ED61" s="66"/>
    </row>
    <row r="62" spans="1:134" s="28" customFormat="1" ht="15.95" customHeight="1">
      <c r="C62" s="67"/>
      <c r="D62" s="67"/>
      <c r="E62" s="67" t="str">
        <f t="shared" si="9"/>
        <v/>
      </c>
      <c r="F62" s="67" t="str">
        <f t="shared" si="10"/>
        <v/>
      </c>
      <c r="G62" s="63"/>
      <c r="H62" s="68"/>
      <c r="I62" s="68"/>
      <c r="J62" s="68"/>
      <c r="K62" s="68"/>
      <c r="L62" s="68"/>
      <c r="M62" s="68"/>
      <c r="N62" s="68"/>
      <c r="O62" s="68"/>
      <c r="P62" s="68"/>
      <c r="Q62" s="68"/>
      <c r="R62" s="68"/>
      <c r="S62" s="68"/>
      <c r="T62" s="206"/>
      <c r="U62" s="216"/>
      <c r="V62" s="216"/>
      <c r="W62" s="216"/>
      <c r="X62" s="216"/>
      <c r="Y62" s="216"/>
      <c r="Z62" s="216"/>
      <c r="AA62" s="216"/>
      <c r="AB62" s="216"/>
      <c r="AC62" s="216"/>
      <c r="AD62" s="216"/>
      <c r="AE62" s="216"/>
      <c r="AF62" s="216"/>
      <c r="AG62" s="216"/>
      <c r="AH62" s="216"/>
      <c r="AI62" s="216"/>
      <c r="AJ62" s="216"/>
      <c r="AK62" s="216"/>
      <c r="AL62" s="216"/>
      <c r="AM62" s="216"/>
      <c r="AN62" s="216"/>
      <c r="AO62"/>
      <c r="AP62" s="68"/>
      <c r="AQ62" s="206"/>
      <c r="AR62" s="68"/>
      <c r="AS62" s="68"/>
      <c r="AT62" s="68"/>
      <c r="AU62" s="68"/>
      <c r="AV62" s="68"/>
      <c r="AW62" s="68"/>
      <c r="AX62"/>
      <c r="AY62" s="68"/>
      <c r="AZ62" s="68"/>
      <c r="BA62" s="68"/>
      <c r="BB62" s="68"/>
      <c r="BC62" s="206"/>
      <c r="BD62" s="68"/>
      <c r="BE62" s="68"/>
      <c r="BF62"/>
      <c r="BG62" s="68"/>
      <c r="BH62" s="68"/>
      <c r="BI62" s="206"/>
      <c r="BJ62" s="68"/>
      <c r="BK62" s="68"/>
      <c r="BL62" s="68"/>
      <c r="BM62" s="68"/>
      <c r="BN62" s="68"/>
      <c r="BO62" s="68"/>
      <c r="BP62"/>
      <c r="BQ62" s="68"/>
      <c r="BR62"/>
      <c r="BS62" s="68"/>
      <c r="BT62" s="68"/>
      <c r="BU62"/>
      <c r="BV62" s="68"/>
      <c r="BW62"/>
      <c r="BX62" s="68"/>
      <c r="BY62" s="206"/>
      <c r="BZ62" s="68"/>
      <c r="CA62" s="68"/>
      <c r="CB62" s="68"/>
      <c r="CC62" s="68"/>
      <c r="CD62" s="68"/>
      <c r="CE62" s="68"/>
      <c r="CF62"/>
      <c r="CG62" s="68"/>
      <c r="CH62" s="206"/>
      <c r="CI62" s="68"/>
      <c r="CJ62" s="68"/>
      <c r="CK62" s="68"/>
      <c r="CL62" s="68"/>
      <c r="CM62" s="68"/>
      <c r="CN62"/>
      <c r="CO62" s="68"/>
      <c r="CP62" s="206"/>
      <c r="CQ62" s="68"/>
      <c r="CR62" s="68"/>
      <c r="CS62" s="68"/>
      <c r="CT62" s="68"/>
      <c r="CU62"/>
      <c r="CV62" s="68"/>
      <c r="CW62" s="206"/>
      <c r="CX62" s="68"/>
      <c r="CY62" s="68"/>
      <c r="CZ62" s="68"/>
      <c r="DA62" s="68"/>
      <c r="DB62"/>
      <c r="DC62" s="68"/>
      <c r="DD62" s="206"/>
      <c r="DE62" s="68"/>
      <c r="DF62" s="68"/>
      <c r="DG62" s="68"/>
      <c r="DH62" s="68"/>
      <c r="DI62"/>
      <c r="DJ62" s="68"/>
      <c r="DK62" s="206"/>
      <c r="DL62" s="68"/>
      <c r="DM62" s="68"/>
      <c r="DN62" s="68"/>
      <c r="DO62" s="68"/>
      <c r="DP62"/>
      <c r="DQ62" s="68"/>
      <c r="DR62" s="206"/>
      <c r="DS62" s="68"/>
      <c r="DT62" s="68"/>
      <c r="DU62" s="68"/>
      <c r="DV62" s="68"/>
      <c r="DW62"/>
      <c r="DX62" s="68"/>
      <c r="DY62"/>
      <c r="DZ62" s="68"/>
      <c r="EB62" s="68"/>
      <c r="EC62"/>
      <c r="ED62" s="68"/>
    </row>
    <row r="63" spans="1:134" s="28" customFormat="1" ht="15.95" customHeight="1">
      <c r="C63" s="65"/>
      <c r="D63" s="65"/>
      <c r="E63" s="65" t="str">
        <f t="shared" si="9"/>
        <v/>
      </c>
      <c r="F63" s="65" t="str">
        <f t="shared" si="10"/>
        <v/>
      </c>
      <c r="G63" s="63"/>
      <c r="H63" s="66"/>
      <c r="I63" s="66"/>
      <c r="J63" s="66"/>
      <c r="K63" s="66"/>
      <c r="L63" s="66"/>
      <c r="M63" s="66"/>
      <c r="N63" s="66"/>
      <c r="O63" s="66"/>
      <c r="P63" s="66"/>
      <c r="Q63" s="66"/>
      <c r="R63" s="66"/>
      <c r="S63" s="66"/>
      <c r="T63" s="205"/>
      <c r="U63" s="215"/>
      <c r="V63" s="215"/>
      <c r="W63" s="215"/>
      <c r="X63" s="215"/>
      <c r="Y63" s="215"/>
      <c r="Z63" s="215"/>
      <c r="AA63" s="215"/>
      <c r="AB63" s="215"/>
      <c r="AC63" s="215"/>
      <c r="AD63" s="215"/>
      <c r="AE63" s="215"/>
      <c r="AF63" s="215"/>
      <c r="AG63" s="215"/>
      <c r="AH63" s="215"/>
      <c r="AI63" s="215"/>
      <c r="AJ63" s="215"/>
      <c r="AK63" s="215"/>
      <c r="AL63" s="215"/>
      <c r="AM63" s="215"/>
      <c r="AN63" s="215"/>
      <c r="AO63"/>
      <c r="AP63" s="66"/>
      <c r="AQ63" s="205"/>
      <c r="AR63" s="66"/>
      <c r="AS63" s="66"/>
      <c r="AT63" s="66"/>
      <c r="AU63" s="66"/>
      <c r="AV63" s="66"/>
      <c r="AW63" s="66"/>
      <c r="AX63"/>
      <c r="AY63" s="66"/>
      <c r="AZ63" s="66"/>
      <c r="BA63" s="66"/>
      <c r="BB63" s="66"/>
      <c r="BC63" s="205"/>
      <c r="BD63" s="66"/>
      <c r="BE63" s="66"/>
      <c r="BF63"/>
      <c r="BG63" s="66"/>
      <c r="BH63" s="66"/>
      <c r="BI63" s="205"/>
      <c r="BJ63" s="66"/>
      <c r="BK63" s="66"/>
      <c r="BL63" s="66"/>
      <c r="BM63" s="66"/>
      <c r="BN63" s="66"/>
      <c r="BO63" s="66"/>
      <c r="BP63"/>
      <c r="BQ63" s="66"/>
      <c r="BR63"/>
      <c r="BS63" s="66"/>
      <c r="BT63" s="66"/>
      <c r="BU63"/>
      <c r="BV63" s="66"/>
      <c r="BW63"/>
      <c r="BX63" s="66"/>
      <c r="BY63" s="205"/>
      <c r="BZ63" s="66"/>
      <c r="CA63" s="66"/>
      <c r="CB63" s="66"/>
      <c r="CC63" s="66"/>
      <c r="CD63" s="66"/>
      <c r="CE63" s="66"/>
      <c r="CF63"/>
      <c r="CG63" s="66"/>
      <c r="CH63" s="205"/>
      <c r="CI63" s="66"/>
      <c r="CJ63" s="66"/>
      <c r="CK63" s="66"/>
      <c r="CL63" s="66"/>
      <c r="CM63" s="66"/>
      <c r="CN63"/>
      <c r="CO63" s="66"/>
      <c r="CP63" s="205"/>
      <c r="CQ63" s="66"/>
      <c r="CR63" s="66"/>
      <c r="CS63" s="66"/>
      <c r="CT63" s="66"/>
      <c r="CU63"/>
      <c r="CV63" s="66"/>
      <c r="CW63" s="205"/>
      <c r="CX63" s="66"/>
      <c r="CY63" s="66"/>
      <c r="CZ63" s="66"/>
      <c r="DA63" s="66"/>
      <c r="DB63"/>
      <c r="DC63" s="66"/>
      <c r="DD63" s="205"/>
      <c r="DE63" s="66"/>
      <c r="DF63" s="66"/>
      <c r="DG63" s="66"/>
      <c r="DH63" s="66"/>
      <c r="DI63"/>
      <c r="DJ63" s="66"/>
      <c r="DK63" s="205"/>
      <c r="DL63" s="66"/>
      <c r="DM63" s="66"/>
      <c r="DN63" s="66"/>
      <c r="DO63" s="66"/>
      <c r="DP63"/>
      <c r="DQ63" s="66"/>
      <c r="DR63" s="205"/>
      <c r="DS63" s="66"/>
      <c r="DT63" s="66"/>
      <c r="DU63" s="66"/>
      <c r="DV63" s="66"/>
      <c r="DW63"/>
      <c r="DX63" s="66"/>
      <c r="DY63"/>
      <c r="DZ63" s="66"/>
      <c r="EB63" s="66"/>
      <c r="EC63"/>
      <c r="ED63" s="66"/>
    </row>
    <row r="64" spans="1:134" s="28" customFormat="1" ht="15.95" customHeight="1">
      <c r="C64" s="67"/>
      <c r="D64" s="67"/>
      <c r="E64" s="67" t="str">
        <f t="shared" si="9"/>
        <v/>
      </c>
      <c r="F64" s="67" t="str">
        <f t="shared" si="10"/>
        <v/>
      </c>
      <c r="G64" s="63"/>
      <c r="H64" s="68"/>
      <c r="I64" s="68"/>
      <c r="J64" s="68"/>
      <c r="K64" s="68"/>
      <c r="L64" s="68"/>
      <c r="M64" s="68"/>
      <c r="N64" s="68"/>
      <c r="O64" s="68"/>
      <c r="P64" s="68"/>
      <c r="Q64" s="68"/>
      <c r="R64" s="68"/>
      <c r="S64" s="68"/>
      <c r="T64" s="206"/>
      <c r="U64" s="216"/>
      <c r="V64" s="216"/>
      <c r="W64" s="216"/>
      <c r="X64" s="216"/>
      <c r="Y64" s="216"/>
      <c r="Z64" s="216"/>
      <c r="AA64" s="216"/>
      <c r="AB64" s="216"/>
      <c r="AC64" s="216"/>
      <c r="AD64" s="216"/>
      <c r="AE64" s="216"/>
      <c r="AF64" s="216"/>
      <c r="AG64" s="216"/>
      <c r="AH64" s="216"/>
      <c r="AI64" s="216"/>
      <c r="AJ64" s="216"/>
      <c r="AK64" s="216"/>
      <c r="AL64" s="216"/>
      <c r="AM64" s="216"/>
      <c r="AN64" s="216"/>
      <c r="AO64"/>
      <c r="AP64" s="68"/>
      <c r="AQ64" s="206"/>
      <c r="AR64" s="68"/>
      <c r="AS64" s="68"/>
      <c r="AT64" s="68"/>
      <c r="AU64" s="68"/>
      <c r="AV64" s="68"/>
      <c r="AW64" s="68"/>
      <c r="AX64"/>
      <c r="AY64" s="68"/>
      <c r="AZ64" s="68"/>
      <c r="BA64" s="68"/>
      <c r="BB64" s="68"/>
      <c r="BC64" s="206"/>
      <c r="BD64" s="68"/>
      <c r="BE64" s="68"/>
      <c r="BF64"/>
      <c r="BG64" s="68"/>
      <c r="BH64" s="68"/>
      <c r="BI64" s="206"/>
      <c r="BJ64" s="68"/>
      <c r="BK64" s="68"/>
      <c r="BL64" s="68"/>
      <c r="BM64" s="68"/>
      <c r="BN64" s="68"/>
      <c r="BO64" s="68"/>
      <c r="BP64"/>
      <c r="BQ64" s="68"/>
      <c r="BR64"/>
      <c r="BS64" s="68"/>
      <c r="BT64" s="68"/>
      <c r="BU64"/>
      <c r="BV64" s="68"/>
      <c r="BW64"/>
      <c r="BX64" s="68"/>
      <c r="BY64" s="206"/>
      <c r="BZ64" s="68"/>
      <c r="CA64" s="68"/>
      <c r="CB64" s="68"/>
      <c r="CC64" s="68"/>
      <c r="CD64" s="68"/>
      <c r="CE64" s="68"/>
      <c r="CF64"/>
      <c r="CG64" s="68"/>
      <c r="CH64" s="206"/>
      <c r="CI64" s="68"/>
      <c r="CJ64" s="68"/>
      <c r="CK64" s="68"/>
      <c r="CL64" s="68"/>
      <c r="CM64" s="68"/>
      <c r="CN64"/>
      <c r="CO64" s="68"/>
      <c r="CP64" s="206"/>
      <c r="CQ64" s="68"/>
      <c r="CR64" s="68"/>
      <c r="CS64" s="68"/>
      <c r="CT64" s="68"/>
      <c r="CU64"/>
      <c r="CV64" s="68"/>
      <c r="CW64" s="206"/>
      <c r="CX64" s="68"/>
      <c r="CY64" s="68"/>
      <c r="CZ64" s="68"/>
      <c r="DA64" s="68"/>
      <c r="DB64"/>
      <c r="DC64" s="68"/>
      <c r="DD64" s="206"/>
      <c r="DE64" s="68"/>
      <c r="DF64" s="68"/>
      <c r="DG64" s="68"/>
      <c r="DH64" s="68"/>
      <c r="DI64"/>
      <c r="DJ64" s="68"/>
      <c r="DK64" s="206"/>
      <c r="DL64" s="68"/>
      <c r="DM64" s="68"/>
      <c r="DN64" s="68"/>
      <c r="DO64" s="68"/>
      <c r="DP64"/>
      <c r="DQ64" s="68"/>
      <c r="DR64" s="206"/>
      <c r="DS64" s="68"/>
      <c r="DT64" s="68"/>
      <c r="DU64" s="68"/>
      <c r="DV64" s="68"/>
      <c r="DW64"/>
      <c r="DX64" s="68"/>
      <c r="DY64"/>
      <c r="DZ64" s="68"/>
      <c r="EB64" s="68"/>
      <c r="EC64"/>
      <c r="ED64" s="68"/>
    </row>
    <row r="65" spans="3:134" s="28" customFormat="1" ht="15.95" customHeight="1">
      <c r="C65" s="65"/>
      <c r="D65" s="65"/>
      <c r="E65" s="65" t="str">
        <f t="shared" si="9"/>
        <v/>
      </c>
      <c r="F65" s="65" t="str">
        <f t="shared" si="10"/>
        <v/>
      </c>
      <c r="G65" s="63"/>
      <c r="H65" s="66"/>
      <c r="I65" s="66"/>
      <c r="J65" s="66"/>
      <c r="K65" s="66"/>
      <c r="L65" s="66"/>
      <c r="M65" s="66"/>
      <c r="N65" s="66"/>
      <c r="O65" s="66"/>
      <c r="P65" s="66"/>
      <c r="Q65" s="66"/>
      <c r="R65" s="66"/>
      <c r="S65" s="66"/>
      <c r="T65" s="205"/>
      <c r="U65" s="215"/>
      <c r="V65" s="215"/>
      <c r="W65" s="215"/>
      <c r="X65" s="215"/>
      <c r="Y65" s="215"/>
      <c r="Z65" s="215"/>
      <c r="AA65" s="215"/>
      <c r="AB65" s="215"/>
      <c r="AC65" s="215"/>
      <c r="AD65" s="215"/>
      <c r="AE65" s="215"/>
      <c r="AF65" s="215"/>
      <c r="AG65" s="215"/>
      <c r="AH65" s="215"/>
      <c r="AI65" s="215"/>
      <c r="AJ65" s="215"/>
      <c r="AK65" s="215"/>
      <c r="AL65" s="215"/>
      <c r="AM65" s="215"/>
      <c r="AN65" s="215"/>
      <c r="AO65"/>
      <c r="AP65" s="66"/>
      <c r="AQ65" s="205"/>
      <c r="AR65" s="66"/>
      <c r="AS65" s="66"/>
      <c r="AT65" s="66"/>
      <c r="AU65" s="66"/>
      <c r="AV65" s="66"/>
      <c r="AW65" s="66"/>
      <c r="AX65"/>
      <c r="AY65" s="66"/>
      <c r="AZ65" s="66"/>
      <c r="BA65" s="66"/>
      <c r="BB65" s="66"/>
      <c r="BC65" s="205"/>
      <c r="BD65" s="66"/>
      <c r="BE65" s="66"/>
      <c r="BF65"/>
      <c r="BG65" s="66"/>
      <c r="BH65" s="66"/>
      <c r="BI65" s="205"/>
      <c r="BJ65" s="66"/>
      <c r="BK65" s="66"/>
      <c r="BL65" s="66"/>
      <c r="BM65" s="66"/>
      <c r="BN65" s="66"/>
      <c r="BO65" s="66"/>
      <c r="BP65"/>
      <c r="BQ65" s="66"/>
      <c r="BR65"/>
      <c r="BS65" s="66"/>
      <c r="BT65" s="66"/>
      <c r="BU65"/>
      <c r="BV65" s="66"/>
      <c r="BW65"/>
      <c r="BX65" s="66"/>
      <c r="BY65" s="205"/>
      <c r="BZ65" s="66"/>
      <c r="CA65" s="66"/>
      <c r="CB65" s="66"/>
      <c r="CC65" s="66"/>
      <c r="CD65" s="66"/>
      <c r="CE65" s="66"/>
      <c r="CF65"/>
      <c r="CG65" s="66"/>
      <c r="CH65" s="205"/>
      <c r="CI65" s="66"/>
      <c r="CJ65" s="66"/>
      <c r="CK65" s="66"/>
      <c r="CL65" s="66"/>
      <c r="CM65" s="66"/>
      <c r="CN65"/>
      <c r="CO65" s="66"/>
      <c r="CP65" s="205"/>
      <c r="CQ65" s="66"/>
      <c r="CR65" s="66"/>
      <c r="CS65" s="66"/>
      <c r="CT65" s="66"/>
      <c r="CU65"/>
      <c r="CV65" s="66"/>
      <c r="CW65" s="205"/>
      <c r="CX65" s="66"/>
      <c r="CY65" s="66"/>
      <c r="CZ65" s="66"/>
      <c r="DA65" s="66"/>
      <c r="DB65"/>
      <c r="DC65" s="66"/>
      <c r="DD65" s="205"/>
      <c r="DE65" s="66"/>
      <c r="DF65" s="66"/>
      <c r="DG65" s="66"/>
      <c r="DH65" s="66"/>
      <c r="DI65"/>
      <c r="DJ65" s="66"/>
      <c r="DK65" s="205"/>
      <c r="DL65" s="66"/>
      <c r="DM65" s="66"/>
      <c r="DN65" s="66"/>
      <c r="DO65" s="66"/>
      <c r="DP65"/>
      <c r="DQ65" s="66"/>
      <c r="DR65" s="205"/>
      <c r="DS65" s="66"/>
      <c r="DT65" s="66"/>
      <c r="DU65" s="66"/>
      <c r="DV65" s="66"/>
      <c r="DW65"/>
      <c r="DX65" s="66"/>
      <c r="DY65"/>
      <c r="DZ65" s="66"/>
      <c r="EB65" s="66"/>
      <c r="EC65"/>
      <c r="ED65" s="66"/>
    </row>
    <row r="66" spans="3:134" s="28" customFormat="1" ht="15.95" customHeight="1">
      <c r="C66" s="67"/>
      <c r="D66" s="67"/>
      <c r="E66" s="67" t="str">
        <f t="shared" si="9"/>
        <v/>
      </c>
      <c r="F66" s="67" t="str">
        <f t="shared" si="10"/>
        <v/>
      </c>
      <c r="G66" s="63"/>
      <c r="H66" s="68"/>
      <c r="I66" s="68"/>
      <c r="J66" s="68"/>
      <c r="K66" s="68"/>
      <c r="L66" s="68"/>
      <c r="M66" s="68"/>
      <c r="N66" s="68"/>
      <c r="O66" s="68"/>
      <c r="P66" s="68"/>
      <c r="Q66" s="68"/>
      <c r="R66" s="68"/>
      <c r="S66" s="68"/>
      <c r="T66" s="206"/>
      <c r="U66" s="216"/>
      <c r="V66" s="216"/>
      <c r="W66" s="216"/>
      <c r="X66" s="216"/>
      <c r="Y66" s="216"/>
      <c r="Z66" s="216"/>
      <c r="AA66" s="216"/>
      <c r="AB66" s="216"/>
      <c r="AC66" s="216"/>
      <c r="AD66" s="216"/>
      <c r="AE66" s="216"/>
      <c r="AF66" s="216"/>
      <c r="AG66" s="216"/>
      <c r="AH66" s="216"/>
      <c r="AI66" s="216"/>
      <c r="AJ66" s="216"/>
      <c r="AK66" s="216"/>
      <c r="AL66" s="216"/>
      <c r="AM66" s="216"/>
      <c r="AN66" s="216"/>
      <c r="AO66"/>
      <c r="AP66" s="68"/>
      <c r="AQ66" s="206"/>
      <c r="AR66" s="68"/>
      <c r="AS66" s="68"/>
      <c r="AT66" s="68"/>
      <c r="AU66" s="68"/>
      <c r="AV66" s="68"/>
      <c r="AW66" s="68"/>
      <c r="AX66"/>
      <c r="AY66" s="68"/>
      <c r="AZ66" s="68"/>
      <c r="BA66" s="68"/>
      <c r="BB66" s="68"/>
      <c r="BC66" s="206"/>
      <c r="BD66" s="68"/>
      <c r="BE66" s="68"/>
      <c r="BF66"/>
      <c r="BG66" s="68"/>
      <c r="BH66" s="68"/>
      <c r="BI66" s="206"/>
      <c r="BJ66" s="68"/>
      <c r="BK66" s="68"/>
      <c r="BL66" s="68"/>
      <c r="BM66" s="68"/>
      <c r="BN66" s="68"/>
      <c r="BO66" s="68"/>
      <c r="BP66"/>
      <c r="BQ66" s="68"/>
      <c r="BR66"/>
      <c r="BS66" s="68"/>
      <c r="BT66" s="68"/>
      <c r="BU66"/>
      <c r="BV66" s="68"/>
      <c r="BW66"/>
      <c r="BX66" s="68"/>
      <c r="BY66" s="206"/>
      <c r="BZ66" s="68"/>
      <c r="CA66" s="68"/>
      <c r="CB66" s="68"/>
      <c r="CC66" s="68"/>
      <c r="CD66" s="68"/>
      <c r="CE66" s="68"/>
      <c r="CF66"/>
      <c r="CG66" s="68"/>
      <c r="CH66" s="206"/>
      <c r="CI66" s="68"/>
      <c r="CJ66" s="68"/>
      <c r="CK66" s="68"/>
      <c r="CL66" s="68"/>
      <c r="CM66" s="68"/>
      <c r="CN66"/>
      <c r="CO66" s="68"/>
      <c r="CP66" s="206"/>
      <c r="CQ66" s="68"/>
      <c r="CR66" s="68"/>
      <c r="CS66" s="68"/>
      <c r="CT66" s="68"/>
      <c r="CU66"/>
      <c r="CV66" s="68"/>
      <c r="CW66" s="206"/>
      <c r="CX66" s="68"/>
      <c r="CY66" s="68"/>
      <c r="CZ66" s="68"/>
      <c r="DA66" s="68"/>
      <c r="DB66"/>
      <c r="DC66" s="68"/>
      <c r="DD66" s="206"/>
      <c r="DE66" s="68"/>
      <c r="DF66" s="68"/>
      <c r="DG66" s="68"/>
      <c r="DH66" s="68"/>
      <c r="DI66"/>
      <c r="DJ66" s="68"/>
      <c r="DK66" s="206"/>
      <c r="DL66" s="68"/>
      <c r="DM66" s="68"/>
      <c r="DN66" s="68"/>
      <c r="DO66" s="68"/>
      <c r="DP66"/>
      <c r="DQ66" s="68"/>
      <c r="DR66" s="206"/>
      <c r="DS66" s="68"/>
      <c r="DT66" s="68"/>
      <c r="DU66" s="68"/>
      <c r="DV66" s="68"/>
      <c r="DW66"/>
      <c r="DX66" s="68"/>
      <c r="DY66"/>
      <c r="DZ66" s="68"/>
      <c r="EB66" s="68"/>
      <c r="EC66"/>
      <c r="ED66" s="68"/>
    </row>
    <row r="67" spans="3:134" s="28" customFormat="1" ht="15.95" customHeight="1">
      <c r="C67" s="65"/>
      <c r="D67" s="65"/>
      <c r="E67" s="65" t="str">
        <f t="shared" si="9"/>
        <v/>
      </c>
      <c r="F67" s="65" t="str">
        <f t="shared" si="10"/>
        <v/>
      </c>
      <c r="G67" s="63"/>
      <c r="H67" s="66"/>
      <c r="I67" s="66"/>
      <c r="J67" s="66"/>
      <c r="K67" s="66"/>
      <c r="L67" s="66"/>
      <c r="M67" s="66"/>
      <c r="N67" s="66"/>
      <c r="O67" s="66"/>
      <c r="P67" s="66"/>
      <c r="Q67" s="66"/>
      <c r="R67" s="66"/>
      <c r="S67" s="66"/>
      <c r="T67" s="205"/>
      <c r="U67" s="215"/>
      <c r="V67" s="215"/>
      <c r="W67" s="215"/>
      <c r="X67" s="215"/>
      <c r="Y67" s="215"/>
      <c r="Z67" s="215"/>
      <c r="AA67" s="215"/>
      <c r="AB67" s="215"/>
      <c r="AC67" s="215"/>
      <c r="AD67" s="215"/>
      <c r="AE67" s="215"/>
      <c r="AF67" s="215"/>
      <c r="AG67" s="215"/>
      <c r="AH67" s="215"/>
      <c r="AI67" s="215"/>
      <c r="AJ67" s="215"/>
      <c r="AK67" s="215"/>
      <c r="AL67" s="215"/>
      <c r="AM67" s="215"/>
      <c r="AN67" s="215"/>
      <c r="AO67"/>
      <c r="AP67" s="66"/>
      <c r="AQ67" s="205"/>
      <c r="AR67" s="66"/>
      <c r="AS67" s="66"/>
      <c r="AT67" s="66"/>
      <c r="AU67" s="66"/>
      <c r="AV67" s="66"/>
      <c r="AW67" s="66"/>
      <c r="AX67"/>
      <c r="AY67" s="66"/>
      <c r="AZ67" s="66"/>
      <c r="BA67" s="66"/>
      <c r="BB67" s="66"/>
      <c r="BC67" s="205"/>
      <c r="BD67" s="66"/>
      <c r="BE67" s="66"/>
      <c r="BF67"/>
      <c r="BG67" s="66"/>
      <c r="BH67" s="66"/>
      <c r="BI67" s="205"/>
      <c r="BJ67" s="66"/>
      <c r="BK67" s="66"/>
      <c r="BL67" s="66"/>
      <c r="BM67" s="66"/>
      <c r="BN67" s="66"/>
      <c r="BO67" s="66"/>
      <c r="BP67"/>
      <c r="BQ67" s="66"/>
      <c r="BR67"/>
      <c r="BS67" s="66"/>
      <c r="BT67" s="66"/>
      <c r="BU67"/>
      <c r="BV67" s="66"/>
      <c r="BW67"/>
      <c r="BX67" s="66"/>
      <c r="BY67" s="205"/>
      <c r="BZ67" s="66"/>
      <c r="CA67" s="66"/>
      <c r="CB67" s="66"/>
      <c r="CC67" s="66"/>
      <c r="CD67" s="66"/>
      <c r="CE67" s="66"/>
      <c r="CF67"/>
      <c r="CG67" s="66"/>
      <c r="CH67" s="205"/>
      <c r="CI67" s="66"/>
      <c r="CJ67" s="66"/>
      <c r="CK67" s="66"/>
      <c r="CL67" s="66"/>
      <c r="CM67" s="66"/>
      <c r="CN67"/>
      <c r="CO67" s="66"/>
      <c r="CP67" s="205"/>
      <c r="CQ67" s="66"/>
      <c r="CR67" s="66"/>
      <c r="CS67" s="66"/>
      <c r="CT67" s="66"/>
      <c r="CU67"/>
      <c r="CV67" s="66"/>
      <c r="CW67" s="205"/>
      <c r="CX67" s="66"/>
      <c r="CY67" s="66"/>
      <c r="CZ67" s="66"/>
      <c r="DA67" s="66"/>
      <c r="DB67"/>
      <c r="DC67" s="66"/>
      <c r="DD67" s="205"/>
      <c r="DE67" s="66"/>
      <c r="DF67" s="66"/>
      <c r="DG67" s="66"/>
      <c r="DH67" s="66"/>
      <c r="DI67"/>
      <c r="DJ67" s="66"/>
      <c r="DK67" s="205"/>
      <c r="DL67" s="66"/>
      <c r="DM67" s="66"/>
      <c r="DN67" s="66"/>
      <c r="DO67" s="66"/>
      <c r="DP67"/>
      <c r="DQ67" s="66"/>
      <c r="DR67" s="205"/>
      <c r="DS67" s="66"/>
      <c r="DT67" s="66"/>
      <c r="DU67" s="66"/>
      <c r="DV67" s="66"/>
      <c r="DW67"/>
      <c r="DX67" s="66"/>
      <c r="DY67"/>
      <c r="DZ67" s="66"/>
      <c r="EB67" s="66"/>
      <c r="EC67"/>
      <c r="ED67" s="66"/>
    </row>
    <row r="68" spans="3:134" s="28" customFormat="1" ht="15.95" customHeight="1">
      <c r="C68" s="67"/>
      <c r="D68" s="67"/>
      <c r="E68" s="67" t="str">
        <f t="shared" si="9"/>
        <v/>
      </c>
      <c r="F68" s="67" t="str">
        <f t="shared" si="10"/>
        <v/>
      </c>
      <c r="G68" s="63"/>
      <c r="H68" s="68"/>
      <c r="I68" s="68"/>
      <c r="J68" s="68"/>
      <c r="K68" s="68"/>
      <c r="L68" s="68"/>
      <c r="M68" s="68"/>
      <c r="N68" s="68"/>
      <c r="O68" s="68"/>
      <c r="P68" s="68"/>
      <c r="Q68" s="68"/>
      <c r="R68" s="68"/>
      <c r="S68" s="68"/>
      <c r="T68" s="206"/>
      <c r="U68" s="216"/>
      <c r="V68" s="216"/>
      <c r="W68" s="216"/>
      <c r="X68" s="216"/>
      <c r="Y68" s="216"/>
      <c r="Z68" s="216"/>
      <c r="AA68" s="216"/>
      <c r="AB68" s="216"/>
      <c r="AC68" s="216"/>
      <c r="AD68" s="216"/>
      <c r="AE68" s="216"/>
      <c r="AF68" s="216"/>
      <c r="AG68" s="216"/>
      <c r="AH68" s="216"/>
      <c r="AI68" s="216"/>
      <c r="AJ68" s="216"/>
      <c r="AK68" s="216"/>
      <c r="AL68" s="216"/>
      <c r="AM68" s="216"/>
      <c r="AN68" s="216"/>
      <c r="AO68"/>
      <c r="AP68" s="68"/>
      <c r="AQ68" s="206"/>
      <c r="AR68" s="68"/>
      <c r="AS68" s="68"/>
      <c r="AT68" s="68"/>
      <c r="AU68" s="68"/>
      <c r="AV68" s="68"/>
      <c r="AW68" s="68"/>
      <c r="AX68"/>
      <c r="AY68" s="68"/>
      <c r="AZ68" s="68"/>
      <c r="BA68" s="68"/>
      <c r="BB68" s="68"/>
      <c r="BC68" s="206"/>
      <c r="BD68" s="68"/>
      <c r="BE68" s="68"/>
      <c r="BF68"/>
      <c r="BG68" s="68"/>
      <c r="BH68" s="68"/>
      <c r="BI68" s="206"/>
      <c r="BJ68" s="68"/>
      <c r="BK68" s="68"/>
      <c r="BL68" s="68"/>
      <c r="BM68" s="68"/>
      <c r="BN68" s="68"/>
      <c r="BO68" s="68"/>
      <c r="BP68"/>
      <c r="BQ68" s="68"/>
      <c r="BR68"/>
      <c r="BS68" s="68"/>
      <c r="BT68" s="68"/>
      <c r="BU68"/>
      <c r="BV68" s="68"/>
      <c r="BW68"/>
      <c r="BX68" s="68"/>
      <c r="BY68" s="206"/>
      <c r="BZ68" s="68"/>
      <c r="CA68" s="68"/>
      <c r="CB68" s="68"/>
      <c r="CC68" s="68"/>
      <c r="CD68" s="68"/>
      <c r="CE68" s="68"/>
      <c r="CF68"/>
      <c r="CG68" s="68"/>
      <c r="CH68" s="206"/>
      <c r="CI68" s="68"/>
      <c r="CJ68" s="68"/>
      <c r="CK68" s="68"/>
      <c r="CL68" s="68"/>
      <c r="CM68" s="68"/>
      <c r="CN68"/>
      <c r="CO68" s="68"/>
      <c r="CP68" s="206"/>
      <c r="CQ68" s="68"/>
      <c r="CR68" s="68"/>
      <c r="CS68" s="68"/>
      <c r="CT68" s="68"/>
      <c r="CU68"/>
      <c r="CV68" s="68"/>
      <c r="CW68" s="206"/>
      <c r="CX68" s="68"/>
      <c r="CY68" s="68"/>
      <c r="CZ68" s="68"/>
      <c r="DA68" s="68"/>
      <c r="DB68"/>
      <c r="DC68" s="68"/>
      <c r="DD68" s="206"/>
      <c r="DE68" s="68"/>
      <c r="DF68" s="68"/>
      <c r="DG68" s="68"/>
      <c r="DH68" s="68"/>
      <c r="DI68"/>
      <c r="DJ68" s="68"/>
      <c r="DK68" s="206"/>
      <c r="DL68" s="68"/>
      <c r="DM68" s="68"/>
      <c r="DN68" s="68"/>
      <c r="DO68" s="68"/>
      <c r="DP68"/>
      <c r="DQ68" s="68"/>
      <c r="DR68" s="206"/>
      <c r="DS68" s="68"/>
      <c r="DT68" s="68"/>
      <c r="DU68" s="68"/>
      <c r="DV68" s="68"/>
      <c r="DW68"/>
      <c r="DX68" s="68"/>
      <c r="DY68"/>
      <c r="DZ68" s="68"/>
      <c r="EB68" s="68"/>
      <c r="EC68"/>
      <c r="ED68" s="68"/>
    </row>
    <row r="69" spans="3:134" s="28" customFormat="1" ht="15.95" customHeight="1">
      <c r="C69" s="65"/>
      <c r="D69" s="65"/>
      <c r="E69" s="65" t="str">
        <f t="shared" si="9"/>
        <v/>
      </c>
      <c r="F69" s="65" t="str">
        <f t="shared" si="10"/>
        <v/>
      </c>
      <c r="G69" s="63"/>
      <c r="H69" s="66"/>
      <c r="I69" s="66"/>
      <c r="J69" s="66"/>
      <c r="K69" s="66"/>
      <c r="L69" s="66"/>
      <c r="M69" s="66"/>
      <c r="N69" s="66"/>
      <c r="O69" s="66"/>
      <c r="P69" s="66"/>
      <c r="Q69" s="66"/>
      <c r="R69" s="66"/>
      <c r="S69" s="66"/>
      <c r="T69" s="205"/>
      <c r="U69" s="215"/>
      <c r="V69" s="215"/>
      <c r="W69" s="215"/>
      <c r="X69" s="215"/>
      <c r="Y69" s="215"/>
      <c r="Z69" s="215"/>
      <c r="AA69" s="215"/>
      <c r="AB69" s="215"/>
      <c r="AC69" s="215"/>
      <c r="AD69" s="215"/>
      <c r="AE69" s="215"/>
      <c r="AF69" s="215"/>
      <c r="AG69" s="215"/>
      <c r="AH69" s="215"/>
      <c r="AI69" s="215"/>
      <c r="AJ69" s="215"/>
      <c r="AK69" s="215"/>
      <c r="AL69" s="215"/>
      <c r="AM69" s="215"/>
      <c r="AN69" s="215"/>
      <c r="AO69"/>
      <c r="AP69" s="66"/>
      <c r="AQ69" s="205"/>
      <c r="AR69" s="66"/>
      <c r="AS69" s="66"/>
      <c r="AT69" s="66"/>
      <c r="AU69" s="66"/>
      <c r="AV69" s="66"/>
      <c r="AW69" s="66"/>
      <c r="AX69"/>
      <c r="AY69" s="66"/>
      <c r="AZ69" s="66"/>
      <c r="BA69" s="66"/>
      <c r="BB69" s="66"/>
      <c r="BC69" s="205"/>
      <c r="BD69" s="66"/>
      <c r="BE69" s="66"/>
      <c r="BF69"/>
      <c r="BG69" s="66"/>
      <c r="BH69" s="66"/>
      <c r="BI69" s="205"/>
      <c r="BJ69" s="66"/>
      <c r="BK69" s="66"/>
      <c r="BL69" s="66"/>
      <c r="BM69" s="66"/>
      <c r="BN69" s="66"/>
      <c r="BO69" s="66"/>
      <c r="BP69"/>
      <c r="BQ69" s="66"/>
      <c r="BR69"/>
      <c r="BS69" s="66"/>
      <c r="BT69" s="66"/>
      <c r="BU69"/>
      <c r="BV69" s="66"/>
      <c r="BW69"/>
      <c r="BX69" s="66"/>
      <c r="BY69" s="205"/>
      <c r="BZ69" s="66"/>
      <c r="CA69" s="66"/>
      <c r="CB69" s="66"/>
      <c r="CC69" s="66"/>
      <c r="CD69" s="66"/>
      <c r="CE69" s="66"/>
      <c r="CF69"/>
      <c r="CG69" s="66"/>
      <c r="CH69" s="205"/>
      <c r="CI69" s="66"/>
      <c r="CJ69" s="66"/>
      <c r="CK69" s="66"/>
      <c r="CL69" s="66"/>
      <c r="CM69" s="66"/>
      <c r="CN69"/>
      <c r="CO69" s="66"/>
      <c r="CP69" s="205"/>
      <c r="CQ69" s="66"/>
      <c r="CR69" s="66"/>
      <c r="CS69" s="66"/>
      <c r="CT69" s="66"/>
      <c r="CU69"/>
      <c r="CV69" s="66"/>
      <c r="CW69" s="205"/>
      <c r="CX69" s="66"/>
      <c r="CY69" s="66"/>
      <c r="CZ69" s="66"/>
      <c r="DA69" s="66"/>
      <c r="DB69"/>
      <c r="DC69" s="66"/>
      <c r="DD69" s="205"/>
      <c r="DE69" s="66"/>
      <c r="DF69" s="66"/>
      <c r="DG69" s="66"/>
      <c r="DH69" s="66"/>
      <c r="DI69"/>
      <c r="DJ69" s="66"/>
      <c r="DK69" s="205"/>
      <c r="DL69" s="66"/>
      <c r="DM69" s="66"/>
      <c r="DN69" s="66"/>
      <c r="DO69" s="66"/>
      <c r="DP69"/>
      <c r="DQ69" s="66"/>
      <c r="DR69" s="205"/>
      <c r="DS69" s="66"/>
      <c r="DT69" s="66"/>
      <c r="DU69" s="66"/>
      <c r="DV69" s="66"/>
      <c r="DW69"/>
      <c r="DX69" s="66"/>
      <c r="DY69"/>
      <c r="DZ69" s="66"/>
      <c r="EB69" s="66"/>
      <c r="EC69"/>
      <c r="ED69" s="66"/>
    </row>
    <row r="70" spans="3:134" s="28" customFormat="1" ht="15.95" customHeight="1">
      <c r="C70" s="67"/>
      <c r="D70" s="67"/>
      <c r="E70" s="67" t="str">
        <f t="shared" si="9"/>
        <v/>
      </c>
      <c r="F70" s="67" t="str">
        <f t="shared" si="10"/>
        <v/>
      </c>
      <c r="G70" s="63"/>
      <c r="H70" s="68"/>
      <c r="I70" s="68"/>
      <c r="J70" s="68"/>
      <c r="K70" s="68"/>
      <c r="L70" s="68"/>
      <c r="M70" s="68"/>
      <c r="N70" s="68"/>
      <c r="O70" s="68"/>
      <c r="P70" s="68"/>
      <c r="Q70" s="68"/>
      <c r="R70" s="68"/>
      <c r="S70" s="68"/>
      <c r="T70" s="206"/>
      <c r="U70" s="216"/>
      <c r="V70" s="216"/>
      <c r="W70" s="216"/>
      <c r="X70" s="216"/>
      <c r="Y70" s="216"/>
      <c r="Z70" s="216"/>
      <c r="AA70" s="216"/>
      <c r="AB70" s="216"/>
      <c r="AC70" s="216"/>
      <c r="AD70" s="216"/>
      <c r="AE70" s="216"/>
      <c r="AF70" s="216"/>
      <c r="AG70" s="216"/>
      <c r="AH70" s="216"/>
      <c r="AI70" s="216"/>
      <c r="AJ70" s="216"/>
      <c r="AK70" s="216"/>
      <c r="AL70" s="216"/>
      <c r="AM70" s="216"/>
      <c r="AN70" s="216"/>
      <c r="AO70"/>
      <c r="AP70" s="68"/>
      <c r="AQ70" s="206"/>
      <c r="AR70" s="68"/>
      <c r="AS70" s="68"/>
      <c r="AT70" s="68"/>
      <c r="AU70" s="68"/>
      <c r="AV70" s="68"/>
      <c r="AW70" s="68"/>
      <c r="AX70"/>
      <c r="AY70" s="68"/>
      <c r="AZ70" s="68"/>
      <c r="BA70" s="68"/>
      <c r="BB70" s="68"/>
      <c r="BC70" s="206"/>
      <c r="BD70" s="68"/>
      <c r="BE70" s="68"/>
      <c r="BF70"/>
      <c r="BG70" s="68"/>
      <c r="BH70" s="68"/>
      <c r="BI70" s="206"/>
      <c r="BJ70" s="68"/>
      <c r="BK70" s="68"/>
      <c r="BL70" s="68"/>
      <c r="BM70" s="68"/>
      <c r="BN70" s="68"/>
      <c r="BO70" s="68"/>
      <c r="BP70"/>
      <c r="BQ70" s="68"/>
      <c r="BR70"/>
      <c r="BS70" s="68"/>
      <c r="BT70" s="68"/>
      <c r="BU70"/>
      <c r="BV70" s="68"/>
      <c r="BW70"/>
      <c r="BX70" s="68"/>
      <c r="BY70" s="206"/>
      <c r="BZ70" s="68"/>
      <c r="CA70" s="68"/>
      <c r="CB70" s="68"/>
      <c r="CC70" s="68"/>
      <c r="CD70" s="68"/>
      <c r="CE70" s="68"/>
      <c r="CF70"/>
      <c r="CG70" s="68"/>
      <c r="CH70" s="206"/>
      <c r="CI70" s="68"/>
      <c r="CJ70" s="68"/>
      <c r="CK70" s="68"/>
      <c r="CL70" s="68"/>
      <c r="CM70" s="68"/>
      <c r="CN70"/>
      <c r="CO70" s="68"/>
      <c r="CP70" s="206"/>
      <c r="CQ70" s="68"/>
      <c r="CR70" s="68"/>
      <c r="CS70" s="68"/>
      <c r="CT70" s="68"/>
      <c r="CU70"/>
      <c r="CV70" s="68"/>
      <c r="CW70" s="206"/>
      <c r="CX70" s="68"/>
      <c r="CY70" s="68"/>
      <c r="CZ70" s="68"/>
      <c r="DA70" s="68"/>
      <c r="DB70"/>
      <c r="DC70" s="68"/>
      <c r="DD70" s="206"/>
      <c r="DE70" s="68"/>
      <c r="DF70" s="68"/>
      <c r="DG70" s="68"/>
      <c r="DH70" s="68"/>
      <c r="DI70"/>
      <c r="DJ70" s="68"/>
      <c r="DK70" s="206"/>
      <c r="DL70" s="68"/>
      <c r="DM70" s="68"/>
      <c r="DN70" s="68"/>
      <c r="DO70" s="68"/>
      <c r="DP70"/>
      <c r="DQ70" s="68"/>
      <c r="DR70" s="206"/>
      <c r="DS70" s="68"/>
      <c r="DT70" s="68"/>
      <c r="DU70" s="68"/>
      <c r="DV70" s="68"/>
      <c r="DW70"/>
      <c r="DX70" s="68"/>
      <c r="DY70"/>
      <c r="DZ70" s="68"/>
      <c r="EB70" s="68"/>
      <c r="EC70"/>
      <c r="ED70" s="68"/>
    </row>
    <row r="71" spans="3:134" s="28" customFormat="1" ht="15.95" customHeight="1">
      <c r="C71" s="65"/>
      <c r="D71" s="65"/>
      <c r="E71" s="65" t="str">
        <f t="shared" si="9"/>
        <v/>
      </c>
      <c r="F71" s="65" t="str">
        <f t="shared" si="10"/>
        <v/>
      </c>
      <c r="G71" s="63"/>
      <c r="H71" s="66"/>
      <c r="I71" s="66"/>
      <c r="J71" s="66"/>
      <c r="K71" s="66"/>
      <c r="L71" s="66"/>
      <c r="M71" s="66"/>
      <c r="N71" s="66"/>
      <c r="O71" s="66"/>
      <c r="P71" s="66"/>
      <c r="Q71" s="66"/>
      <c r="R71" s="66"/>
      <c r="S71" s="66"/>
      <c r="T71" s="205"/>
      <c r="U71" s="215"/>
      <c r="V71" s="215"/>
      <c r="W71" s="215"/>
      <c r="X71" s="215"/>
      <c r="Y71" s="215"/>
      <c r="Z71" s="215"/>
      <c r="AA71" s="215"/>
      <c r="AB71" s="215"/>
      <c r="AC71" s="215"/>
      <c r="AD71" s="215"/>
      <c r="AE71" s="215"/>
      <c r="AF71" s="215"/>
      <c r="AG71" s="215"/>
      <c r="AH71" s="215"/>
      <c r="AI71" s="215"/>
      <c r="AJ71" s="215"/>
      <c r="AK71" s="215"/>
      <c r="AL71" s="215"/>
      <c r="AM71" s="215"/>
      <c r="AN71" s="215"/>
      <c r="AO71"/>
      <c r="AP71" s="66"/>
      <c r="AQ71" s="205"/>
      <c r="AR71" s="66"/>
      <c r="AS71" s="66"/>
      <c r="AT71" s="66"/>
      <c r="AU71" s="66"/>
      <c r="AV71" s="66"/>
      <c r="AW71" s="66"/>
      <c r="AX71"/>
      <c r="AY71" s="66"/>
      <c r="AZ71" s="66"/>
      <c r="BA71" s="66"/>
      <c r="BB71" s="66"/>
      <c r="BC71" s="205"/>
      <c r="BD71" s="66"/>
      <c r="BE71" s="66"/>
      <c r="BF71"/>
      <c r="BG71" s="66"/>
      <c r="BH71" s="66"/>
      <c r="BI71" s="205"/>
      <c r="BJ71" s="66"/>
      <c r="BK71" s="66"/>
      <c r="BL71" s="66"/>
      <c r="BM71" s="66"/>
      <c r="BN71" s="66"/>
      <c r="BO71" s="66"/>
      <c r="BP71"/>
      <c r="BQ71" s="66"/>
      <c r="BR71"/>
      <c r="BS71" s="66"/>
      <c r="BT71" s="66"/>
      <c r="BU71"/>
      <c r="BV71" s="66"/>
      <c r="BW71"/>
      <c r="BX71" s="66"/>
      <c r="BY71" s="205"/>
      <c r="BZ71" s="66"/>
      <c r="CA71" s="66"/>
      <c r="CB71" s="66"/>
      <c r="CC71" s="66"/>
      <c r="CD71" s="66"/>
      <c r="CE71" s="66"/>
      <c r="CF71"/>
      <c r="CG71" s="66"/>
      <c r="CH71" s="205"/>
      <c r="CI71" s="66"/>
      <c r="CJ71" s="66"/>
      <c r="CK71" s="66"/>
      <c r="CL71" s="66"/>
      <c r="CM71" s="66"/>
      <c r="CN71"/>
      <c r="CO71" s="66"/>
      <c r="CP71" s="205"/>
      <c r="CQ71" s="66"/>
      <c r="CR71" s="66"/>
      <c r="CS71" s="66"/>
      <c r="CT71" s="66"/>
      <c r="CU71"/>
      <c r="CV71" s="66"/>
      <c r="CW71" s="205"/>
      <c r="CX71" s="66"/>
      <c r="CY71" s="66"/>
      <c r="CZ71" s="66"/>
      <c r="DA71" s="66"/>
      <c r="DB71"/>
      <c r="DC71" s="66"/>
      <c r="DD71" s="205"/>
      <c r="DE71" s="66"/>
      <c r="DF71" s="66"/>
      <c r="DG71" s="66"/>
      <c r="DH71" s="66"/>
      <c r="DI71"/>
      <c r="DJ71" s="66"/>
      <c r="DK71" s="205"/>
      <c r="DL71" s="66"/>
      <c r="DM71" s="66"/>
      <c r="DN71" s="66"/>
      <c r="DO71" s="66"/>
      <c r="DP71"/>
      <c r="DQ71" s="66"/>
      <c r="DR71" s="205"/>
      <c r="DS71" s="66"/>
      <c r="DT71" s="66"/>
      <c r="DU71" s="66"/>
      <c r="DV71" s="66"/>
      <c r="DW71"/>
      <c r="DX71" s="66"/>
      <c r="DY71"/>
      <c r="DZ71" s="66"/>
      <c r="EB71" s="66"/>
      <c r="EC71"/>
      <c r="ED71" s="66"/>
    </row>
    <row r="72" spans="3:134" s="28" customFormat="1" ht="15.95" customHeight="1">
      <c r="C72" s="67"/>
      <c r="D72" s="67"/>
      <c r="E72" s="67" t="str">
        <f t="shared" si="9"/>
        <v/>
      </c>
      <c r="F72" s="67" t="str">
        <f t="shared" si="10"/>
        <v/>
      </c>
      <c r="G72" s="63"/>
      <c r="H72" s="68"/>
      <c r="I72" s="68"/>
      <c r="J72" s="68"/>
      <c r="K72" s="68"/>
      <c r="L72" s="68"/>
      <c r="M72" s="68"/>
      <c r="N72" s="68"/>
      <c r="O72" s="68"/>
      <c r="P72" s="68"/>
      <c r="Q72" s="68"/>
      <c r="R72" s="68"/>
      <c r="S72" s="68"/>
      <c r="T72" s="206"/>
      <c r="U72" s="216"/>
      <c r="V72" s="216"/>
      <c r="W72" s="216"/>
      <c r="X72" s="216"/>
      <c r="Y72" s="216"/>
      <c r="Z72" s="216"/>
      <c r="AA72" s="216"/>
      <c r="AB72" s="216"/>
      <c r="AC72" s="216"/>
      <c r="AD72" s="216"/>
      <c r="AE72" s="216"/>
      <c r="AF72" s="216"/>
      <c r="AG72" s="216"/>
      <c r="AH72" s="216"/>
      <c r="AI72" s="216"/>
      <c r="AJ72" s="216"/>
      <c r="AK72" s="216"/>
      <c r="AL72" s="216"/>
      <c r="AM72" s="216"/>
      <c r="AN72" s="216"/>
      <c r="AO72"/>
      <c r="AP72" s="68"/>
      <c r="AQ72" s="206"/>
      <c r="AR72" s="68"/>
      <c r="AS72" s="68"/>
      <c r="AT72" s="68"/>
      <c r="AU72" s="68"/>
      <c r="AV72" s="68"/>
      <c r="AW72" s="68"/>
      <c r="AX72"/>
      <c r="AY72" s="68"/>
      <c r="AZ72" s="68"/>
      <c r="BA72" s="68"/>
      <c r="BB72" s="68"/>
      <c r="BC72" s="206"/>
      <c r="BD72" s="68"/>
      <c r="BE72" s="68"/>
      <c r="BF72"/>
      <c r="BG72" s="68"/>
      <c r="BH72" s="68"/>
      <c r="BI72" s="206"/>
      <c r="BJ72" s="68"/>
      <c r="BK72" s="68"/>
      <c r="BL72" s="68"/>
      <c r="BM72" s="68"/>
      <c r="BN72" s="68"/>
      <c r="BO72" s="68"/>
      <c r="BP72"/>
      <c r="BQ72" s="68"/>
      <c r="BR72"/>
      <c r="BS72" s="68"/>
      <c r="BT72" s="68"/>
      <c r="BU72"/>
      <c r="BV72" s="68"/>
      <c r="BW72"/>
      <c r="BX72" s="68"/>
      <c r="BY72" s="206"/>
      <c r="BZ72" s="68"/>
      <c r="CA72" s="68"/>
      <c r="CB72" s="68"/>
      <c r="CC72" s="68"/>
      <c r="CD72" s="68"/>
      <c r="CE72" s="68"/>
      <c r="CF72"/>
      <c r="CG72" s="68"/>
      <c r="CH72" s="206"/>
      <c r="CI72" s="68"/>
      <c r="CJ72" s="68"/>
      <c r="CK72" s="68"/>
      <c r="CL72" s="68"/>
      <c r="CM72" s="68"/>
      <c r="CN72"/>
      <c r="CO72" s="68"/>
      <c r="CP72" s="206"/>
      <c r="CQ72" s="68"/>
      <c r="CR72" s="68"/>
      <c r="CS72" s="68"/>
      <c r="CT72" s="68"/>
      <c r="CU72"/>
      <c r="CV72" s="68"/>
      <c r="CW72" s="206"/>
      <c r="CX72" s="68"/>
      <c r="CY72" s="68"/>
      <c r="CZ72" s="68"/>
      <c r="DA72" s="68"/>
      <c r="DB72"/>
      <c r="DC72" s="68"/>
      <c r="DD72" s="206"/>
      <c r="DE72" s="68"/>
      <c r="DF72" s="68"/>
      <c r="DG72" s="68"/>
      <c r="DH72" s="68"/>
      <c r="DI72"/>
      <c r="DJ72" s="68"/>
      <c r="DK72" s="206"/>
      <c r="DL72" s="68"/>
      <c r="DM72" s="68"/>
      <c r="DN72" s="68"/>
      <c r="DO72" s="68"/>
      <c r="DP72"/>
      <c r="DQ72" s="68"/>
      <c r="DR72" s="206"/>
      <c r="DS72" s="68"/>
      <c r="DT72" s="68"/>
      <c r="DU72" s="68"/>
      <c r="DV72" s="68"/>
      <c r="DW72"/>
      <c r="DX72" s="68"/>
      <c r="DY72"/>
      <c r="DZ72" s="68"/>
      <c r="EB72" s="68"/>
      <c r="EC72"/>
      <c r="ED72" s="68"/>
    </row>
    <row r="73" spans="3:134" s="28" customFormat="1" ht="15.95" customHeight="1">
      <c r="C73" s="65"/>
      <c r="D73" s="65"/>
      <c r="E73" s="65" t="str">
        <f t="shared" si="9"/>
        <v/>
      </c>
      <c r="F73" s="65" t="str">
        <f t="shared" si="10"/>
        <v/>
      </c>
      <c r="G73" s="63"/>
      <c r="H73" s="66"/>
      <c r="I73" s="66"/>
      <c r="J73" s="66"/>
      <c r="K73" s="66"/>
      <c r="L73" s="66"/>
      <c r="M73" s="66"/>
      <c r="N73" s="66"/>
      <c r="O73" s="66"/>
      <c r="P73" s="66"/>
      <c r="Q73" s="66"/>
      <c r="R73" s="66"/>
      <c r="S73" s="66"/>
      <c r="T73" s="205"/>
      <c r="U73" s="215"/>
      <c r="V73" s="215"/>
      <c r="W73" s="215"/>
      <c r="X73" s="215"/>
      <c r="Y73" s="215"/>
      <c r="Z73" s="215"/>
      <c r="AA73" s="215"/>
      <c r="AB73" s="215"/>
      <c r="AC73" s="215"/>
      <c r="AD73" s="215"/>
      <c r="AE73" s="215"/>
      <c r="AF73" s="215"/>
      <c r="AG73" s="215"/>
      <c r="AH73" s="215"/>
      <c r="AI73" s="215"/>
      <c r="AJ73" s="215"/>
      <c r="AK73" s="215"/>
      <c r="AL73" s="215"/>
      <c r="AM73" s="215"/>
      <c r="AN73" s="215"/>
      <c r="AO73"/>
      <c r="AP73" s="66"/>
      <c r="AQ73" s="205"/>
      <c r="AR73" s="66"/>
      <c r="AS73" s="66"/>
      <c r="AT73" s="66"/>
      <c r="AU73" s="66"/>
      <c r="AV73" s="66"/>
      <c r="AW73" s="66"/>
      <c r="AX73"/>
      <c r="AY73" s="66"/>
      <c r="AZ73" s="66"/>
      <c r="BA73" s="66"/>
      <c r="BB73" s="66"/>
      <c r="BC73" s="205"/>
      <c r="BD73" s="66"/>
      <c r="BE73" s="66"/>
      <c r="BF73"/>
      <c r="BG73" s="66"/>
      <c r="BH73" s="66"/>
      <c r="BI73" s="205"/>
      <c r="BJ73" s="66"/>
      <c r="BK73" s="66"/>
      <c r="BL73" s="66"/>
      <c r="BM73" s="66"/>
      <c r="BN73" s="66"/>
      <c r="BO73" s="66"/>
      <c r="BP73"/>
      <c r="BQ73" s="66"/>
      <c r="BR73"/>
      <c r="BS73" s="66"/>
      <c r="BT73" s="66"/>
      <c r="BU73"/>
      <c r="BV73" s="66"/>
      <c r="BW73"/>
      <c r="BX73" s="66"/>
      <c r="BY73" s="205"/>
      <c r="BZ73" s="66"/>
      <c r="CA73" s="66"/>
      <c r="CB73" s="66"/>
      <c r="CC73" s="66"/>
      <c r="CD73" s="66"/>
      <c r="CE73" s="66"/>
      <c r="CF73"/>
      <c r="CG73" s="66"/>
      <c r="CH73" s="205"/>
      <c r="CI73" s="66"/>
      <c r="CJ73" s="66"/>
      <c r="CK73" s="66"/>
      <c r="CL73" s="66"/>
      <c r="CM73" s="66"/>
      <c r="CN73"/>
      <c r="CO73" s="66"/>
      <c r="CP73" s="205"/>
      <c r="CQ73" s="66"/>
      <c r="CR73" s="66"/>
      <c r="CS73" s="66"/>
      <c r="CT73" s="66"/>
      <c r="CU73"/>
      <c r="CV73" s="66"/>
      <c r="CW73" s="205"/>
      <c r="CX73" s="66"/>
      <c r="CY73" s="66"/>
      <c r="CZ73" s="66"/>
      <c r="DA73" s="66"/>
      <c r="DB73"/>
      <c r="DC73" s="66"/>
      <c r="DD73" s="205"/>
      <c r="DE73" s="66"/>
      <c r="DF73" s="66"/>
      <c r="DG73" s="66"/>
      <c r="DH73" s="66"/>
      <c r="DI73"/>
      <c r="DJ73" s="66"/>
      <c r="DK73" s="205"/>
      <c r="DL73" s="66"/>
      <c r="DM73" s="66"/>
      <c r="DN73" s="66"/>
      <c r="DO73" s="66"/>
      <c r="DP73"/>
      <c r="DQ73" s="66"/>
      <c r="DR73" s="205"/>
      <c r="DS73" s="66"/>
      <c r="DT73" s="66"/>
      <c r="DU73" s="66"/>
      <c r="DV73" s="66"/>
      <c r="DW73"/>
      <c r="DX73" s="66"/>
      <c r="DY73"/>
      <c r="DZ73" s="66"/>
      <c r="EB73" s="66"/>
      <c r="EC73"/>
      <c r="ED73" s="66"/>
    </row>
    <row r="74" spans="3:134" s="28" customFormat="1" ht="15.95" customHeight="1">
      <c r="C74" s="67"/>
      <c r="D74" s="67"/>
      <c r="E74" s="67" t="str">
        <f t="shared" si="9"/>
        <v/>
      </c>
      <c r="F74" s="67" t="str">
        <f t="shared" si="10"/>
        <v/>
      </c>
      <c r="G74" s="63"/>
      <c r="H74" s="68"/>
      <c r="I74" s="68"/>
      <c r="J74" s="68"/>
      <c r="K74" s="68"/>
      <c r="L74" s="68"/>
      <c r="M74" s="68"/>
      <c r="N74" s="68"/>
      <c r="O74" s="68"/>
      <c r="P74" s="68"/>
      <c r="Q74" s="68"/>
      <c r="R74" s="68"/>
      <c r="S74" s="68"/>
      <c r="T74" s="206"/>
      <c r="U74" s="216"/>
      <c r="V74" s="216"/>
      <c r="W74" s="216"/>
      <c r="X74" s="216"/>
      <c r="Y74" s="216"/>
      <c r="Z74" s="216"/>
      <c r="AA74" s="216"/>
      <c r="AB74" s="216"/>
      <c r="AC74" s="216"/>
      <c r="AD74" s="216"/>
      <c r="AE74" s="216"/>
      <c r="AF74" s="216"/>
      <c r="AG74" s="216"/>
      <c r="AH74" s="216"/>
      <c r="AI74" s="216"/>
      <c r="AJ74" s="216"/>
      <c r="AK74" s="216"/>
      <c r="AL74" s="216"/>
      <c r="AM74" s="216"/>
      <c r="AN74" s="216"/>
      <c r="AO74"/>
      <c r="AP74" s="68"/>
      <c r="AQ74" s="206"/>
      <c r="AR74" s="68"/>
      <c r="AS74" s="68"/>
      <c r="AT74" s="68"/>
      <c r="AU74" s="68"/>
      <c r="AV74" s="68"/>
      <c r="AW74" s="68"/>
      <c r="AX74"/>
      <c r="AY74" s="68"/>
      <c r="AZ74" s="68"/>
      <c r="BA74" s="68"/>
      <c r="BB74" s="68"/>
      <c r="BC74" s="206"/>
      <c r="BD74" s="68"/>
      <c r="BE74" s="68"/>
      <c r="BF74"/>
      <c r="BG74" s="68"/>
      <c r="BH74" s="68"/>
      <c r="BI74" s="206"/>
      <c r="BJ74" s="68"/>
      <c r="BK74" s="68"/>
      <c r="BL74" s="68"/>
      <c r="BM74" s="68"/>
      <c r="BN74" s="68"/>
      <c r="BO74" s="68"/>
      <c r="BP74"/>
      <c r="BQ74" s="68"/>
      <c r="BR74"/>
      <c r="BS74" s="68"/>
      <c r="BT74" s="68"/>
      <c r="BU74"/>
      <c r="BV74" s="68"/>
      <c r="BW74"/>
      <c r="BX74" s="68"/>
      <c r="BY74" s="206"/>
      <c r="BZ74" s="68"/>
      <c r="CA74" s="68"/>
      <c r="CB74" s="68"/>
      <c r="CC74" s="68"/>
      <c r="CD74" s="68"/>
      <c r="CE74" s="68"/>
      <c r="CF74"/>
      <c r="CG74" s="68"/>
      <c r="CH74" s="206"/>
      <c r="CI74" s="68"/>
      <c r="CJ74" s="68"/>
      <c r="CK74" s="68"/>
      <c r="CL74" s="68"/>
      <c r="CM74" s="68"/>
      <c r="CN74"/>
      <c r="CO74" s="68"/>
      <c r="CP74" s="206"/>
      <c r="CQ74" s="68"/>
      <c r="CR74" s="68"/>
      <c r="CS74" s="68"/>
      <c r="CT74" s="68"/>
      <c r="CU74"/>
      <c r="CV74" s="68"/>
      <c r="CW74" s="206"/>
      <c r="CX74" s="68"/>
      <c r="CY74" s="68"/>
      <c r="CZ74" s="68"/>
      <c r="DA74" s="68"/>
      <c r="DB74"/>
      <c r="DC74" s="68"/>
      <c r="DD74" s="206"/>
      <c r="DE74" s="68"/>
      <c r="DF74" s="68"/>
      <c r="DG74" s="68"/>
      <c r="DH74" s="68"/>
      <c r="DI74"/>
      <c r="DJ74" s="68"/>
      <c r="DK74" s="206"/>
      <c r="DL74" s="68"/>
      <c r="DM74" s="68"/>
      <c r="DN74" s="68"/>
      <c r="DO74" s="68"/>
      <c r="DP74"/>
      <c r="DQ74" s="68"/>
      <c r="DR74" s="206"/>
      <c r="DS74" s="68"/>
      <c r="DT74" s="68"/>
      <c r="DU74" s="68"/>
      <c r="DV74" s="68"/>
      <c r="DW74"/>
      <c r="DX74" s="68"/>
      <c r="DY74"/>
      <c r="DZ74" s="68"/>
      <c r="EB74" s="68"/>
      <c r="EC74"/>
      <c r="ED74" s="68"/>
    </row>
    <row r="75" spans="3:134" s="28" customFormat="1" ht="15.95" customHeight="1">
      <c r="C75" s="65"/>
      <c r="D75" s="65"/>
      <c r="E75" s="65" t="str">
        <f t="shared" si="9"/>
        <v/>
      </c>
      <c r="F75" s="65" t="str">
        <f t="shared" si="10"/>
        <v/>
      </c>
      <c r="G75" s="63"/>
      <c r="H75" s="66"/>
      <c r="I75" s="66"/>
      <c r="J75" s="66"/>
      <c r="K75" s="66"/>
      <c r="L75" s="66"/>
      <c r="M75" s="66"/>
      <c r="N75" s="66"/>
      <c r="O75" s="66"/>
      <c r="P75" s="66"/>
      <c r="Q75" s="66"/>
      <c r="R75" s="66"/>
      <c r="S75" s="66"/>
      <c r="T75" s="205"/>
      <c r="U75" s="215"/>
      <c r="V75" s="215"/>
      <c r="W75" s="215"/>
      <c r="X75" s="215"/>
      <c r="Y75" s="215"/>
      <c r="Z75" s="215"/>
      <c r="AA75" s="215"/>
      <c r="AB75" s="215"/>
      <c r="AC75" s="215"/>
      <c r="AD75" s="215"/>
      <c r="AE75" s="215"/>
      <c r="AF75" s="215"/>
      <c r="AG75" s="215"/>
      <c r="AH75" s="215"/>
      <c r="AI75" s="215"/>
      <c r="AJ75" s="215"/>
      <c r="AK75" s="215"/>
      <c r="AL75" s="215"/>
      <c r="AM75" s="215"/>
      <c r="AN75" s="215"/>
      <c r="AO75"/>
      <c r="AP75" s="66"/>
      <c r="AQ75" s="205"/>
      <c r="AR75" s="66"/>
      <c r="AS75" s="66"/>
      <c r="AT75" s="66"/>
      <c r="AU75" s="66"/>
      <c r="AV75" s="66"/>
      <c r="AW75" s="66"/>
      <c r="AX75"/>
      <c r="AY75" s="66"/>
      <c r="AZ75" s="66"/>
      <c r="BA75" s="66"/>
      <c r="BB75" s="66"/>
      <c r="BC75" s="205"/>
      <c r="BD75" s="66"/>
      <c r="BE75" s="66"/>
      <c r="BF75"/>
      <c r="BG75" s="66"/>
      <c r="BH75" s="66"/>
      <c r="BI75" s="205"/>
      <c r="BJ75" s="66"/>
      <c r="BK75" s="66"/>
      <c r="BL75" s="66"/>
      <c r="BM75" s="66"/>
      <c r="BN75" s="66"/>
      <c r="BO75" s="66"/>
      <c r="BP75"/>
      <c r="BQ75" s="66"/>
      <c r="BR75"/>
      <c r="BS75" s="66"/>
      <c r="BT75" s="66"/>
      <c r="BU75"/>
      <c r="BV75" s="66"/>
      <c r="BW75"/>
      <c r="BX75" s="66"/>
      <c r="BY75" s="205"/>
      <c r="BZ75" s="66"/>
      <c r="CA75" s="66"/>
      <c r="CB75" s="66"/>
      <c r="CC75" s="66"/>
      <c r="CD75" s="66"/>
      <c r="CE75" s="66"/>
      <c r="CF75"/>
      <c r="CG75" s="66"/>
      <c r="CH75" s="205"/>
      <c r="CI75" s="66"/>
      <c r="CJ75" s="66"/>
      <c r="CK75" s="66"/>
      <c r="CL75" s="66"/>
      <c r="CM75" s="66"/>
      <c r="CN75"/>
      <c r="CO75" s="66"/>
      <c r="CP75" s="205"/>
      <c r="CQ75" s="66"/>
      <c r="CR75" s="66"/>
      <c r="CS75" s="66"/>
      <c r="CT75" s="66"/>
      <c r="CU75"/>
      <c r="CV75" s="66"/>
      <c r="CW75" s="205"/>
      <c r="CX75" s="66"/>
      <c r="CY75" s="66"/>
      <c r="CZ75" s="66"/>
      <c r="DA75" s="66"/>
      <c r="DB75"/>
      <c r="DC75" s="66"/>
      <c r="DD75" s="205"/>
      <c r="DE75" s="66"/>
      <c r="DF75" s="66"/>
      <c r="DG75" s="66"/>
      <c r="DH75" s="66"/>
      <c r="DI75"/>
      <c r="DJ75" s="66"/>
      <c r="DK75" s="205"/>
      <c r="DL75" s="66"/>
      <c r="DM75" s="66"/>
      <c r="DN75" s="66"/>
      <c r="DO75" s="66"/>
      <c r="DP75"/>
      <c r="DQ75" s="66"/>
      <c r="DR75" s="205"/>
      <c r="DS75" s="66"/>
      <c r="DT75" s="66"/>
      <c r="DU75" s="66"/>
      <c r="DV75" s="66"/>
      <c r="DW75"/>
      <c r="DX75" s="66"/>
      <c r="DY75"/>
      <c r="DZ75" s="66"/>
      <c r="EB75" s="66"/>
      <c r="EC75"/>
      <c r="ED75" s="66"/>
    </row>
    <row r="76" spans="3:134" s="28" customFormat="1" ht="15.95" customHeight="1">
      <c r="C76" s="67"/>
      <c r="D76" s="67"/>
      <c r="E76" s="67" t="str">
        <f t="shared" si="9"/>
        <v/>
      </c>
      <c r="F76" s="67" t="str">
        <f t="shared" si="10"/>
        <v/>
      </c>
      <c r="G76" s="63"/>
      <c r="H76" s="68"/>
      <c r="I76" s="68"/>
      <c r="J76" s="68"/>
      <c r="K76" s="68"/>
      <c r="L76" s="68"/>
      <c r="M76" s="68"/>
      <c r="N76" s="68"/>
      <c r="O76" s="68"/>
      <c r="P76" s="68"/>
      <c r="Q76" s="68"/>
      <c r="R76" s="68"/>
      <c r="S76" s="68"/>
      <c r="T76" s="206"/>
      <c r="U76" s="216"/>
      <c r="V76" s="216"/>
      <c r="W76" s="216"/>
      <c r="X76" s="216"/>
      <c r="Y76" s="216"/>
      <c r="Z76" s="216"/>
      <c r="AA76" s="216"/>
      <c r="AB76" s="216"/>
      <c r="AC76" s="216"/>
      <c r="AD76" s="216"/>
      <c r="AE76" s="216"/>
      <c r="AF76" s="216"/>
      <c r="AG76" s="216"/>
      <c r="AH76" s="216"/>
      <c r="AI76" s="216"/>
      <c r="AJ76" s="216"/>
      <c r="AK76" s="216"/>
      <c r="AL76" s="216"/>
      <c r="AM76" s="216"/>
      <c r="AN76" s="216"/>
      <c r="AO76"/>
      <c r="AP76" s="68"/>
      <c r="AQ76" s="206"/>
      <c r="AR76" s="68"/>
      <c r="AS76" s="68"/>
      <c r="AT76" s="68"/>
      <c r="AU76" s="68"/>
      <c r="AV76" s="68"/>
      <c r="AW76" s="68"/>
      <c r="AX76"/>
      <c r="AY76" s="68"/>
      <c r="AZ76" s="68"/>
      <c r="BA76" s="68"/>
      <c r="BB76" s="68"/>
      <c r="BC76" s="206"/>
      <c r="BD76" s="68"/>
      <c r="BE76" s="68"/>
      <c r="BF76"/>
      <c r="BG76" s="68"/>
      <c r="BH76" s="68"/>
      <c r="BI76" s="206"/>
      <c r="BJ76" s="68"/>
      <c r="BK76" s="68"/>
      <c r="BL76" s="68"/>
      <c r="BM76" s="68"/>
      <c r="BN76" s="68"/>
      <c r="BO76" s="68"/>
      <c r="BP76"/>
      <c r="BQ76" s="68"/>
      <c r="BR76"/>
      <c r="BS76" s="68"/>
      <c r="BT76" s="68"/>
      <c r="BU76"/>
      <c r="BV76" s="68"/>
      <c r="BW76"/>
      <c r="BX76" s="68"/>
      <c r="BY76" s="206"/>
      <c r="BZ76" s="68"/>
      <c r="CA76" s="68"/>
      <c r="CB76" s="68"/>
      <c r="CC76" s="68"/>
      <c r="CD76" s="68"/>
      <c r="CE76" s="68"/>
      <c r="CF76"/>
      <c r="CG76" s="68"/>
      <c r="CH76" s="206"/>
      <c r="CI76" s="68"/>
      <c r="CJ76" s="68"/>
      <c r="CK76" s="68"/>
      <c r="CL76" s="68"/>
      <c r="CM76" s="68"/>
      <c r="CN76"/>
      <c r="CO76" s="68"/>
      <c r="CP76" s="206"/>
      <c r="CQ76" s="68"/>
      <c r="CR76" s="68"/>
      <c r="CS76" s="68"/>
      <c r="CT76" s="68"/>
      <c r="CU76"/>
      <c r="CV76" s="68"/>
      <c r="CW76" s="206"/>
      <c r="CX76" s="68"/>
      <c r="CY76" s="68"/>
      <c r="CZ76" s="68"/>
      <c r="DA76" s="68"/>
      <c r="DB76"/>
      <c r="DC76" s="68"/>
      <c r="DD76" s="206"/>
      <c r="DE76" s="68"/>
      <c r="DF76" s="68"/>
      <c r="DG76" s="68"/>
      <c r="DH76" s="68"/>
      <c r="DI76"/>
      <c r="DJ76" s="68"/>
      <c r="DK76" s="206"/>
      <c r="DL76" s="68"/>
      <c r="DM76" s="68"/>
      <c r="DN76" s="68"/>
      <c r="DO76" s="68"/>
      <c r="DP76"/>
      <c r="DQ76" s="68"/>
      <c r="DR76" s="206"/>
      <c r="DS76" s="68"/>
      <c r="DT76" s="68"/>
      <c r="DU76" s="68"/>
      <c r="DV76" s="68"/>
      <c r="DW76"/>
      <c r="DX76" s="68"/>
      <c r="DY76"/>
      <c r="DZ76" s="68"/>
      <c r="EB76" s="68"/>
      <c r="EC76"/>
      <c r="ED76" s="68"/>
    </row>
    <row r="77" spans="3:134" s="28" customFormat="1" ht="15.95" customHeight="1">
      <c r="C77" s="65"/>
      <c r="D77" s="65"/>
      <c r="E77" s="65" t="str">
        <f t="shared" si="9"/>
        <v/>
      </c>
      <c r="F77" s="65" t="str">
        <f t="shared" si="10"/>
        <v/>
      </c>
      <c r="G77" s="63"/>
      <c r="H77" s="66"/>
      <c r="I77" s="66"/>
      <c r="J77" s="66"/>
      <c r="K77" s="66"/>
      <c r="L77" s="66"/>
      <c r="M77" s="66"/>
      <c r="N77" s="66"/>
      <c r="O77" s="66"/>
      <c r="P77" s="66"/>
      <c r="Q77" s="66"/>
      <c r="R77" s="66"/>
      <c r="S77" s="66"/>
      <c r="T77" s="205"/>
      <c r="U77" s="215"/>
      <c r="V77" s="215"/>
      <c r="W77" s="215"/>
      <c r="X77" s="215"/>
      <c r="Y77" s="215"/>
      <c r="Z77" s="215"/>
      <c r="AA77" s="215"/>
      <c r="AB77" s="215"/>
      <c r="AC77" s="215"/>
      <c r="AD77" s="215"/>
      <c r="AE77" s="215"/>
      <c r="AF77" s="215"/>
      <c r="AG77" s="215"/>
      <c r="AH77" s="215"/>
      <c r="AI77" s="215"/>
      <c r="AJ77" s="215"/>
      <c r="AK77" s="215"/>
      <c r="AL77" s="215"/>
      <c r="AM77" s="215"/>
      <c r="AN77" s="215"/>
      <c r="AO77"/>
      <c r="AP77" s="66"/>
      <c r="AQ77" s="205"/>
      <c r="AR77" s="66"/>
      <c r="AS77" s="66"/>
      <c r="AT77" s="66"/>
      <c r="AU77" s="66"/>
      <c r="AV77" s="66"/>
      <c r="AW77" s="66"/>
      <c r="AX77"/>
      <c r="AY77" s="66"/>
      <c r="AZ77" s="66"/>
      <c r="BA77" s="66"/>
      <c r="BB77" s="66"/>
      <c r="BC77" s="205"/>
      <c r="BD77" s="66"/>
      <c r="BE77" s="66"/>
      <c r="BF77"/>
      <c r="BG77" s="66"/>
      <c r="BH77" s="66"/>
      <c r="BI77" s="205"/>
      <c r="BJ77" s="66"/>
      <c r="BK77" s="66"/>
      <c r="BL77" s="66"/>
      <c r="BM77" s="66"/>
      <c r="BN77" s="66"/>
      <c r="BO77" s="66"/>
      <c r="BP77"/>
      <c r="BQ77" s="66"/>
      <c r="BR77"/>
      <c r="BS77" s="66"/>
      <c r="BT77" s="66"/>
      <c r="BU77"/>
      <c r="BV77" s="66"/>
      <c r="BW77"/>
      <c r="BX77" s="66"/>
      <c r="BY77" s="205"/>
      <c r="BZ77" s="66"/>
      <c r="CA77" s="66"/>
      <c r="CB77" s="66"/>
      <c r="CC77" s="66"/>
      <c r="CD77" s="66"/>
      <c r="CE77" s="66"/>
      <c r="CF77"/>
      <c r="CG77" s="66"/>
      <c r="CH77" s="205"/>
      <c r="CI77" s="66"/>
      <c r="CJ77" s="66"/>
      <c r="CK77" s="66"/>
      <c r="CL77" s="66"/>
      <c r="CM77" s="66"/>
      <c r="CN77"/>
      <c r="CO77" s="66"/>
      <c r="CP77" s="205"/>
      <c r="CQ77" s="66"/>
      <c r="CR77" s="66"/>
      <c r="CS77" s="66"/>
      <c r="CT77" s="66"/>
      <c r="CU77"/>
      <c r="CV77" s="66"/>
      <c r="CW77" s="205"/>
      <c r="CX77" s="66"/>
      <c r="CY77" s="66"/>
      <c r="CZ77" s="66"/>
      <c r="DA77" s="66"/>
      <c r="DB77"/>
      <c r="DC77" s="66"/>
      <c r="DD77" s="205"/>
      <c r="DE77" s="66"/>
      <c r="DF77" s="66"/>
      <c r="DG77" s="66"/>
      <c r="DH77" s="66"/>
      <c r="DI77"/>
      <c r="DJ77" s="66"/>
      <c r="DK77" s="205"/>
      <c r="DL77" s="66"/>
      <c r="DM77" s="66"/>
      <c r="DN77" s="66"/>
      <c r="DO77" s="66"/>
      <c r="DP77"/>
      <c r="DQ77" s="66"/>
      <c r="DR77" s="205"/>
      <c r="DS77" s="66"/>
      <c r="DT77" s="66"/>
      <c r="DU77" s="66"/>
      <c r="DV77" s="66"/>
      <c r="DW77"/>
      <c r="DX77" s="66"/>
      <c r="DY77"/>
      <c r="DZ77" s="66"/>
      <c r="EB77" s="66"/>
      <c r="EC77"/>
      <c r="ED77" s="66"/>
    </row>
    <row r="78" spans="3:134" s="28" customFormat="1" ht="15.95" customHeight="1">
      <c r="C78" s="67"/>
      <c r="D78" s="67"/>
      <c r="E78" s="67" t="str">
        <f t="shared" si="9"/>
        <v/>
      </c>
      <c r="F78" s="67" t="str">
        <f t="shared" si="10"/>
        <v/>
      </c>
      <c r="G78" s="63"/>
      <c r="H78" s="68"/>
      <c r="I78" s="68"/>
      <c r="J78" s="68"/>
      <c r="K78" s="68"/>
      <c r="L78" s="68"/>
      <c r="M78" s="68"/>
      <c r="N78" s="68"/>
      <c r="O78" s="68"/>
      <c r="P78" s="68"/>
      <c r="Q78" s="68"/>
      <c r="R78" s="68"/>
      <c r="S78" s="68"/>
      <c r="T78" s="206"/>
      <c r="U78" s="216"/>
      <c r="V78" s="216"/>
      <c r="W78" s="216"/>
      <c r="X78" s="216"/>
      <c r="Y78" s="216"/>
      <c r="Z78" s="216"/>
      <c r="AA78" s="216"/>
      <c r="AB78" s="216"/>
      <c r="AC78" s="216"/>
      <c r="AD78" s="216"/>
      <c r="AE78" s="216"/>
      <c r="AF78" s="216"/>
      <c r="AG78" s="216"/>
      <c r="AH78" s="216"/>
      <c r="AI78" s="216"/>
      <c r="AJ78" s="216"/>
      <c r="AK78" s="216"/>
      <c r="AL78" s="216"/>
      <c r="AM78" s="216"/>
      <c r="AN78" s="216"/>
      <c r="AO78"/>
      <c r="AP78" s="68"/>
      <c r="AQ78" s="206"/>
      <c r="AR78" s="68"/>
      <c r="AS78" s="68"/>
      <c r="AT78" s="68"/>
      <c r="AU78" s="68"/>
      <c r="AV78" s="68"/>
      <c r="AW78" s="68"/>
      <c r="AX78"/>
      <c r="AY78" s="68"/>
      <c r="AZ78" s="68"/>
      <c r="BA78" s="68"/>
      <c r="BB78" s="68"/>
      <c r="BC78" s="206"/>
      <c r="BD78" s="68"/>
      <c r="BE78" s="68"/>
      <c r="BF78"/>
      <c r="BG78" s="68"/>
      <c r="BH78" s="68"/>
      <c r="BI78" s="206"/>
      <c r="BJ78" s="68"/>
      <c r="BK78" s="68"/>
      <c r="BL78" s="68"/>
      <c r="BM78" s="68"/>
      <c r="BN78" s="68"/>
      <c r="BO78" s="68"/>
      <c r="BP78"/>
      <c r="BQ78" s="68"/>
      <c r="BR78"/>
      <c r="BS78" s="68"/>
      <c r="BT78" s="68"/>
      <c r="BU78"/>
      <c r="BV78" s="68"/>
      <c r="BW78"/>
      <c r="BX78" s="68"/>
      <c r="BY78" s="206"/>
      <c r="BZ78" s="68"/>
      <c r="CA78" s="68"/>
      <c r="CB78" s="68"/>
      <c r="CC78" s="68"/>
      <c r="CD78" s="68"/>
      <c r="CE78" s="68"/>
      <c r="CF78"/>
      <c r="CG78" s="68"/>
      <c r="CH78" s="206"/>
      <c r="CI78" s="68"/>
      <c r="CJ78" s="68"/>
      <c r="CK78" s="68"/>
      <c r="CL78" s="68"/>
      <c r="CM78" s="68"/>
      <c r="CN78"/>
      <c r="CO78" s="68"/>
      <c r="CP78" s="206"/>
      <c r="CQ78" s="68"/>
      <c r="CR78" s="68"/>
      <c r="CS78" s="68"/>
      <c r="CT78" s="68"/>
      <c r="CU78"/>
      <c r="CV78" s="68"/>
      <c r="CW78" s="206"/>
      <c r="CX78" s="68"/>
      <c r="CY78" s="68"/>
      <c r="CZ78" s="68"/>
      <c r="DA78" s="68"/>
      <c r="DB78"/>
      <c r="DC78" s="68"/>
      <c r="DD78" s="206"/>
      <c r="DE78" s="68"/>
      <c r="DF78" s="68"/>
      <c r="DG78" s="68"/>
      <c r="DH78" s="68"/>
      <c r="DI78"/>
      <c r="DJ78" s="68"/>
      <c r="DK78" s="206"/>
      <c r="DL78" s="68"/>
      <c r="DM78" s="68"/>
      <c r="DN78" s="68"/>
      <c r="DO78" s="68"/>
      <c r="DP78"/>
      <c r="DQ78" s="68"/>
      <c r="DR78" s="206"/>
      <c r="DS78" s="68"/>
      <c r="DT78" s="68"/>
      <c r="DU78" s="68"/>
      <c r="DV78" s="68"/>
      <c r="DW78"/>
      <c r="DX78" s="68"/>
      <c r="DY78"/>
      <c r="DZ78" s="68"/>
      <c r="EB78" s="68"/>
      <c r="EC78"/>
      <c r="ED78" s="68"/>
    </row>
    <row r="79" spans="3:134" s="28" customFormat="1" ht="15.95" customHeight="1">
      <c r="C79" s="65"/>
      <c r="D79" s="65"/>
      <c r="E79" s="65" t="str">
        <f t="shared" si="9"/>
        <v/>
      </c>
      <c r="F79" s="65" t="str">
        <f t="shared" si="10"/>
        <v/>
      </c>
      <c r="G79" s="63"/>
      <c r="H79" s="66"/>
      <c r="I79" s="66"/>
      <c r="J79" s="66"/>
      <c r="K79" s="66"/>
      <c r="L79" s="66"/>
      <c r="M79" s="66"/>
      <c r="N79" s="66"/>
      <c r="O79" s="66"/>
      <c r="P79" s="66"/>
      <c r="Q79" s="66"/>
      <c r="R79" s="66"/>
      <c r="S79" s="66"/>
      <c r="T79" s="205"/>
      <c r="U79" s="215"/>
      <c r="V79" s="215"/>
      <c r="W79" s="215"/>
      <c r="X79" s="215"/>
      <c r="Y79" s="215"/>
      <c r="Z79" s="215"/>
      <c r="AA79" s="215"/>
      <c r="AB79" s="215"/>
      <c r="AC79" s="215"/>
      <c r="AD79" s="215"/>
      <c r="AE79" s="215"/>
      <c r="AF79" s="215"/>
      <c r="AG79" s="215"/>
      <c r="AH79" s="215"/>
      <c r="AI79" s="215"/>
      <c r="AJ79" s="215"/>
      <c r="AK79" s="215"/>
      <c r="AL79" s="215"/>
      <c r="AM79" s="215"/>
      <c r="AN79" s="215"/>
      <c r="AO79"/>
      <c r="AP79" s="66"/>
      <c r="AQ79" s="205"/>
      <c r="AR79" s="66"/>
      <c r="AS79" s="66"/>
      <c r="AT79" s="66"/>
      <c r="AU79" s="66"/>
      <c r="AV79" s="66"/>
      <c r="AW79" s="66"/>
      <c r="AX79"/>
      <c r="AY79" s="66"/>
      <c r="AZ79" s="66"/>
      <c r="BA79" s="66"/>
      <c r="BB79" s="66"/>
      <c r="BC79" s="205"/>
      <c r="BD79" s="66"/>
      <c r="BE79" s="66"/>
      <c r="BF79"/>
      <c r="BG79" s="66"/>
      <c r="BH79" s="66"/>
      <c r="BI79" s="205"/>
      <c r="BJ79" s="66"/>
      <c r="BK79" s="66"/>
      <c r="BL79" s="66"/>
      <c r="BM79" s="66"/>
      <c r="BN79" s="66"/>
      <c r="BO79" s="66"/>
      <c r="BP79"/>
      <c r="BQ79" s="66"/>
      <c r="BR79"/>
      <c r="BS79" s="66"/>
      <c r="BT79" s="66"/>
      <c r="BU79"/>
      <c r="BV79" s="66"/>
      <c r="BW79"/>
      <c r="BX79" s="66"/>
      <c r="BY79" s="205"/>
      <c r="BZ79" s="66"/>
      <c r="CA79" s="66"/>
      <c r="CB79" s="66"/>
      <c r="CC79" s="66"/>
      <c r="CD79" s="66"/>
      <c r="CE79" s="66"/>
      <c r="CF79"/>
      <c r="CG79" s="66"/>
      <c r="CH79" s="205"/>
      <c r="CI79" s="66"/>
      <c r="CJ79" s="66"/>
      <c r="CK79" s="66"/>
      <c r="CL79" s="66"/>
      <c r="CM79" s="66"/>
      <c r="CN79"/>
      <c r="CO79" s="66"/>
      <c r="CP79" s="205"/>
      <c r="CQ79" s="66"/>
      <c r="CR79" s="66"/>
      <c r="CS79" s="66"/>
      <c r="CT79" s="66"/>
      <c r="CU79"/>
      <c r="CV79" s="66"/>
      <c r="CW79" s="205"/>
      <c r="CX79" s="66"/>
      <c r="CY79" s="66"/>
      <c r="CZ79" s="66"/>
      <c r="DA79" s="66"/>
      <c r="DB79"/>
      <c r="DC79" s="66"/>
      <c r="DD79" s="205"/>
      <c r="DE79" s="66"/>
      <c r="DF79" s="66"/>
      <c r="DG79" s="66"/>
      <c r="DH79" s="66"/>
      <c r="DI79"/>
      <c r="DJ79" s="66"/>
      <c r="DK79" s="205"/>
      <c r="DL79" s="66"/>
      <c r="DM79" s="66"/>
      <c r="DN79" s="66"/>
      <c r="DO79" s="66"/>
      <c r="DP79"/>
      <c r="DQ79" s="66"/>
      <c r="DR79" s="205"/>
      <c r="DS79" s="66"/>
      <c r="DT79" s="66"/>
      <c r="DU79" s="66"/>
      <c r="DV79" s="66"/>
      <c r="DW79"/>
      <c r="DX79" s="66"/>
      <c r="DY79"/>
      <c r="DZ79" s="66"/>
      <c r="EB79" s="66"/>
      <c r="EC79"/>
      <c r="ED79" s="66"/>
    </row>
    <row r="80" spans="3:134" s="28" customFormat="1" ht="15.95" customHeight="1">
      <c r="C80" s="67"/>
      <c r="D80" s="67"/>
      <c r="E80" s="67" t="str">
        <f t="shared" si="9"/>
        <v/>
      </c>
      <c r="F80" s="67" t="str">
        <f t="shared" si="10"/>
        <v/>
      </c>
      <c r="G80" s="63"/>
      <c r="H80" s="68"/>
      <c r="I80" s="68"/>
      <c r="J80" s="68"/>
      <c r="K80" s="68"/>
      <c r="L80" s="68"/>
      <c r="M80" s="68"/>
      <c r="N80" s="68"/>
      <c r="O80" s="68"/>
      <c r="P80" s="68"/>
      <c r="Q80" s="68"/>
      <c r="R80" s="68"/>
      <c r="S80" s="68"/>
      <c r="T80" s="206"/>
      <c r="U80" s="216"/>
      <c r="V80" s="216"/>
      <c r="W80" s="216"/>
      <c r="X80" s="216"/>
      <c r="Y80" s="216"/>
      <c r="Z80" s="216"/>
      <c r="AA80" s="216"/>
      <c r="AB80" s="216"/>
      <c r="AC80" s="216"/>
      <c r="AD80" s="216"/>
      <c r="AE80" s="216"/>
      <c r="AF80" s="216"/>
      <c r="AG80" s="216"/>
      <c r="AH80" s="216"/>
      <c r="AI80" s="216"/>
      <c r="AJ80" s="216"/>
      <c r="AK80" s="216"/>
      <c r="AL80" s="216"/>
      <c r="AM80" s="216"/>
      <c r="AN80" s="216"/>
      <c r="AO80"/>
      <c r="AP80" s="68"/>
      <c r="AQ80" s="206"/>
      <c r="AR80" s="68"/>
      <c r="AS80" s="68"/>
      <c r="AT80" s="68"/>
      <c r="AU80" s="68"/>
      <c r="AV80" s="68"/>
      <c r="AW80" s="68"/>
      <c r="AX80"/>
      <c r="AY80" s="68"/>
      <c r="AZ80" s="68"/>
      <c r="BA80" s="68"/>
      <c r="BB80" s="68"/>
      <c r="BC80" s="206"/>
      <c r="BD80" s="68"/>
      <c r="BE80" s="68"/>
      <c r="BF80"/>
      <c r="BG80" s="68"/>
      <c r="BH80" s="68"/>
      <c r="BI80" s="206"/>
      <c r="BJ80" s="68"/>
      <c r="BK80" s="68"/>
      <c r="BL80" s="68"/>
      <c r="BM80" s="68"/>
      <c r="BN80" s="68"/>
      <c r="BO80" s="68"/>
      <c r="BP80"/>
      <c r="BQ80" s="68"/>
      <c r="BR80"/>
      <c r="BS80" s="68"/>
      <c r="BT80" s="68"/>
      <c r="BU80"/>
      <c r="BV80" s="68"/>
      <c r="BW80"/>
      <c r="BX80" s="68"/>
      <c r="BY80" s="206"/>
      <c r="BZ80" s="68"/>
      <c r="CA80" s="68"/>
      <c r="CB80" s="68"/>
      <c r="CC80" s="68"/>
      <c r="CD80" s="68"/>
      <c r="CE80" s="68"/>
      <c r="CF80"/>
      <c r="CG80" s="68"/>
      <c r="CH80" s="206"/>
      <c r="CI80" s="68"/>
      <c r="CJ80" s="68"/>
      <c r="CK80" s="68"/>
      <c r="CL80" s="68"/>
      <c r="CM80" s="68"/>
      <c r="CN80"/>
      <c r="CO80" s="68"/>
      <c r="CP80" s="206"/>
      <c r="CQ80" s="68"/>
      <c r="CR80" s="68"/>
      <c r="CS80" s="68"/>
      <c r="CT80" s="68"/>
      <c r="CU80"/>
      <c r="CV80" s="68"/>
      <c r="CW80" s="206"/>
      <c r="CX80" s="68"/>
      <c r="CY80" s="68"/>
      <c r="CZ80" s="68"/>
      <c r="DA80" s="68"/>
      <c r="DB80"/>
      <c r="DC80" s="68"/>
      <c r="DD80" s="206"/>
      <c r="DE80" s="68"/>
      <c r="DF80" s="68"/>
      <c r="DG80" s="68"/>
      <c r="DH80" s="68"/>
      <c r="DI80"/>
      <c r="DJ80" s="68"/>
      <c r="DK80" s="206"/>
      <c r="DL80" s="68"/>
      <c r="DM80" s="68"/>
      <c r="DN80" s="68"/>
      <c r="DO80" s="68"/>
      <c r="DP80"/>
      <c r="DQ80" s="68"/>
      <c r="DR80" s="206"/>
      <c r="DS80" s="68"/>
      <c r="DT80" s="68"/>
      <c r="DU80" s="68"/>
      <c r="DV80" s="68"/>
      <c r="DW80"/>
      <c r="DX80" s="68"/>
      <c r="DY80"/>
      <c r="DZ80" s="68"/>
      <c r="EB80" s="68"/>
      <c r="EC80"/>
      <c r="ED80" s="68"/>
    </row>
    <row r="81" spans="3:134" s="28" customFormat="1" ht="15.95" customHeight="1">
      <c r="C81" s="65"/>
      <c r="D81" s="65"/>
      <c r="E81" s="65" t="str">
        <f t="shared" si="9"/>
        <v/>
      </c>
      <c r="F81" s="65" t="str">
        <f t="shared" si="10"/>
        <v/>
      </c>
      <c r="G81" s="63"/>
      <c r="H81" s="66"/>
      <c r="I81" s="66"/>
      <c r="J81" s="66"/>
      <c r="K81" s="66"/>
      <c r="L81" s="66"/>
      <c r="M81" s="66"/>
      <c r="N81" s="66"/>
      <c r="O81" s="66"/>
      <c r="P81" s="66"/>
      <c r="Q81" s="66"/>
      <c r="R81" s="66"/>
      <c r="S81" s="66"/>
      <c r="T81" s="205"/>
      <c r="U81" s="215"/>
      <c r="V81" s="215"/>
      <c r="W81" s="215"/>
      <c r="X81" s="215"/>
      <c r="Y81" s="215"/>
      <c r="Z81" s="215"/>
      <c r="AA81" s="215"/>
      <c r="AB81" s="215"/>
      <c r="AC81" s="215"/>
      <c r="AD81" s="215"/>
      <c r="AE81" s="215"/>
      <c r="AF81" s="215"/>
      <c r="AG81" s="215"/>
      <c r="AH81" s="215"/>
      <c r="AI81" s="215"/>
      <c r="AJ81" s="215"/>
      <c r="AK81" s="215"/>
      <c r="AL81" s="215"/>
      <c r="AM81" s="215"/>
      <c r="AN81" s="215"/>
      <c r="AO81"/>
      <c r="AP81" s="66"/>
      <c r="AQ81" s="205"/>
      <c r="AR81" s="66"/>
      <c r="AS81" s="66"/>
      <c r="AT81" s="66"/>
      <c r="AU81" s="66"/>
      <c r="AV81" s="66"/>
      <c r="AW81" s="66"/>
      <c r="AX81"/>
      <c r="AY81" s="66"/>
      <c r="AZ81" s="66"/>
      <c r="BA81" s="66"/>
      <c r="BB81" s="66"/>
      <c r="BC81" s="205"/>
      <c r="BD81" s="66"/>
      <c r="BE81" s="66"/>
      <c r="BF81"/>
      <c r="BG81" s="66"/>
      <c r="BH81" s="66"/>
      <c r="BI81" s="205"/>
      <c r="BJ81" s="66"/>
      <c r="BK81" s="66"/>
      <c r="BL81" s="66"/>
      <c r="BM81" s="66"/>
      <c r="BN81" s="66"/>
      <c r="BO81" s="66"/>
      <c r="BP81"/>
      <c r="BQ81" s="66"/>
      <c r="BR81"/>
      <c r="BS81" s="66"/>
      <c r="BT81" s="66"/>
      <c r="BU81"/>
      <c r="BV81" s="66"/>
      <c r="BW81"/>
      <c r="BX81" s="66"/>
      <c r="BY81" s="205"/>
      <c r="BZ81" s="66"/>
      <c r="CA81" s="66"/>
      <c r="CB81" s="66"/>
      <c r="CC81" s="66"/>
      <c r="CD81" s="66"/>
      <c r="CE81" s="66"/>
      <c r="CF81"/>
      <c r="CG81" s="66"/>
      <c r="CH81" s="205"/>
      <c r="CI81" s="66"/>
      <c r="CJ81" s="66"/>
      <c r="CK81" s="66"/>
      <c r="CL81" s="66"/>
      <c r="CM81" s="66"/>
      <c r="CN81"/>
      <c r="CO81" s="66"/>
      <c r="CP81" s="205"/>
      <c r="CQ81" s="66"/>
      <c r="CR81" s="66"/>
      <c r="CS81" s="66"/>
      <c r="CT81" s="66"/>
      <c r="CU81"/>
      <c r="CV81" s="66"/>
      <c r="CW81" s="205"/>
      <c r="CX81" s="66"/>
      <c r="CY81" s="66"/>
      <c r="CZ81" s="66"/>
      <c r="DA81" s="66"/>
      <c r="DB81"/>
      <c r="DC81" s="66"/>
      <c r="DD81" s="205"/>
      <c r="DE81" s="66"/>
      <c r="DF81" s="66"/>
      <c r="DG81" s="66"/>
      <c r="DH81" s="66"/>
      <c r="DI81"/>
      <c r="DJ81" s="66"/>
      <c r="DK81" s="205"/>
      <c r="DL81" s="66"/>
      <c r="DM81" s="66"/>
      <c r="DN81" s="66"/>
      <c r="DO81" s="66"/>
      <c r="DP81"/>
      <c r="DQ81" s="66"/>
      <c r="DR81" s="205"/>
      <c r="DS81" s="66"/>
      <c r="DT81" s="66"/>
      <c r="DU81" s="66"/>
      <c r="DV81" s="66"/>
      <c r="DW81"/>
      <c r="DX81" s="66"/>
      <c r="DY81"/>
      <c r="DZ81" s="66"/>
      <c r="EB81" s="66"/>
      <c r="EC81"/>
      <c r="ED81" s="66"/>
    </row>
    <row r="82" spans="3:134" s="28" customFormat="1" ht="15.95" customHeight="1">
      <c r="C82" s="67"/>
      <c r="D82" s="67"/>
      <c r="E82" s="67" t="str">
        <f t="shared" si="9"/>
        <v/>
      </c>
      <c r="F82" s="67" t="str">
        <f t="shared" si="10"/>
        <v/>
      </c>
      <c r="G82" s="63"/>
      <c r="H82" s="68"/>
      <c r="I82" s="68"/>
      <c r="J82" s="68"/>
      <c r="K82" s="68"/>
      <c r="L82" s="68"/>
      <c r="M82" s="68"/>
      <c r="N82" s="68"/>
      <c r="O82" s="68"/>
      <c r="P82" s="68"/>
      <c r="Q82" s="68"/>
      <c r="R82" s="68"/>
      <c r="S82" s="68"/>
      <c r="T82" s="206"/>
      <c r="U82" s="216"/>
      <c r="V82" s="216"/>
      <c r="W82" s="216"/>
      <c r="X82" s="216"/>
      <c r="Y82" s="216"/>
      <c r="Z82" s="216"/>
      <c r="AA82" s="216"/>
      <c r="AB82" s="216"/>
      <c r="AC82" s="216"/>
      <c r="AD82" s="216"/>
      <c r="AE82" s="216"/>
      <c r="AF82" s="216"/>
      <c r="AG82" s="216"/>
      <c r="AH82" s="216"/>
      <c r="AI82" s="216"/>
      <c r="AJ82" s="216"/>
      <c r="AK82" s="216"/>
      <c r="AL82" s="216"/>
      <c r="AM82" s="216"/>
      <c r="AN82" s="216"/>
      <c r="AO82"/>
      <c r="AP82" s="68"/>
      <c r="AQ82" s="206"/>
      <c r="AR82" s="68"/>
      <c r="AS82" s="68"/>
      <c r="AT82" s="68"/>
      <c r="AU82" s="68"/>
      <c r="AV82" s="68"/>
      <c r="AW82" s="68"/>
      <c r="AX82"/>
      <c r="AY82" s="68"/>
      <c r="AZ82" s="68"/>
      <c r="BA82" s="68"/>
      <c r="BB82" s="68"/>
      <c r="BC82" s="206"/>
      <c r="BD82" s="68"/>
      <c r="BE82" s="68"/>
      <c r="BF82"/>
      <c r="BG82" s="68"/>
      <c r="BH82" s="68"/>
      <c r="BI82" s="206"/>
      <c r="BJ82" s="68"/>
      <c r="BK82" s="68"/>
      <c r="BL82" s="68"/>
      <c r="BM82" s="68"/>
      <c r="BN82" s="68"/>
      <c r="BO82" s="68"/>
      <c r="BP82"/>
      <c r="BQ82" s="68"/>
      <c r="BR82"/>
      <c r="BS82" s="68"/>
      <c r="BT82" s="68"/>
      <c r="BU82"/>
      <c r="BV82" s="68"/>
      <c r="BW82"/>
      <c r="BX82" s="68"/>
      <c r="BY82" s="206"/>
      <c r="BZ82" s="68"/>
      <c r="CA82" s="68"/>
      <c r="CB82" s="68"/>
      <c r="CC82" s="68"/>
      <c r="CD82" s="68"/>
      <c r="CE82" s="68"/>
      <c r="CF82"/>
      <c r="CG82" s="68"/>
      <c r="CH82" s="206"/>
      <c r="CI82" s="68"/>
      <c r="CJ82" s="68"/>
      <c r="CK82" s="68"/>
      <c r="CL82" s="68"/>
      <c r="CM82" s="68"/>
      <c r="CN82"/>
      <c r="CO82" s="68"/>
      <c r="CP82" s="206"/>
      <c r="CQ82" s="68"/>
      <c r="CR82" s="68"/>
      <c r="CS82" s="68"/>
      <c r="CT82" s="68"/>
      <c r="CU82"/>
      <c r="CV82" s="68"/>
      <c r="CW82" s="206"/>
      <c r="CX82" s="68"/>
      <c r="CY82" s="68"/>
      <c r="CZ82" s="68"/>
      <c r="DA82" s="68"/>
      <c r="DB82"/>
      <c r="DC82" s="68"/>
      <c r="DD82" s="206"/>
      <c r="DE82" s="68"/>
      <c r="DF82" s="68"/>
      <c r="DG82" s="68"/>
      <c r="DH82" s="68"/>
      <c r="DI82"/>
      <c r="DJ82" s="68"/>
      <c r="DK82" s="206"/>
      <c r="DL82" s="68"/>
      <c r="DM82" s="68"/>
      <c r="DN82" s="68"/>
      <c r="DO82" s="68"/>
      <c r="DP82"/>
      <c r="DQ82" s="68"/>
      <c r="DR82" s="206"/>
      <c r="DS82" s="68"/>
      <c r="DT82" s="68"/>
      <c r="DU82" s="68"/>
      <c r="DV82" s="68"/>
      <c r="DW82"/>
      <c r="DX82" s="68"/>
      <c r="DY82"/>
      <c r="DZ82" s="68"/>
      <c r="EB82" s="68"/>
      <c r="EC82"/>
      <c r="ED82" s="68"/>
    </row>
    <row r="83" spans="3:134" s="28" customFormat="1" ht="15.95" customHeight="1">
      <c r="C83" s="65"/>
      <c r="D83" s="65"/>
      <c r="E83" s="65" t="str">
        <f t="shared" si="9"/>
        <v/>
      </c>
      <c r="F83" s="65" t="str">
        <f t="shared" si="10"/>
        <v/>
      </c>
      <c r="G83" s="63"/>
      <c r="H83" s="66"/>
      <c r="I83" s="66"/>
      <c r="J83" s="66"/>
      <c r="K83" s="66"/>
      <c r="L83" s="66"/>
      <c r="M83" s="66"/>
      <c r="N83" s="66"/>
      <c r="O83" s="66"/>
      <c r="P83" s="66"/>
      <c r="Q83" s="66"/>
      <c r="R83" s="66"/>
      <c r="S83" s="66"/>
      <c r="T83" s="205"/>
      <c r="U83" s="215"/>
      <c r="V83" s="215"/>
      <c r="W83" s="215"/>
      <c r="X83" s="215"/>
      <c r="Y83" s="215"/>
      <c r="Z83" s="215"/>
      <c r="AA83" s="215"/>
      <c r="AB83" s="215"/>
      <c r="AC83" s="215"/>
      <c r="AD83" s="215"/>
      <c r="AE83" s="215"/>
      <c r="AF83" s="215"/>
      <c r="AG83" s="215"/>
      <c r="AH83" s="215"/>
      <c r="AI83" s="215"/>
      <c r="AJ83" s="215"/>
      <c r="AK83" s="215"/>
      <c r="AL83" s="215"/>
      <c r="AM83" s="215"/>
      <c r="AN83" s="215"/>
      <c r="AO83"/>
      <c r="AP83" s="66"/>
      <c r="AQ83" s="205"/>
      <c r="AR83" s="66"/>
      <c r="AS83" s="66"/>
      <c r="AT83" s="66"/>
      <c r="AU83" s="66"/>
      <c r="AV83" s="66"/>
      <c r="AW83" s="66"/>
      <c r="AX83"/>
      <c r="AY83" s="66"/>
      <c r="AZ83" s="66"/>
      <c r="BA83" s="66"/>
      <c r="BB83" s="66"/>
      <c r="BC83" s="205"/>
      <c r="BD83" s="66"/>
      <c r="BE83" s="66"/>
      <c r="BF83"/>
      <c r="BG83" s="66"/>
      <c r="BH83" s="66"/>
      <c r="BI83" s="205"/>
      <c r="BJ83" s="66"/>
      <c r="BK83" s="66"/>
      <c r="BL83" s="66"/>
      <c r="BM83" s="66"/>
      <c r="BN83" s="66"/>
      <c r="BO83" s="66"/>
      <c r="BP83"/>
      <c r="BQ83" s="66"/>
      <c r="BR83"/>
      <c r="BS83" s="66"/>
      <c r="BT83" s="66"/>
      <c r="BU83"/>
      <c r="BV83" s="66"/>
      <c r="BW83"/>
      <c r="BX83" s="66"/>
      <c r="BY83" s="205"/>
      <c r="BZ83" s="66"/>
      <c r="CA83" s="66"/>
      <c r="CB83" s="66"/>
      <c r="CC83" s="66"/>
      <c r="CD83" s="66"/>
      <c r="CE83" s="66"/>
      <c r="CF83"/>
      <c r="CG83" s="66"/>
      <c r="CH83" s="205"/>
      <c r="CI83" s="66"/>
      <c r="CJ83" s="66"/>
      <c r="CK83" s="66"/>
      <c r="CL83" s="66"/>
      <c r="CM83" s="66"/>
      <c r="CN83"/>
      <c r="CO83" s="66"/>
      <c r="CP83" s="205"/>
      <c r="CQ83" s="66"/>
      <c r="CR83" s="66"/>
      <c r="CS83" s="66"/>
      <c r="CT83" s="66"/>
      <c r="CU83"/>
      <c r="CV83" s="66"/>
      <c r="CW83" s="205"/>
      <c r="CX83" s="66"/>
      <c r="CY83" s="66"/>
      <c r="CZ83" s="66"/>
      <c r="DA83" s="66"/>
      <c r="DB83"/>
      <c r="DC83" s="66"/>
      <c r="DD83" s="205"/>
      <c r="DE83" s="66"/>
      <c r="DF83" s="66"/>
      <c r="DG83" s="66"/>
      <c r="DH83" s="66"/>
      <c r="DI83"/>
      <c r="DJ83" s="66"/>
      <c r="DK83" s="205"/>
      <c r="DL83" s="66"/>
      <c r="DM83" s="66"/>
      <c r="DN83" s="66"/>
      <c r="DO83" s="66"/>
      <c r="DP83"/>
      <c r="DQ83" s="66"/>
      <c r="DR83" s="205"/>
      <c r="DS83" s="66"/>
      <c r="DT83" s="66"/>
      <c r="DU83" s="66"/>
      <c r="DV83" s="66"/>
      <c r="DW83"/>
      <c r="DX83" s="66"/>
      <c r="DY83"/>
      <c r="DZ83" s="66"/>
      <c r="EB83" s="66"/>
      <c r="EC83"/>
      <c r="ED83" s="66"/>
    </row>
    <row r="84" spans="3:134" s="28" customFormat="1" ht="15.95" customHeight="1">
      <c r="C84" s="67"/>
      <c r="D84" s="67"/>
      <c r="E84" s="67" t="str">
        <f t="shared" si="9"/>
        <v/>
      </c>
      <c r="F84" s="67" t="str">
        <f t="shared" si="10"/>
        <v/>
      </c>
      <c r="G84" s="63"/>
      <c r="H84" s="68"/>
      <c r="I84" s="68"/>
      <c r="J84" s="68"/>
      <c r="K84" s="68"/>
      <c r="L84" s="68"/>
      <c r="M84" s="68"/>
      <c r="N84" s="68"/>
      <c r="O84" s="68"/>
      <c r="P84" s="68"/>
      <c r="Q84" s="68"/>
      <c r="R84" s="68"/>
      <c r="S84" s="68"/>
      <c r="T84" s="206"/>
      <c r="U84" s="216"/>
      <c r="V84" s="216"/>
      <c r="W84" s="216"/>
      <c r="X84" s="216"/>
      <c r="Y84" s="216"/>
      <c r="Z84" s="216"/>
      <c r="AA84" s="216"/>
      <c r="AB84" s="216"/>
      <c r="AC84" s="216"/>
      <c r="AD84" s="216"/>
      <c r="AE84" s="216"/>
      <c r="AF84" s="216"/>
      <c r="AG84" s="216"/>
      <c r="AH84" s="216"/>
      <c r="AI84" s="216"/>
      <c r="AJ84" s="216"/>
      <c r="AK84" s="216"/>
      <c r="AL84" s="216"/>
      <c r="AM84" s="216"/>
      <c r="AN84" s="216"/>
      <c r="AO84"/>
      <c r="AP84" s="68"/>
      <c r="AQ84" s="206"/>
      <c r="AR84" s="68"/>
      <c r="AS84" s="68"/>
      <c r="AT84" s="68"/>
      <c r="AU84" s="68"/>
      <c r="AV84" s="68"/>
      <c r="AW84" s="68"/>
      <c r="AX84"/>
      <c r="AY84" s="68"/>
      <c r="AZ84" s="68"/>
      <c r="BA84" s="68"/>
      <c r="BB84" s="68"/>
      <c r="BC84" s="206"/>
      <c r="BD84" s="68"/>
      <c r="BE84" s="68"/>
      <c r="BF84"/>
      <c r="BG84" s="68"/>
      <c r="BH84" s="68"/>
      <c r="BI84" s="206"/>
      <c r="BJ84" s="68"/>
      <c r="BK84" s="68"/>
      <c r="BL84" s="68"/>
      <c r="BM84" s="68"/>
      <c r="BN84" s="68"/>
      <c r="BO84" s="68"/>
      <c r="BP84"/>
      <c r="BQ84" s="68"/>
      <c r="BR84"/>
      <c r="BS84" s="68"/>
      <c r="BT84" s="68"/>
      <c r="BU84"/>
      <c r="BV84" s="68"/>
      <c r="BW84"/>
      <c r="BX84" s="68"/>
      <c r="BY84" s="206"/>
      <c r="BZ84" s="68"/>
      <c r="CA84" s="68"/>
      <c r="CB84" s="68"/>
      <c r="CC84" s="68"/>
      <c r="CD84" s="68"/>
      <c r="CE84" s="68"/>
      <c r="CF84"/>
      <c r="CG84" s="68"/>
      <c r="CH84" s="206"/>
      <c r="CI84" s="68"/>
      <c r="CJ84" s="68"/>
      <c r="CK84" s="68"/>
      <c r="CL84" s="68"/>
      <c r="CM84" s="68"/>
      <c r="CN84"/>
      <c r="CO84" s="68"/>
      <c r="CP84" s="206"/>
      <c r="CQ84" s="68"/>
      <c r="CR84" s="68"/>
      <c r="CS84" s="68"/>
      <c r="CT84" s="68"/>
      <c r="CU84"/>
      <c r="CV84" s="68"/>
      <c r="CW84" s="206"/>
      <c r="CX84" s="68"/>
      <c r="CY84" s="68"/>
      <c r="CZ84" s="68"/>
      <c r="DA84" s="68"/>
      <c r="DB84"/>
      <c r="DC84" s="68"/>
      <c r="DD84" s="206"/>
      <c r="DE84" s="68"/>
      <c r="DF84" s="68"/>
      <c r="DG84" s="68"/>
      <c r="DH84" s="68"/>
      <c r="DI84"/>
      <c r="DJ84" s="68"/>
      <c r="DK84" s="206"/>
      <c r="DL84" s="68"/>
      <c r="DM84" s="68"/>
      <c r="DN84" s="68"/>
      <c r="DO84" s="68"/>
      <c r="DP84"/>
      <c r="DQ84" s="68"/>
      <c r="DR84" s="206"/>
      <c r="DS84" s="68"/>
      <c r="DT84" s="68"/>
      <c r="DU84" s="68"/>
      <c r="DV84" s="68"/>
      <c r="DW84"/>
      <c r="DX84" s="68"/>
      <c r="DY84"/>
      <c r="DZ84" s="68"/>
      <c r="EB84" s="68"/>
      <c r="EC84"/>
      <c r="ED84" s="68"/>
    </row>
    <row r="85" spans="3:134" s="28" customFormat="1" ht="15.95" customHeight="1">
      <c r="C85" s="65"/>
      <c r="D85" s="65"/>
      <c r="E85" s="65" t="str">
        <f t="shared" si="9"/>
        <v/>
      </c>
      <c r="F85" s="65" t="str">
        <f t="shared" si="10"/>
        <v/>
      </c>
      <c r="G85" s="63"/>
      <c r="H85" s="66"/>
      <c r="I85" s="66"/>
      <c r="J85" s="66"/>
      <c r="K85" s="66"/>
      <c r="L85" s="66"/>
      <c r="M85" s="66"/>
      <c r="N85" s="66"/>
      <c r="O85" s="66"/>
      <c r="P85" s="66"/>
      <c r="Q85" s="66"/>
      <c r="R85" s="66"/>
      <c r="S85" s="66"/>
      <c r="T85" s="205"/>
      <c r="U85" s="215"/>
      <c r="V85" s="215"/>
      <c r="W85" s="215"/>
      <c r="X85" s="215"/>
      <c r="Y85" s="215"/>
      <c r="Z85" s="215"/>
      <c r="AA85" s="215"/>
      <c r="AB85" s="215"/>
      <c r="AC85" s="215"/>
      <c r="AD85" s="215"/>
      <c r="AE85" s="215"/>
      <c r="AF85" s="215"/>
      <c r="AG85" s="215"/>
      <c r="AH85" s="215"/>
      <c r="AI85" s="215"/>
      <c r="AJ85" s="215"/>
      <c r="AK85" s="215"/>
      <c r="AL85" s="215"/>
      <c r="AM85" s="215"/>
      <c r="AN85" s="215"/>
      <c r="AO85"/>
      <c r="AP85" s="66"/>
      <c r="AQ85" s="205"/>
      <c r="AR85" s="66"/>
      <c r="AS85" s="66"/>
      <c r="AT85" s="66"/>
      <c r="AU85" s="66"/>
      <c r="AV85" s="66"/>
      <c r="AW85" s="66"/>
      <c r="AX85"/>
      <c r="AY85" s="66"/>
      <c r="AZ85" s="66"/>
      <c r="BA85" s="66"/>
      <c r="BB85" s="66"/>
      <c r="BC85" s="205"/>
      <c r="BD85" s="66"/>
      <c r="BE85" s="66"/>
      <c r="BF85"/>
      <c r="BG85" s="66"/>
      <c r="BH85" s="66"/>
      <c r="BI85" s="205"/>
      <c r="BJ85" s="66"/>
      <c r="BK85" s="66"/>
      <c r="BL85" s="66"/>
      <c r="BM85" s="66"/>
      <c r="BN85" s="66"/>
      <c r="BO85" s="66"/>
      <c r="BP85"/>
      <c r="BQ85" s="66"/>
      <c r="BR85"/>
      <c r="BS85" s="66"/>
      <c r="BT85" s="66"/>
      <c r="BU85"/>
      <c r="BV85" s="66"/>
      <c r="BW85"/>
      <c r="BX85" s="66"/>
      <c r="BY85" s="205"/>
      <c r="BZ85" s="66"/>
      <c r="CA85" s="66"/>
      <c r="CB85" s="66"/>
      <c r="CC85" s="66"/>
      <c r="CD85" s="66"/>
      <c r="CE85" s="66"/>
      <c r="CF85"/>
      <c r="CG85" s="66"/>
      <c r="CH85" s="205"/>
      <c r="CI85" s="66"/>
      <c r="CJ85" s="66"/>
      <c r="CK85" s="66"/>
      <c r="CL85" s="66"/>
      <c r="CM85" s="66"/>
      <c r="CN85"/>
      <c r="CO85" s="66"/>
      <c r="CP85" s="205"/>
      <c r="CQ85" s="66"/>
      <c r="CR85" s="66"/>
      <c r="CS85" s="66"/>
      <c r="CT85" s="66"/>
      <c r="CU85"/>
      <c r="CV85" s="66"/>
      <c r="CW85" s="205"/>
      <c r="CX85" s="66"/>
      <c r="CY85" s="66"/>
      <c r="CZ85" s="66"/>
      <c r="DA85" s="66"/>
      <c r="DB85"/>
      <c r="DC85" s="66"/>
      <c r="DD85" s="205"/>
      <c r="DE85" s="66"/>
      <c r="DF85" s="66"/>
      <c r="DG85" s="66"/>
      <c r="DH85" s="66"/>
      <c r="DI85"/>
      <c r="DJ85" s="66"/>
      <c r="DK85" s="205"/>
      <c r="DL85" s="66"/>
      <c r="DM85" s="66"/>
      <c r="DN85" s="66"/>
      <c r="DO85" s="66"/>
      <c r="DP85"/>
      <c r="DQ85" s="66"/>
      <c r="DR85" s="205"/>
      <c r="DS85" s="66"/>
      <c r="DT85" s="66"/>
      <c r="DU85" s="66"/>
      <c r="DV85" s="66"/>
      <c r="DW85"/>
      <c r="DX85" s="66"/>
      <c r="DY85"/>
      <c r="DZ85" s="66"/>
      <c r="EB85" s="66"/>
      <c r="EC85"/>
      <c r="ED85" s="66"/>
    </row>
    <row r="86" spans="3:134" s="28" customFormat="1" ht="15.95" customHeight="1">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6"/>
      <c r="U86" s="216"/>
      <c r="V86" s="216"/>
      <c r="W86" s="216"/>
      <c r="X86" s="216"/>
      <c r="Y86" s="216"/>
      <c r="Z86" s="216"/>
      <c r="AA86" s="216"/>
      <c r="AB86" s="216"/>
      <c r="AC86" s="216"/>
      <c r="AD86" s="216"/>
      <c r="AE86" s="216"/>
      <c r="AF86" s="216"/>
      <c r="AG86" s="216"/>
      <c r="AH86" s="216"/>
      <c r="AI86" s="216"/>
      <c r="AJ86" s="216"/>
      <c r="AK86" s="216"/>
      <c r="AL86" s="216"/>
      <c r="AM86" s="216"/>
      <c r="AN86" s="216"/>
      <c r="AO86"/>
      <c r="AP86" s="68"/>
      <c r="AQ86" s="206"/>
      <c r="AR86" s="68"/>
      <c r="AS86" s="68"/>
      <c r="AT86" s="68"/>
      <c r="AU86" s="68"/>
      <c r="AV86" s="68"/>
      <c r="AW86" s="68"/>
      <c r="AX86"/>
      <c r="AY86" s="68"/>
      <c r="AZ86" s="68"/>
      <c r="BA86" s="68"/>
      <c r="BB86" s="68"/>
      <c r="BC86" s="206"/>
      <c r="BD86" s="68"/>
      <c r="BE86" s="68"/>
      <c r="BF86"/>
      <c r="BG86" s="68"/>
      <c r="BH86" s="68"/>
      <c r="BI86" s="206"/>
      <c r="BJ86" s="68"/>
      <c r="BK86" s="68"/>
      <c r="BL86" s="68"/>
      <c r="BM86" s="68"/>
      <c r="BN86" s="68"/>
      <c r="BO86" s="68"/>
      <c r="BP86"/>
      <c r="BQ86" s="68"/>
      <c r="BR86"/>
      <c r="BS86" s="68"/>
      <c r="BT86" s="68"/>
      <c r="BU86"/>
      <c r="BV86" s="68"/>
      <c r="BW86"/>
      <c r="BX86" s="68"/>
      <c r="BY86" s="206"/>
      <c r="BZ86" s="68"/>
      <c r="CA86" s="68"/>
      <c r="CB86" s="68"/>
      <c r="CC86" s="68"/>
      <c r="CD86" s="68"/>
      <c r="CE86" s="68"/>
      <c r="CF86"/>
      <c r="CG86" s="68"/>
      <c r="CH86" s="206"/>
      <c r="CI86" s="68"/>
      <c r="CJ86" s="68"/>
      <c r="CK86" s="68"/>
      <c r="CL86" s="68"/>
      <c r="CM86" s="68"/>
      <c r="CN86"/>
      <c r="CO86" s="68"/>
      <c r="CP86" s="206"/>
      <c r="CQ86" s="68"/>
      <c r="CR86" s="68"/>
      <c r="CS86" s="68"/>
      <c r="CT86" s="68"/>
      <c r="CU86"/>
      <c r="CV86" s="68"/>
      <c r="CW86" s="206"/>
      <c r="CX86" s="68"/>
      <c r="CY86" s="68"/>
      <c r="CZ86" s="68"/>
      <c r="DA86" s="68"/>
      <c r="DB86"/>
      <c r="DC86" s="68"/>
      <c r="DD86" s="206"/>
      <c r="DE86" s="68"/>
      <c r="DF86" s="68"/>
      <c r="DG86" s="68"/>
      <c r="DH86" s="68"/>
      <c r="DI86"/>
      <c r="DJ86" s="68"/>
      <c r="DK86" s="206"/>
      <c r="DL86" s="68"/>
      <c r="DM86" s="68"/>
      <c r="DN86" s="68"/>
      <c r="DO86" s="68"/>
      <c r="DP86"/>
      <c r="DQ86" s="68"/>
      <c r="DR86" s="206"/>
      <c r="DS86" s="68"/>
      <c r="DT86" s="68"/>
      <c r="DU86" s="68"/>
      <c r="DV86" s="68"/>
      <c r="DW86"/>
      <c r="DX86" s="68"/>
      <c r="DY86"/>
      <c r="DZ86" s="68"/>
      <c r="EB86" s="68"/>
      <c r="EC86"/>
      <c r="ED86" s="68"/>
    </row>
    <row r="87" spans="3:134" s="28" customFormat="1" ht="15.95" customHeight="1">
      <c r="C87" s="65"/>
      <c r="D87" s="65"/>
      <c r="E87" s="65" t="str">
        <f t="shared" si="11"/>
        <v/>
      </c>
      <c r="F87" s="65" t="str">
        <f t="shared" si="12"/>
        <v/>
      </c>
      <c r="G87" s="63"/>
      <c r="H87" s="66"/>
      <c r="I87" s="66"/>
      <c r="J87" s="66"/>
      <c r="K87" s="66"/>
      <c r="L87" s="66"/>
      <c r="M87" s="66"/>
      <c r="N87" s="66"/>
      <c r="O87" s="66"/>
      <c r="P87" s="66"/>
      <c r="Q87" s="66"/>
      <c r="R87" s="66"/>
      <c r="S87" s="66"/>
      <c r="T87" s="205"/>
      <c r="U87" s="215"/>
      <c r="V87" s="215"/>
      <c r="W87" s="215"/>
      <c r="X87" s="215"/>
      <c r="Y87" s="215"/>
      <c r="Z87" s="215"/>
      <c r="AA87" s="215"/>
      <c r="AB87" s="215"/>
      <c r="AC87" s="215"/>
      <c r="AD87" s="215"/>
      <c r="AE87" s="215"/>
      <c r="AF87" s="215"/>
      <c r="AG87" s="215"/>
      <c r="AH87" s="215"/>
      <c r="AI87" s="215"/>
      <c r="AJ87" s="215"/>
      <c r="AK87" s="215"/>
      <c r="AL87" s="215"/>
      <c r="AM87" s="215"/>
      <c r="AN87" s="215"/>
      <c r="AO87"/>
      <c r="AP87" s="66"/>
      <c r="AQ87" s="205"/>
      <c r="AR87" s="66"/>
      <c r="AS87" s="66"/>
      <c r="AT87" s="66"/>
      <c r="AU87" s="66"/>
      <c r="AV87" s="66"/>
      <c r="AW87" s="66"/>
      <c r="AX87"/>
      <c r="AY87" s="66"/>
      <c r="AZ87" s="66"/>
      <c r="BA87" s="66"/>
      <c r="BB87" s="66"/>
      <c r="BC87" s="205"/>
      <c r="BD87" s="66"/>
      <c r="BE87" s="66"/>
      <c r="BF87"/>
      <c r="BG87" s="66"/>
      <c r="BH87" s="66"/>
      <c r="BI87" s="205"/>
      <c r="BJ87" s="66"/>
      <c r="BK87" s="66"/>
      <c r="BL87" s="66"/>
      <c r="BM87" s="66"/>
      <c r="BN87" s="66"/>
      <c r="BO87" s="66"/>
      <c r="BP87"/>
      <c r="BQ87" s="66"/>
      <c r="BR87"/>
      <c r="BS87" s="66"/>
      <c r="BT87" s="66"/>
      <c r="BU87"/>
      <c r="BV87" s="66"/>
      <c r="BW87"/>
      <c r="BX87" s="66"/>
      <c r="BY87" s="205"/>
      <c r="BZ87" s="66"/>
      <c r="CA87" s="66"/>
      <c r="CB87" s="66"/>
      <c r="CC87" s="66"/>
      <c r="CD87" s="66"/>
      <c r="CE87" s="66"/>
      <c r="CF87"/>
      <c r="CG87" s="66"/>
      <c r="CH87" s="205"/>
      <c r="CI87" s="66"/>
      <c r="CJ87" s="66"/>
      <c r="CK87" s="66"/>
      <c r="CL87" s="66"/>
      <c r="CM87" s="66"/>
      <c r="CN87"/>
      <c r="CO87" s="66"/>
      <c r="CP87" s="205"/>
      <c r="CQ87" s="66"/>
      <c r="CR87" s="66"/>
      <c r="CS87" s="66"/>
      <c r="CT87" s="66"/>
      <c r="CU87"/>
      <c r="CV87" s="66"/>
      <c r="CW87" s="205"/>
      <c r="CX87" s="66"/>
      <c r="CY87" s="66"/>
      <c r="CZ87" s="66"/>
      <c r="DA87" s="66"/>
      <c r="DB87"/>
      <c r="DC87" s="66"/>
      <c r="DD87" s="205"/>
      <c r="DE87" s="66"/>
      <c r="DF87" s="66"/>
      <c r="DG87" s="66"/>
      <c r="DH87" s="66"/>
      <c r="DI87"/>
      <c r="DJ87" s="66"/>
      <c r="DK87" s="205"/>
      <c r="DL87" s="66"/>
      <c r="DM87" s="66"/>
      <c r="DN87" s="66"/>
      <c r="DO87" s="66"/>
      <c r="DP87"/>
      <c r="DQ87" s="66"/>
      <c r="DR87" s="205"/>
      <c r="DS87" s="66"/>
      <c r="DT87" s="66"/>
      <c r="DU87" s="66"/>
      <c r="DV87" s="66"/>
      <c r="DW87"/>
      <c r="DX87" s="66"/>
      <c r="DY87"/>
      <c r="DZ87" s="66"/>
      <c r="EB87" s="66"/>
      <c r="EC87"/>
      <c r="ED87" s="66"/>
    </row>
    <row r="88" spans="3:134" s="28" customFormat="1" ht="15.95" customHeight="1">
      <c r="C88" s="67"/>
      <c r="D88" s="67"/>
      <c r="E88" s="67" t="str">
        <f t="shared" si="11"/>
        <v/>
      </c>
      <c r="F88" s="67" t="str">
        <f t="shared" si="12"/>
        <v/>
      </c>
      <c r="G88" s="63"/>
      <c r="H88" s="68"/>
      <c r="I88" s="68"/>
      <c r="J88" s="68"/>
      <c r="K88" s="68"/>
      <c r="L88" s="68"/>
      <c r="M88" s="68"/>
      <c r="N88" s="68"/>
      <c r="O88" s="68"/>
      <c r="P88" s="68"/>
      <c r="Q88" s="68"/>
      <c r="R88" s="68"/>
      <c r="S88" s="68"/>
      <c r="T88" s="206"/>
      <c r="U88" s="216"/>
      <c r="V88" s="216"/>
      <c r="W88" s="216"/>
      <c r="X88" s="216"/>
      <c r="Y88" s="216"/>
      <c r="Z88" s="216"/>
      <c r="AA88" s="216"/>
      <c r="AB88" s="216"/>
      <c r="AC88" s="216"/>
      <c r="AD88" s="216"/>
      <c r="AE88" s="216"/>
      <c r="AF88" s="216"/>
      <c r="AG88" s="216"/>
      <c r="AH88" s="216"/>
      <c r="AI88" s="216"/>
      <c r="AJ88" s="216"/>
      <c r="AK88" s="216"/>
      <c r="AL88" s="216"/>
      <c r="AM88" s="216"/>
      <c r="AN88" s="216"/>
      <c r="AO88"/>
      <c r="AP88" s="68"/>
      <c r="AQ88" s="206"/>
      <c r="AR88" s="68"/>
      <c r="AS88" s="68"/>
      <c r="AT88" s="68"/>
      <c r="AU88" s="68"/>
      <c r="AV88" s="68"/>
      <c r="AW88" s="68"/>
      <c r="AX88"/>
      <c r="AY88" s="68"/>
      <c r="AZ88" s="68"/>
      <c r="BA88" s="68"/>
      <c r="BB88" s="68"/>
      <c r="BC88" s="206"/>
      <c r="BD88" s="68"/>
      <c r="BE88" s="68"/>
      <c r="BF88"/>
      <c r="BG88" s="68"/>
      <c r="BH88" s="68"/>
      <c r="BI88" s="206"/>
      <c r="BJ88" s="68"/>
      <c r="BK88" s="68"/>
      <c r="BL88" s="68"/>
      <c r="BM88" s="68"/>
      <c r="BN88" s="68"/>
      <c r="BO88" s="68"/>
      <c r="BP88"/>
      <c r="BQ88" s="68"/>
      <c r="BR88"/>
      <c r="BS88" s="68"/>
      <c r="BT88" s="68"/>
      <c r="BU88"/>
      <c r="BV88" s="68"/>
      <c r="BW88"/>
      <c r="BX88" s="68"/>
      <c r="BY88" s="206"/>
      <c r="BZ88" s="68"/>
      <c r="CA88" s="68"/>
      <c r="CB88" s="68"/>
      <c r="CC88" s="68"/>
      <c r="CD88" s="68"/>
      <c r="CE88" s="68"/>
      <c r="CF88"/>
      <c r="CG88" s="68"/>
      <c r="CH88" s="206"/>
      <c r="CI88" s="68"/>
      <c r="CJ88" s="68"/>
      <c r="CK88" s="68"/>
      <c r="CL88" s="68"/>
      <c r="CM88" s="68"/>
      <c r="CN88"/>
      <c r="CO88" s="68"/>
      <c r="CP88" s="206"/>
      <c r="CQ88" s="68"/>
      <c r="CR88" s="68"/>
      <c r="CS88" s="68"/>
      <c r="CT88" s="68"/>
      <c r="CU88"/>
      <c r="CV88" s="68"/>
      <c r="CW88" s="206"/>
      <c r="CX88" s="68"/>
      <c r="CY88" s="68"/>
      <c r="CZ88" s="68"/>
      <c r="DA88" s="68"/>
      <c r="DB88"/>
      <c r="DC88" s="68"/>
      <c r="DD88" s="206"/>
      <c r="DE88" s="68"/>
      <c r="DF88" s="68"/>
      <c r="DG88" s="68"/>
      <c r="DH88" s="68"/>
      <c r="DI88"/>
      <c r="DJ88" s="68"/>
      <c r="DK88" s="206"/>
      <c r="DL88" s="68"/>
      <c r="DM88" s="68"/>
      <c r="DN88" s="68"/>
      <c r="DO88" s="68"/>
      <c r="DP88"/>
      <c r="DQ88" s="68"/>
      <c r="DR88" s="206"/>
      <c r="DS88" s="68"/>
      <c r="DT88" s="68"/>
      <c r="DU88" s="68"/>
      <c r="DV88" s="68"/>
      <c r="DW88"/>
      <c r="DX88" s="68"/>
      <c r="DY88"/>
      <c r="DZ88" s="68"/>
      <c r="EB88" s="68"/>
      <c r="EC88"/>
      <c r="ED88" s="68"/>
    </row>
    <row r="89" spans="3:134" s="28" customFormat="1" ht="15.95" customHeight="1">
      <c r="C89" s="65"/>
      <c r="D89" s="65"/>
      <c r="E89" s="65" t="str">
        <f t="shared" si="11"/>
        <v/>
      </c>
      <c r="F89" s="65" t="str">
        <f t="shared" si="12"/>
        <v/>
      </c>
      <c r="G89" s="63"/>
      <c r="H89" s="66"/>
      <c r="I89" s="66"/>
      <c r="J89" s="66"/>
      <c r="K89" s="66"/>
      <c r="L89" s="66"/>
      <c r="M89" s="66"/>
      <c r="N89" s="66"/>
      <c r="O89" s="66"/>
      <c r="P89" s="66"/>
      <c r="Q89" s="66"/>
      <c r="R89" s="66"/>
      <c r="S89" s="66"/>
      <c r="T89" s="205"/>
      <c r="U89" s="215"/>
      <c r="V89" s="215"/>
      <c r="W89" s="215"/>
      <c r="X89" s="215"/>
      <c r="Y89" s="215"/>
      <c r="Z89" s="215"/>
      <c r="AA89" s="215"/>
      <c r="AB89" s="215"/>
      <c r="AC89" s="215"/>
      <c r="AD89" s="215"/>
      <c r="AE89" s="215"/>
      <c r="AF89" s="215"/>
      <c r="AG89" s="215"/>
      <c r="AH89" s="215"/>
      <c r="AI89" s="215"/>
      <c r="AJ89" s="215"/>
      <c r="AK89" s="215"/>
      <c r="AL89" s="215"/>
      <c r="AM89" s="215"/>
      <c r="AN89" s="215"/>
      <c r="AO89"/>
      <c r="AP89" s="66"/>
      <c r="AQ89" s="205"/>
      <c r="AR89" s="66"/>
      <c r="AS89" s="66"/>
      <c r="AT89" s="66"/>
      <c r="AU89" s="66"/>
      <c r="AV89" s="66"/>
      <c r="AW89" s="66"/>
      <c r="AX89"/>
      <c r="AY89" s="66"/>
      <c r="AZ89" s="66"/>
      <c r="BA89" s="66"/>
      <c r="BB89" s="66"/>
      <c r="BC89" s="205"/>
      <c r="BD89" s="66"/>
      <c r="BE89" s="66"/>
      <c r="BF89"/>
      <c r="BG89" s="66"/>
      <c r="BH89" s="66"/>
      <c r="BI89" s="205"/>
      <c r="BJ89" s="66"/>
      <c r="BK89" s="66"/>
      <c r="BL89" s="66"/>
      <c r="BM89" s="66"/>
      <c r="BN89" s="66"/>
      <c r="BO89" s="66"/>
      <c r="BP89"/>
      <c r="BQ89" s="66"/>
      <c r="BR89"/>
      <c r="BS89" s="66"/>
      <c r="BT89" s="66"/>
      <c r="BU89"/>
      <c r="BV89" s="66"/>
      <c r="BW89"/>
      <c r="BX89" s="66"/>
      <c r="BY89" s="205"/>
      <c r="BZ89" s="66"/>
      <c r="CA89" s="66"/>
      <c r="CB89" s="66"/>
      <c r="CC89" s="66"/>
      <c r="CD89" s="66"/>
      <c r="CE89" s="66"/>
      <c r="CF89"/>
      <c r="CG89" s="66"/>
      <c r="CH89" s="205"/>
      <c r="CI89" s="66"/>
      <c r="CJ89" s="66"/>
      <c r="CK89" s="66"/>
      <c r="CL89" s="66"/>
      <c r="CM89" s="66"/>
      <c r="CN89"/>
      <c r="CO89" s="66"/>
      <c r="CP89" s="205"/>
      <c r="CQ89" s="66"/>
      <c r="CR89" s="66"/>
      <c r="CS89" s="66"/>
      <c r="CT89" s="66"/>
      <c r="CU89"/>
      <c r="CV89" s="66"/>
      <c r="CW89" s="205"/>
      <c r="CX89" s="66"/>
      <c r="CY89" s="66"/>
      <c r="CZ89" s="66"/>
      <c r="DA89" s="66"/>
      <c r="DB89"/>
      <c r="DC89" s="66"/>
      <c r="DD89" s="205"/>
      <c r="DE89" s="66"/>
      <c r="DF89" s="66"/>
      <c r="DG89" s="66"/>
      <c r="DH89" s="66"/>
      <c r="DI89"/>
      <c r="DJ89" s="66"/>
      <c r="DK89" s="205"/>
      <c r="DL89" s="66"/>
      <c r="DM89" s="66"/>
      <c r="DN89" s="66"/>
      <c r="DO89" s="66"/>
      <c r="DP89"/>
      <c r="DQ89" s="66"/>
      <c r="DR89" s="205"/>
      <c r="DS89" s="66"/>
      <c r="DT89" s="66"/>
      <c r="DU89" s="66"/>
      <c r="DV89" s="66"/>
      <c r="DW89"/>
      <c r="DX89" s="66"/>
      <c r="DY89"/>
      <c r="DZ89" s="66"/>
      <c r="EB89" s="66"/>
      <c r="EC89"/>
      <c r="ED89" s="66"/>
    </row>
    <row r="90" spans="3:134" s="28" customFormat="1" ht="15.95" customHeight="1">
      <c r="C90" s="67"/>
      <c r="D90" s="67"/>
      <c r="E90" s="67" t="str">
        <f t="shared" si="11"/>
        <v/>
      </c>
      <c r="F90" s="67" t="str">
        <f t="shared" si="12"/>
        <v/>
      </c>
      <c r="G90" s="63"/>
      <c r="H90" s="68"/>
      <c r="I90" s="68"/>
      <c r="J90" s="68"/>
      <c r="K90" s="68"/>
      <c r="L90" s="68"/>
      <c r="M90" s="68"/>
      <c r="N90" s="68"/>
      <c r="O90" s="68"/>
      <c r="P90" s="68"/>
      <c r="Q90" s="68"/>
      <c r="R90" s="68"/>
      <c r="S90" s="68"/>
      <c r="T90" s="206"/>
      <c r="U90" s="216"/>
      <c r="V90" s="216"/>
      <c r="W90" s="216"/>
      <c r="X90" s="216"/>
      <c r="Y90" s="216"/>
      <c r="Z90" s="216"/>
      <c r="AA90" s="216"/>
      <c r="AB90" s="216"/>
      <c r="AC90" s="216"/>
      <c r="AD90" s="216"/>
      <c r="AE90" s="216"/>
      <c r="AF90" s="216"/>
      <c r="AG90" s="216"/>
      <c r="AH90" s="216"/>
      <c r="AI90" s="216"/>
      <c r="AJ90" s="216"/>
      <c r="AK90" s="216"/>
      <c r="AL90" s="216"/>
      <c r="AM90" s="216"/>
      <c r="AN90" s="216"/>
      <c r="AO90"/>
      <c r="AP90" s="68"/>
      <c r="AQ90" s="206"/>
      <c r="AR90" s="68"/>
      <c r="AS90" s="68"/>
      <c r="AT90" s="68"/>
      <c r="AU90" s="68"/>
      <c r="AV90" s="68"/>
      <c r="AW90" s="68"/>
      <c r="AX90"/>
      <c r="AY90" s="68"/>
      <c r="AZ90" s="68"/>
      <c r="BA90" s="68"/>
      <c r="BB90" s="68"/>
      <c r="BC90" s="206"/>
      <c r="BD90" s="68"/>
      <c r="BE90" s="68"/>
      <c r="BF90"/>
      <c r="BG90" s="68"/>
      <c r="BH90" s="68"/>
      <c r="BI90" s="206"/>
      <c r="BJ90" s="68"/>
      <c r="BK90" s="68"/>
      <c r="BL90" s="68"/>
      <c r="BM90" s="68"/>
      <c r="BN90" s="68"/>
      <c r="BO90" s="68"/>
      <c r="BP90"/>
      <c r="BQ90" s="68"/>
      <c r="BR90"/>
      <c r="BS90" s="68"/>
      <c r="BT90" s="68"/>
      <c r="BU90"/>
      <c r="BV90" s="68"/>
      <c r="BW90"/>
      <c r="BX90" s="68"/>
      <c r="BY90" s="206"/>
      <c r="BZ90" s="68"/>
      <c r="CA90" s="68"/>
      <c r="CB90" s="68"/>
      <c r="CC90" s="68"/>
      <c r="CD90" s="68"/>
      <c r="CE90" s="68"/>
      <c r="CF90"/>
      <c r="CG90" s="68"/>
      <c r="CH90" s="206"/>
      <c r="CI90" s="68"/>
      <c r="CJ90" s="68"/>
      <c r="CK90" s="68"/>
      <c r="CL90" s="68"/>
      <c r="CM90" s="68"/>
      <c r="CN90"/>
      <c r="CO90" s="68"/>
      <c r="CP90" s="206"/>
      <c r="CQ90" s="68"/>
      <c r="CR90" s="68"/>
      <c r="CS90" s="68"/>
      <c r="CT90" s="68"/>
      <c r="CU90"/>
      <c r="CV90" s="68"/>
      <c r="CW90" s="206"/>
      <c r="CX90" s="68"/>
      <c r="CY90" s="68"/>
      <c r="CZ90" s="68"/>
      <c r="DA90" s="68"/>
      <c r="DB90"/>
      <c r="DC90" s="68"/>
      <c r="DD90" s="206"/>
      <c r="DE90" s="68"/>
      <c r="DF90" s="68"/>
      <c r="DG90" s="68"/>
      <c r="DH90" s="68"/>
      <c r="DI90"/>
      <c r="DJ90" s="68"/>
      <c r="DK90" s="206"/>
      <c r="DL90" s="68"/>
      <c r="DM90" s="68"/>
      <c r="DN90" s="68"/>
      <c r="DO90" s="68"/>
      <c r="DP90"/>
      <c r="DQ90" s="68"/>
      <c r="DR90" s="206"/>
      <c r="DS90" s="68"/>
      <c r="DT90" s="68"/>
      <c r="DU90" s="68"/>
      <c r="DV90" s="68"/>
      <c r="DW90"/>
      <c r="DX90" s="68"/>
      <c r="DY90"/>
      <c r="DZ90" s="68"/>
      <c r="EB90" s="68"/>
      <c r="EC90"/>
      <c r="ED90" s="68"/>
    </row>
    <row r="91" spans="3:134" s="28" customFormat="1" ht="15.95" customHeight="1">
      <c r="C91" s="65"/>
      <c r="D91" s="65"/>
      <c r="E91" s="65" t="str">
        <f t="shared" si="11"/>
        <v/>
      </c>
      <c r="F91" s="65" t="str">
        <f t="shared" si="12"/>
        <v/>
      </c>
      <c r="G91" s="63"/>
      <c r="H91" s="66"/>
      <c r="I91" s="66"/>
      <c r="J91" s="66"/>
      <c r="K91" s="66"/>
      <c r="L91" s="66"/>
      <c r="M91" s="66"/>
      <c r="N91" s="66"/>
      <c r="O91" s="66"/>
      <c r="P91" s="66"/>
      <c r="Q91" s="66"/>
      <c r="R91" s="66"/>
      <c r="S91" s="66"/>
      <c r="T91" s="205"/>
      <c r="U91" s="215"/>
      <c r="V91" s="215"/>
      <c r="W91" s="215"/>
      <c r="X91" s="215"/>
      <c r="Y91" s="215"/>
      <c r="Z91" s="215"/>
      <c r="AA91" s="215"/>
      <c r="AB91" s="215"/>
      <c r="AC91" s="215"/>
      <c r="AD91" s="215"/>
      <c r="AE91" s="215"/>
      <c r="AF91" s="215"/>
      <c r="AG91" s="215"/>
      <c r="AH91" s="215"/>
      <c r="AI91" s="215"/>
      <c r="AJ91" s="215"/>
      <c r="AK91" s="215"/>
      <c r="AL91" s="215"/>
      <c r="AM91" s="215"/>
      <c r="AN91" s="215"/>
      <c r="AO91"/>
      <c r="AP91" s="66"/>
      <c r="AQ91" s="205"/>
      <c r="AR91" s="66"/>
      <c r="AS91" s="66"/>
      <c r="AT91" s="66"/>
      <c r="AU91" s="66"/>
      <c r="AV91" s="66"/>
      <c r="AW91" s="66"/>
      <c r="AX91"/>
      <c r="AY91" s="66"/>
      <c r="AZ91" s="66"/>
      <c r="BA91" s="66"/>
      <c r="BB91" s="66"/>
      <c r="BC91" s="205"/>
      <c r="BD91" s="66"/>
      <c r="BE91" s="66"/>
      <c r="BF91"/>
      <c r="BG91" s="66"/>
      <c r="BH91" s="66"/>
      <c r="BI91" s="205"/>
      <c r="BJ91" s="66"/>
      <c r="BK91" s="66"/>
      <c r="BL91" s="66"/>
      <c r="BM91" s="66"/>
      <c r="BN91" s="66"/>
      <c r="BO91" s="66"/>
      <c r="BP91"/>
      <c r="BQ91" s="66"/>
      <c r="BR91"/>
      <c r="BS91" s="66"/>
      <c r="BT91" s="66"/>
      <c r="BU91"/>
      <c r="BV91" s="66"/>
      <c r="BW91"/>
      <c r="BX91" s="66"/>
      <c r="BY91" s="205"/>
      <c r="BZ91" s="66"/>
      <c r="CA91" s="66"/>
      <c r="CB91" s="66"/>
      <c r="CC91" s="66"/>
      <c r="CD91" s="66"/>
      <c r="CE91" s="66"/>
      <c r="CF91"/>
      <c r="CG91" s="66"/>
      <c r="CH91" s="205"/>
      <c r="CI91" s="66"/>
      <c r="CJ91" s="66"/>
      <c r="CK91" s="66"/>
      <c r="CL91" s="66"/>
      <c r="CM91" s="66"/>
      <c r="CN91"/>
      <c r="CO91" s="66"/>
      <c r="CP91" s="205"/>
      <c r="CQ91" s="66"/>
      <c r="CR91" s="66"/>
      <c r="CS91" s="66"/>
      <c r="CT91" s="66"/>
      <c r="CU91"/>
      <c r="CV91" s="66"/>
      <c r="CW91" s="205"/>
      <c r="CX91" s="66"/>
      <c r="CY91" s="66"/>
      <c r="CZ91" s="66"/>
      <c r="DA91" s="66"/>
      <c r="DB91"/>
      <c r="DC91" s="66"/>
      <c r="DD91" s="205"/>
      <c r="DE91" s="66"/>
      <c r="DF91" s="66"/>
      <c r="DG91" s="66"/>
      <c r="DH91" s="66"/>
      <c r="DI91"/>
      <c r="DJ91" s="66"/>
      <c r="DK91" s="205"/>
      <c r="DL91" s="66"/>
      <c r="DM91" s="66"/>
      <c r="DN91" s="66"/>
      <c r="DO91" s="66"/>
      <c r="DP91"/>
      <c r="DQ91" s="66"/>
      <c r="DR91" s="205"/>
      <c r="DS91" s="66"/>
      <c r="DT91" s="66"/>
      <c r="DU91" s="66"/>
      <c r="DV91" s="66"/>
      <c r="DW91"/>
      <c r="DX91" s="66"/>
      <c r="DY91"/>
      <c r="DZ91" s="66"/>
      <c r="EB91" s="66"/>
      <c r="EC91"/>
      <c r="ED91" s="66"/>
    </row>
    <row r="92" spans="3:134" s="28" customFormat="1" ht="15.95" customHeight="1">
      <c r="C92" s="67"/>
      <c r="D92" s="67"/>
      <c r="E92" s="67" t="str">
        <f t="shared" si="11"/>
        <v/>
      </c>
      <c r="F92" s="67" t="str">
        <f t="shared" si="12"/>
        <v/>
      </c>
      <c r="G92" s="63"/>
      <c r="H92" s="68"/>
      <c r="I92" s="68"/>
      <c r="J92" s="68"/>
      <c r="K92" s="68"/>
      <c r="L92" s="68"/>
      <c r="M92" s="68"/>
      <c r="N92" s="68"/>
      <c r="O92" s="68"/>
      <c r="P92" s="68"/>
      <c r="Q92" s="68"/>
      <c r="R92" s="68"/>
      <c r="S92" s="68"/>
      <c r="T92" s="206"/>
      <c r="U92" s="216"/>
      <c r="V92" s="216"/>
      <c r="W92" s="216"/>
      <c r="X92" s="216"/>
      <c r="Y92" s="216"/>
      <c r="Z92" s="216"/>
      <c r="AA92" s="216"/>
      <c r="AB92" s="216"/>
      <c r="AC92" s="216"/>
      <c r="AD92" s="216"/>
      <c r="AE92" s="216"/>
      <c r="AF92" s="216"/>
      <c r="AG92" s="216"/>
      <c r="AH92" s="216"/>
      <c r="AI92" s="216"/>
      <c r="AJ92" s="216"/>
      <c r="AK92" s="216"/>
      <c r="AL92" s="216"/>
      <c r="AM92" s="216"/>
      <c r="AN92" s="216"/>
      <c r="AO92"/>
      <c r="AP92" s="68"/>
      <c r="AQ92" s="206"/>
      <c r="AR92" s="68"/>
      <c r="AS92" s="68"/>
      <c r="AT92" s="68"/>
      <c r="AU92" s="68"/>
      <c r="AV92" s="68"/>
      <c r="AW92" s="68"/>
      <c r="AX92"/>
      <c r="AY92" s="68"/>
      <c r="AZ92" s="68"/>
      <c r="BA92" s="68"/>
      <c r="BB92" s="68"/>
      <c r="BC92" s="206"/>
      <c r="BD92" s="68"/>
      <c r="BE92" s="68"/>
      <c r="BF92"/>
      <c r="BG92" s="68"/>
      <c r="BH92" s="68"/>
      <c r="BI92" s="206"/>
      <c r="BJ92" s="68"/>
      <c r="BK92" s="68"/>
      <c r="BL92" s="68"/>
      <c r="BM92" s="68"/>
      <c r="BN92" s="68"/>
      <c r="BO92" s="68"/>
      <c r="BP92"/>
      <c r="BQ92" s="68"/>
      <c r="BR92"/>
      <c r="BS92" s="68"/>
      <c r="BT92" s="68"/>
      <c r="BU92"/>
      <c r="BV92" s="68"/>
      <c r="BW92"/>
      <c r="BX92" s="68"/>
      <c r="BY92" s="206"/>
      <c r="BZ92" s="68"/>
      <c r="CA92" s="68"/>
      <c r="CB92" s="68"/>
      <c r="CC92" s="68"/>
      <c r="CD92" s="68"/>
      <c r="CE92" s="68"/>
      <c r="CF92"/>
      <c r="CG92" s="68"/>
      <c r="CH92" s="206"/>
      <c r="CI92" s="68"/>
      <c r="CJ92" s="68"/>
      <c r="CK92" s="68"/>
      <c r="CL92" s="68"/>
      <c r="CM92" s="68"/>
      <c r="CN92"/>
      <c r="CO92" s="68"/>
      <c r="CP92" s="206"/>
      <c r="CQ92" s="68"/>
      <c r="CR92" s="68"/>
      <c r="CS92" s="68"/>
      <c r="CT92" s="68"/>
      <c r="CU92"/>
      <c r="CV92" s="68"/>
      <c r="CW92" s="206"/>
      <c r="CX92" s="68"/>
      <c r="CY92" s="68"/>
      <c r="CZ92" s="68"/>
      <c r="DA92" s="68"/>
      <c r="DB92"/>
      <c r="DC92" s="68"/>
      <c r="DD92" s="206"/>
      <c r="DE92" s="68"/>
      <c r="DF92" s="68"/>
      <c r="DG92" s="68"/>
      <c r="DH92" s="68"/>
      <c r="DI92"/>
      <c r="DJ92" s="68"/>
      <c r="DK92" s="206"/>
      <c r="DL92" s="68"/>
      <c r="DM92" s="68"/>
      <c r="DN92" s="68"/>
      <c r="DO92" s="68"/>
      <c r="DP92"/>
      <c r="DQ92" s="68"/>
      <c r="DR92" s="206"/>
      <c r="DS92" s="68"/>
      <c r="DT92" s="68"/>
      <c r="DU92" s="68"/>
      <c r="DV92" s="68"/>
      <c r="DW92"/>
      <c r="DX92" s="68"/>
      <c r="DY92"/>
      <c r="DZ92" s="68"/>
      <c r="EB92" s="68"/>
      <c r="EC92"/>
      <c r="ED92" s="68"/>
    </row>
    <row r="93" spans="3:134" s="28" customFormat="1" ht="15.95" customHeight="1">
      <c r="C93" s="65"/>
      <c r="D93" s="65"/>
      <c r="E93" s="65" t="str">
        <f t="shared" si="11"/>
        <v/>
      </c>
      <c r="F93" s="65" t="str">
        <f t="shared" si="12"/>
        <v/>
      </c>
      <c r="G93" s="63"/>
      <c r="H93" s="66"/>
      <c r="I93" s="66"/>
      <c r="J93" s="66"/>
      <c r="K93" s="66"/>
      <c r="L93" s="66"/>
      <c r="M93" s="66"/>
      <c r="N93" s="66"/>
      <c r="O93" s="66"/>
      <c r="P93" s="66"/>
      <c r="Q93" s="66"/>
      <c r="R93" s="66"/>
      <c r="S93" s="66"/>
      <c r="T93" s="205"/>
      <c r="U93" s="215"/>
      <c r="V93" s="215"/>
      <c r="W93" s="215"/>
      <c r="X93" s="215"/>
      <c r="Y93" s="215"/>
      <c r="Z93" s="215"/>
      <c r="AA93" s="215"/>
      <c r="AB93" s="215"/>
      <c r="AC93" s="215"/>
      <c r="AD93" s="215"/>
      <c r="AE93" s="215"/>
      <c r="AF93" s="215"/>
      <c r="AG93" s="215"/>
      <c r="AH93" s="215"/>
      <c r="AI93" s="215"/>
      <c r="AJ93" s="215"/>
      <c r="AK93" s="215"/>
      <c r="AL93" s="215"/>
      <c r="AM93" s="215"/>
      <c r="AN93" s="215"/>
      <c r="AO93"/>
      <c r="AP93" s="66"/>
      <c r="AQ93" s="205"/>
      <c r="AR93" s="66"/>
      <c r="AS93" s="66"/>
      <c r="AT93" s="66"/>
      <c r="AU93" s="66"/>
      <c r="AV93" s="66"/>
      <c r="AW93" s="66"/>
      <c r="AX93"/>
      <c r="AY93" s="66"/>
      <c r="AZ93" s="66"/>
      <c r="BA93" s="66"/>
      <c r="BB93" s="66"/>
      <c r="BC93" s="205"/>
      <c r="BD93" s="66"/>
      <c r="BE93" s="66"/>
      <c r="BF93"/>
      <c r="BG93" s="66"/>
      <c r="BH93" s="66"/>
      <c r="BI93" s="205"/>
      <c r="BJ93" s="66"/>
      <c r="BK93" s="66"/>
      <c r="BL93" s="66"/>
      <c r="BM93" s="66"/>
      <c r="BN93" s="66"/>
      <c r="BO93" s="66"/>
      <c r="BP93"/>
      <c r="BQ93" s="66"/>
      <c r="BR93"/>
      <c r="BS93" s="66"/>
      <c r="BT93" s="66"/>
      <c r="BU93"/>
      <c r="BV93" s="66"/>
      <c r="BW93"/>
      <c r="BX93" s="66"/>
      <c r="BY93" s="205"/>
      <c r="BZ93" s="66"/>
      <c r="CA93" s="66"/>
      <c r="CB93" s="66"/>
      <c r="CC93" s="66"/>
      <c r="CD93" s="66"/>
      <c r="CE93" s="66"/>
      <c r="CF93"/>
      <c r="CG93" s="66"/>
      <c r="CH93" s="205"/>
      <c r="CI93" s="66"/>
      <c r="CJ93" s="66"/>
      <c r="CK93" s="66"/>
      <c r="CL93" s="66"/>
      <c r="CM93" s="66"/>
      <c r="CN93"/>
      <c r="CO93" s="66"/>
      <c r="CP93" s="205"/>
      <c r="CQ93" s="66"/>
      <c r="CR93" s="66"/>
      <c r="CS93" s="66"/>
      <c r="CT93" s="66"/>
      <c r="CU93"/>
      <c r="CV93" s="66"/>
      <c r="CW93" s="205"/>
      <c r="CX93" s="66"/>
      <c r="CY93" s="66"/>
      <c r="CZ93" s="66"/>
      <c r="DA93" s="66"/>
      <c r="DB93"/>
      <c r="DC93" s="66"/>
      <c r="DD93" s="205"/>
      <c r="DE93" s="66"/>
      <c r="DF93" s="66"/>
      <c r="DG93" s="66"/>
      <c r="DH93" s="66"/>
      <c r="DI93"/>
      <c r="DJ93" s="66"/>
      <c r="DK93" s="205"/>
      <c r="DL93" s="66"/>
      <c r="DM93" s="66"/>
      <c r="DN93" s="66"/>
      <c r="DO93" s="66"/>
      <c r="DP93"/>
      <c r="DQ93" s="66"/>
      <c r="DR93" s="205"/>
      <c r="DS93" s="66"/>
      <c r="DT93" s="66"/>
      <c r="DU93" s="66"/>
      <c r="DV93" s="66"/>
      <c r="DW93"/>
      <c r="DX93" s="66"/>
      <c r="DY93"/>
      <c r="DZ93" s="66"/>
      <c r="EB93" s="66"/>
      <c r="EC93"/>
      <c r="ED93" s="66"/>
    </row>
    <row r="94" spans="3:134" s="28" customFormat="1" ht="15.95" customHeight="1">
      <c r="C94" s="67"/>
      <c r="D94" s="67"/>
      <c r="E94" s="67" t="str">
        <f t="shared" si="11"/>
        <v/>
      </c>
      <c r="F94" s="67" t="str">
        <f t="shared" si="12"/>
        <v/>
      </c>
      <c r="G94" s="63"/>
      <c r="H94" s="68"/>
      <c r="I94" s="68"/>
      <c r="J94" s="68"/>
      <c r="K94" s="68"/>
      <c r="L94" s="68"/>
      <c r="M94" s="68"/>
      <c r="N94" s="68"/>
      <c r="O94" s="68"/>
      <c r="P94" s="68"/>
      <c r="Q94" s="68"/>
      <c r="R94" s="68"/>
      <c r="S94" s="68"/>
      <c r="T94" s="206"/>
      <c r="U94" s="216"/>
      <c r="V94" s="216"/>
      <c r="W94" s="216"/>
      <c r="X94" s="216"/>
      <c r="Y94" s="216"/>
      <c r="Z94" s="216"/>
      <c r="AA94" s="216"/>
      <c r="AB94" s="216"/>
      <c r="AC94" s="216"/>
      <c r="AD94" s="216"/>
      <c r="AE94" s="216"/>
      <c r="AF94" s="216"/>
      <c r="AG94" s="216"/>
      <c r="AH94" s="216"/>
      <c r="AI94" s="216"/>
      <c r="AJ94" s="216"/>
      <c r="AK94" s="216"/>
      <c r="AL94" s="216"/>
      <c r="AM94" s="216"/>
      <c r="AN94" s="216"/>
      <c r="AO94"/>
      <c r="AP94" s="68"/>
      <c r="AQ94" s="206"/>
      <c r="AR94" s="68"/>
      <c r="AS94" s="68"/>
      <c r="AT94" s="68"/>
      <c r="AU94" s="68"/>
      <c r="AV94" s="68"/>
      <c r="AW94" s="68"/>
      <c r="AX94"/>
      <c r="AY94" s="68"/>
      <c r="AZ94" s="68"/>
      <c r="BA94" s="68"/>
      <c r="BB94" s="68"/>
      <c r="BC94" s="206"/>
      <c r="BD94" s="68"/>
      <c r="BE94" s="68"/>
      <c r="BF94"/>
      <c r="BG94" s="68"/>
      <c r="BH94" s="68"/>
      <c r="BI94" s="206"/>
      <c r="BJ94" s="68"/>
      <c r="BK94" s="68"/>
      <c r="BL94" s="68"/>
      <c r="BM94" s="68"/>
      <c r="BN94" s="68"/>
      <c r="BO94" s="68"/>
      <c r="BP94"/>
      <c r="BQ94" s="68"/>
      <c r="BR94"/>
      <c r="BS94" s="68"/>
      <c r="BT94" s="68"/>
      <c r="BU94"/>
      <c r="BV94" s="68"/>
      <c r="BW94"/>
      <c r="BX94" s="68"/>
      <c r="BY94" s="206"/>
      <c r="BZ94" s="68"/>
      <c r="CA94" s="68"/>
      <c r="CB94" s="68"/>
      <c r="CC94" s="68"/>
      <c r="CD94" s="68"/>
      <c r="CE94" s="68"/>
      <c r="CF94"/>
      <c r="CG94" s="68"/>
      <c r="CH94" s="206"/>
      <c r="CI94" s="68"/>
      <c r="CJ94" s="68"/>
      <c r="CK94" s="68"/>
      <c r="CL94" s="68"/>
      <c r="CM94" s="68"/>
      <c r="CN94"/>
      <c r="CO94" s="68"/>
      <c r="CP94" s="206"/>
      <c r="CQ94" s="68"/>
      <c r="CR94" s="68"/>
      <c r="CS94" s="68"/>
      <c r="CT94" s="68"/>
      <c r="CU94"/>
      <c r="CV94" s="68"/>
      <c r="CW94" s="206"/>
      <c r="CX94" s="68"/>
      <c r="CY94" s="68"/>
      <c r="CZ94" s="68"/>
      <c r="DA94" s="68"/>
      <c r="DB94"/>
      <c r="DC94" s="68"/>
      <c r="DD94" s="206"/>
      <c r="DE94" s="68"/>
      <c r="DF94" s="68"/>
      <c r="DG94" s="68"/>
      <c r="DH94" s="68"/>
      <c r="DI94"/>
      <c r="DJ94" s="68"/>
      <c r="DK94" s="206"/>
      <c r="DL94" s="68"/>
      <c r="DM94" s="68"/>
      <c r="DN94" s="68"/>
      <c r="DO94" s="68"/>
      <c r="DP94"/>
      <c r="DQ94" s="68"/>
      <c r="DR94" s="206"/>
      <c r="DS94" s="68"/>
      <c r="DT94" s="68"/>
      <c r="DU94" s="68"/>
      <c r="DV94" s="68"/>
      <c r="DW94"/>
      <c r="DX94" s="68"/>
      <c r="DY94"/>
      <c r="DZ94" s="68"/>
      <c r="EB94" s="68"/>
      <c r="EC94"/>
      <c r="ED94" s="68"/>
    </row>
    <row r="95" spans="3:134" s="28" customFormat="1" ht="15.95" customHeight="1">
      <c r="C95" s="65"/>
      <c r="D95" s="65"/>
      <c r="E95" s="65" t="str">
        <f t="shared" si="11"/>
        <v/>
      </c>
      <c r="F95" s="65" t="str">
        <f t="shared" si="12"/>
        <v/>
      </c>
      <c r="G95" s="63"/>
      <c r="H95" s="66"/>
      <c r="I95" s="66"/>
      <c r="J95" s="66"/>
      <c r="K95" s="66"/>
      <c r="L95" s="66"/>
      <c r="M95" s="66"/>
      <c r="N95" s="66"/>
      <c r="O95" s="66"/>
      <c r="P95" s="66"/>
      <c r="Q95" s="66"/>
      <c r="R95" s="66"/>
      <c r="S95" s="66"/>
      <c r="T95" s="205"/>
      <c r="U95" s="215"/>
      <c r="V95" s="215"/>
      <c r="W95" s="215"/>
      <c r="X95" s="215"/>
      <c r="Y95" s="215"/>
      <c r="Z95" s="215"/>
      <c r="AA95" s="215"/>
      <c r="AB95" s="215"/>
      <c r="AC95" s="215"/>
      <c r="AD95" s="215"/>
      <c r="AE95" s="215"/>
      <c r="AF95" s="215"/>
      <c r="AG95" s="215"/>
      <c r="AH95" s="215"/>
      <c r="AI95" s="215"/>
      <c r="AJ95" s="215"/>
      <c r="AK95" s="215"/>
      <c r="AL95" s="215"/>
      <c r="AM95" s="215"/>
      <c r="AN95" s="215"/>
      <c r="AO95"/>
      <c r="AP95" s="66"/>
      <c r="AQ95" s="205"/>
      <c r="AR95" s="66"/>
      <c r="AS95" s="66"/>
      <c r="AT95" s="66"/>
      <c r="AU95" s="66"/>
      <c r="AV95" s="66"/>
      <c r="AW95" s="66"/>
      <c r="AX95"/>
      <c r="AY95" s="66"/>
      <c r="AZ95" s="66"/>
      <c r="BA95" s="66"/>
      <c r="BB95" s="66"/>
      <c r="BC95" s="205"/>
      <c r="BD95" s="66"/>
      <c r="BE95" s="66"/>
      <c r="BF95"/>
      <c r="BG95" s="66"/>
      <c r="BH95" s="66"/>
      <c r="BI95" s="205"/>
      <c r="BJ95" s="66"/>
      <c r="BK95" s="66"/>
      <c r="BL95" s="66"/>
      <c r="BM95" s="66"/>
      <c r="BN95" s="66"/>
      <c r="BO95" s="66"/>
      <c r="BP95"/>
      <c r="BQ95" s="66"/>
      <c r="BR95"/>
      <c r="BS95" s="66"/>
      <c r="BT95" s="66"/>
      <c r="BU95"/>
      <c r="BV95" s="66"/>
      <c r="BW95"/>
      <c r="BX95" s="66"/>
      <c r="BY95" s="205"/>
      <c r="BZ95" s="66"/>
      <c r="CA95" s="66"/>
      <c r="CB95" s="66"/>
      <c r="CC95" s="66"/>
      <c r="CD95" s="66"/>
      <c r="CE95" s="66"/>
      <c r="CF95"/>
      <c r="CG95" s="66"/>
      <c r="CH95" s="205"/>
      <c r="CI95" s="66"/>
      <c r="CJ95" s="66"/>
      <c r="CK95" s="66"/>
      <c r="CL95" s="66"/>
      <c r="CM95" s="66"/>
      <c r="CN95"/>
      <c r="CO95" s="66"/>
      <c r="CP95" s="205"/>
      <c r="CQ95" s="66"/>
      <c r="CR95" s="66"/>
      <c r="CS95" s="66"/>
      <c r="CT95" s="66"/>
      <c r="CU95"/>
      <c r="CV95" s="66"/>
      <c r="CW95" s="205"/>
      <c r="CX95" s="66"/>
      <c r="CY95" s="66"/>
      <c r="CZ95" s="66"/>
      <c r="DA95" s="66"/>
      <c r="DB95"/>
      <c r="DC95" s="66"/>
      <c r="DD95" s="205"/>
      <c r="DE95" s="66"/>
      <c r="DF95" s="66"/>
      <c r="DG95" s="66"/>
      <c r="DH95" s="66"/>
      <c r="DI95"/>
      <c r="DJ95" s="66"/>
      <c r="DK95" s="205"/>
      <c r="DL95" s="66"/>
      <c r="DM95" s="66"/>
      <c r="DN95" s="66"/>
      <c r="DO95" s="66"/>
      <c r="DP95"/>
      <c r="DQ95" s="66"/>
      <c r="DR95" s="205"/>
      <c r="DS95" s="66"/>
      <c r="DT95" s="66"/>
      <c r="DU95" s="66"/>
      <c r="DV95" s="66"/>
      <c r="DW95"/>
      <c r="DX95" s="66"/>
      <c r="DY95"/>
      <c r="DZ95" s="66"/>
      <c r="EB95" s="66"/>
      <c r="EC95"/>
      <c r="ED95" s="66"/>
    </row>
    <row r="96" spans="3:134" s="28" customFormat="1" ht="15.95" customHeight="1">
      <c r="C96" s="67"/>
      <c r="D96" s="67"/>
      <c r="E96" s="67" t="str">
        <f t="shared" si="11"/>
        <v/>
      </c>
      <c r="F96" s="67" t="str">
        <f t="shared" si="12"/>
        <v/>
      </c>
      <c r="G96" s="63"/>
      <c r="H96" s="68"/>
      <c r="I96" s="68"/>
      <c r="J96" s="68"/>
      <c r="K96" s="68"/>
      <c r="L96" s="68"/>
      <c r="M96" s="68"/>
      <c r="N96" s="68"/>
      <c r="O96" s="68"/>
      <c r="P96" s="68"/>
      <c r="Q96" s="68"/>
      <c r="R96" s="68"/>
      <c r="S96" s="68"/>
      <c r="T96" s="206"/>
      <c r="U96" s="216"/>
      <c r="V96" s="216"/>
      <c r="W96" s="216"/>
      <c r="X96" s="216"/>
      <c r="Y96" s="216"/>
      <c r="Z96" s="216"/>
      <c r="AA96" s="216"/>
      <c r="AB96" s="216"/>
      <c r="AC96" s="216"/>
      <c r="AD96" s="216"/>
      <c r="AE96" s="216"/>
      <c r="AF96" s="216"/>
      <c r="AG96" s="216"/>
      <c r="AH96" s="216"/>
      <c r="AI96" s="216"/>
      <c r="AJ96" s="216"/>
      <c r="AK96" s="216"/>
      <c r="AL96" s="216"/>
      <c r="AM96" s="216"/>
      <c r="AN96" s="216"/>
      <c r="AO96"/>
      <c r="AP96" s="68"/>
      <c r="AQ96" s="206"/>
      <c r="AR96" s="68"/>
      <c r="AS96" s="68"/>
      <c r="AT96" s="68"/>
      <c r="AU96" s="68"/>
      <c r="AV96" s="68"/>
      <c r="AW96" s="68"/>
      <c r="AX96"/>
      <c r="AY96" s="68"/>
      <c r="AZ96" s="68"/>
      <c r="BA96" s="68"/>
      <c r="BB96" s="68"/>
      <c r="BC96" s="206"/>
      <c r="BD96" s="68"/>
      <c r="BE96" s="68"/>
      <c r="BF96"/>
      <c r="BG96" s="68"/>
      <c r="BH96" s="68"/>
      <c r="BI96" s="206"/>
      <c r="BJ96" s="68"/>
      <c r="BK96" s="68"/>
      <c r="BL96" s="68"/>
      <c r="BM96" s="68"/>
      <c r="BN96" s="68"/>
      <c r="BO96" s="68"/>
      <c r="BP96"/>
      <c r="BQ96" s="68"/>
      <c r="BR96"/>
      <c r="BS96" s="68"/>
      <c r="BT96" s="68"/>
      <c r="BU96"/>
      <c r="BV96" s="68"/>
      <c r="BW96"/>
      <c r="BX96" s="68"/>
      <c r="BY96" s="206"/>
      <c r="BZ96" s="68"/>
      <c r="CA96" s="68"/>
      <c r="CB96" s="68"/>
      <c r="CC96" s="68"/>
      <c r="CD96" s="68"/>
      <c r="CE96" s="68"/>
      <c r="CF96"/>
      <c r="CG96" s="68"/>
      <c r="CH96" s="206"/>
      <c r="CI96" s="68"/>
      <c r="CJ96" s="68"/>
      <c r="CK96" s="68"/>
      <c r="CL96" s="68"/>
      <c r="CM96" s="68"/>
      <c r="CN96"/>
      <c r="CO96" s="68"/>
      <c r="CP96" s="206"/>
      <c r="CQ96" s="68"/>
      <c r="CR96" s="68"/>
      <c r="CS96" s="68"/>
      <c r="CT96" s="68"/>
      <c r="CU96"/>
      <c r="CV96" s="68"/>
      <c r="CW96" s="206"/>
      <c r="CX96" s="68"/>
      <c r="CY96" s="68"/>
      <c r="CZ96" s="68"/>
      <c r="DA96" s="68"/>
      <c r="DB96"/>
      <c r="DC96" s="68"/>
      <c r="DD96" s="206"/>
      <c r="DE96" s="68"/>
      <c r="DF96" s="68"/>
      <c r="DG96" s="68"/>
      <c r="DH96" s="68"/>
      <c r="DI96"/>
      <c r="DJ96" s="68"/>
      <c r="DK96" s="206"/>
      <c r="DL96" s="68"/>
      <c r="DM96" s="68"/>
      <c r="DN96" s="68"/>
      <c r="DO96" s="68"/>
      <c r="DP96"/>
      <c r="DQ96" s="68"/>
      <c r="DR96" s="206"/>
      <c r="DS96" s="68"/>
      <c r="DT96" s="68"/>
      <c r="DU96" s="68"/>
      <c r="DV96" s="68"/>
      <c r="DW96"/>
      <c r="DX96" s="68"/>
      <c r="DY96"/>
      <c r="DZ96" s="68"/>
      <c r="EB96" s="68"/>
      <c r="EC96"/>
      <c r="ED96" s="68"/>
    </row>
    <row r="97" spans="3:134" s="28" customFormat="1" ht="15.95" customHeight="1">
      <c r="C97" s="65"/>
      <c r="D97" s="65"/>
      <c r="E97" s="65" t="str">
        <f t="shared" si="11"/>
        <v/>
      </c>
      <c r="F97" s="65" t="str">
        <f t="shared" si="12"/>
        <v/>
      </c>
      <c r="G97" s="63"/>
      <c r="H97" s="66"/>
      <c r="I97" s="66"/>
      <c r="J97" s="66"/>
      <c r="K97" s="66"/>
      <c r="L97" s="66"/>
      <c r="M97" s="66"/>
      <c r="N97" s="66"/>
      <c r="O97" s="66"/>
      <c r="P97" s="66"/>
      <c r="Q97" s="66"/>
      <c r="R97" s="66"/>
      <c r="S97" s="66"/>
      <c r="T97" s="205"/>
      <c r="U97" s="215"/>
      <c r="V97" s="215"/>
      <c r="W97" s="215"/>
      <c r="X97" s="215"/>
      <c r="Y97" s="215"/>
      <c r="Z97" s="215"/>
      <c r="AA97" s="215"/>
      <c r="AB97" s="215"/>
      <c r="AC97" s="215"/>
      <c r="AD97" s="215"/>
      <c r="AE97" s="215"/>
      <c r="AF97" s="215"/>
      <c r="AG97" s="215"/>
      <c r="AH97" s="215"/>
      <c r="AI97" s="215"/>
      <c r="AJ97" s="215"/>
      <c r="AK97" s="215"/>
      <c r="AL97" s="215"/>
      <c r="AM97" s="215"/>
      <c r="AN97" s="215"/>
      <c r="AO97"/>
      <c r="AP97" s="66"/>
      <c r="AQ97" s="205"/>
      <c r="AR97" s="66"/>
      <c r="AS97" s="66"/>
      <c r="AT97" s="66"/>
      <c r="AU97" s="66"/>
      <c r="AV97" s="66"/>
      <c r="AW97" s="66"/>
      <c r="AX97"/>
      <c r="AY97" s="66"/>
      <c r="AZ97" s="66"/>
      <c r="BA97" s="66"/>
      <c r="BB97" s="66"/>
      <c r="BC97" s="205"/>
      <c r="BD97" s="66"/>
      <c r="BE97" s="66"/>
      <c r="BF97"/>
      <c r="BG97" s="66"/>
      <c r="BH97" s="66"/>
      <c r="BI97" s="205"/>
      <c r="BJ97" s="66"/>
      <c r="BK97" s="66"/>
      <c r="BL97" s="66"/>
      <c r="BM97" s="66"/>
      <c r="BN97" s="66"/>
      <c r="BO97" s="66"/>
      <c r="BP97"/>
      <c r="BQ97" s="66"/>
      <c r="BR97"/>
      <c r="BS97" s="66"/>
      <c r="BT97" s="66"/>
      <c r="BU97"/>
      <c r="BV97" s="66"/>
      <c r="BW97"/>
      <c r="BX97" s="66"/>
      <c r="BY97" s="205"/>
      <c r="BZ97" s="66"/>
      <c r="CA97" s="66"/>
      <c r="CB97" s="66"/>
      <c r="CC97" s="66"/>
      <c r="CD97" s="66"/>
      <c r="CE97" s="66"/>
      <c r="CF97"/>
      <c r="CG97" s="66"/>
      <c r="CH97" s="205"/>
      <c r="CI97" s="66"/>
      <c r="CJ97" s="66"/>
      <c r="CK97" s="66"/>
      <c r="CL97" s="66"/>
      <c r="CM97" s="66"/>
      <c r="CN97"/>
      <c r="CO97" s="66"/>
      <c r="CP97" s="205"/>
      <c r="CQ97" s="66"/>
      <c r="CR97" s="66"/>
      <c r="CS97" s="66"/>
      <c r="CT97" s="66"/>
      <c r="CU97"/>
      <c r="CV97" s="66"/>
      <c r="CW97" s="205"/>
      <c r="CX97" s="66"/>
      <c r="CY97" s="66"/>
      <c r="CZ97" s="66"/>
      <c r="DA97" s="66"/>
      <c r="DB97"/>
      <c r="DC97" s="66"/>
      <c r="DD97" s="205"/>
      <c r="DE97" s="66"/>
      <c r="DF97" s="66"/>
      <c r="DG97" s="66"/>
      <c r="DH97" s="66"/>
      <c r="DI97"/>
      <c r="DJ97" s="66"/>
      <c r="DK97" s="205"/>
      <c r="DL97" s="66"/>
      <c r="DM97" s="66"/>
      <c r="DN97" s="66"/>
      <c r="DO97" s="66"/>
      <c r="DP97"/>
      <c r="DQ97" s="66"/>
      <c r="DR97" s="205"/>
      <c r="DS97" s="66"/>
      <c r="DT97" s="66"/>
      <c r="DU97" s="66"/>
      <c r="DV97" s="66"/>
      <c r="DW97"/>
      <c r="DX97" s="66"/>
      <c r="DY97"/>
      <c r="DZ97" s="66"/>
      <c r="EB97" s="66"/>
      <c r="EC97"/>
      <c r="ED97" s="66"/>
    </row>
    <row r="98" spans="3:134" s="28" customFormat="1" ht="15.95" customHeight="1">
      <c r="C98" s="67"/>
      <c r="D98" s="67"/>
      <c r="E98" s="67" t="str">
        <f t="shared" si="11"/>
        <v/>
      </c>
      <c r="F98" s="67" t="str">
        <f t="shared" si="12"/>
        <v/>
      </c>
      <c r="G98" s="63"/>
      <c r="H98" s="68"/>
      <c r="I98" s="68"/>
      <c r="J98" s="68"/>
      <c r="K98" s="68"/>
      <c r="L98" s="68"/>
      <c r="M98" s="68"/>
      <c r="N98" s="68"/>
      <c r="O98" s="68"/>
      <c r="P98" s="68"/>
      <c r="Q98" s="68"/>
      <c r="R98" s="68"/>
      <c r="S98" s="68"/>
      <c r="T98" s="206"/>
      <c r="U98" s="216"/>
      <c r="V98" s="216"/>
      <c r="W98" s="216"/>
      <c r="X98" s="216"/>
      <c r="Y98" s="216"/>
      <c r="Z98" s="216"/>
      <c r="AA98" s="216"/>
      <c r="AB98" s="216"/>
      <c r="AC98" s="216"/>
      <c r="AD98" s="216"/>
      <c r="AE98" s="216"/>
      <c r="AF98" s="216"/>
      <c r="AG98" s="216"/>
      <c r="AH98" s="216"/>
      <c r="AI98" s="216"/>
      <c r="AJ98" s="216"/>
      <c r="AK98" s="216"/>
      <c r="AL98" s="216"/>
      <c r="AM98" s="216"/>
      <c r="AN98" s="216"/>
      <c r="AO98"/>
      <c r="AP98" s="68"/>
      <c r="AQ98" s="206"/>
      <c r="AR98" s="68"/>
      <c r="AS98" s="68"/>
      <c r="AT98" s="68"/>
      <c r="AU98" s="68"/>
      <c r="AV98" s="68"/>
      <c r="AW98" s="68"/>
      <c r="AX98"/>
      <c r="AY98" s="68"/>
      <c r="AZ98" s="68"/>
      <c r="BA98" s="68"/>
      <c r="BB98" s="68"/>
      <c r="BC98" s="206"/>
      <c r="BD98" s="68"/>
      <c r="BE98" s="68"/>
      <c r="BF98"/>
      <c r="BG98" s="68"/>
      <c r="BH98" s="68"/>
      <c r="BI98" s="206"/>
      <c r="BJ98" s="68"/>
      <c r="BK98" s="68"/>
      <c r="BL98" s="68"/>
      <c r="BM98" s="68"/>
      <c r="BN98" s="68"/>
      <c r="BO98" s="68"/>
      <c r="BP98"/>
      <c r="BQ98" s="68"/>
      <c r="BR98"/>
      <c r="BS98" s="68"/>
      <c r="BT98" s="68"/>
      <c r="BU98"/>
      <c r="BV98" s="68"/>
      <c r="BW98"/>
      <c r="BX98" s="68"/>
      <c r="BY98" s="206"/>
      <c r="BZ98" s="68"/>
      <c r="CA98" s="68"/>
      <c r="CB98" s="68"/>
      <c r="CC98" s="68"/>
      <c r="CD98" s="68"/>
      <c r="CE98" s="68"/>
      <c r="CF98"/>
      <c r="CG98" s="68"/>
      <c r="CH98" s="206"/>
      <c r="CI98" s="68"/>
      <c r="CJ98" s="68"/>
      <c r="CK98" s="68"/>
      <c r="CL98" s="68"/>
      <c r="CM98" s="68"/>
      <c r="CN98"/>
      <c r="CO98" s="68"/>
      <c r="CP98" s="206"/>
      <c r="CQ98" s="68"/>
      <c r="CR98" s="68"/>
      <c r="CS98" s="68"/>
      <c r="CT98" s="68"/>
      <c r="CU98"/>
      <c r="CV98" s="68"/>
      <c r="CW98" s="206"/>
      <c r="CX98" s="68"/>
      <c r="CY98" s="68"/>
      <c r="CZ98" s="68"/>
      <c r="DA98" s="68"/>
      <c r="DB98"/>
      <c r="DC98" s="68"/>
      <c r="DD98" s="206"/>
      <c r="DE98" s="68"/>
      <c r="DF98" s="68"/>
      <c r="DG98" s="68"/>
      <c r="DH98" s="68"/>
      <c r="DI98"/>
      <c r="DJ98" s="68"/>
      <c r="DK98" s="206"/>
      <c r="DL98" s="68"/>
      <c r="DM98" s="68"/>
      <c r="DN98" s="68"/>
      <c r="DO98" s="68"/>
      <c r="DP98"/>
      <c r="DQ98" s="68"/>
      <c r="DR98" s="206"/>
      <c r="DS98" s="68"/>
      <c r="DT98" s="68"/>
      <c r="DU98" s="68"/>
      <c r="DV98" s="68"/>
      <c r="DW98"/>
      <c r="DX98" s="68"/>
      <c r="DY98"/>
      <c r="DZ98" s="68"/>
      <c r="EB98" s="68"/>
      <c r="EC98"/>
      <c r="ED98" s="68"/>
    </row>
    <row r="99" spans="3:134" s="28" customFormat="1" ht="15.95" customHeight="1">
      <c r="C99" s="65"/>
      <c r="D99" s="65"/>
      <c r="E99" s="65" t="str">
        <f t="shared" si="11"/>
        <v/>
      </c>
      <c r="F99" s="65" t="str">
        <f t="shared" si="12"/>
        <v/>
      </c>
      <c r="G99" s="63"/>
      <c r="H99" s="66"/>
      <c r="I99" s="66"/>
      <c r="J99" s="66"/>
      <c r="K99" s="66"/>
      <c r="L99" s="66"/>
      <c r="M99" s="66"/>
      <c r="N99" s="66"/>
      <c r="O99" s="66"/>
      <c r="P99" s="66"/>
      <c r="Q99" s="66"/>
      <c r="R99" s="66"/>
      <c r="S99" s="66"/>
      <c r="T99" s="205"/>
      <c r="U99" s="215"/>
      <c r="V99" s="215"/>
      <c r="W99" s="215"/>
      <c r="X99" s="215"/>
      <c r="Y99" s="215"/>
      <c r="Z99" s="215"/>
      <c r="AA99" s="215"/>
      <c r="AB99" s="215"/>
      <c r="AC99" s="215"/>
      <c r="AD99" s="215"/>
      <c r="AE99" s="215"/>
      <c r="AF99" s="215"/>
      <c r="AG99" s="215"/>
      <c r="AH99" s="215"/>
      <c r="AI99" s="215"/>
      <c r="AJ99" s="215"/>
      <c r="AK99" s="215"/>
      <c r="AL99" s="215"/>
      <c r="AM99" s="215"/>
      <c r="AN99" s="215"/>
      <c r="AO99"/>
      <c r="AP99" s="66"/>
      <c r="AQ99" s="205"/>
      <c r="AR99" s="66"/>
      <c r="AS99" s="66"/>
      <c r="AT99" s="66"/>
      <c r="AU99" s="66"/>
      <c r="AV99" s="66"/>
      <c r="AW99" s="66"/>
      <c r="AX99"/>
      <c r="AY99" s="66"/>
      <c r="AZ99" s="66"/>
      <c r="BA99" s="66"/>
      <c r="BB99" s="66"/>
      <c r="BC99" s="205"/>
      <c r="BD99" s="66"/>
      <c r="BE99" s="66"/>
      <c r="BF99"/>
      <c r="BG99" s="66"/>
      <c r="BH99" s="66"/>
      <c r="BI99" s="205"/>
      <c r="BJ99" s="66"/>
      <c r="BK99" s="66"/>
      <c r="BL99" s="66"/>
      <c r="BM99" s="66"/>
      <c r="BN99" s="66"/>
      <c r="BO99" s="66"/>
      <c r="BP99"/>
      <c r="BQ99" s="66"/>
      <c r="BR99"/>
      <c r="BS99" s="66"/>
      <c r="BT99" s="66"/>
      <c r="BU99"/>
      <c r="BV99" s="66"/>
      <c r="BW99"/>
      <c r="BX99" s="66"/>
      <c r="BY99" s="205"/>
      <c r="BZ99" s="66"/>
      <c r="CA99" s="66"/>
      <c r="CB99" s="66"/>
      <c r="CC99" s="66"/>
      <c r="CD99" s="66"/>
      <c r="CE99" s="66"/>
      <c r="CF99"/>
      <c r="CG99" s="66"/>
      <c r="CH99" s="205"/>
      <c r="CI99" s="66"/>
      <c r="CJ99" s="66"/>
      <c r="CK99" s="66"/>
      <c r="CL99" s="66"/>
      <c r="CM99" s="66"/>
      <c r="CN99"/>
      <c r="CO99" s="66"/>
      <c r="CP99" s="205"/>
      <c r="CQ99" s="66"/>
      <c r="CR99" s="66"/>
      <c r="CS99" s="66"/>
      <c r="CT99" s="66"/>
      <c r="CU99"/>
      <c r="CV99" s="66"/>
      <c r="CW99" s="205"/>
      <c r="CX99" s="66"/>
      <c r="CY99" s="66"/>
      <c r="CZ99" s="66"/>
      <c r="DA99" s="66"/>
      <c r="DB99"/>
      <c r="DC99" s="66"/>
      <c r="DD99" s="205"/>
      <c r="DE99" s="66"/>
      <c r="DF99" s="66"/>
      <c r="DG99" s="66"/>
      <c r="DH99" s="66"/>
      <c r="DI99"/>
      <c r="DJ99" s="66"/>
      <c r="DK99" s="205"/>
      <c r="DL99" s="66"/>
      <c r="DM99" s="66"/>
      <c r="DN99" s="66"/>
      <c r="DO99" s="66"/>
      <c r="DP99"/>
      <c r="DQ99" s="66"/>
      <c r="DR99" s="205"/>
      <c r="DS99" s="66"/>
      <c r="DT99" s="66"/>
      <c r="DU99" s="66"/>
      <c r="DV99" s="66"/>
      <c r="DW99"/>
      <c r="DX99" s="66"/>
      <c r="DY99"/>
      <c r="DZ99" s="66"/>
      <c r="EB99" s="66"/>
      <c r="EC99"/>
      <c r="ED99" s="66"/>
    </row>
    <row r="100" spans="3:134" s="28" customFormat="1" ht="15.95" customHeight="1">
      <c r="C100" s="67"/>
      <c r="D100" s="67"/>
      <c r="E100" s="67" t="str">
        <f t="shared" si="11"/>
        <v/>
      </c>
      <c r="F100" s="67" t="str">
        <f t="shared" si="12"/>
        <v/>
      </c>
      <c r="G100" s="63"/>
      <c r="H100" s="68"/>
      <c r="I100" s="68"/>
      <c r="J100" s="68"/>
      <c r="K100" s="68"/>
      <c r="L100" s="68"/>
      <c r="M100" s="68"/>
      <c r="N100" s="68"/>
      <c r="O100" s="68"/>
      <c r="P100" s="68"/>
      <c r="Q100" s="68"/>
      <c r="R100" s="68"/>
      <c r="S100" s="68"/>
      <c r="T100" s="20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c r="AP100" s="68"/>
      <c r="AQ100" s="206"/>
      <c r="AR100" s="68"/>
      <c r="AS100" s="68"/>
      <c r="AT100" s="68"/>
      <c r="AU100" s="68"/>
      <c r="AV100" s="68"/>
      <c r="AW100" s="68"/>
      <c r="AX100"/>
      <c r="AY100" s="68"/>
      <c r="AZ100" s="68"/>
      <c r="BA100" s="68"/>
      <c r="BB100" s="68"/>
      <c r="BC100" s="206"/>
      <c r="BD100" s="68"/>
      <c r="BE100" s="68"/>
      <c r="BF100"/>
      <c r="BG100" s="68"/>
      <c r="BH100" s="68"/>
      <c r="BI100" s="206"/>
      <c r="BJ100" s="68"/>
      <c r="BK100" s="68"/>
      <c r="BL100" s="68"/>
      <c r="BM100" s="68"/>
      <c r="BN100" s="68"/>
      <c r="BO100" s="68"/>
      <c r="BP100"/>
      <c r="BQ100" s="68"/>
      <c r="BR100"/>
      <c r="BS100" s="68"/>
      <c r="BT100" s="68"/>
      <c r="BU100"/>
      <c r="BV100" s="68"/>
      <c r="BW100"/>
      <c r="BX100" s="68"/>
      <c r="BY100" s="206"/>
      <c r="BZ100" s="68"/>
      <c r="CA100" s="68"/>
      <c r="CB100" s="68"/>
      <c r="CC100" s="68"/>
      <c r="CD100" s="68"/>
      <c r="CE100" s="68"/>
      <c r="CF100"/>
      <c r="CG100" s="68"/>
      <c r="CH100" s="206"/>
      <c r="CI100" s="68"/>
      <c r="CJ100" s="68"/>
      <c r="CK100" s="68"/>
      <c r="CL100" s="68"/>
      <c r="CM100" s="68"/>
      <c r="CN100"/>
      <c r="CO100" s="68"/>
      <c r="CP100" s="206"/>
      <c r="CQ100" s="68"/>
      <c r="CR100" s="68"/>
      <c r="CS100" s="68"/>
      <c r="CT100" s="68"/>
      <c r="CU100"/>
      <c r="CV100" s="68"/>
      <c r="CW100" s="206"/>
      <c r="CX100" s="68"/>
      <c r="CY100" s="68"/>
      <c r="CZ100" s="68"/>
      <c r="DA100" s="68"/>
      <c r="DB100"/>
      <c r="DC100" s="68"/>
      <c r="DD100" s="206"/>
      <c r="DE100" s="68"/>
      <c r="DF100" s="68"/>
      <c r="DG100" s="68"/>
      <c r="DH100" s="68"/>
      <c r="DI100"/>
      <c r="DJ100" s="68"/>
      <c r="DK100" s="206"/>
      <c r="DL100" s="68"/>
      <c r="DM100" s="68"/>
      <c r="DN100" s="68"/>
      <c r="DO100" s="68"/>
      <c r="DP100"/>
      <c r="DQ100" s="68"/>
      <c r="DR100" s="206"/>
      <c r="DS100" s="68"/>
      <c r="DT100" s="68"/>
      <c r="DU100" s="68"/>
      <c r="DV100" s="68"/>
      <c r="DW100"/>
      <c r="DX100" s="68"/>
      <c r="DY100"/>
      <c r="DZ100" s="68"/>
      <c r="EB100" s="68"/>
      <c r="EC100"/>
      <c r="ED100" s="68"/>
    </row>
    <row r="101" spans="3:134" s="28" customFormat="1" ht="15.95" customHeight="1">
      <c r="C101" s="65"/>
      <c r="D101" s="65"/>
      <c r="E101" s="65" t="str">
        <f t="shared" si="11"/>
        <v/>
      </c>
      <c r="F101" s="65" t="str">
        <f t="shared" si="12"/>
        <v/>
      </c>
      <c r="G101" s="63"/>
      <c r="H101" s="66"/>
      <c r="I101" s="66"/>
      <c r="J101" s="66"/>
      <c r="K101" s="66"/>
      <c r="L101" s="66"/>
      <c r="M101" s="66"/>
      <c r="N101" s="66"/>
      <c r="O101" s="66"/>
      <c r="P101" s="66"/>
      <c r="Q101" s="66"/>
      <c r="R101" s="66"/>
      <c r="S101" s="66"/>
      <c r="T101" s="20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c r="AP101" s="66"/>
      <c r="AQ101" s="205"/>
      <c r="AR101" s="66"/>
      <c r="AS101" s="66"/>
      <c r="AT101" s="66"/>
      <c r="AU101" s="66"/>
      <c r="AV101" s="66"/>
      <c r="AW101" s="66"/>
      <c r="AX101"/>
      <c r="AY101" s="66"/>
      <c r="AZ101" s="66"/>
      <c r="BA101" s="66"/>
      <c r="BB101" s="66"/>
      <c r="BC101" s="205"/>
      <c r="BD101" s="66"/>
      <c r="BE101" s="66"/>
      <c r="BF101"/>
      <c r="BG101" s="66"/>
      <c r="BH101" s="66"/>
      <c r="BI101" s="205"/>
      <c r="BJ101" s="66"/>
      <c r="BK101" s="66"/>
      <c r="BL101" s="66"/>
      <c r="BM101" s="66"/>
      <c r="BN101" s="66"/>
      <c r="BO101" s="66"/>
      <c r="BP101"/>
      <c r="BQ101" s="66"/>
      <c r="BR101"/>
      <c r="BS101" s="66"/>
      <c r="BT101" s="66"/>
      <c r="BU101"/>
      <c r="BV101" s="66"/>
      <c r="BW101"/>
      <c r="BX101" s="66"/>
      <c r="BY101" s="205"/>
      <c r="BZ101" s="66"/>
      <c r="CA101" s="66"/>
      <c r="CB101" s="66"/>
      <c r="CC101" s="66"/>
      <c r="CD101" s="66"/>
      <c r="CE101" s="66"/>
      <c r="CF101"/>
      <c r="CG101" s="66"/>
      <c r="CH101" s="205"/>
      <c r="CI101" s="66"/>
      <c r="CJ101" s="66"/>
      <c r="CK101" s="66"/>
      <c r="CL101" s="66"/>
      <c r="CM101" s="66"/>
      <c r="CN101"/>
      <c r="CO101" s="66"/>
      <c r="CP101" s="205"/>
      <c r="CQ101" s="66"/>
      <c r="CR101" s="66"/>
      <c r="CS101" s="66"/>
      <c r="CT101" s="66"/>
      <c r="CU101"/>
      <c r="CV101" s="66"/>
      <c r="CW101" s="205"/>
      <c r="CX101" s="66"/>
      <c r="CY101" s="66"/>
      <c r="CZ101" s="66"/>
      <c r="DA101" s="66"/>
      <c r="DB101"/>
      <c r="DC101" s="66"/>
      <c r="DD101" s="205"/>
      <c r="DE101" s="66"/>
      <c r="DF101" s="66"/>
      <c r="DG101" s="66"/>
      <c r="DH101" s="66"/>
      <c r="DI101"/>
      <c r="DJ101" s="66"/>
      <c r="DK101" s="205"/>
      <c r="DL101" s="66"/>
      <c r="DM101" s="66"/>
      <c r="DN101" s="66"/>
      <c r="DO101" s="66"/>
      <c r="DP101"/>
      <c r="DQ101" s="66"/>
      <c r="DR101" s="205"/>
      <c r="DS101" s="66"/>
      <c r="DT101" s="66"/>
      <c r="DU101" s="66"/>
      <c r="DV101" s="66"/>
      <c r="DW101"/>
      <c r="DX101" s="66"/>
      <c r="DY101"/>
      <c r="DZ101" s="66"/>
      <c r="EB101" s="66"/>
      <c r="EC101"/>
      <c r="ED101" s="66"/>
    </row>
    <row r="102" spans="3:134" s="28" customFormat="1" ht="15.95" customHeight="1">
      <c r="C102" s="67"/>
      <c r="D102" s="67"/>
      <c r="E102" s="67" t="str">
        <f t="shared" si="11"/>
        <v/>
      </c>
      <c r="F102" s="67" t="str">
        <f t="shared" si="12"/>
        <v/>
      </c>
      <c r="G102" s="63"/>
      <c r="H102" s="68"/>
      <c r="I102" s="68"/>
      <c r="J102" s="68"/>
      <c r="K102" s="68"/>
      <c r="L102" s="68"/>
      <c r="M102" s="68"/>
      <c r="N102" s="68"/>
      <c r="O102" s="68"/>
      <c r="P102" s="68"/>
      <c r="Q102" s="68"/>
      <c r="R102" s="68"/>
      <c r="S102" s="68"/>
      <c r="T102" s="20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c r="AP102" s="68"/>
      <c r="AQ102" s="206"/>
      <c r="AR102" s="68"/>
      <c r="AS102" s="68"/>
      <c r="AT102" s="68"/>
      <c r="AU102" s="68"/>
      <c r="AV102" s="68"/>
      <c r="AW102" s="68"/>
      <c r="AX102"/>
      <c r="AY102" s="68"/>
      <c r="AZ102" s="68"/>
      <c r="BA102" s="68"/>
      <c r="BB102" s="68"/>
      <c r="BC102" s="206"/>
      <c r="BD102" s="68"/>
      <c r="BE102" s="68"/>
      <c r="BF102"/>
      <c r="BG102" s="68"/>
      <c r="BH102" s="68"/>
      <c r="BI102" s="206"/>
      <c r="BJ102" s="68"/>
      <c r="BK102" s="68"/>
      <c r="BL102" s="68"/>
      <c r="BM102" s="68"/>
      <c r="BN102" s="68"/>
      <c r="BO102" s="68"/>
      <c r="BP102"/>
      <c r="BQ102" s="68"/>
      <c r="BR102"/>
      <c r="BS102" s="68"/>
      <c r="BT102" s="68"/>
      <c r="BU102"/>
      <c r="BV102" s="68"/>
      <c r="BW102"/>
      <c r="BX102" s="68"/>
      <c r="BY102" s="206"/>
      <c r="BZ102" s="68"/>
      <c r="CA102" s="68"/>
      <c r="CB102" s="68"/>
      <c r="CC102" s="68"/>
      <c r="CD102" s="68"/>
      <c r="CE102" s="68"/>
      <c r="CF102"/>
      <c r="CG102" s="68"/>
      <c r="CH102" s="206"/>
      <c r="CI102" s="68"/>
      <c r="CJ102" s="68"/>
      <c r="CK102" s="68"/>
      <c r="CL102" s="68"/>
      <c r="CM102" s="68"/>
      <c r="CN102"/>
      <c r="CO102" s="68"/>
      <c r="CP102" s="206"/>
      <c r="CQ102" s="68"/>
      <c r="CR102" s="68"/>
      <c r="CS102" s="68"/>
      <c r="CT102" s="68"/>
      <c r="CU102"/>
      <c r="CV102" s="68"/>
      <c r="CW102" s="206"/>
      <c r="CX102" s="68"/>
      <c r="CY102" s="68"/>
      <c r="CZ102" s="68"/>
      <c r="DA102" s="68"/>
      <c r="DB102"/>
      <c r="DC102" s="68"/>
      <c r="DD102" s="206"/>
      <c r="DE102" s="68"/>
      <c r="DF102" s="68"/>
      <c r="DG102" s="68"/>
      <c r="DH102" s="68"/>
      <c r="DI102"/>
      <c r="DJ102" s="68"/>
      <c r="DK102" s="206"/>
      <c r="DL102" s="68"/>
      <c r="DM102" s="68"/>
      <c r="DN102" s="68"/>
      <c r="DO102" s="68"/>
      <c r="DP102"/>
      <c r="DQ102" s="68"/>
      <c r="DR102" s="206"/>
      <c r="DS102" s="68"/>
      <c r="DT102" s="68"/>
      <c r="DU102" s="68"/>
      <c r="DV102" s="68"/>
      <c r="DW102"/>
      <c r="DX102" s="68"/>
      <c r="DY102"/>
      <c r="DZ102" s="68"/>
      <c r="EB102" s="68"/>
      <c r="EC102"/>
      <c r="ED102" s="68"/>
    </row>
    <row r="103" spans="3:134" s="28" customFormat="1" ht="15.95" customHeight="1">
      <c r="C103" s="65"/>
      <c r="D103" s="65"/>
      <c r="E103" s="65" t="str">
        <f t="shared" si="11"/>
        <v/>
      </c>
      <c r="F103" s="65" t="str">
        <f t="shared" si="12"/>
        <v/>
      </c>
      <c r="G103" s="63"/>
      <c r="H103" s="66"/>
      <c r="I103" s="66"/>
      <c r="J103" s="66"/>
      <c r="K103" s="66"/>
      <c r="L103" s="66"/>
      <c r="M103" s="66"/>
      <c r="N103" s="66"/>
      <c r="O103" s="66"/>
      <c r="P103" s="66"/>
      <c r="Q103" s="66"/>
      <c r="R103" s="66"/>
      <c r="S103" s="66"/>
      <c r="T103" s="20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c r="AP103" s="66"/>
      <c r="AQ103" s="205"/>
      <c r="AR103" s="66"/>
      <c r="AS103" s="66"/>
      <c r="AT103" s="66"/>
      <c r="AU103" s="66"/>
      <c r="AV103" s="66"/>
      <c r="AW103" s="66"/>
      <c r="AX103"/>
      <c r="AY103" s="66"/>
      <c r="AZ103" s="66"/>
      <c r="BA103" s="66"/>
      <c r="BB103" s="66"/>
      <c r="BC103" s="205"/>
      <c r="BD103" s="66"/>
      <c r="BE103" s="66"/>
      <c r="BF103"/>
      <c r="BG103" s="66"/>
      <c r="BH103" s="66"/>
      <c r="BI103" s="205"/>
      <c r="BJ103" s="66"/>
      <c r="BK103" s="66"/>
      <c r="BL103" s="66"/>
      <c r="BM103" s="66"/>
      <c r="BN103" s="66"/>
      <c r="BO103" s="66"/>
      <c r="BP103"/>
      <c r="BQ103" s="66"/>
      <c r="BR103"/>
      <c r="BS103" s="66"/>
      <c r="BT103" s="66"/>
      <c r="BU103"/>
      <c r="BV103" s="66"/>
      <c r="BW103"/>
      <c r="BX103" s="66"/>
      <c r="BY103" s="205"/>
      <c r="BZ103" s="66"/>
      <c r="CA103" s="66"/>
      <c r="CB103" s="66"/>
      <c r="CC103" s="66"/>
      <c r="CD103" s="66"/>
      <c r="CE103" s="66"/>
      <c r="CF103"/>
      <c r="CG103" s="66"/>
      <c r="CH103" s="205"/>
      <c r="CI103" s="66"/>
      <c r="CJ103" s="66"/>
      <c r="CK103" s="66"/>
      <c r="CL103" s="66"/>
      <c r="CM103" s="66"/>
      <c r="CN103"/>
      <c r="CO103" s="66"/>
      <c r="CP103" s="205"/>
      <c r="CQ103" s="66"/>
      <c r="CR103" s="66"/>
      <c r="CS103" s="66"/>
      <c r="CT103" s="66"/>
      <c r="CU103"/>
      <c r="CV103" s="66"/>
      <c r="CW103" s="205"/>
      <c r="CX103" s="66"/>
      <c r="CY103" s="66"/>
      <c r="CZ103" s="66"/>
      <c r="DA103" s="66"/>
      <c r="DB103"/>
      <c r="DC103" s="66"/>
      <c r="DD103" s="205"/>
      <c r="DE103" s="66"/>
      <c r="DF103" s="66"/>
      <c r="DG103" s="66"/>
      <c r="DH103" s="66"/>
      <c r="DI103"/>
      <c r="DJ103" s="66"/>
      <c r="DK103" s="205"/>
      <c r="DL103" s="66"/>
      <c r="DM103" s="66"/>
      <c r="DN103" s="66"/>
      <c r="DO103" s="66"/>
      <c r="DP103"/>
      <c r="DQ103" s="66"/>
      <c r="DR103" s="205"/>
      <c r="DS103" s="66"/>
      <c r="DT103" s="66"/>
      <c r="DU103" s="66"/>
      <c r="DV103" s="66"/>
      <c r="DW103"/>
      <c r="DX103" s="66"/>
      <c r="DY103"/>
      <c r="DZ103" s="66"/>
      <c r="EB103" s="66"/>
      <c r="EC103"/>
      <c r="ED103" s="66"/>
    </row>
    <row r="104" spans="3:134" s="28" customFormat="1" ht="15.95" customHeight="1">
      <c r="C104" s="67"/>
      <c r="D104" s="67"/>
      <c r="E104" s="67" t="str">
        <f t="shared" si="11"/>
        <v/>
      </c>
      <c r="F104" s="67" t="str">
        <f t="shared" si="12"/>
        <v/>
      </c>
      <c r="G104" s="63"/>
      <c r="H104" s="68"/>
      <c r="I104" s="68"/>
      <c r="J104" s="68"/>
      <c r="K104" s="68"/>
      <c r="L104" s="68"/>
      <c r="M104" s="68"/>
      <c r="N104" s="68"/>
      <c r="O104" s="68"/>
      <c r="P104" s="68"/>
      <c r="Q104" s="68"/>
      <c r="R104" s="68"/>
      <c r="S104" s="68"/>
      <c r="T104" s="20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c r="AP104" s="68"/>
      <c r="AQ104" s="206"/>
      <c r="AR104" s="68"/>
      <c r="AS104" s="68"/>
      <c r="AT104" s="68"/>
      <c r="AU104" s="68"/>
      <c r="AV104" s="68"/>
      <c r="AW104" s="68"/>
      <c r="AX104"/>
      <c r="AY104" s="68"/>
      <c r="AZ104" s="68"/>
      <c r="BA104" s="68"/>
      <c r="BB104" s="68"/>
      <c r="BC104" s="206"/>
      <c r="BD104" s="68"/>
      <c r="BE104" s="68"/>
      <c r="BF104"/>
      <c r="BG104" s="68"/>
      <c r="BH104" s="68"/>
      <c r="BI104" s="206"/>
      <c r="BJ104" s="68"/>
      <c r="BK104" s="68"/>
      <c r="BL104" s="68"/>
      <c r="BM104" s="68"/>
      <c r="BN104" s="68"/>
      <c r="BO104" s="68"/>
      <c r="BP104"/>
      <c r="BQ104" s="68"/>
      <c r="BR104"/>
      <c r="BS104" s="68"/>
      <c r="BT104" s="68"/>
      <c r="BU104"/>
      <c r="BV104" s="68"/>
      <c r="BW104"/>
      <c r="BX104" s="68"/>
      <c r="BY104" s="206"/>
      <c r="BZ104" s="68"/>
      <c r="CA104" s="68"/>
      <c r="CB104" s="68"/>
      <c r="CC104" s="68"/>
      <c r="CD104" s="68"/>
      <c r="CE104" s="68"/>
      <c r="CF104"/>
      <c r="CG104" s="68"/>
      <c r="CH104" s="206"/>
      <c r="CI104" s="68"/>
      <c r="CJ104" s="68"/>
      <c r="CK104" s="68"/>
      <c r="CL104" s="68"/>
      <c r="CM104" s="68"/>
      <c r="CN104"/>
      <c r="CO104" s="68"/>
      <c r="CP104" s="206"/>
      <c r="CQ104" s="68"/>
      <c r="CR104" s="68"/>
      <c r="CS104" s="68"/>
      <c r="CT104" s="68"/>
      <c r="CU104"/>
      <c r="CV104" s="68"/>
      <c r="CW104" s="206"/>
      <c r="CX104" s="68"/>
      <c r="CY104" s="68"/>
      <c r="CZ104" s="68"/>
      <c r="DA104" s="68"/>
      <c r="DB104"/>
      <c r="DC104" s="68"/>
      <c r="DD104" s="206"/>
      <c r="DE104" s="68"/>
      <c r="DF104" s="68"/>
      <c r="DG104" s="68"/>
      <c r="DH104" s="68"/>
      <c r="DI104"/>
      <c r="DJ104" s="68"/>
      <c r="DK104" s="206"/>
      <c r="DL104" s="68"/>
      <c r="DM104" s="68"/>
      <c r="DN104" s="68"/>
      <c r="DO104" s="68"/>
      <c r="DP104"/>
      <c r="DQ104" s="68"/>
      <c r="DR104" s="206"/>
      <c r="DS104" s="68"/>
      <c r="DT104" s="68"/>
      <c r="DU104" s="68"/>
      <c r="DV104" s="68"/>
      <c r="DW104"/>
      <c r="DX104" s="68"/>
      <c r="DY104"/>
      <c r="DZ104" s="68"/>
      <c r="EB104" s="68"/>
      <c r="EC104"/>
      <c r="ED104" s="68"/>
    </row>
    <row r="105" spans="3:134" s="28" customFormat="1" ht="15.95" customHeight="1">
      <c r="C105" s="65"/>
      <c r="D105" s="65"/>
      <c r="E105" s="65" t="str">
        <f t="shared" si="11"/>
        <v/>
      </c>
      <c r="F105" s="65" t="str">
        <f t="shared" si="12"/>
        <v/>
      </c>
      <c r="G105" s="63"/>
      <c r="H105" s="66"/>
      <c r="I105" s="66"/>
      <c r="J105" s="66"/>
      <c r="K105" s="66"/>
      <c r="L105" s="66"/>
      <c r="M105" s="66"/>
      <c r="N105" s="66"/>
      <c r="O105" s="66"/>
      <c r="P105" s="66"/>
      <c r="Q105" s="66"/>
      <c r="R105" s="66"/>
      <c r="S105" s="66"/>
      <c r="T105" s="20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c r="AP105" s="66"/>
      <c r="AQ105" s="205"/>
      <c r="AR105" s="66"/>
      <c r="AS105" s="66"/>
      <c r="AT105" s="66"/>
      <c r="AU105" s="66"/>
      <c r="AV105" s="66"/>
      <c r="AW105" s="66"/>
      <c r="AX105"/>
      <c r="AY105" s="66"/>
      <c r="AZ105" s="66"/>
      <c r="BA105" s="66"/>
      <c r="BB105" s="66"/>
      <c r="BC105" s="205"/>
      <c r="BD105" s="66"/>
      <c r="BE105" s="66"/>
      <c r="BF105"/>
      <c r="BG105" s="66"/>
      <c r="BH105" s="66"/>
      <c r="BI105" s="205"/>
      <c r="BJ105" s="66"/>
      <c r="BK105" s="66"/>
      <c r="BL105" s="66"/>
      <c r="BM105" s="66"/>
      <c r="BN105" s="66"/>
      <c r="BO105" s="66"/>
      <c r="BP105"/>
      <c r="BQ105" s="66"/>
      <c r="BR105"/>
      <c r="BS105" s="66"/>
      <c r="BT105" s="66"/>
      <c r="BU105"/>
      <c r="BV105" s="66"/>
      <c r="BW105"/>
      <c r="BX105" s="66"/>
      <c r="BY105" s="205"/>
      <c r="BZ105" s="66"/>
      <c r="CA105" s="66"/>
      <c r="CB105" s="66"/>
      <c r="CC105" s="66"/>
      <c r="CD105" s="66"/>
      <c r="CE105" s="66"/>
      <c r="CF105"/>
      <c r="CG105" s="66"/>
      <c r="CH105" s="205"/>
      <c r="CI105" s="66"/>
      <c r="CJ105" s="66"/>
      <c r="CK105" s="66"/>
      <c r="CL105" s="66"/>
      <c r="CM105" s="66"/>
      <c r="CN105"/>
      <c r="CO105" s="66"/>
      <c r="CP105" s="205"/>
      <c r="CQ105" s="66"/>
      <c r="CR105" s="66"/>
      <c r="CS105" s="66"/>
      <c r="CT105" s="66"/>
      <c r="CU105"/>
      <c r="CV105" s="66"/>
      <c r="CW105" s="205"/>
      <c r="CX105" s="66"/>
      <c r="CY105" s="66"/>
      <c r="CZ105" s="66"/>
      <c r="DA105" s="66"/>
      <c r="DB105"/>
      <c r="DC105" s="66"/>
      <c r="DD105" s="205"/>
      <c r="DE105" s="66"/>
      <c r="DF105" s="66"/>
      <c r="DG105" s="66"/>
      <c r="DH105" s="66"/>
      <c r="DI105"/>
      <c r="DJ105" s="66"/>
      <c r="DK105" s="205"/>
      <c r="DL105" s="66"/>
      <c r="DM105" s="66"/>
      <c r="DN105" s="66"/>
      <c r="DO105" s="66"/>
      <c r="DP105"/>
      <c r="DQ105" s="66"/>
      <c r="DR105" s="205"/>
      <c r="DS105" s="66"/>
      <c r="DT105" s="66"/>
      <c r="DU105" s="66"/>
      <c r="DV105" s="66"/>
      <c r="DW105"/>
      <c r="DX105" s="66"/>
      <c r="DY105"/>
      <c r="DZ105" s="66"/>
      <c r="EB105" s="66"/>
      <c r="EC105"/>
      <c r="ED105" s="66"/>
    </row>
    <row r="106" spans="3:134" s="28" customFormat="1" ht="15.95" customHeight="1">
      <c r="C106" s="67"/>
      <c r="D106" s="67"/>
      <c r="E106" s="67" t="str">
        <f t="shared" si="11"/>
        <v/>
      </c>
      <c r="F106" s="67" t="str">
        <f t="shared" si="12"/>
        <v/>
      </c>
      <c r="G106" s="63"/>
      <c r="H106" s="68"/>
      <c r="I106" s="68"/>
      <c r="J106" s="68"/>
      <c r="K106" s="68"/>
      <c r="L106" s="68"/>
      <c r="M106" s="68"/>
      <c r="N106" s="68"/>
      <c r="O106" s="68"/>
      <c r="P106" s="68"/>
      <c r="Q106" s="68"/>
      <c r="R106" s="68"/>
      <c r="S106" s="68"/>
      <c r="T106" s="206"/>
      <c r="U106" s="216"/>
      <c r="V106" s="216"/>
      <c r="W106" s="216"/>
      <c r="X106" s="216"/>
      <c r="Y106" s="216"/>
      <c r="Z106" s="216"/>
      <c r="AA106" s="216"/>
      <c r="AB106" s="216"/>
      <c r="AC106" s="216"/>
      <c r="AD106" s="216"/>
      <c r="AE106" s="216"/>
      <c r="AF106" s="216"/>
      <c r="AG106" s="216"/>
      <c r="AH106" s="216"/>
      <c r="AI106" s="216"/>
      <c r="AJ106" s="216"/>
      <c r="AK106" s="216"/>
      <c r="AL106" s="216"/>
      <c r="AM106" s="216"/>
      <c r="AN106" s="216"/>
      <c r="AO106"/>
      <c r="AP106" s="68"/>
      <c r="AQ106" s="206"/>
      <c r="AR106" s="68"/>
      <c r="AS106" s="68"/>
      <c r="AT106" s="68"/>
      <c r="AU106" s="68"/>
      <c r="AV106" s="68"/>
      <c r="AW106" s="68"/>
      <c r="AX106"/>
      <c r="AY106" s="68"/>
      <c r="AZ106" s="68"/>
      <c r="BA106" s="68"/>
      <c r="BB106" s="68"/>
      <c r="BC106" s="206"/>
      <c r="BD106" s="68"/>
      <c r="BE106" s="68"/>
      <c r="BF106"/>
      <c r="BG106" s="68"/>
      <c r="BH106" s="68"/>
      <c r="BI106" s="206"/>
      <c r="BJ106" s="68"/>
      <c r="BK106" s="68"/>
      <c r="BL106" s="68"/>
      <c r="BM106" s="68"/>
      <c r="BN106" s="68"/>
      <c r="BO106" s="68"/>
      <c r="BP106"/>
      <c r="BQ106" s="68"/>
      <c r="BR106"/>
      <c r="BS106" s="68"/>
      <c r="BT106" s="68"/>
      <c r="BU106"/>
      <c r="BV106" s="68"/>
      <c r="BW106"/>
      <c r="BX106" s="68"/>
      <c r="BY106" s="206"/>
      <c r="BZ106" s="68"/>
      <c r="CA106" s="68"/>
      <c r="CB106" s="68"/>
      <c r="CC106" s="68"/>
      <c r="CD106" s="68"/>
      <c r="CE106" s="68"/>
      <c r="CF106"/>
      <c r="CG106" s="68"/>
      <c r="CH106" s="206"/>
      <c r="CI106" s="68"/>
      <c r="CJ106" s="68"/>
      <c r="CK106" s="68"/>
      <c r="CL106" s="68"/>
      <c r="CM106" s="68"/>
      <c r="CN106"/>
      <c r="CO106" s="68"/>
      <c r="CP106" s="206"/>
      <c r="CQ106" s="68"/>
      <c r="CR106" s="68"/>
      <c r="CS106" s="68"/>
      <c r="CT106" s="68"/>
      <c r="CU106"/>
      <c r="CV106" s="68"/>
      <c r="CW106" s="206"/>
      <c r="CX106" s="68"/>
      <c r="CY106" s="68"/>
      <c r="CZ106" s="68"/>
      <c r="DA106" s="68"/>
      <c r="DB106"/>
      <c r="DC106" s="68"/>
      <c r="DD106" s="206"/>
      <c r="DE106" s="68"/>
      <c r="DF106" s="68"/>
      <c r="DG106" s="68"/>
      <c r="DH106" s="68"/>
      <c r="DI106"/>
      <c r="DJ106" s="68"/>
      <c r="DK106" s="206"/>
      <c r="DL106" s="68"/>
      <c r="DM106" s="68"/>
      <c r="DN106" s="68"/>
      <c r="DO106" s="68"/>
      <c r="DP106"/>
      <c r="DQ106" s="68"/>
      <c r="DR106" s="206"/>
      <c r="DS106" s="68"/>
      <c r="DT106" s="68"/>
      <c r="DU106" s="68"/>
      <c r="DV106" s="68"/>
      <c r="DW106"/>
      <c r="DX106" s="68"/>
      <c r="DY106"/>
      <c r="DZ106" s="68"/>
      <c r="EB106" s="68"/>
      <c r="EC106"/>
      <c r="ED106" s="68"/>
    </row>
    <row r="107" spans="3:134" s="28" customFormat="1" ht="15.95" customHeight="1">
      <c r="C107" s="65"/>
      <c r="D107" s="65"/>
      <c r="E107" s="65" t="str">
        <f t="shared" si="11"/>
        <v/>
      </c>
      <c r="F107" s="65" t="str">
        <f t="shared" si="12"/>
        <v/>
      </c>
      <c r="G107" s="63"/>
      <c r="H107" s="66"/>
      <c r="I107" s="66"/>
      <c r="J107" s="66"/>
      <c r="K107" s="66"/>
      <c r="L107" s="66"/>
      <c r="M107" s="66"/>
      <c r="N107" s="66"/>
      <c r="O107" s="66"/>
      <c r="P107" s="66"/>
      <c r="Q107" s="66"/>
      <c r="R107" s="66"/>
      <c r="S107" s="66"/>
      <c r="T107" s="20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c r="AP107" s="66"/>
      <c r="AQ107" s="205"/>
      <c r="AR107" s="66"/>
      <c r="AS107" s="66"/>
      <c r="AT107" s="66"/>
      <c r="AU107" s="66"/>
      <c r="AV107" s="66"/>
      <c r="AW107" s="66"/>
      <c r="AX107"/>
      <c r="AY107" s="66"/>
      <c r="AZ107" s="66"/>
      <c r="BA107" s="66"/>
      <c r="BB107" s="66"/>
      <c r="BC107" s="205"/>
      <c r="BD107" s="66"/>
      <c r="BE107" s="66"/>
      <c r="BF107"/>
      <c r="BG107" s="66"/>
      <c r="BH107" s="66"/>
      <c r="BI107" s="205"/>
      <c r="BJ107" s="66"/>
      <c r="BK107" s="66"/>
      <c r="BL107" s="66"/>
      <c r="BM107" s="66"/>
      <c r="BN107" s="66"/>
      <c r="BO107" s="66"/>
      <c r="BP107"/>
      <c r="BQ107" s="66"/>
      <c r="BR107"/>
      <c r="BS107" s="66"/>
      <c r="BT107" s="66"/>
      <c r="BU107"/>
      <c r="BV107" s="66"/>
      <c r="BW107"/>
      <c r="BX107" s="66"/>
      <c r="BY107" s="205"/>
      <c r="BZ107" s="66"/>
      <c r="CA107" s="66"/>
      <c r="CB107" s="66"/>
      <c r="CC107" s="66"/>
      <c r="CD107" s="66"/>
      <c r="CE107" s="66"/>
      <c r="CF107"/>
      <c r="CG107" s="66"/>
      <c r="CH107" s="205"/>
      <c r="CI107" s="66"/>
      <c r="CJ107" s="66"/>
      <c r="CK107" s="66"/>
      <c r="CL107" s="66"/>
      <c r="CM107" s="66"/>
      <c r="CN107"/>
      <c r="CO107" s="66"/>
      <c r="CP107" s="205"/>
      <c r="CQ107" s="66"/>
      <c r="CR107" s="66"/>
      <c r="CS107" s="66"/>
      <c r="CT107" s="66"/>
      <c r="CU107"/>
      <c r="CV107" s="66"/>
      <c r="CW107" s="205"/>
      <c r="CX107" s="66"/>
      <c r="CY107" s="66"/>
      <c r="CZ107" s="66"/>
      <c r="DA107" s="66"/>
      <c r="DB107"/>
      <c r="DC107" s="66"/>
      <c r="DD107" s="205"/>
      <c r="DE107" s="66"/>
      <c r="DF107" s="66"/>
      <c r="DG107" s="66"/>
      <c r="DH107" s="66"/>
      <c r="DI107"/>
      <c r="DJ107" s="66"/>
      <c r="DK107" s="205"/>
      <c r="DL107" s="66"/>
      <c r="DM107" s="66"/>
      <c r="DN107" s="66"/>
      <c r="DO107" s="66"/>
      <c r="DP107"/>
      <c r="DQ107" s="66"/>
      <c r="DR107" s="205"/>
      <c r="DS107" s="66"/>
      <c r="DT107" s="66"/>
      <c r="DU107" s="66"/>
      <c r="DV107" s="66"/>
      <c r="DW107"/>
      <c r="DX107" s="66"/>
      <c r="DY107"/>
      <c r="DZ107" s="66"/>
      <c r="EB107" s="66"/>
      <c r="EC107"/>
      <c r="ED107" s="66"/>
    </row>
    <row r="108" spans="3:134" s="28" customFormat="1" ht="15.95" customHeight="1">
      <c r="C108" s="67"/>
      <c r="D108" s="67"/>
      <c r="E108" s="67" t="str">
        <f t="shared" si="11"/>
        <v/>
      </c>
      <c r="F108" s="67" t="str">
        <f t="shared" si="12"/>
        <v/>
      </c>
      <c r="G108" s="63"/>
      <c r="H108" s="68"/>
      <c r="I108" s="68"/>
      <c r="J108" s="68"/>
      <c r="K108" s="68"/>
      <c r="L108" s="68"/>
      <c r="M108" s="68"/>
      <c r="N108" s="68"/>
      <c r="O108" s="68"/>
      <c r="P108" s="68"/>
      <c r="Q108" s="68"/>
      <c r="R108" s="68"/>
      <c r="S108" s="68"/>
      <c r="T108" s="20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c r="AP108" s="68"/>
      <c r="AQ108" s="206"/>
      <c r="AR108" s="68"/>
      <c r="AS108" s="68"/>
      <c r="AT108" s="68"/>
      <c r="AU108" s="68"/>
      <c r="AV108" s="68"/>
      <c r="AW108" s="68"/>
      <c r="AX108"/>
      <c r="AY108" s="68"/>
      <c r="AZ108" s="68"/>
      <c r="BA108" s="68"/>
      <c r="BB108" s="68"/>
      <c r="BC108" s="206"/>
      <c r="BD108" s="68"/>
      <c r="BE108" s="68"/>
      <c r="BF108"/>
      <c r="BG108" s="68"/>
      <c r="BH108" s="68"/>
      <c r="BI108" s="206"/>
      <c r="BJ108" s="68"/>
      <c r="BK108" s="68"/>
      <c r="BL108" s="68"/>
      <c r="BM108" s="68"/>
      <c r="BN108" s="68"/>
      <c r="BO108" s="68"/>
      <c r="BP108"/>
      <c r="BQ108" s="68"/>
      <c r="BR108"/>
      <c r="BS108" s="68"/>
      <c r="BT108" s="68"/>
      <c r="BU108"/>
      <c r="BV108" s="68"/>
      <c r="BW108"/>
      <c r="BX108" s="68"/>
      <c r="BY108" s="206"/>
      <c r="BZ108" s="68"/>
      <c r="CA108" s="68"/>
      <c r="CB108" s="68"/>
      <c r="CC108" s="68"/>
      <c r="CD108" s="68"/>
      <c r="CE108" s="68"/>
      <c r="CF108"/>
      <c r="CG108" s="68"/>
      <c r="CH108" s="206"/>
      <c r="CI108" s="68"/>
      <c r="CJ108" s="68"/>
      <c r="CK108" s="68"/>
      <c r="CL108" s="68"/>
      <c r="CM108" s="68"/>
      <c r="CN108"/>
      <c r="CO108" s="68"/>
      <c r="CP108" s="206"/>
      <c r="CQ108" s="68"/>
      <c r="CR108" s="68"/>
      <c r="CS108" s="68"/>
      <c r="CT108" s="68"/>
      <c r="CU108"/>
      <c r="CV108" s="68"/>
      <c r="CW108" s="206"/>
      <c r="CX108" s="68"/>
      <c r="CY108" s="68"/>
      <c r="CZ108" s="68"/>
      <c r="DA108" s="68"/>
      <c r="DB108"/>
      <c r="DC108" s="68"/>
      <c r="DD108" s="206"/>
      <c r="DE108" s="68"/>
      <c r="DF108" s="68"/>
      <c r="DG108" s="68"/>
      <c r="DH108" s="68"/>
      <c r="DI108"/>
      <c r="DJ108" s="68"/>
      <c r="DK108" s="206"/>
      <c r="DL108" s="68"/>
      <c r="DM108" s="68"/>
      <c r="DN108" s="68"/>
      <c r="DO108" s="68"/>
      <c r="DP108"/>
      <c r="DQ108" s="68"/>
      <c r="DR108" s="206"/>
      <c r="DS108" s="68"/>
      <c r="DT108" s="68"/>
      <c r="DU108" s="68"/>
      <c r="DV108" s="68"/>
      <c r="DW108"/>
      <c r="DX108" s="68"/>
      <c r="DY108"/>
      <c r="DZ108" s="68"/>
      <c r="EB108" s="68"/>
      <c r="EC108"/>
      <c r="ED108" s="68"/>
    </row>
    <row r="109" spans="3:134" s="28" customFormat="1" ht="15.95" customHeight="1">
      <c r="C109" s="65"/>
      <c r="D109" s="65"/>
      <c r="E109" s="65" t="str">
        <f t="shared" si="11"/>
        <v/>
      </c>
      <c r="F109" s="65" t="str">
        <f t="shared" si="12"/>
        <v/>
      </c>
      <c r="G109" s="63"/>
      <c r="H109" s="66"/>
      <c r="I109" s="66"/>
      <c r="J109" s="66"/>
      <c r="K109" s="66"/>
      <c r="L109" s="66"/>
      <c r="M109" s="66"/>
      <c r="N109" s="66"/>
      <c r="O109" s="66"/>
      <c r="P109" s="66"/>
      <c r="Q109" s="66"/>
      <c r="R109" s="66"/>
      <c r="S109" s="66"/>
      <c r="T109" s="20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c r="AP109" s="66"/>
      <c r="AQ109" s="205"/>
      <c r="AR109" s="66"/>
      <c r="AS109" s="66"/>
      <c r="AT109" s="66"/>
      <c r="AU109" s="66"/>
      <c r="AV109" s="66"/>
      <c r="AW109" s="66"/>
      <c r="AX109"/>
      <c r="AY109" s="66"/>
      <c r="AZ109" s="66"/>
      <c r="BA109" s="66"/>
      <c r="BB109" s="66"/>
      <c r="BC109" s="205"/>
      <c r="BD109" s="66"/>
      <c r="BE109" s="66"/>
      <c r="BF109"/>
      <c r="BG109" s="66"/>
      <c r="BH109" s="66"/>
      <c r="BI109" s="205"/>
      <c r="BJ109" s="66"/>
      <c r="BK109" s="66"/>
      <c r="BL109" s="66"/>
      <c r="BM109" s="66"/>
      <c r="BN109" s="66"/>
      <c r="BO109" s="66"/>
      <c r="BP109"/>
      <c r="BQ109" s="66"/>
      <c r="BR109"/>
      <c r="BS109" s="66"/>
      <c r="BT109" s="66"/>
      <c r="BU109"/>
      <c r="BV109" s="66"/>
      <c r="BW109"/>
      <c r="BX109" s="66"/>
      <c r="BY109" s="205"/>
      <c r="BZ109" s="66"/>
      <c r="CA109" s="66"/>
      <c r="CB109" s="66"/>
      <c r="CC109" s="66"/>
      <c r="CD109" s="66"/>
      <c r="CE109" s="66"/>
      <c r="CF109"/>
      <c r="CG109" s="66"/>
      <c r="CH109" s="205"/>
      <c r="CI109" s="66"/>
      <c r="CJ109" s="66"/>
      <c r="CK109" s="66"/>
      <c r="CL109" s="66"/>
      <c r="CM109" s="66"/>
      <c r="CN109"/>
      <c r="CO109" s="66"/>
      <c r="CP109" s="205"/>
      <c r="CQ109" s="66"/>
      <c r="CR109" s="66"/>
      <c r="CS109" s="66"/>
      <c r="CT109" s="66"/>
      <c r="CU109"/>
      <c r="CV109" s="66"/>
      <c r="CW109" s="205"/>
      <c r="CX109" s="66"/>
      <c r="CY109" s="66"/>
      <c r="CZ109" s="66"/>
      <c r="DA109" s="66"/>
      <c r="DB109"/>
      <c r="DC109" s="66"/>
      <c r="DD109" s="205"/>
      <c r="DE109" s="66"/>
      <c r="DF109" s="66"/>
      <c r="DG109" s="66"/>
      <c r="DH109" s="66"/>
      <c r="DI109"/>
      <c r="DJ109" s="66"/>
      <c r="DK109" s="205"/>
      <c r="DL109" s="66"/>
      <c r="DM109" s="66"/>
      <c r="DN109" s="66"/>
      <c r="DO109" s="66"/>
      <c r="DP109"/>
      <c r="DQ109" s="66"/>
      <c r="DR109" s="205"/>
      <c r="DS109" s="66"/>
      <c r="DT109" s="66"/>
      <c r="DU109" s="66"/>
      <c r="DV109" s="66"/>
      <c r="DW109"/>
      <c r="DX109" s="66"/>
      <c r="DY109"/>
      <c r="DZ109" s="66"/>
      <c r="EB109" s="66"/>
      <c r="EC109"/>
      <c r="ED109" s="66"/>
    </row>
    <row r="110" spans="3:134" s="28" customFormat="1" ht="15.95" customHeight="1">
      <c r="C110" s="67"/>
      <c r="D110" s="67"/>
      <c r="E110" s="67" t="str">
        <f t="shared" si="11"/>
        <v/>
      </c>
      <c r="F110" s="67" t="str">
        <f t="shared" si="12"/>
        <v/>
      </c>
      <c r="G110" s="63"/>
      <c r="H110" s="68"/>
      <c r="I110" s="68"/>
      <c r="J110" s="68"/>
      <c r="K110" s="68"/>
      <c r="L110" s="68"/>
      <c r="M110" s="68"/>
      <c r="N110" s="68"/>
      <c r="O110" s="68"/>
      <c r="P110" s="68"/>
      <c r="Q110" s="68"/>
      <c r="R110" s="68"/>
      <c r="S110" s="68"/>
      <c r="T110" s="20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c r="AP110" s="68"/>
      <c r="AQ110" s="206"/>
      <c r="AR110" s="68"/>
      <c r="AS110" s="68"/>
      <c r="AT110" s="68"/>
      <c r="AU110" s="68"/>
      <c r="AV110" s="68"/>
      <c r="AW110" s="68"/>
      <c r="AX110"/>
      <c r="AY110" s="68"/>
      <c r="AZ110" s="68"/>
      <c r="BA110" s="68"/>
      <c r="BB110" s="68"/>
      <c r="BC110" s="206"/>
      <c r="BD110" s="68"/>
      <c r="BE110" s="68"/>
      <c r="BF110"/>
      <c r="BG110" s="68"/>
      <c r="BH110" s="68"/>
      <c r="BI110" s="206"/>
      <c r="BJ110" s="68"/>
      <c r="BK110" s="68"/>
      <c r="BL110" s="68"/>
      <c r="BM110" s="68"/>
      <c r="BN110" s="68"/>
      <c r="BO110" s="68"/>
      <c r="BP110"/>
      <c r="BQ110" s="68"/>
      <c r="BR110"/>
      <c r="BS110" s="68"/>
      <c r="BT110" s="68"/>
      <c r="BU110"/>
      <c r="BV110" s="68"/>
      <c r="BW110"/>
      <c r="BX110" s="68"/>
      <c r="BY110" s="206"/>
      <c r="BZ110" s="68"/>
      <c r="CA110" s="68"/>
      <c r="CB110" s="68"/>
      <c r="CC110" s="68"/>
      <c r="CD110" s="68"/>
      <c r="CE110" s="68"/>
      <c r="CF110"/>
      <c r="CG110" s="68"/>
      <c r="CH110" s="206"/>
      <c r="CI110" s="68"/>
      <c r="CJ110" s="68"/>
      <c r="CK110" s="68"/>
      <c r="CL110" s="68"/>
      <c r="CM110" s="68"/>
      <c r="CN110"/>
      <c r="CO110" s="68"/>
      <c r="CP110" s="206"/>
      <c r="CQ110" s="68"/>
      <c r="CR110" s="68"/>
      <c r="CS110" s="68"/>
      <c r="CT110" s="68"/>
      <c r="CU110"/>
      <c r="CV110" s="68"/>
      <c r="CW110" s="206"/>
      <c r="CX110" s="68"/>
      <c r="CY110" s="68"/>
      <c r="CZ110" s="68"/>
      <c r="DA110" s="68"/>
      <c r="DB110"/>
      <c r="DC110" s="68"/>
      <c r="DD110" s="206"/>
      <c r="DE110" s="68"/>
      <c r="DF110" s="68"/>
      <c r="DG110" s="68"/>
      <c r="DH110" s="68"/>
      <c r="DI110"/>
      <c r="DJ110" s="68"/>
      <c r="DK110" s="206"/>
      <c r="DL110" s="68"/>
      <c r="DM110" s="68"/>
      <c r="DN110" s="68"/>
      <c r="DO110" s="68"/>
      <c r="DP110"/>
      <c r="DQ110" s="68"/>
      <c r="DR110" s="206"/>
      <c r="DS110" s="68"/>
      <c r="DT110" s="68"/>
      <c r="DU110" s="68"/>
      <c r="DV110" s="68"/>
      <c r="DW110"/>
      <c r="DX110" s="68"/>
      <c r="DY110"/>
      <c r="DZ110" s="68"/>
      <c r="EB110" s="68"/>
      <c r="EC110"/>
      <c r="ED110" s="68"/>
    </row>
    <row r="111" spans="3:134" s="28" customFormat="1" ht="15.95" customHeight="1">
      <c r="C111" s="65"/>
      <c r="D111" s="65"/>
      <c r="E111" s="65" t="str">
        <f t="shared" si="11"/>
        <v/>
      </c>
      <c r="F111" s="65" t="str">
        <f t="shared" si="12"/>
        <v/>
      </c>
      <c r="G111" s="63"/>
      <c r="H111" s="66"/>
      <c r="I111" s="66"/>
      <c r="J111" s="66"/>
      <c r="K111" s="66"/>
      <c r="L111" s="66"/>
      <c r="M111" s="66"/>
      <c r="N111" s="66"/>
      <c r="O111" s="66"/>
      <c r="P111" s="66"/>
      <c r="Q111" s="66"/>
      <c r="R111" s="66"/>
      <c r="S111" s="66"/>
      <c r="T111" s="20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c r="AP111" s="66"/>
      <c r="AQ111" s="205"/>
      <c r="AR111" s="66"/>
      <c r="AS111" s="66"/>
      <c r="AT111" s="66"/>
      <c r="AU111" s="66"/>
      <c r="AV111" s="66"/>
      <c r="AW111" s="66"/>
      <c r="AX111"/>
      <c r="AY111" s="66"/>
      <c r="AZ111" s="66"/>
      <c r="BA111" s="66"/>
      <c r="BB111" s="66"/>
      <c r="BC111" s="205"/>
      <c r="BD111" s="66"/>
      <c r="BE111" s="66"/>
      <c r="BF111"/>
      <c r="BG111" s="66"/>
      <c r="BH111" s="66"/>
      <c r="BI111" s="205"/>
      <c r="BJ111" s="66"/>
      <c r="BK111" s="66"/>
      <c r="BL111" s="66"/>
      <c r="BM111" s="66"/>
      <c r="BN111" s="66"/>
      <c r="BO111" s="66"/>
      <c r="BP111"/>
      <c r="BQ111" s="66"/>
      <c r="BR111"/>
      <c r="BS111" s="66"/>
      <c r="BT111" s="66"/>
      <c r="BU111"/>
      <c r="BV111" s="66"/>
      <c r="BW111"/>
      <c r="BX111" s="66"/>
      <c r="BY111" s="205"/>
      <c r="BZ111" s="66"/>
      <c r="CA111" s="66"/>
      <c r="CB111" s="66"/>
      <c r="CC111" s="66"/>
      <c r="CD111" s="66"/>
      <c r="CE111" s="66"/>
      <c r="CF111"/>
      <c r="CG111" s="66"/>
      <c r="CH111" s="205"/>
      <c r="CI111" s="66"/>
      <c r="CJ111" s="66"/>
      <c r="CK111" s="66"/>
      <c r="CL111" s="66"/>
      <c r="CM111" s="66"/>
      <c r="CN111"/>
      <c r="CO111" s="66"/>
      <c r="CP111" s="205"/>
      <c r="CQ111" s="66"/>
      <c r="CR111" s="66"/>
      <c r="CS111" s="66"/>
      <c r="CT111" s="66"/>
      <c r="CU111"/>
      <c r="CV111" s="66"/>
      <c r="CW111" s="205"/>
      <c r="CX111" s="66"/>
      <c r="CY111" s="66"/>
      <c r="CZ111" s="66"/>
      <c r="DA111" s="66"/>
      <c r="DB111"/>
      <c r="DC111" s="66"/>
      <c r="DD111" s="205"/>
      <c r="DE111" s="66"/>
      <c r="DF111" s="66"/>
      <c r="DG111" s="66"/>
      <c r="DH111" s="66"/>
      <c r="DI111"/>
      <c r="DJ111" s="66"/>
      <c r="DK111" s="205"/>
      <c r="DL111" s="66"/>
      <c r="DM111" s="66"/>
      <c r="DN111" s="66"/>
      <c r="DO111" s="66"/>
      <c r="DP111"/>
      <c r="DQ111" s="66"/>
      <c r="DR111" s="205"/>
      <c r="DS111" s="66"/>
      <c r="DT111" s="66"/>
      <c r="DU111" s="66"/>
      <c r="DV111" s="66"/>
      <c r="DW111"/>
      <c r="DX111" s="66"/>
      <c r="DY111"/>
      <c r="DZ111" s="66"/>
      <c r="EB111" s="66"/>
      <c r="EC111"/>
      <c r="ED111" s="66"/>
    </row>
    <row r="112" spans="3:134" s="28" customFormat="1" ht="15.95" customHeight="1">
      <c r="C112" s="67"/>
      <c r="D112" s="67"/>
      <c r="E112" s="67" t="str">
        <f t="shared" si="11"/>
        <v/>
      </c>
      <c r="F112" s="67" t="str">
        <f t="shared" si="12"/>
        <v/>
      </c>
      <c r="G112" s="63"/>
      <c r="H112" s="68"/>
      <c r="I112" s="68"/>
      <c r="J112" s="68"/>
      <c r="K112" s="68"/>
      <c r="L112" s="68"/>
      <c r="M112" s="68"/>
      <c r="N112" s="68"/>
      <c r="O112" s="68"/>
      <c r="P112" s="68"/>
      <c r="Q112" s="68"/>
      <c r="R112" s="68"/>
      <c r="S112" s="68"/>
      <c r="T112" s="20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c r="AP112" s="68"/>
      <c r="AQ112" s="206"/>
      <c r="AR112" s="68"/>
      <c r="AS112" s="68"/>
      <c r="AT112" s="68"/>
      <c r="AU112" s="68"/>
      <c r="AV112" s="68"/>
      <c r="AW112" s="68"/>
      <c r="AX112"/>
      <c r="AY112" s="68"/>
      <c r="AZ112" s="68"/>
      <c r="BA112" s="68"/>
      <c r="BB112" s="68"/>
      <c r="BC112" s="206"/>
      <c r="BD112" s="68"/>
      <c r="BE112" s="68"/>
      <c r="BF112"/>
      <c r="BG112" s="68"/>
      <c r="BH112" s="68"/>
      <c r="BI112" s="206"/>
      <c r="BJ112" s="68"/>
      <c r="BK112" s="68"/>
      <c r="BL112" s="68"/>
      <c r="BM112" s="68"/>
      <c r="BN112" s="68"/>
      <c r="BO112" s="68"/>
      <c r="BP112"/>
      <c r="BQ112" s="68"/>
      <c r="BR112"/>
      <c r="BS112" s="68"/>
      <c r="BT112" s="68"/>
      <c r="BU112"/>
      <c r="BV112" s="68"/>
      <c r="BW112"/>
      <c r="BX112" s="68"/>
      <c r="BY112" s="206"/>
      <c r="BZ112" s="68"/>
      <c r="CA112" s="68"/>
      <c r="CB112" s="68"/>
      <c r="CC112" s="68"/>
      <c r="CD112" s="68"/>
      <c r="CE112" s="68"/>
      <c r="CF112"/>
      <c r="CG112" s="68"/>
      <c r="CH112" s="206"/>
      <c r="CI112" s="68"/>
      <c r="CJ112" s="68"/>
      <c r="CK112" s="68"/>
      <c r="CL112" s="68"/>
      <c r="CM112" s="68"/>
      <c r="CN112"/>
      <c r="CO112" s="68"/>
      <c r="CP112" s="206"/>
      <c r="CQ112" s="68"/>
      <c r="CR112" s="68"/>
      <c r="CS112" s="68"/>
      <c r="CT112" s="68"/>
      <c r="CU112"/>
      <c r="CV112" s="68"/>
      <c r="CW112" s="206"/>
      <c r="CX112" s="68"/>
      <c r="CY112" s="68"/>
      <c r="CZ112" s="68"/>
      <c r="DA112" s="68"/>
      <c r="DB112"/>
      <c r="DC112" s="68"/>
      <c r="DD112" s="206"/>
      <c r="DE112" s="68"/>
      <c r="DF112" s="68"/>
      <c r="DG112" s="68"/>
      <c r="DH112" s="68"/>
      <c r="DI112"/>
      <c r="DJ112" s="68"/>
      <c r="DK112" s="206"/>
      <c r="DL112" s="68"/>
      <c r="DM112" s="68"/>
      <c r="DN112" s="68"/>
      <c r="DO112" s="68"/>
      <c r="DP112"/>
      <c r="DQ112" s="68"/>
      <c r="DR112" s="206"/>
      <c r="DS112" s="68"/>
      <c r="DT112" s="68"/>
      <c r="DU112" s="68"/>
      <c r="DV112" s="68"/>
      <c r="DW112"/>
      <c r="DX112" s="68"/>
      <c r="DY112"/>
      <c r="DZ112" s="68"/>
      <c r="EB112" s="68"/>
      <c r="EC112"/>
      <c r="ED112" s="68"/>
    </row>
    <row r="113" spans="3:134" s="28" customFormat="1" ht="15.95" customHeight="1">
      <c r="C113" s="65"/>
      <c r="D113" s="65"/>
      <c r="E113" s="65" t="str">
        <f t="shared" si="11"/>
        <v/>
      </c>
      <c r="F113" s="65" t="str">
        <f t="shared" si="12"/>
        <v/>
      </c>
      <c r="G113" s="63"/>
      <c r="H113" s="66"/>
      <c r="I113" s="66"/>
      <c r="J113" s="66"/>
      <c r="K113" s="66"/>
      <c r="L113" s="66"/>
      <c r="M113" s="66"/>
      <c r="N113" s="66"/>
      <c r="O113" s="66"/>
      <c r="P113" s="66"/>
      <c r="Q113" s="66"/>
      <c r="R113" s="66"/>
      <c r="S113" s="66"/>
      <c r="T113" s="20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c r="AP113" s="66"/>
      <c r="AQ113" s="205"/>
      <c r="AR113" s="66"/>
      <c r="AS113" s="66"/>
      <c r="AT113" s="66"/>
      <c r="AU113" s="66"/>
      <c r="AV113" s="66"/>
      <c r="AW113" s="66"/>
      <c r="AX113"/>
      <c r="AY113" s="66"/>
      <c r="AZ113" s="66"/>
      <c r="BA113" s="66"/>
      <c r="BB113" s="66"/>
      <c r="BC113" s="205"/>
      <c r="BD113" s="66"/>
      <c r="BE113" s="66"/>
      <c r="BF113"/>
      <c r="BG113" s="66"/>
      <c r="BH113" s="66"/>
      <c r="BI113" s="205"/>
      <c r="BJ113" s="66"/>
      <c r="BK113" s="66"/>
      <c r="BL113" s="66"/>
      <c r="BM113" s="66"/>
      <c r="BN113" s="66"/>
      <c r="BO113" s="66"/>
      <c r="BP113"/>
      <c r="BQ113" s="66"/>
      <c r="BR113"/>
      <c r="BS113" s="66"/>
      <c r="BT113" s="66"/>
      <c r="BU113"/>
      <c r="BV113" s="66"/>
      <c r="BW113"/>
      <c r="BX113" s="66"/>
      <c r="BY113" s="205"/>
      <c r="BZ113" s="66"/>
      <c r="CA113" s="66"/>
      <c r="CB113" s="66"/>
      <c r="CC113" s="66"/>
      <c r="CD113" s="66"/>
      <c r="CE113" s="66"/>
      <c r="CF113"/>
      <c r="CG113" s="66"/>
      <c r="CH113" s="205"/>
      <c r="CI113" s="66"/>
      <c r="CJ113" s="66"/>
      <c r="CK113" s="66"/>
      <c r="CL113" s="66"/>
      <c r="CM113" s="66"/>
      <c r="CN113"/>
      <c r="CO113" s="66"/>
      <c r="CP113" s="205"/>
      <c r="CQ113" s="66"/>
      <c r="CR113" s="66"/>
      <c r="CS113" s="66"/>
      <c r="CT113" s="66"/>
      <c r="CU113"/>
      <c r="CV113" s="66"/>
      <c r="CW113" s="205"/>
      <c r="CX113" s="66"/>
      <c r="CY113" s="66"/>
      <c r="CZ113" s="66"/>
      <c r="DA113" s="66"/>
      <c r="DB113"/>
      <c r="DC113" s="66"/>
      <c r="DD113" s="205"/>
      <c r="DE113" s="66"/>
      <c r="DF113" s="66"/>
      <c r="DG113" s="66"/>
      <c r="DH113" s="66"/>
      <c r="DI113"/>
      <c r="DJ113" s="66"/>
      <c r="DK113" s="205"/>
      <c r="DL113" s="66"/>
      <c r="DM113" s="66"/>
      <c r="DN113" s="66"/>
      <c r="DO113" s="66"/>
      <c r="DP113"/>
      <c r="DQ113" s="66"/>
      <c r="DR113" s="205"/>
      <c r="DS113" s="66"/>
      <c r="DT113" s="66"/>
      <c r="DU113" s="66"/>
      <c r="DV113" s="66"/>
      <c r="DW113"/>
      <c r="DX113" s="66"/>
      <c r="DY113"/>
      <c r="DZ113" s="66"/>
      <c r="EB113" s="66"/>
      <c r="EC113"/>
      <c r="ED113" s="66"/>
    </row>
    <row r="114" spans="3:134" s="28" customFormat="1" ht="15.95" customHeight="1">
      <c r="C114" s="67"/>
      <c r="D114" s="67"/>
      <c r="E114" s="67" t="str">
        <f t="shared" si="11"/>
        <v/>
      </c>
      <c r="F114" s="67" t="str">
        <f t="shared" si="12"/>
        <v/>
      </c>
      <c r="G114" s="63"/>
      <c r="H114" s="68"/>
      <c r="I114" s="68"/>
      <c r="J114" s="68"/>
      <c r="K114" s="68"/>
      <c r="L114" s="68"/>
      <c r="M114" s="68"/>
      <c r="N114" s="68"/>
      <c r="O114" s="68"/>
      <c r="P114" s="68"/>
      <c r="Q114" s="68"/>
      <c r="R114" s="68"/>
      <c r="S114" s="68"/>
      <c r="T114" s="206"/>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c r="AP114" s="68"/>
      <c r="AQ114" s="206"/>
      <c r="AR114" s="68"/>
      <c r="AS114" s="68"/>
      <c r="AT114" s="68"/>
      <c r="AU114" s="68"/>
      <c r="AV114" s="68"/>
      <c r="AW114" s="68"/>
      <c r="AX114"/>
      <c r="AY114" s="68"/>
      <c r="AZ114" s="68"/>
      <c r="BA114" s="68"/>
      <c r="BB114" s="68"/>
      <c r="BC114" s="206"/>
      <c r="BD114" s="68"/>
      <c r="BE114" s="68"/>
      <c r="BF114"/>
      <c r="BG114" s="68"/>
      <c r="BH114" s="68"/>
      <c r="BI114" s="206"/>
      <c r="BJ114" s="68"/>
      <c r="BK114" s="68"/>
      <c r="BL114" s="68"/>
      <c r="BM114" s="68"/>
      <c r="BN114" s="68"/>
      <c r="BO114" s="68"/>
      <c r="BP114"/>
      <c r="BQ114" s="68"/>
      <c r="BR114"/>
      <c r="BS114" s="68"/>
      <c r="BT114" s="68"/>
      <c r="BU114"/>
      <c r="BV114" s="68"/>
      <c r="BW114"/>
      <c r="BX114" s="68"/>
      <c r="BY114" s="206"/>
      <c r="BZ114" s="68"/>
      <c r="CA114" s="68"/>
      <c r="CB114" s="68"/>
      <c r="CC114" s="68"/>
      <c r="CD114" s="68"/>
      <c r="CE114" s="68"/>
      <c r="CF114"/>
      <c r="CG114" s="68"/>
      <c r="CH114" s="206"/>
      <c r="CI114" s="68"/>
      <c r="CJ114" s="68"/>
      <c r="CK114" s="68"/>
      <c r="CL114" s="68"/>
      <c r="CM114" s="68"/>
      <c r="CN114"/>
      <c r="CO114" s="68"/>
      <c r="CP114" s="206"/>
      <c r="CQ114" s="68"/>
      <c r="CR114" s="68"/>
      <c r="CS114" s="68"/>
      <c r="CT114" s="68"/>
      <c r="CU114"/>
      <c r="CV114" s="68"/>
      <c r="CW114" s="206"/>
      <c r="CX114" s="68"/>
      <c r="CY114" s="68"/>
      <c r="CZ114" s="68"/>
      <c r="DA114" s="68"/>
      <c r="DB114"/>
      <c r="DC114" s="68"/>
      <c r="DD114" s="206"/>
      <c r="DE114" s="68"/>
      <c r="DF114" s="68"/>
      <c r="DG114" s="68"/>
      <c r="DH114" s="68"/>
      <c r="DI114"/>
      <c r="DJ114" s="68"/>
      <c r="DK114" s="206"/>
      <c r="DL114" s="68"/>
      <c r="DM114" s="68"/>
      <c r="DN114" s="68"/>
      <c r="DO114" s="68"/>
      <c r="DP114"/>
      <c r="DQ114" s="68"/>
      <c r="DR114" s="206"/>
      <c r="DS114" s="68"/>
      <c r="DT114" s="68"/>
      <c r="DU114" s="68"/>
      <c r="DV114" s="68"/>
      <c r="DW114"/>
      <c r="DX114" s="68"/>
      <c r="DY114"/>
      <c r="DZ114" s="68"/>
      <c r="EB114" s="68"/>
      <c r="EC114"/>
      <c r="ED114" s="68"/>
    </row>
    <row r="115" spans="3:134" s="28" customFormat="1" ht="15.95" customHeight="1">
      <c r="C115" s="65"/>
      <c r="D115" s="65"/>
      <c r="E115" s="65" t="str">
        <f t="shared" si="11"/>
        <v/>
      </c>
      <c r="F115" s="65" t="str">
        <f t="shared" si="12"/>
        <v/>
      </c>
      <c r="G115" s="63"/>
      <c r="H115" s="66"/>
      <c r="I115" s="66"/>
      <c r="J115" s="66"/>
      <c r="K115" s="66"/>
      <c r="L115" s="66"/>
      <c r="M115" s="66"/>
      <c r="N115" s="66"/>
      <c r="O115" s="66"/>
      <c r="P115" s="66"/>
      <c r="Q115" s="66"/>
      <c r="R115" s="66"/>
      <c r="S115" s="66"/>
      <c r="T115" s="20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c r="AP115" s="66"/>
      <c r="AQ115" s="205"/>
      <c r="AR115" s="66"/>
      <c r="AS115" s="66"/>
      <c r="AT115" s="66"/>
      <c r="AU115" s="66"/>
      <c r="AV115" s="66"/>
      <c r="AW115" s="66"/>
      <c r="AX115"/>
      <c r="AY115" s="66"/>
      <c r="AZ115" s="66"/>
      <c r="BA115" s="66"/>
      <c r="BB115" s="66"/>
      <c r="BC115" s="205"/>
      <c r="BD115" s="66"/>
      <c r="BE115" s="66"/>
      <c r="BF115"/>
      <c r="BG115" s="66"/>
      <c r="BH115" s="66"/>
      <c r="BI115" s="205"/>
      <c r="BJ115" s="66"/>
      <c r="BK115" s="66"/>
      <c r="BL115" s="66"/>
      <c r="BM115" s="66"/>
      <c r="BN115" s="66"/>
      <c r="BO115" s="66"/>
      <c r="BP115"/>
      <c r="BQ115" s="66"/>
      <c r="BR115"/>
      <c r="BS115" s="66"/>
      <c r="BT115" s="66"/>
      <c r="BU115"/>
      <c r="BV115" s="66"/>
      <c r="BW115"/>
      <c r="BX115" s="66"/>
      <c r="BY115" s="205"/>
      <c r="BZ115" s="66"/>
      <c r="CA115" s="66"/>
      <c r="CB115" s="66"/>
      <c r="CC115" s="66"/>
      <c r="CD115" s="66"/>
      <c r="CE115" s="66"/>
      <c r="CF115"/>
      <c r="CG115" s="66"/>
      <c r="CH115" s="205"/>
      <c r="CI115" s="66"/>
      <c r="CJ115" s="66"/>
      <c r="CK115" s="66"/>
      <c r="CL115" s="66"/>
      <c r="CM115" s="66"/>
      <c r="CN115"/>
      <c r="CO115" s="66"/>
      <c r="CP115" s="205"/>
      <c r="CQ115" s="66"/>
      <c r="CR115" s="66"/>
      <c r="CS115" s="66"/>
      <c r="CT115" s="66"/>
      <c r="CU115"/>
      <c r="CV115" s="66"/>
      <c r="CW115" s="205"/>
      <c r="CX115" s="66"/>
      <c r="CY115" s="66"/>
      <c r="CZ115" s="66"/>
      <c r="DA115" s="66"/>
      <c r="DB115"/>
      <c r="DC115" s="66"/>
      <c r="DD115" s="205"/>
      <c r="DE115" s="66"/>
      <c r="DF115" s="66"/>
      <c r="DG115" s="66"/>
      <c r="DH115" s="66"/>
      <c r="DI115"/>
      <c r="DJ115" s="66"/>
      <c r="DK115" s="205"/>
      <c r="DL115" s="66"/>
      <c r="DM115" s="66"/>
      <c r="DN115" s="66"/>
      <c r="DO115" s="66"/>
      <c r="DP115"/>
      <c r="DQ115" s="66"/>
      <c r="DR115" s="205"/>
      <c r="DS115" s="66"/>
      <c r="DT115" s="66"/>
      <c r="DU115" s="66"/>
      <c r="DV115" s="66"/>
      <c r="DW115"/>
      <c r="DX115" s="66"/>
      <c r="DY115"/>
      <c r="DZ115" s="66"/>
      <c r="EB115" s="66"/>
      <c r="EC115"/>
      <c r="ED115" s="66"/>
    </row>
    <row r="116" spans="3:134" s="28" customFormat="1" ht="15.95" customHeight="1">
      <c r="C116" s="67"/>
      <c r="D116" s="67"/>
      <c r="E116" s="67" t="str">
        <f t="shared" si="11"/>
        <v/>
      </c>
      <c r="F116" s="67" t="str">
        <f t="shared" si="12"/>
        <v/>
      </c>
      <c r="G116" s="63"/>
      <c r="H116" s="68"/>
      <c r="I116" s="68"/>
      <c r="J116" s="68"/>
      <c r="K116" s="68"/>
      <c r="L116" s="68"/>
      <c r="M116" s="68"/>
      <c r="N116" s="68"/>
      <c r="O116" s="68"/>
      <c r="P116" s="68"/>
      <c r="Q116" s="68"/>
      <c r="R116" s="68"/>
      <c r="S116" s="68"/>
      <c r="T116" s="20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c r="AP116" s="68"/>
      <c r="AQ116" s="206"/>
      <c r="AR116" s="68"/>
      <c r="AS116" s="68"/>
      <c r="AT116" s="68"/>
      <c r="AU116" s="68"/>
      <c r="AV116" s="68"/>
      <c r="AW116" s="68"/>
      <c r="AX116"/>
      <c r="AY116" s="68"/>
      <c r="AZ116" s="68"/>
      <c r="BA116" s="68"/>
      <c r="BB116" s="68"/>
      <c r="BC116" s="206"/>
      <c r="BD116" s="68"/>
      <c r="BE116" s="68"/>
      <c r="BF116"/>
      <c r="BG116" s="68"/>
      <c r="BH116" s="68"/>
      <c r="BI116" s="206"/>
      <c r="BJ116" s="68"/>
      <c r="BK116" s="68"/>
      <c r="BL116" s="68"/>
      <c r="BM116" s="68"/>
      <c r="BN116" s="68"/>
      <c r="BO116" s="68"/>
      <c r="BP116"/>
      <c r="BQ116" s="68"/>
      <c r="BR116"/>
      <c r="BS116" s="68"/>
      <c r="BT116" s="68"/>
      <c r="BU116"/>
      <c r="BV116" s="68"/>
      <c r="BW116"/>
      <c r="BX116" s="68"/>
      <c r="BY116" s="206"/>
      <c r="BZ116" s="68"/>
      <c r="CA116" s="68"/>
      <c r="CB116" s="68"/>
      <c r="CC116" s="68"/>
      <c r="CD116" s="68"/>
      <c r="CE116" s="68"/>
      <c r="CF116"/>
      <c r="CG116" s="68"/>
      <c r="CH116" s="206"/>
      <c r="CI116" s="68"/>
      <c r="CJ116" s="68"/>
      <c r="CK116" s="68"/>
      <c r="CL116" s="68"/>
      <c r="CM116" s="68"/>
      <c r="CN116"/>
      <c r="CO116" s="68"/>
      <c r="CP116" s="206"/>
      <c r="CQ116" s="68"/>
      <c r="CR116" s="68"/>
      <c r="CS116" s="68"/>
      <c r="CT116" s="68"/>
      <c r="CU116"/>
      <c r="CV116" s="68"/>
      <c r="CW116" s="206"/>
      <c r="CX116" s="68"/>
      <c r="CY116" s="68"/>
      <c r="CZ116" s="68"/>
      <c r="DA116" s="68"/>
      <c r="DB116"/>
      <c r="DC116" s="68"/>
      <c r="DD116" s="206"/>
      <c r="DE116" s="68"/>
      <c r="DF116" s="68"/>
      <c r="DG116" s="68"/>
      <c r="DH116" s="68"/>
      <c r="DI116"/>
      <c r="DJ116" s="68"/>
      <c r="DK116" s="206"/>
      <c r="DL116" s="68"/>
      <c r="DM116" s="68"/>
      <c r="DN116" s="68"/>
      <c r="DO116" s="68"/>
      <c r="DP116"/>
      <c r="DQ116" s="68"/>
      <c r="DR116" s="206"/>
      <c r="DS116" s="68"/>
      <c r="DT116" s="68"/>
      <c r="DU116" s="68"/>
      <c r="DV116" s="68"/>
      <c r="DW116"/>
      <c r="DX116" s="68"/>
      <c r="DY116"/>
      <c r="DZ116" s="68"/>
      <c r="EB116" s="68"/>
      <c r="EC116"/>
      <c r="ED116" s="68"/>
    </row>
    <row r="117" spans="3:134" s="28" customFormat="1" ht="15.95" customHeight="1">
      <c r="C117" s="65"/>
      <c r="D117" s="65"/>
      <c r="E117" s="65" t="str">
        <f t="shared" si="11"/>
        <v/>
      </c>
      <c r="F117" s="65" t="str">
        <f t="shared" si="12"/>
        <v/>
      </c>
      <c r="G117" s="63"/>
      <c r="H117" s="66"/>
      <c r="I117" s="66"/>
      <c r="J117" s="66"/>
      <c r="K117" s="66"/>
      <c r="L117" s="66"/>
      <c r="M117" s="66"/>
      <c r="N117" s="66"/>
      <c r="O117" s="66"/>
      <c r="P117" s="66"/>
      <c r="Q117" s="66"/>
      <c r="R117" s="66"/>
      <c r="S117" s="66"/>
      <c r="T117" s="20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c r="AP117" s="66"/>
      <c r="AQ117" s="205"/>
      <c r="AR117" s="66"/>
      <c r="AS117" s="66"/>
      <c r="AT117" s="66"/>
      <c r="AU117" s="66"/>
      <c r="AV117" s="66"/>
      <c r="AW117" s="66"/>
      <c r="AX117"/>
      <c r="AY117" s="66"/>
      <c r="AZ117" s="66"/>
      <c r="BA117" s="66"/>
      <c r="BB117" s="66"/>
      <c r="BC117" s="205"/>
      <c r="BD117" s="66"/>
      <c r="BE117" s="66"/>
      <c r="BF117"/>
      <c r="BG117" s="66"/>
      <c r="BH117" s="66"/>
      <c r="BI117" s="205"/>
      <c r="BJ117" s="66"/>
      <c r="BK117" s="66"/>
      <c r="BL117" s="66"/>
      <c r="BM117" s="66"/>
      <c r="BN117" s="66"/>
      <c r="BO117" s="66"/>
      <c r="BP117"/>
      <c r="BQ117" s="66"/>
      <c r="BR117"/>
      <c r="BS117" s="66"/>
      <c r="BT117" s="66"/>
      <c r="BU117"/>
      <c r="BV117" s="66"/>
      <c r="BW117"/>
      <c r="BX117" s="66"/>
      <c r="BY117" s="205"/>
      <c r="BZ117" s="66"/>
      <c r="CA117" s="66"/>
      <c r="CB117" s="66"/>
      <c r="CC117" s="66"/>
      <c r="CD117" s="66"/>
      <c r="CE117" s="66"/>
      <c r="CF117"/>
      <c r="CG117" s="66"/>
      <c r="CH117" s="205"/>
      <c r="CI117" s="66"/>
      <c r="CJ117" s="66"/>
      <c r="CK117" s="66"/>
      <c r="CL117" s="66"/>
      <c r="CM117" s="66"/>
      <c r="CN117"/>
      <c r="CO117" s="66"/>
      <c r="CP117" s="205"/>
      <c r="CQ117" s="66"/>
      <c r="CR117" s="66"/>
      <c r="CS117" s="66"/>
      <c r="CT117" s="66"/>
      <c r="CU117"/>
      <c r="CV117" s="66"/>
      <c r="CW117" s="205"/>
      <c r="CX117" s="66"/>
      <c r="CY117" s="66"/>
      <c r="CZ117" s="66"/>
      <c r="DA117" s="66"/>
      <c r="DB117"/>
      <c r="DC117" s="66"/>
      <c r="DD117" s="205"/>
      <c r="DE117" s="66"/>
      <c r="DF117" s="66"/>
      <c r="DG117" s="66"/>
      <c r="DH117" s="66"/>
      <c r="DI117"/>
      <c r="DJ117" s="66"/>
      <c r="DK117" s="205"/>
      <c r="DL117" s="66"/>
      <c r="DM117" s="66"/>
      <c r="DN117" s="66"/>
      <c r="DO117" s="66"/>
      <c r="DP117"/>
      <c r="DQ117" s="66"/>
      <c r="DR117" s="205"/>
      <c r="DS117" s="66"/>
      <c r="DT117" s="66"/>
      <c r="DU117" s="66"/>
      <c r="DV117" s="66"/>
      <c r="DW117"/>
      <c r="DX117" s="66"/>
      <c r="DY117"/>
      <c r="DZ117" s="66"/>
      <c r="EB117" s="66"/>
      <c r="EC117"/>
      <c r="ED117" s="66"/>
    </row>
    <row r="118" spans="3:134" s="28" customFormat="1" ht="15.95" customHeight="1">
      <c r="C118" s="67"/>
      <c r="D118" s="67"/>
      <c r="E118" s="67" t="str">
        <f t="shared" si="11"/>
        <v/>
      </c>
      <c r="F118" s="67" t="str">
        <f t="shared" si="12"/>
        <v/>
      </c>
      <c r="G118" s="63"/>
      <c r="H118" s="68"/>
      <c r="I118" s="68"/>
      <c r="J118" s="68"/>
      <c r="K118" s="68"/>
      <c r="L118" s="68"/>
      <c r="M118" s="68"/>
      <c r="N118" s="68"/>
      <c r="O118" s="68"/>
      <c r="P118" s="68"/>
      <c r="Q118" s="68"/>
      <c r="R118" s="68"/>
      <c r="S118" s="68"/>
      <c r="T118" s="20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c r="AP118" s="68"/>
      <c r="AQ118" s="206"/>
      <c r="AR118" s="68"/>
      <c r="AS118" s="68"/>
      <c r="AT118" s="68"/>
      <c r="AU118" s="68"/>
      <c r="AV118" s="68"/>
      <c r="AW118" s="68"/>
      <c r="AX118"/>
      <c r="AY118" s="68"/>
      <c r="AZ118" s="68"/>
      <c r="BA118" s="68"/>
      <c r="BB118" s="68"/>
      <c r="BC118" s="206"/>
      <c r="BD118" s="68"/>
      <c r="BE118" s="68"/>
      <c r="BF118"/>
      <c r="BG118" s="68"/>
      <c r="BH118" s="68"/>
      <c r="BI118" s="206"/>
      <c r="BJ118" s="68"/>
      <c r="BK118" s="68"/>
      <c r="BL118" s="68"/>
      <c r="BM118" s="68"/>
      <c r="BN118" s="68"/>
      <c r="BO118" s="68"/>
      <c r="BP118"/>
      <c r="BQ118" s="68"/>
      <c r="BR118"/>
      <c r="BS118" s="68"/>
      <c r="BT118" s="68"/>
      <c r="BU118"/>
      <c r="BV118" s="68"/>
      <c r="BW118"/>
      <c r="BX118" s="68"/>
      <c r="BY118" s="206"/>
      <c r="BZ118" s="68"/>
      <c r="CA118" s="68"/>
      <c r="CB118" s="68"/>
      <c r="CC118" s="68"/>
      <c r="CD118" s="68"/>
      <c r="CE118" s="68"/>
      <c r="CF118"/>
      <c r="CG118" s="68"/>
      <c r="CH118" s="206"/>
      <c r="CI118" s="68"/>
      <c r="CJ118" s="68"/>
      <c r="CK118" s="68"/>
      <c r="CL118" s="68"/>
      <c r="CM118" s="68"/>
      <c r="CN118"/>
      <c r="CO118" s="68"/>
      <c r="CP118" s="206"/>
      <c r="CQ118" s="68"/>
      <c r="CR118" s="68"/>
      <c r="CS118" s="68"/>
      <c r="CT118" s="68"/>
      <c r="CU118"/>
      <c r="CV118" s="68"/>
      <c r="CW118" s="206"/>
      <c r="CX118" s="68"/>
      <c r="CY118" s="68"/>
      <c r="CZ118" s="68"/>
      <c r="DA118" s="68"/>
      <c r="DB118"/>
      <c r="DC118" s="68"/>
      <c r="DD118" s="206"/>
      <c r="DE118" s="68"/>
      <c r="DF118" s="68"/>
      <c r="DG118" s="68"/>
      <c r="DH118" s="68"/>
      <c r="DI118"/>
      <c r="DJ118" s="68"/>
      <c r="DK118" s="206"/>
      <c r="DL118" s="68"/>
      <c r="DM118" s="68"/>
      <c r="DN118" s="68"/>
      <c r="DO118" s="68"/>
      <c r="DP118"/>
      <c r="DQ118" s="68"/>
      <c r="DR118" s="206"/>
      <c r="DS118" s="68"/>
      <c r="DT118" s="68"/>
      <c r="DU118" s="68"/>
      <c r="DV118" s="68"/>
      <c r="DW118"/>
      <c r="DX118" s="68"/>
      <c r="DY118"/>
      <c r="DZ118" s="68"/>
      <c r="EB118" s="68"/>
      <c r="EC118"/>
      <c r="ED118" s="68"/>
    </row>
    <row r="119" spans="3:134" s="28" customFormat="1" ht="15.95" customHeight="1">
      <c r="C119" s="65"/>
      <c r="D119" s="65"/>
      <c r="E119" s="65" t="str">
        <f t="shared" si="11"/>
        <v/>
      </c>
      <c r="F119" s="65" t="str">
        <f t="shared" si="12"/>
        <v/>
      </c>
      <c r="G119" s="63"/>
      <c r="H119" s="66"/>
      <c r="I119" s="66"/>
      <c r="J119" s="66"/>
      <c r="K119" s="66"/>
      <c r="L119" s="66"/>
      <c r="M119" s="66"/>
      <c r="N119" s="66"/>
      <c r="O119" s="66"/>
      <c r="P119" s="66"/>
      <c r="Q119" s="66"/>
      <c r="R119" s="66"/>
      <c r="S119" s="66"/>
      <c r="T119" s="20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c r="AP119" s="66"/>
      <c r="AQ119" s="205"/>
      <c r="AR119" s="66"/>
      <c r="AS119" s="66"/>
      <c r="AT119" s="66"/>
      <c r="AU119" s="66"/>
      <c r="AV119" s="66"/>
      <c r="AW119" s="66"/>
      <c r="AX119"/>
      <c r="AY119" s="66"/>
      <c r="AZ119" s="66"/>
      <c r="BA119" s="66"/>
      <c r="BB119" s="66"/>
      <c r="BC119" s="205"/>
      <c r="BD119" s="66"/>
      <c r="BE119" s="66"/>
      <c r="BF119"/>
      <c r="BG119" s="66"/>
      <c r="BH119" s="66"/>
      <c r="BI119" s="205"/>
      <c r="BJ119" s="66"/>
      <c r="BK119" s="66"/>
      <c r="BL119" s="66"/>
      <c r="BM119" s="66"/>
      <c r="BN119" s="66"/>
      <c r="BO119" s="66"/>
      <c r="BP119"/>
      <c r="BQ119" s="66"/>
      <c r="BR119"/>
      <c r="BS119" s="66"/>
      <c r="BT119" s="66"/>
      <c r="BU119"/>
      <c r="BV119" s="66"/>
      <c r="BW119"/>
      <c r="BX119" s="66"/>
      <c r="BY119" s="205"/>
      <c r="BZ119" s="66"/>
      <c r="CA119" s="66"/>
      <c r="CB119" s="66"/>
      <c r="CC119" s="66"/>
      <c r="CD119" s="66"/>
      <c r="CE119" s="66"/>
      <c r="CF119"/>
      <c r="CG119" s="66"/>
      <c r="CH119" s="205"/>
      <c r="CI119" s="66"/>
      <c r="CJ119" s="66"/>
      <c r="CK119" s="66"/>
      <c r="CL119" s="66"/>
      <c r="CM119" s="66"/>
      <c r="CN119"/>
      <c r="CO119" s="66"/>
      <c r="CP119" s="205"/>
      <c r="CQ119" s="66"/>
      <c r="CR119" s="66"/>
      <c r="CS119" s="66"/>
      <c r="CT119" s="66"/>
      <c r="CU119"/>
      <c r="CV119" s="66"/>
      <c r="CW119" s="205"/>
      <c r="CX119" s="66"/>
      <c r="CY119" s="66"/>
      <c r="CZ119" s="66"/>
      <c r="DA119" s="66"/>
      <c r="DB119"/>
      <c r="DC119" s="66"/>
      <c r="DD119" s="205"/>
      <c r="DE119" s="66"/>
      <c r="DF119" s="66"/>
      <c r="DG119" s="66"/>
      <c r="DH119" s="66"/>
      <c r="DI119"/>
      <c r="DJ119" s="66"/>
      <c r="DK119" s="205"/>
      <c r="DL119" s="66"/>
      <c r="DM119" s="66"/>
      <c r="DN119" s="66"/>
      <c r="DO119" s="66"/>
      <c r="DP119"/>
      <c r="DQ119" s="66"/>
      <c r="DR119" s="205"/>
      <c r="DS119" s="66"/>
      <c r="DT119" s="66"/>
      <c r="DU119" s="66"/>
      <c r="DV119" s="66"/>
      <c r="DW119"/>
      <c r="DX119" s="66"/>
      <c r="DY119"/>
      <c r="DZ119" s="66"/>
      <c r="EB119" s="66"/>
      <c r="EC119"/>
      <c r="ED119" s="66"/>
    </row>
    <row r="120" spans="3:134" s="28" customFormat="1" ht="15.95" customHeight="1">
      <c r="C120" s="67"/>
      <c r="D120" s="67"/>
      <c r="E120" s="67" t="str">
        <f t="shared" si="11"/>
        <v/>
      </c>
      <c r="F120" s="67" t="str">
        <f t="shared" si="12"/>
        <v/>
      </c>
      <c r="G120" s="63"/>
      <c r="H120" s="68"/>
      <c r="I120" s="68"/>
      <c r="J120" s="68"/>
      <c r="K120" s="68"/>
      <c r="L120" s="68"/>
      <c r="M120" s="68"/>
      <c r="N120" s="68"/>
      <c r="O120" s="68"/>
      <c r="P120" s="68"/>
      <c r="Q120" s="68"/>
      <c r="R120" s="68"/>
      <c r="S120" s="68"/>
      <c r="T120" s="20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c r="AP120" s="68"/>
      <c r="AQ120" s="206"/>
      <c r="AR120" s="68"/>
      <c r="AS120" s="68"/>
      <c r="AT120" s="68"/>
      <c r="AU120" s="68"/>
      <c r="AV120" s="68"/>
      <c r="AW120" s="68"/>
      <c r="AX120"/>
      <c r="AY120" s="68"/>
      <c r="AZ120" s="68"/>
      <c r="BA120" s="68"/>
      <c r="BB120" s="68"/>
      <c r="BC120" s="206"/>
      <c r="BD120" s="68"/>
      <c r="BE120" s="68"/>
      <c r="BF120"/>
      <c r="BG120" s="68"/>
      <c r="BH120" s="68"/>
      <c r="BI120" s="206"/>
      <c r="BJ120" s="68"/>
      <c r="BK120" s="68"/>
      <c r="BL120" s="68"/>
      <c r="BM120" s="68"/>
      <c r="BN120" s="68"/>
      <c r="BO120" s="68"/>
      <c r="BP120"/>
      <c r="BQ120" s="68"/>
      <c r="BR120"/>
      <c r="BS120" s="68"/>
      <c r="BT120" s="68"/>
      <c r="BU120"/>
      <c r="BV120" s="68"/>
      <c r="BW120"/>
      <c r="BX120" s="68"/>
      <c r="BY120" s="206"/>
      <c r="BZ120" s="68"/>
      <c r="CA120" s="68"/>
      <c r="CB120" s="68"/>
      <c r="CC120" s="68"/>
      <c r="CD120" s="68"/>
      <c r="CE120" s="68"/>
      <c r="CF120"/>
      <c r="CG120" s="68"/>
      <c r="CH120" s="206"/>
      <c r="CI120" s="68"/>
      <c r="CJ120" s="68"/>
      <c r="CK120" s="68"/>
      <c r="CL120" s="68"/>
      <c r="CM120" s="68"/>
      <c r="CN120"/>
      <c r="CO120" s="68"/>
      <c r="CP120" s="206"/>
      <c r="CQ120" s="68"/>
      <c r="CR120" s="68"/>
      <c r="CS120" s="68"/>
      <c r="CT120" s="68"/>
      <c r="CU120"/>
      <c r="CV120" s="68"/>
      <c r="CW120" s="206"/>
      <c r="CX120" s="68"/>
      <c r="CY120" s="68"/>
      <c r="CZ120" s="68"/>
      <c r="DA120" s="68"/>
      <c r="DB120"/>
      <c r="DC120" s="68"/>
      <c r="DD120" s="206"/>
      <c r="DE120" s="68"/>
      <c r="DF120" s="68"/>
      <c r="DG120" s="68"/>
      <c r="DH120" s="68"/>
      <c r="DI120"/>
      <c r="DJ120" s="68"/>
      <c r="DK120" s="206"/>
      <c r="DL120" s="68"/>
      <c r="DM120" s="68"/>
      <c r="DN120" s="68"/>
      <c r="DO120" s="68"/>
      <c r="DP120"/>
      <c r="DQ120" s="68"/>
      <c r="DR120" s="206"/>
      <c r="DS120" s="68"/>
      <c r="DT120" s="68"/>
      <c r="DU120" s="68"/>
      <c r="DV120" s="68"/>
      <c r="DW120"/>
      <c r="DX120" s="68"/>
      <c r="DY120"/>
      <c r="DZ120" s="68"/>
      <c r="EB120" s="68"/>
      <c r="EC120"/>
      <c r="ED120" s="68"/>
    </row>
    <row r="121" spans="3:134" s="28" customFormat="1" ht="15.95" customHeight="1">
      <c r="C121" s="65"/>
      <c r="D121" s="65"/>
      <c r="E121" s="65" t="str">
        <f t="shared" si="11"/>
        <v/>
      </c>
      <c r="F121" s="65" t="str">
        <f t="shared" si="12"/>
        <v/>
      </c>
      <c r="G121" s="63"/>
      <c r="H121" s="66"/>
      <c r="I121" s="66"/>
      <c r="J121" s="66"/>
      <c r="K121" s="66"/>
      <c r="L121" s="66"/>
      <c r="M121" s="66"/>
      <c r="N121" s="66"/>
      <c r="O121" s="66"/>
      <c r="P121" s="66"/>
      <c r="Q121" s="66"/>
      <c r="R121" s="66"/>
      <c r="S121" s="66"/>
      <c r="T121" s="20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c r="AP121" s="66"/>
      <c r="AQ121" s="205"/>
      <c r="AR121" s="66"/>
      <c r="AS121" s="66"/>
      <c r="AT121" s="66"/>
      <c r="AU121" s="66"/>
      <c r="AV121" s="66"/>
      <c r="AW121" s="66"/>
      <c r="AX121"/>
      <c r="AY121" s="66"/>
      <c r="AZ121" s="66"/>
      <c r="BA121" s="66"/>
      <c r="BB121" s="66"/>
      <c r="BC121" s="205"/>
      <c r="BD121" s="66"/>
      <c r="BE121" s="66"/>
      <c r="BF121"/>
      <c r="BG121" s="66"/>
      <c r="BH121" s="66"/>
      <c r="BI121" s="205"/>
      <c r="BJ121" s="66"/>
      <c r="BK121" s="66"/>
      <c r="BL121" s="66"/>
      <c r="BM121" s="66"/>
      <c r="BN121" s="66"/>
      <c r="BO121" s="66"/>
      <c r="BP121"/>
      <c r="BQ121" s="66"/>
      <c r="BR121"/>
      <c r="BS121" s="66"/>
      <c r="BT121" s="66"/>
      <c r="BU121"/>
      <c r="BV121" s="66"/>
      <c r="BW121"/>
      <c r="BX121" s="66"/>
      <c r="BY121" s="205"/>
      <c r="BZ121" s="66"/>
      <c r="CA121" s="66"/>
      <c r="CB121" s="66"/>
      <c r="CC121" s="66"/>
      <c r="CD121" s="66"/>
      <c r="CE121" s="66"/>
      <c r="CF121"/>
      <c r="CG121" s="66"/>
      <c r="CH121" s="205"/>
      <c r="CI121" s="66"/>
      <c r="CJ121" s="66"/>
      <c r="CK121" s="66"/>
      <c r="CL121" s="66"/>
      <c r="CM121" s="66"/>
      <c r="CN121"/>
      <c r="CO121" s="66"/>
      <c r="CP121" s="205"/>
      <c r="CQ121" s="66"/>
      <c r="CR121" s="66"/>
      <c r="CS121" s="66"/>
      <c r="CT121" s="66"/>
      <c r="CU121"/>
      <c r="CV121" s="66"/>
      <c r="CW121" s="205"/>
      <c r="CX121" s="66"/>
      <c r="CY121" s="66"/>
      <c r="CZ121" s="66"/>
      <c r="DA121" s="66"/>
      <c r="DB121"/>
      <c r="DC121" s="66"/>
      <c r="DD121" s="205"/>
      <c r="DE121" s="66"/>
      <c r="DF121" s="66"/>
      <c r="DG121" s="66"/>
      <c r="DH121" s="66"/>
      <c r="DI121"/>
      <c r="DJ121" s="66"/>
      <c r="DK121" s="205"/>
      <c r="DL121" s="66"/>
      <c r="DM121" s="66"/>
      <c r="DN121" s="66"/>
      <c r="DO121" s="66"/>
      <c r="DP121"/>
      <c r="DQ121" s="66"/>
      <c r="DR121" s="205"/>
      <c r="DS121" s="66"/>
      <c r="DT121" s="66"/>
      <c r="DU121" s="66"/>
      <c r="DV121" s="66"/>
      <c r="DW121"/>
      <c r="DX121" s="66"/>
      <c r="DY121"/>
      <c r="DZ121" s="66"/>
      <c r="EB121" s="66"/>
      <c r="EC121"/>
      <c r="ED121" s="66"/>
    </row>
    <row r="122" spans="3:134" s="28" customFormat="1" ht="15.95" customHeight="1">
      <c r="C122" s="67"/>
      <c r="D122" s="67"/>
      <c r="E122" s="67" t="str">
        <f t="shared" si="11"/>
        <v/>
      </c>
      <c r="F122" s="67" t="str">
        <f t="shared" si="12"/>
        <v/>
      </c>
      <c r="G122" s="63"/>
      <c r="H122" s="68"/>
      <c r="I122" s="68"/>
      <c r="J122" s="68"/>
      <c r="K122" s="68"/>
      <c r="L122" s="68"/>
      <c r="M122" s="68"/>
      <c r="N122" s="68"/>
      <c r="O122" s="68"/>
      <c r="P122" s="68"/>
      <c r="Q122" s="68"/>
      <c r="R122" s="68"/>
      <c r="S122" s="68"/>
      <c r="T122" s="206"/>
      <c r="U122" s="216"/>
      <c r="V122" s="216"/>
      <c r="W122" s="216"/>
      <c r="X122" s="216"/>
      <c r="Y122" s="216"/>
      <c r="Z122" s="216"/>
      <c r="AA122" s="216"/>
      <c r="AB122" s="216"/>
      <c r="AC122" s="216"/>
      <c r="AD122" s="216"/>
      <c r="AE122" s="216"/>
      <c r="AF122" s="216"/>
      <c r="AG122" s="216"/>
      <c r="AH122" s="216"/>
      <c r="AI122" s="216"/>
      <c r="AJ122" s="216"/>
      <c r="AK122" s="216"/>
      <c r="AL122" s="216"/>
      <c r="AM122" s="216"/>
      <c r="AN122" s="216"/>
      <c r="AO122"/>
      <c r="AP122" s="68"/>
      <c r="AQ122" s="206"/>
      <c r="AR122" s="68"/>
      <c r="AS122" s="68"/>
      <c r="AT122" s="68"/>
      <c r="AU122" s="68"/>
      <c r="AV122" s="68"/>
      <c r="AW122" s="68"/>
      <c r="AX122"/>
      <c r="AY122" s="68"/>
      <c r="AZ122" s="68"/>
      <c r="BA122" s="68"/>
      <c r="BB122" s="68"/>
      <c r="BC122" s="206"/>
      <c r="BD122" s="68"/>
      <c r="BE122" s="68"/>
      <c r="BF122"/>
      <c r="BG122" s="68"/>
      <c r="BH122" s="68"/>
      <c r="BI122" s="206"/>
      <c r="BJ122" s="68"/>
      <c r="BK122" s="68"/>
      <c r="BL122" s="68"/>
      <c r="BM122" s="68"/>
      <c r="BN122" s="68"/>
      <c r="BO122" s="68"/>
      <c r="BP122"/>
      <c r="BQ122" s="68"/>
      <c r="BR122"/>
      <c r="BS122" s="68"/>
      <c r="BT122" s="68"/>
      <c r="BU122"/>
      <c r="BV122" s="68"/>
      <c r="BW122"/>
      <c r="BX122" s="68"/>
      <c r="BY122" s="206"/>
      <c r="BZ122" s="68"/>
      <c r="CA122" s="68"/>
      <c r="CB122" s="68"/>
      <c r="CC122" s="68"/>
      <c r="CD122" s="68"/>
      <c r="CE122" s="68"/>
      <c r="CF122"/>
      <c r="CG122" s="68"/>
      <c r="CH122" s="206"/>
      <c r="CI122" s="68"/>
      <c r="CJ122" s="68"/>
      <c r="CK122" s="68"/>
      <c r="CL122" s="68"/>
      <c r="CM122" s="68"/>
      <c r="CN122"/>
      <c r="CO122" s="68"/>
      <c r="CP122" s="206"/>
      <c r="CQ122" s="68"/>
      <c r="CR122" s="68"/>
      <c r="CS122" s="68"/>
      <c r="CT122" s="68"/>
      <c r="CU122"/>
      <c r="CV122" s="68"/>
      <c r="CW122" s="206"/>
      <c r="CX122" s="68"/>
      <c r="CY122" s="68"/>
      <c r="CZ122" s="68"/>
      <c r="DA122" s="68"/>
      <c r="DB122"/>
      <c r="DC122" s="68"/>
      <c r="DD122" s="206"/>
      <c r="DE122" s="68"/>
      <c r="DF122" s="68"/>
      <c r="DG122" s="68"/>
      <c r="DH122" s="68"/>
      <c r="DI122"/>
      <c r="DJ122" s="68"/>
      <c r="DK122" s="206"/>
      <c r="DL122" s="68"/>
      <c r="DM122" s="68"/>
      <c r="DN122" s="68"/>
      <c r="DO122" s="68"/>
      <c r="DP122"/>
      <c r="DQ122" s="68"/>
      <c r="DR122" s="206"/>
      <c r="DS122" s="68"/>
      <c r="DT122" s="68"/>
      <c r="DU122" s="68"/>
      <c r="DV122" s="68"/>
      <c r="DW122"/>
      <c r="DX122" s="68"/>
      <c r="DY122"/>
      <c r="DZ122" s="68"/>
      <c r="EB122" s="68"/>
      <c r="EC122"/>
      <c r="ED122" s="68"/>
    </row>
    <row r="123" spans="3:134" s="28" customFormat="1" ht="15.95" customHeight="1">
      <c r="C123" s="65"/>
      <c r="D123" s="65"/>
      <c r="E123" s="65" t="str">
        <f t="shared" si="11"/>
        <v/>
      </c>
      <c r="F123" s="65" t="str">
        <f t="shared" si="12"/>
        <v/>
      </c>
      <c r="G123" s="63"/>
      <c r="H123" s="66"/>
      <c r="I123" s="66"/>
      <c r="J123" s="66"/>
      <c r="K123" s="66"/>
      <c r="L123" s="66"/>
      <c r="M123" s="66"/>
      <c r="N123" s="66"/>
      <c r="O123" s="66"/>
      <c r="P123" s="66"/>
      <c r="Q123" s="66"/>
      <c r="R123" s="66"/>
      <c r="S123" s="66"/>
      <c r="T123" s="20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c r="AP123" s="66"/>
      <c r="AQ123" s="205"/>
      <c r="AR123" s="66"/>
      <c r="AS123" s="66"/>
      <c r="AT123" s="66"/>
      <c r="AU123" s="66"/>
      <c r="AV123" s="66"/>
      <c r="AW123" s="66"/>
      <c r="AX123"/>
      <c r="AY123" s="66"/>
      <c r="AZ123" s="66"/>
      <c r="BA123" s="66"/>
      <c r="BB123" s="66"/>
      <c r="BC123" s="205"/>
      <c r="BD123" s="66"/>
      <c r="BE123" s="66"/>
      <c r="BF123"/>
      <c r="BG123" s="66"/>
      <c r="BH123" s="66"/>
      <c r="BI123" s="205"/>
      <c r="BJ123" s="66"/>
      <c r="BK123" s="66"/>
      <c r="BL123" s="66"/>
      <c r="BM123" s="66"/>
      <c r="BN123" s="66"/>
      <c r="BO123" s="66"/>
      <c r="BP123"/>
      <c r="BQ123" s="66"/>
      <c r="BR123"/>
      <c r="BS123" s="66"/>
      <c r="BT123" s="66"/>
      <c r="BU123"/>
      <c r="BV123" s="66"/>
      <c r="BW123"/>
      <c r="BX123" s="66"/>
      <c r="BY123" s="205"/>
      <c r="BZ123" s="66"/>
      <c r="CA123" s="66"/>
      <c r="CB123" s="66"/>
      <c r="CC123" s="66"/>
      <c r="CD123" s="66"/>
      <c r="CE123" s="66"/>
      <c r="CF123"/>
      <c r="CG123" s="66"/>
      <c r="CH123" s="205"/>
      <c r="CI123" s="66"/>
      <c r="CJ123" s="66"/>
      <c r="CK123" s="66"/>
      <c r="CL123" s="66"/>
      <c r="CM123" s="66"/>
      <c r="CN123"/>
      <c r="CO123" s="66"/>
      <c r="CP123" s="205"/>
      <c r="CQ123" s="66"/>
      <c r="CR123" s="66"/>
      <c r="CS123" s="66"/>
      <c r="CT123" s="66"/>
      <c r="CU123"/>
      <c r="CV123" s="66"/>
      <c r="CW123" s="205"/>
      <c r="CX123" s="66"/>
      <c r="CY123" s="66"/>
      <c r="CZ123" s="66"/>
      <c r="DA123" s="66"/>
      <c r="DB123"/>
      <c r="DC123" s="66"/>
      <c r="DD123" s="205"/>
      <c r="DE123" s="66"/>
      <c r="DF123" s="66"/>
      <c r="DG123" s="66"/>
      <c r="DH123" s="66"/>
      <c r="DI123"/>
      <c r="DJ123" s="66"/>
      <c r="DK123" s="205"/>
      <c r="DL123" s="66"/>
      <c r="DM123" s="66"/>
      <c r="DN123" s="66"/>
      <c r="DO123" s="66"/>
      <c r="DP123"/>
      <c r="DQ123" s="66"/>
      <c r="DR123" s="205"/>
      <c r="DS123" s="66"/>
      <c r="DT123" s="66"/>
      <c r="DU123" s="66"/>
      <c r="DV123" s="66"/>
      <c r="DW123"/>
      <c r="DX123" s="66"/>
      <c r="DY123"/>
      <c r="DZ123" s="66"/>
      <c r="EB123" s="66"/>
      <c r="EC123"/>
      <c r="ED123" s="66"/>
    </row>
    <row r="124" spans="3:134" s="28" customFormat="1" ht="15.95" customHeight="1">
      <c r="C124" s="67"/>
      <c r="D124" s="67"/>
      <c r="E124" s="67" t="str">
        <f t="shared" si="11"/>
        <v/>
      </c>
      <c r="F124" s="67" t="str">
        <f t="shared" si="12"/>
        <v/>
      </c>
      <c r="G124" s="63"/>
      <c r="H124" s="68"/>
      <c r="I124" s="68"/>
      <c r="J124" s="68"/>
      <c r="K124" s="68"/>
      <c r="L124" s="68"/>
      <c r="M124" s="68"/>
      <c r="N124" s="68"/>
      <c r="O124" s="68"/>
      <c r="P124" s="68"/>
      <c r="Q124" s="68"/>
      <c r="R124" s="68"/>
      <c r="S124" s="68"/>
      <c r="T124" s="20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c r="AP124" s="68"/>
      <c r="AQ124" s="206"/>
      <c r="AR124" s="68"/>
      <c r="AS124" s="68"/>
      <c r="AT124" s="68"/>
      <c r="AU124" s="68"/>
      <c r="AV124" s="68"/>
      <c r="AW124" s="68"/>
      <c r="AX124"/>
      <c r="AY124" s="68"/>
      <c r="AZ124" s="68"/>
      <c r="BA124" s="68"/>
      <c r="BB124" s="68"/>
      <c r="BC124" s="206"/>
      <c r="BD124" s="68"/>
      <c r="BE124" s="68"/>
      <c r="BF124"/>
      <c r="BG124" s="68"/>
      <c r="BH124" s="68"/>
      <c r="BI124" s="206"/>
      <c r="BJ124" s="68"/>
      <c r="BK124" s="68"/>
      <c r="BL124" s="68"/>
      <c r="BM124" s="68"/>
      <c r="BN124" s="68"/>
      <c r="BO124" s="68"/>
      <c r="BP124"/>
      <c r="BQ124" s="68"/>
      <c r="BR124"/>
      <c r="BS124" s="68"/>
      <c r="BT124" s="68"/>
      <c r="BU124"/>
      <c r="BV124" s="68"/>
      <c r="BW124"/>
      <c r="BX124" s="68"/>
      <c r="BY124" s="206"/>
      <c r="BZ124" s="68"/>
      <c r="CA124" s="68"/>
      <c r="CB124" s="68"/>
      <c r="CC124" s="68"/>
      <c r="CD124" s="68"/>
      <c r="CE124" s="68"/>
      <c r="CF124"/>
      <c r="CG124" s="68"/>
      <c r="CH124" s="206"/>
      <c r="CI124" s="68"/>
      <c r="CJ124" s="68"/>
      <c r="CK124" s="68"/>
      <c r="CL124" s="68"/>
      <c r="CM124" s="68"/>
      <c r="CN124"/>
      <c r="CO124" s="68"/>
      <c r="CP124" s="206"/>
      <c r="CQ124" s="68"/>
      <c r="CR124" s="68"/>
      <c r="CS124" s="68"/>
      <c r="CT124" s="68"/>
      <c r="CU124"/>
      <c r="CV124" s="68"/>
      <c r="CW124" s="206"/>
      <c r="CX124" s="68"/>
      <c r="CY124" s="68"/>
      <c r="CZ124" s="68"/>
      <c r="DA124" s="68"/>
      <c r="DB124"/>
      <c r="DC124" s="68"/>
      <c r="DD124" s="206"/>
      <c r="DE124" s="68"/>
      <c r="DF124" s="68"/>
      <c r="DG124" s="68"/>
      <c r="DH124" s="68"/>
      <c r="DI124"/>
      <c r="DJ124" s="68"/>
      <c r="DK124" s="206"/>
      <c r="DL124" s="68"/>
      <c r="DM124" s="68"/>
      <c r="DN124" s="68"/>
      <c r="DO124" s="68"/>
      <c r="DP124"/>
      <c r="DQ124" s="68"/>
      <c r="DR124" s="206"/>
      <c r="DS124" s="68"/>
      <c r="DT124" s="68"/>
      <c r="DU124" s="68"/>
      <c r="DV124" s="68"/>
      <c r="DW124"/>
      <c r="DX124" s="68"/>
      <c r="DY124"/>
      <c r="DZ124" s="68"/>
      <c r="EB124" s="68"/>
      <c r="EC124"/>
      <c r="ED124" s="68"/>
    </row>
    <row r="125" spans="3:134" s="28" customFormat="1" ht="15.95" customHeight="1">
      <c r="C125" s="65"/>
      <c r="D125" s="65"/>
      <c r="E125" s="65" t="str">
        <f t="shared" si="11"/>
        <v/>
      </c>
      <c r="F125" s="65" t="str">
        <f t="shared" si="12"/>
        <v/>
      </c>
      <c r="G125" s="63"/>
      <c r="H125" s="66"/>
      <c r="I125" s="66"/>
      <c r="J125" s="66"/>
      <c r="K125" s="66"/>
      <c r="L125" s="66"/>
      <c r="M125" s="66"/>
      <c r="N125" s="66"/>
      <c r="O125" s="66"/>
      <c r="P125" s="66"/>
      <c r="Q125" s="66"/>
      <c r="R125" s="66"/>
      <c r="S125" s="66"/>
      <c r="T125" s="20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c r="AP125" s="66"/>
      <c r="AQ125" s="205"/>
      <c r="AR125" s="66"/>
      <c r="AS125" s="66"/>
      <c r="AT125" s="66"/>
      <c r="AU125" s="66"/>
      <c r="AV125" s="66"/>
      <c r="AW125" s="66"/>
      <c r="AX125"/>
      <c r="AY125" s="66"/>
      <c r="AZ125" s="66"/>
      <c r="BA125" s="66"/>
      <c r="BB125" s="66"/>
      <c r="BC125" s="205"/>
      <c r="BD125" s="66"/>
      <c r="BE125" s="66"/>
      <c r="BF125"/>
      <c r="BG125" s="66"/>
      <c r="BH125" s="66"/>
      <c r="BI125" s="205"/>
      <c r="BJ125" s="66"/>
      <c r="BK125" s="66"/>
      <c r="BL125" s="66"/>
      <c r="BM125" s="66"/>
      <c r="BN125" s="66"/>
      <c r="BO125" s="66"/>
      <c r="BP125"/>
      <c r="BQ125" s="66"/>
      <c r="BR125"/>
      <c r="BS125" s="66"/>
      <c r="BT125" s="66"/>
      <c r="BU125"/>
      <c r="BV125" s="66"/>
      <c r="BW125"/>
      <c r="BX125" s="66"/>
      <c r="BY125" s="205"/>
      <c r="BZ125" s="66"/>
      <c r="CA125" s="66"/>
      <c r="CB125" s="66"/>
      <c r="CC125" s="66"/>
      <c r="CD125" s="66"/>
      <c r="CE125" s="66"/>
      <c r="CF125"/>
      <c r="CG125" s="66"/>
      <c r="CH125" s="205"/>
      <c r="CI125" s="66"/>
      <c r="CJ125" s="66"/>
      <c r="CK125" s="66"/>
      <c r="CL125" s="66"/>
      <c r="CM125" s="66"/>
      <c r="CN125"/>
      <c r="CO125" s="66"/>
      <c r="CP125" s="205"/>
      <c r="CQ125" s="66"/>
      <c r="CR125" s="66"/>
      <c r="CS125" s="66"/>
      <c r="CT125" s="66"/>
      <c r="CU125"/>
      <c r="CV125" s="66"/>
      <c r="CW125" s="205"/>
      <c r="CX125" s="66"/>
      <c r="CY125" s="66"/>
      <c r="CZ125" s="66"/>
      <c r="DA125" s="66"/>
      <c r="DB125"/>
      <c r="DC125" s="66"/>
      <c r="DD125" s="205"/>
      <c r="DE125" s="66"/>
      <c r="DF125" s="66"/>
      <c r="DG125" s="66"/>
      <c r="DH125" s="66"/>
      <c r="DI125"/>
      <c r="DJ125" s="66"/>
      <c r="DK125" s="205"/>
      <c r="DL125" s="66"/>
      <c r="DM125" s="66"/>
      <c r="DN125" s="66"/>
      <c r="DO125" s="66"/>
      <c r="DP125"/>
      <c r="DQ125" s="66"/>
      <c r="DR125" s="205"/>
      <c r="DS125" s="66"/>
      <c r="DT125" s="66"/>
      <c r="DU125" s="66"/>
      <c r="DV125" s="66"/>
      <c r="DW125"/>
      <c r="DX125" s="66"/>
      <c r="DY125"/>
      <c r="DZ125" s="66"/>
      <c r="EB125" s="66"/>
      <c r="EC125"/>
      <c r="ED125" s="66"/>
    </row>
    <row r="126" spans="3:134" s="28" customFormat="1" ht="15.95" customHeight="1">
      <c r="C126" s="67"/>
      <c r="D126" s="67"/>
      <c r="E126" s="67" t="str">
        <f t="shared" si="11"/>
        <v/>
      </c>
      <c r="F126" s="67" t="str">
        <f t="shared" si="12"/>
        <v/>
      </c>
      <c r="G126" s="63"/>
      <c r="H126" s="68"/>
      <c r="I126" s="68"/>
      <c r="J126" s="68"/>
      <c r="K126" s="68"/>
      <c r="L126" s="68"/>
      <c r="M126" s="68"/>
      <c r="N126" s="68"/>
      <c r="O126" s="68"/>
      <c r="P126" s="68"/>
      <c r="Q126" s="68"/>
      <c r="R126" s="68"/>
      <c r="S126" s="68"/>
      <c r="T126" s="206"/>
      <c r="U126" s="216"/>
      <c r="V126" s="216"/>
      <c r="W126" s="216"/>
      <c r="X126" s="216"/>
      <c r="Y126" s="216"/>
      <c r="Z126" s="216"/>
      <c r="AA126" s="216"/>
      <c r="AB126" s="216"/>
      <c r="AC126" s="216"/>
      <c r="AD126" s="216"/>
      <c r="AE126" s="216"/>
      <c r="AF126" s="216"/>
      <c r="AG126" s="216"/>
      <c r="AH126" s="216"/>
      <c r="AI126" s="216"/>
      <c r="AJ126" s="216"/>
      <c r="AK126" s="216"/>
      <c r="AL126" s="216"/>
      <c r="AM126" s="216"/>
      <c r="AN126" s="216"/>
      <c r="AO126"/>
      <c r="AP126" s="68"/>
      <c r="AQ126" s="206"/>
      <c r="AR126" s="68"/>
      <c r="AS126" s="68"/>
      <c r="AT126" s="68"/>
      <c r="AU126" s="68"/>
      <c r="AV126" s="68"/>
      <c r="AW126" s="68"/>
      <c r="AX126"/>
      <c r="AY126" s="68"/>
      <c r="AZ126" s="68"/>
      <c r="BA126" s="68"/>
      <c r="BB126" s="68"/>
      <c r="BC126" s="206"/>
      <c r="BD126" s="68"/>
      <c r="BE126" s="68"/>
      <c r="BF126"/>
      <c r="BG126" s="68"/>
      <c r="BH126" s="68"/>
      <c r="BI126" s="206"/>
      <c r="BJ126" s="68"/>
      <c r="BK126" s="68"/>
      <c r="BL126" s="68"/>
      <c r="BM126" s="68"/>
      <c r="BN126" s="68"/>
      <c r="BO126" s="68"/>
      <c r="BP126"/>
      <c r="BQ126" s="68"/>
      <c r="BR126"/>
      <c r="BS126" s="68"/>
      <c r="BT126" s="68"/>
      <c r="BU126"/>
      <c r="BV126" s="68"/>
      <c r="BW126"/>
      <c r="BX126" s="68"/>
      <c r="BY126" s="206"/>
      <c r="BZ126" s="68"/>
      <c r="CA126" s="68"/>
      <c r="CB126" s="68"/>
      <c r="CC126" s="68"/>
      <c r="CD126" s="68"/>
      <c r="CE126" s="68"/>
      <c r="CF126"/>
      <c r="CG126" s="68"/>
      <c r="CH126" s="206"/>
      <c r="CI126" s="68"/>
      <c r="CJ126" s="68"/>
      <c r="CK126" s="68"/>
      <c r="CL126" s="68"/>
      <c r="CM126" s="68"/>
      <c r="CN126"/>
      <c r="CO126" s="68"/>
      <c r="CP126" s="206"/>
      <c r="CQ126" s="68"/>
      <c r="CR126" s="68"/>
      <c r="CS126" s="68"/>
      <c r="CT126" s="68"/>
      <c r="CU126"/>
      <c r="CV126" s="68"/>
      <c r="CW126" s="206"/>
      <c r="CX126" s="68"/>
      <c r="CY126" s="68"/>
      <c r="CZ126" s="68"/>
      <c r="DA126" s="68"/>
      <c r="DB126"/>
      <c r="DC126" s="68"/>
      <c r="DD126" s="206"/>
      <c r="DE126" s="68"/>
      <c r="DF126" s="68"/>
      <c r="DG126" s="68"/>
      <c r="DH126" s="68"/>
      <c r="DI126"/>
      <c r="DJ126" s="68"/>
      <c r="DK126" s="206"/>
      <c r="DL126" s="68"/>
      <c r="DM126" s="68"/>
      <c r="DN126" s="68"/>
      <c r="DO126" s="68"/>
      <c r="DP126"/>
      <c r="DQ126" s="68"/>
      <c r="DR126" s="206"/>
      <c r="DS126" s="68"/>
      <c r="DT126" s="68"/>
      <c r="DU126" s="68"/>
      <c r="DV126" s="68"/>
      <c r="DW126"/>
      <c r="DX126" s="68"/>
      <c r="DY126"/>
      <c r="DZ126" s="68"/>
      <c r="EB126" s="68"/>
      <c r="EC126"/>
      <c r="ED126" s="68"/>
    </row>
    <row r="127" spans="3:134" s="28" customFormat="1" ht="15.95" customHeight="1">
      <c r="C127" s="65"/>
      <c r="D127" s="65"/>
      <c r="E127" s="65" t="str">
        <f t="shared" si="11"/>
        <v/>
      </c>
      <c r="F127" s="65" t="str">
        <f t="shared" si="12"/>
        <v/>
      </c>
      <c r="G127" s="63"/>
      <c r="H127" s="66"/>
      <c r="I127" s="66"/>
      <c r="J127" s="66"/>
      <c r="K127" s="66"/>
      <c r="L127" s="66"/>
      <c r="M127" s="66"/>
      <c r="N127" s="66"/>
      <c r="O127" s="66"/>
      <c r="P127" s="66"/>
      <c r="Q127" s="66"/>
      <c r="R127" s="66"/>
      <c r="S127" s="66"/>
      <c r="T127" s="20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c r="AP127" s="66"/>
      <c r="AQ127" s="205"/>
      <c r="AR127" s="66"/>
      <c r="AS127" s="66"/>
      <c r="AT127" s="66"/>
      <c r="AU127" s="66"/>
      <c r="AV127" s="66"/>
      <c r="AW127" s="66"/>
      <c r="AX127"/>
      <c r="AY127" s="66"/>
      <c r="AZ127" s="66"/>
      <c r="BA127" s="66"/>
      <c r="BB127" s="66"/>
      <c r="BC127" s="205"/>
      <c r="BD127" s="66"/>
      <c r="BE127" s="66"/>
      <c r="BF127"/>
      <c r="BG127" s="66"/>
      <c r="BH127" s="66"/>
      <c r="BI127" s="205"/>
      <c r="BJ127" s="66"/>
      <c r="BK127" s="66"/>
      <c r="BL127" s="66"/>
      <c r="BM127" s="66"/>
      <c r="BN127" s="66"/>
      <c r="BO127" s="66"/>
      <c r="BP127"/>
      <c r="BQ127" s="66"/>
      <c r="BR127"/>
      <c r="BS127" s="66"/>
      <c r="BT127" s="66"/>
      <c r="BU127"/>
      <c r="BV127" s="66"/>
      <c r="BW127"/>
      <c r="BX127" s="66"/>
      <c r="BY127" s="205"/>
      <c r="BZ127" s="66"/>
      <c r="CA127" s="66"/>
      <c r="CB127" s="66"/>
      <c r="CC127" s="66"/>
      <c r="CD127" s="66"/>
      <c r="CE127" s="66"/>
      <c r="CF127"/>
      <c r="CG127" s="66"/>
      <c r="CH127" s="205"/>
      <c r="CI127" s="66"/>
      <c r="CJ127" s="66"/>
      <c r="CK127" s="66"/>
      <c r="CL127" s="66"/>
      <c r="CM127" s="66"/>
      <c r="CN127"/>
      <c r="CO127" s="66"/>
      <c r="CP127" s="205"/>
      <c r="CQ127" s="66"/>
      <c r="CR127" s="66"/>
      <c r="CS127" s="66"/>
      <c r="CT127" s="66"/>
      <c r="CU127"/>
      <c r="CV127" s="66"/>
      <c r="CW127" s="205"/>
      <c r="CX127" s="66"/>
      <c r="CY127" s="66"/>
      <c r="CZ127" s="66"/>
      <c r="DA127" s="66"/>
      <c r="DB127"/>
      <c r="DC127" s="66"/>
      <c r="DD127" s="205"/>
      <c r="DE127" s="66"/>
      <c r="DF127" s="66"/>
      <c r="DG127" s="66"/>
      <c r="DH127" s="66"/>
      <c r="DI127"/>
      <c r="DJ127" s="66"/>
      <c r="DK127" s="205"/>
      <c r="DL127" s="66"/>
      <c r="DM127" s="66"/>
      <c r="DN127" s="66"/>
      <c r="DO127" s="66"/>
      <c r="DP127"/>
      <c r="DQ127" s="66"/>
      <c r="DR127" s="205"/>
      <c r="DS127" s="66"/>
      <c r="DT127" s="66"/>
      <c r="DU127" s="66"/>
      <c r="DV127" s="66"/>
      <c r="DW127"/>
      <c r="DX127" s="66"/>
      <c r="DY127"/>
      <c r="DZ127" s="66"/>
      <c r="EB127" s="66"/>
      <c r="EC127"/>
      <c r="ED127" s="66"/>
    </row>
    <row r="128" spans="3:134" s="28" customFormat="1" ht="15.95" customHeight="1">
      <c r="C128" s="67"/>
      <c r="D128" s="67"/>
      <c r="E128" s="67" t="str">
        <f t="shared" si="11"/>
        <v/>
      </c>
      <c r="F128" s="67" t="str">
        <f t="shared" si="12"/>
        <v/>
      </c>
      <c r="G128" s="63"/>
      <c r="H128" s="68"/>
      <c r="I128" s="68"/>
      <c r="J128" s="68"/>
      <c r="K128" s="68"/>
      <c r="L128" s="68"/>
      <c r="M128" s="68"/>
      <c r="N128" s="68"/>
      <c r="O128" s="68"/>
      <c r="P128" s="68"/>
      <c r="Q128" s="68"/>
      <c r="R128" s="68"/>
      <c r="S128" s="68"/>
      <c r="T128" s="206"/>
      <c r="U128" s="216"/>
      <c r="V128" s="216"/>
      <c r="W128" s="216"/>
      <c r="X128" s="216"/>
      <c r="Y128" s="216"/>
      <c r="Z128" s="216"/>
      <c r="AA128" s="216"/>
      <c r="AB128" s="216"/>
      <c r="AC128" s="216"/>
      <c r="AD128" s="216"/>
      <c r="AE128" s="216"/>
      <c r="AF128" s="216"/>
      <c r="AG128" s="216"/>
      <c r="AH128" s="216"/>
      <c r="AI128" s="216"/>
      <c r="AJ128" s="216"/>
      <c r="AK128" s="216"/>
      <c r="AL128" s="216"/>
      <c r="AM128" s="216"/>
      <c r="AN128" s="216"/>
      <c r="AO128"/>
      <c r="AP128" s="68"/>
      <c r="AQ128" s="206"/>
      <c r="AR128" s="68"/>
      <c r="AS128" s="68"/>
      <c r="AT128" s="68"/>
      <c r="AU128" s="68"/>
      <c r="AV128" s="68"/>
      <c r="AW128" s="68"/>
      <c r="AX128"/>
      <c r="AY128" s="68"/>
      <c r="AZ128" s="68"/>
      <c r="BA128" s="68"/>
      <c r="BB128" s="68"/>
      <c r="BC128" s="206"/>
      <c r="BD128" s="68"/>
      <c r="BE128" s="68"/>
      <c r="BF128"/>
      <c r="BG128" s="68"/>
      <c r="BH128" s="68"/>
      <c r="BI128" s="206"/>
      <c r="BJ128" s="68"/>
      <c r="BK128" s="68"/>
      <c r="BL128" s="68"/>
      <c r="BM128" s="68"/>
      <c r="BN128" s="68"/>
      <c r="BO128" s="68"/>
      <c r="BP128"/>
      <c r="BQ128" s="68"/>
      <c r="BR128"/>
      <c r="BS128" s="68"/>
      <c r="BT128" s="68"/>
      <c r="BU128"/>
      <c r="BV128" s="68"/>
      <c r="BW128"/>
      <c r="BX128" s="68"/>
      <c r="BY128" s="206"/>
      <c r="BZ128" s="68"/>
      <c r="CA128" s="68"/>
      <c r="CB128" s="68"/>
      <c r="CC128" s="68"/>
      <c r="CD128" s="68"/>
      <c r="CE128" s="68"/>
      <c r="CF128"/>
      <c r="CG128" s="68"/>
      <c r="CH128" s="206"/>
      <c r="CI128" s="68"/>
      <c r="CJ128" s="68"/>
      <c r="CK128" s="68"/>
      <c r="CL128" s="68"/>
      <c r="CM128" s="68"/>
      <c r="CN128"/>
      <c r="CO128" s="68"/>
      <c r="CP128" s="206"/>
      <c r="CQ128" s="68"/>
      <c r="CR128" s="68"/>
      <c r="CS128" s="68"/>
      <c r="CT128" s="68"/>
      <c r="CU128"/>
      <c r="CV128" s="68"/>
      <c r="CW128" s="206"/>
      <c r="CX128" s="68"/>
      <c r="CY128" s="68"/>
      <c r="CZ128" s="68"/>
      <c r="DA128" s="68"/>
      <c r="DB128"/>
      <c r="DC128" s="68"/>
      <c r="DD128" s="206"/>
      <c r="DE128" s="68"/>
      <c r="DF128" s="68"/>
      <c r="DG128" s="68"/>
      <c r="DH128" s="68"/>
      <c r="DI128"/>
      <c r="DJ128" s="68"/>
      <c r="DK128" s="206"/>
      <c r="DL128" s="68"/>
      <c r="DM128" s="68"/>
      <c r="DN128" s="68"/>
      <c r="DO128" s="68"/>
      <c r="DP128"/>
      <c r="DQ128" s="68"/>
      <c r="DR128" s="206"/>
      <c r="DS128" s="68"/>
      <c r="DT128" s="68"/>
      <c r="DU128" s="68"/>
      <c r="DV128" s="68"/>
      <c r="DW128"/>
      <c r="DX128" s="68"/>
      <c r="DY128"/>
      <c r="DZ128" s="68"/>
      <c r="EB128" s="68"/>
      <c r="EC128"/>
      <c r="ED128" s="68"/>
    </row>
    <row r="129" spans="3:134" s="28" customFormat="1" ht="15.95" customHeight="1">
      <c r="C129" s="65"/>
      <c r="D129" s="65"/>
      <c r="E129" s="65" t="str">
        <f t="shared" si="11"/>
        <v/>
      </c>
      <c r="F129" s="65" t="str">
        <f t="shared" si="12"/>
        <v/>
      </c>
      <c r="G129" s="63"/>
      <c r="H129" s="66"/>
      <c r="I129" s="66"/>
      <c r="J129" s="66"/>
      <c r="K129" s="66"/>
      <c r="L129" s="66"/>
      <c r="M129" s="66"/>
      <c r="N129" s="66"/>
      <c r="O129" s="66"/>
      <c r="P129" s="66"/>
      <c r="Q129" s="66"/>
      <c r="R129" s="66"/>
      <c r="S129" s="66"/>
      <c r="T129" s="20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c r="AP129" s="66"/>
      <c r="AQ129" s="205"/>
      <c r="AR129" s="66"/>
      <c r="AS129" s="66"/>
      <c r="AT129" s="66"/>
      <c r="AU129" s="66"/>
      <c r="AV129" s="66"/>
      <c r="AW129" s="66"/>
      <c r="AX129"/>
      <c r="AY129" s="66"/>
      <c r="AZ129" s="66"/>
      <c r="BA129" s="66"/>
      <c r="BB129" s="66"/>
      <c r="BC129" s="205"/>
      <c r="BD129" s="66"/>
      <c r="BE129" s="66"/>
      <c r="BF129"/>
      <c r="BG129" s="66"/>
      <c r="BH129" s="66"/>
      <c r="BI129" s="205"/>
      <c r="BJ129" s="66"/>
      <c r="BK129" s="66"/>
      <c r="BL129" s="66"/>
      <c r="BM129" s="66"/>
      <c r="BN129" s="66"/>
      <c r="BO129" s="66"/>
      <c r="BP129"/>
      <c r="BQ129" s="66"/>
      <c r="BR129"/>
      <c r="BS129" s="66"/>
      <c r="BT129" s="66"/>
      <c r="BU129"/>
      <c r="BV129" s="66"/>
      <c r="BW129"/>
      <c r="BX129" s="66"/>
      <c r="BY129" s="205"/>
      <c r="BZ129" s="66"/>
      <c r="CA129" s="66"/>
      <c r="CB129" s="66"/>
      <c r="CC129" s="66"/>
      <c r="CD129" s="66"/>
      <c r="CE129" s="66"/>
      <c r="CF129"/>
      <c r="CG129" s="66"/>
      <c r="CH129" s="205"/>
      <c r="CI129" s="66"/>
      <c r="CJ129" s="66"/>
      <c r="CK129" s="66"/>
      <c r="CL129" s="66"/>
      <c r="CM129" s="66"/>
      <c r="CN129"/>
      <c r="CO129" s="66"/>
      <c r="CP129" s="205"/>
      <c r="CQ129" s="66"/>
      <c r="CR129" s="66"/>
      <c r="CS129" s="66"/>
      <c r="CT129" s="66"/>
      <c r="CU129"/>
      <c r="CV129" s="66"/>
      <c r="CW129" s="205"/>
      <c r="CX129" s="66"/>
      <c r="CY129" s="66"/>
      <c r="CZ129" s="66"/>
      <c r="DA129" s="66"/>
      <c r="DB129"/>
      <c r="DC129" s="66"/>
      <c r="DD129" s="205"/>
      <c r="DE129" s="66"/>
      <c r="DF129" s="66"/>
      <c r="DG129" s="66"/>
      <c r="DH129" s="66"/>
      <c r="DI129"/>
      <c r="DJ129" s="66"/>
      <c r="DK129" s="205"/>
      <c r="DL129" s="66"/>
      <c r="DM129" s="66"/>
      <c r="DN129" s="66"/>
      <c r="DO129" s="66"/>
      <c r="DP129"/>
      <c r="DQ129" s="66"/>
      <c r="DR129" s="205"/>
      <c r="DS129" s="66"/>
      <c r="DT129" s="66"/>
      <c r="DU129" s="66"/>
      <c r="DV129" s="66"/>
      <c r="DW129"/>
      <c r="DX129" s="66"/>
      <c r="DY129"/>
      <c r="DZ129" s="66"/>
      <c r="EB129" s="66"/>
      <c r="EC129"/>
      <c r="ED129" s="66"/>
    </row>
    <row r="130" spans="3:134" s="28" customFormat="1" ht="15.95" customHeight="1">
      <c r="C130" s="67"/>
      <c r="D130" s="67"/>
      <c r="E130" s="67" t="str">
        <f t="shared" si="11"/>
        <v/>
      </c>
      <c r="F130" s="67" t="str">
        <f t="shared" si="12"/>
        <v/>
      </c>
      <c r="G130" s="63"/>
      <c r="H130" s="68"/>
      <c r="I130" s="68"/>
      <c r="J130" s="68"/>
      <c r="K130" s="68"/>
      <c r="L130" s="68"/>
      <c r="M130" s="68"/>
      <c r="N130" s="68"/>
      <c r="O130" s="68"/>
      <c r="P130" s="68"/>
      <c r="Q130" s="68"/>
      <c r="R130" s="68"/>
      <c r="S130" s="68"/>
      <c r="T130" s="206"/>
      <c r="U130" s="216"/>
      <c r="V130" s="216"/>
      <c r="W130" s="216"/>
      <c r="X130" s="216"/>
      <c r="Y130" s="216"/>
      <c r="Z130" s="216"/>
      <c r="AA130" s="216"/>
      <c r="AB130" s="216"/>
      <c r="AC130" s="216"/>
      <c r="AD130" s="216"/>
      <c r="AE130" s="216"/>
      <c r="AF130" s="216"/>
      <c r="AG130" s="216"/>
      <c r="AH130" s="216"/>
      <c r="AI130" s="216"/>
      <c r="AJ130" s="216"/>
      <c r="AK130" s="216"/>
      <c r="AL130" s="216"/>
      <c r="AM130" s="216"/>
      <c r="AN130" s="216"/>
      <c r="AO130"/>
      <c r="AP130" s="68"/>
      <c r="AQ130" s="206"/>
      <c r="AR130" s="68"/>
      <c r="AS130" s="68"/>
      <c r="AT130" s="68"/>
      <c r="AU130" s="68"/>
      <c r="AV130" s="68"/>
      <c r="AW130" s="68"/>
      <c r="AX130"/>
      <c r="AY130" s="68"/>
      <c r="AZ130" s="68"/>
      <c r="BA130" s="68"/>
      <c r="BB130" s="68"/>
      <c r="BC130" s="206"/>
      <c r="BD130" s="68"/>
      <c r="BE130" s="68"/>
      <c r="BF130"/>
      <c r="BG130" s="68"/>
      <c r="BH130" s="68"/>
      <c r="BI130" s="206"/>
      <c r="BJ130" s="68"/>
      <c r="BK130" s="68"/>
      <c r="BL130" s="68"/>
      <c r="BM130" s="68"/>
      <c r="BN130" s="68"/>
      <c r="BO130" s="68"/>
      <c r="BP130"/>
      <c r="BQ130" s="68"/>
      <c r="BR130"/>
      <c r="BS130" s="68"/>
      <c r="BT130" s="68"/>
      <c r="BU130"/>
      <c r="BV130" s="68"/>
      <c r="BW130"/>
      <c r="BX130" s="68"/>
      <c r="BY130" s="206"/>
      <c r="BZ130" s="68"/>
      <c r="CA130" s="68"/>
      <c r="CB130" s="68"/>
      <c r="CC130" s="68"/>
      <c r="CD130" s="68"/>
      <c r="CE130" s="68"/>
      <c r="CF130"/>
      <c r="CG130" s="68"/>
      <c r="CH130" s="206"/>
      <c r="CI130" s="68"/>
      <c r="CJ130" s="68"/>
      <c r="CK130" s="68"/>
      <c r="CL130" s="68"/>
      <c r="CM130" s="68"/>
      <c r="CN130"/>
      <c r="CO130" s="68"/>
      <c r="CP130" s="206"/>
      <c r="CQ130" s="68"/>
      <c r="CR130" s="68"/>
      <c r="CS130" s="68"/>
      <c r="CT130" s="68"/>
      <c r="CU130"/>
      <c r="CV130" s="68"/>
      <c r="CW130" s="206"/>
      <c r="CX130" s="68"/>
      <c r="CY130" s="68"/>
      <c r="CZ130" s="68"/>
      <c r="DA130" s="68"/>
      <c r="DB130"/>
      <c r="DC130" s="68"/>
      <c r="DD130" s="206"/>
      <c r="DE130" s="68"/>
      <c r="DF130" s="68"/>
      <c r="DG130" s="68"/>
      <c r="DH130" s="68"/>
      <c r="DI130"/>
      <c r="DJ130" s="68"/>
      <c r="DK130" s="206"/>
      <c r="DL130" s="68"/>
      <c r="DM130" s="68"/>
      <c r="DN130" s="68"/>
      <c r="DO130" s="68"/>
      <c r="DP130"/>
      <c r="DQ130" s="68"/>
      <c r="DR130" s="206"/>
      <c r="DS130" s="68"/>
      <c r="DT130" s="68"/>
      <c r="DU130" s="68"/>
      <c r="DV130" s="68"/>
      <c r="DW130"/>
      <c r="DX130" s="68"/>
      <c r="DY130"/>
      <c r="DZ130" s="68"/>
      <c r="EB130" s="68"/>
      <c r="EC130"/>
      <c r="ED130" s="68"/>
    </row>
    <row r="131" spans="3:134" s="28" customFormat="1" ht="15.95" customHeight="1">
      <c r="C131" s="65"/>
      <c r="D131" s="65"/>
      <c r="E131" s="65" t="str">
        <f t="shared" si="11"/>
        <v/>
      </c>
      <c r="F131" s="65" t="str">
        <f t="shared" si="12"/>
        <v/>
      </c>
      <c r="G131" s="63"/>
      <c r="H131" s="66"/>
      <c r="I131" s="66"/>
      <c r="J131" s="66"/>
      <c r="K131" s="66"/>
      <c r="L131" s="66"/>
      <c r="M131" s="66"/>
      <c r="N131" s="66"/>
      <c r="O131" s="66"/>
      <c r="P131" s="66"/>
      <c r="Q131" s="66"/>
      <c r="R131" s="66"/>
      <c r="S131" s="66"/>
      <c r="T131" s="20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c r="AP131" s="66"/>
      <c r="AQ131" s="205"/>
      <c r="AR131" s="66"/>
      <c r="AS131" s="66"/>
      <c r="AT131" s="66"/>
      <c r="AU131" s="66"/>
      <c r="AV131" s="66"/>
      <c r="AW131" s="66"/>
      <c r="AX131"/>
      <c r="AY131" s="66"/>
      <c r="AZ131" s="66"/>
      <c r="BA131" s="66"/>
      <c r="BB131" s="66"/>
      <c r="BC131" s="205"/>
      <c r="BD131" s="66"/>
      <c r="BE131" s="66"/>
      <c r="BF131"/>
      <c r="BG131" s="66"/>
      <c r="BH131" s="66"/>
      <c r="BI131" s="205"/>
      <c r="BJ131" s="66"/>
      <c r="BK131" s="66"/>
      <c r="BL131" s="66"/>
      <c r="BM131" s="66"/>
      <c r="BN131" s="66"/>
      <c r="BO131" s="66"/>
      <c r="BP131"/>
      <c r="BQ131" s="66"/>
      <c r="BR131"/>
      <c r="BS131" s="66"/>
      <c r="BT131" s="66"/>
      <c r="BU131"/>
      <c r="BV131" s="66"/>
      <c r="BW131"/>
      <c r="BX131" s="66"/>
      <c r="BY131" s="205"/>
      <c r="BZ131" s="66"/>
      <c r="CA131" s="66"/>
      <c r="CB131" s="66"/>
      <c r="CC131" s="66"/>
      <c r="CD131" s="66"/>
      <c r="CE131" s="66"/>
      <c r="CF131"/>
      <c r="CG131" s="66"/>
      <c r="CH131" s="205"/>
      <c r="CI131" s="66"/>
      <c r="CJ131" s="66"/>
      <c r="CK131" s="66"/>
      <c r="CL131" s="66"/>
      <c r="CM131" s="66"/>
      <c r="CN131"/>
      <c r="CO131" s="66"/>
      <c r="CP131" s="205"/>
      <c r="CQ131" s="66"/>
      <c r="CR131" s="66"/>
      <c r="CS131" s="66"/>
      <c r="CT131" s="66"/>
      <c r="CU131"/>
      <c r="CV131" s="66"/>
      <c r="CW131" s="205"/>
      <c r="CX131" s="66"/>
      <c r="CY131" s="66"/>
      <c r="CZ131" s="66"/>
      <c r="DA131" s="66"/>
      <c r="DB131"/>
      <c r="DC131" s="66"/>
      <c r="DD131" s="205"/>
      <c r="DE131" s="66"/>
      <c r="DF131" s="66"/>
      <c r="DG131" s="66"/>
      <c r="DH131" s="66"/>
      <c r="DI131"/>
      <c r="DJ131" s="66"/>
      <c r="DK131" s="205"/>
      <c r="DL131" s="66"/>
      <c r="DM131" s="66"/>
      <c r="DN131" s="66"/>
      <c r="DO131" s="66"/>
      <c r="DP131"/>
      <c r="DQ131" s="66"/>
      <c r="DR131" s="205"/>
      <c r="DS131" s="66"/>
      <c r="DT131" s="66"/>
      <c r="DU131" s="66"/>
      <c r="DV131" s="66"/>
      <c r="DW131"/>
      <c r="DX131" s="66"/>
      <c r="DY131"/>
      <c r="DZ131" s="66"/>
      <c r="EB131" s="66"/>
      <c r="EC131"/>
      <c r="ED131" s="66"/>
    </row>
    <row r="132" spans="3:134" s="28" customFormat="1" ht="15.95" customHeight="1">
      <c r="C132" s="67"/>
      <c r="D132" s="67"/>
      <c r="E132" s="67" t="str">
        <f t="shared" si="11"/>
        <v/>
      </c>
      <c r="F132" s="67" t="str">
        <f t="shared" si="12"/>
        <v/>
      </c>
      <c r="G132" s="63"/>
      <c r="H132" s="68"/>
      <c r="I132" s="68"/>
      <c r="J132" s="68"/>
      <c r="K132" s="68"/>
      <c r="L132" s="68"/>
      <c r="M132" s="68"/>
      <c r="N132" s="68"/>
      <c r="O132" s="68"/>
      <c r="P132" s="68"/>
      <c r="Q132" s="68"/>
      <c r="R132" s="68"/>
      <c r="S132" s="68"/>
      <c r="T132" s="20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c r="AP132" s="68"/>
      <c r="AQ132" s="206"/>
      <c r="AR132" s="68"/>
      <c r="AS132" s="68"/>
      <c r="AT132" s="68"/>
      <c r="AU132" s="68"/>
      <c r="AV132" s="68"/>
      <c r="AW132" s="68"/>
      <c r="AX132"/>
      <c r="AY132" s="68"/>
      <c r="AZ132" s="68"/>
      <c r="BA132" s="68"/>
      <c r="BB132" s="68"/>
      <c r="BC132" s="206"/>
      <c r="BD132" s="68"/>
      <c r="BE132" s="68"/>
      <c r="BF132"/>
      <c r="BG132" s="68"/>
      <c r="BH132" s="68"/>
      <c r="BI132" s="206"/>
      <c r="BJ132" s="68"/>
      <c r="BK132" s="68"/>
      <c r="BL132" s="68"/>
      <c r="BM132" s="68"/>
      <c r="BN132" s="68"/>
      <c r="BO132" s="68"/>
      <c r="BP132"/>
      <c r="BQ132" s="68"/>
      <c r="BR132"/>
      <c r="BS132" s="68"/>
      <c r="BT132" s="68"/>
      <c r="BU132"/>
      <c r="BV132" s="68"/>
      <c r="BW132"/>
      <c r="BX132" s="68"/>
      <c r="BY132" s="206"/>
      <c r="BZ132" s="68"/>
      <c r="CA132" s="68"/>
      <c r="CB132" s="68"/>
      <c r="CC132" s="68"/>
      <c r="CD132" s="68"/>
      <c r="CE132" s="68"/>
      <c r="CF132"/>
      <c r="CG132" s="68"/>
      <c r="CH132" s="206"/>
      <c r="CI132" s="68"/>
      <c r="CJ132" s="68"/>
      <c r="CK132" s="68"/>
      <c r="CL132" s="68"/>
      <c r="CM132" s="68"/>
      <c r="CN132"/>
      <c r="CO132" s="68"/>
      <c r="CP132" s="206"/>
      <c r="CQ132" s="68"/>
      <c r="CR132" s="68"/>
      <c r="CS132" s="68"/>
      <c r="CT132" s="68"/>
      <c r="CU132"/>
      <c r="CV132" s="68"/>
      <c r="CW132" s="206"/>
      <c r="CX132" s="68"/>
      <c r="CY132" s="68"/>
      <c r="CZ132" s="68"/>
      <c r="DA132" s="68"/>
      <c r="DB132"/>
      <c r="DC132" s="68"/>
      <c r="DD132" s="206"/>
      <c r="DE132" s="68"/>
      <c r="DF132" s="68"/>
      <c r="DG132" s="68"/>
      <c r="DH132" s="68"/>
      <c r="DI132"/>
      <c r="DJ132" s="68"/>
      <c r="DK132" s="206"/>
      <c r="DL132" s="68"/>
      <c r="DM132" s="68"/>
      <c r="DN132" s="68"/>
      <c r="DO132" s="68"/>
      <c r="DP132"/>
      <c r="DQ132" s="68"/>
      <c r="DR132" s="206"/>
      <c r="DS132" s="68"/>
      <c r="DT132" s="68"/>
      <c r="DU132" s="68"/>
      <c r="DV132" s="68"/>
      <c r="DW132"/>
      <c r="DX132" s="68"/>
      <c r="DY132"/>
      <c r="DZ132" s="68"/>
      <c r="EB132" s="68"/>
      <c r="EC132"/>
      <c r="ED132" s="68"/>
    </row>
    <row r="133" spans="3:134" s="28" customFormat="1" ht="15.95" customHeight="1">
      <c r="C133" s="65"/>
      <c r="D133" s="65"/>
      <c r="E133" s="65" t="str">
        <f t="shared" si="11"/>
        <v/>
      </c>
      <c r="F133" s="65" t="str">
        <f t="shared" si="12"/>
        <v/>
      </c>
      <c r="G133" s="63"/>
      <c r="H133" s="66"/>
      <c r="I133" s="66"/>
      <c r="J133" s="66"/>
      <c r="K133" s="66"/>
      <c r="L133" s="66"/>
      <c r="M133" s="66"/>
      <c r="N133" s="66"/>
      <c r="O133" s="66"/>
      <c r="P133" s="66"/>
      <c r="Q133" s="66"/>
      <c r="R133" s="66"/>
      <c r="S133" s="66"/>
      <c r="T133" s="20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c r="AP133" s="66"/>
      <c r="AQ133" s="205"/>
      <c r="AR133" s="66"/>
      <c r="AS133" s="66"/>
      <c r="AT133" s="66"/>
      <c r="AU133" s="66"/>
      <c r="AV133" s="66"/>
      <c r="AW133" s="66"/>
      <c r="AX133"/>
      <c r="AY133" s="66"/>
      <c r="AZ133" s="66"/>
      <c r="BA133" s="66"/>
      <c r="BB133" s="66"/>
      <c r="BC133" s="205"/>
      <c r="BD133" s="66"/>
      <c r="BE133" s="66"/>
      <c r="BF133"/>
      <c r="BG133" s="66"/>
      <c r="BH133" s="66"/>
      <c r="BI133" s="205"/>
      <c r="BJ133" s="66"/>
      <c r="BK133" s="66"/>
      <c r="BL133" s="66"/>
      <c r="BM133" s="66"/>
      <c r="BN133" s="66"/>
      <c r="BO133" s="66"/>
      <c r="BP133"/>
      <c r="BQ133" s="66"/>
      <c r="BR133"/>
      <c r="BS133" s="66"/>
      <c r="BT133" s="66"/>
      <c r="BU133"/>
      <c r="BV133" s="66"/>
      <c r="BW133"/>
      <c r="BX133" s="66"/>
      <c r="BY133" s="205"/>
      <c r="BZ133" s="66"/>
      <c r="CA133" s="66"/>
      <c r="CB133" s="66"/>
      <c r="CC133" s="66"/>
      <c r="CD133" s="66"/>
      <c r="CE133" s="66"/>
      <c r="CF133"/>
      <c r="CG133" s="66"/>
      <c r="CH133" s="205"/>
      <c r="CI133" s="66"/>
      <c r="CJ133" s="66"/>
      <c r="CK133" s="66"/>
      <c r="CL133" s="66"/>
      <c r="CM133" s="66"/>
      <c r="CN133"/>
      <c r="CO133" s="66"/>
      <c r="CP133" s="205"/>
      <c r="CQ133" s="66"/>
      <c r="CR133" s="66"/>
      <c r="CS133" s="66"/>
      <c r="CT133" s="66"/>
      <c r="CU133"/>
      <c r="CV133" s="66"/>
      <c r="CW133" s="205"/>
      <c r="CX133" s="66"/>
      <c r="CY133" s="66"/>
      <c r="CZ133" s="66"/>
      <c r="DA133" s="66"/>
      <c r="DB133"/>
      <c r="DC133" s="66"/>
      <c r="DD133" s="205"/>
      <c r="DE133" s="66"/>
      <c r="DF133" s="66"/>
      <c r="DG133" s="66"/>
      <c r="DH133" s="66"/>
      <c r="DI133"/>
      <c r="DJ133" s="66"/>
      <c r="DK133" s="205"/>
      <c r="DL133" s="66"/>
      <c r="DM133" s="66"/>
      <c r="DN133" s="66"/>
      <c r="DO133" s="66"/>
      <c r="DP133"/>
      <c r="DQ133" s="66"/>
      <c r="DR133" s="205"/>
      <c r="DS133" s="66"/>
      <c r="DT133" s="66"/>
      <c r="DU133" s="66"/>
      <c r="DV133" s="66"/>
      <c r="DW133"/>
      <c r="DX133" s="66"/>
      <c r="DY133"/>
      <c r="DZ133" s="66"/>
      <c r="EB133" s="66"/>
      <c r="EC133"/>
      <c r="ED133" s="66"/>
    </row>
    <row r="134" spans="3:134" s="28" customFormat="1" ht="15.95" customHeight="1">
      <c r="C134" s="67"/>
      <c r="D134" s="67"/>
      <c r="E134" s="67" t="str">
        <f t="shared" si="11"/>
        <v/>
      </c>
      <c r="F134" s="67" t="str">
        <f t="shared" si="12"/>
        <v/>
      </c>
      <c r="G134" s="63"/>
      <c r="H134" s="68"/>
      <c r="I134" s="68"/>
      <c r="J134" s="68"/>
      <c r="K134" s="68"/>
      <c r="L134" s="68"/>
      <c r="M134" s="68"/>
      <c r="N134" s="68"/>
      <c r="O134" s="68"/>
      <c r="P134" s="68"/>
      <c r="Q134" s="68"/>
      <c r="R134" s="68"/>
      <c r="S134" s="68"/>
      <c r="T134" s="206"/>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c r="AP134" s="68"/>
      <c r="AQ134" s="206"/>
      <c r="AR134" s="68"/>
      <c r="AS134" s="68"/>
      <c r="AT134" s="68"/>
      <c r="AU134" s="68"/>
      <c r="AV134" s="68"/>
      <c r="AW134" s="68"/>
      <c r="AX134"/>
      <c r="AY134" s="68"/>
      <c r="AZ134" s="68"/>
      <c r="BA134" s="68"/>
      <c r="BB134" s="68"/>
      <c r="BC134" s="206"/>
      <c r="BD134" s="68"/>
      <c r="BE134" s="68"/>
      <c r="BF134"/>
      <c r="BG134" s="68"/>
      <c r="BH134" s="68"/>
      <c r="BI134" s="206"/>
      <c r="BJ134" s="68"/>
      <c r="BK134" s="68"/>
      <c r="BL134" s="68"/>
      <c r="BM134" s="68"/>
      <c r="BN134" s="68"/>
      <c r="BO134" s="68"/>
      <c r="BP134"/>
      <c r="BQ134" s="68"/>
      <c r="BR134"/>
      <c r="BS134" s="68"/>
      <c r="BT134" s="68"/>
      <c r="BU134"/>
      <c r="BV134" s="68"/>
      <c r="BW134"/>
      <c r="BX134" s="68"/>
      <c r="BY134" s="206"/>
      <c r="BZ134" s="68"/>
      <c r="CA134" s="68"/>
      <c r="CB134" s="68"/>
      <c r="CC134" s="68"/>
      <c r="CD134" s="68"/>
      <c r="CE134" s="68"/>
      <c r="CF134"/>
      <c r="CG134" s="68"/>
      <c r="CH134" s="206"/>
      <c r="CI134" s="68"/>
      <c r="CJ134" s="68"/>
      <c r="CK134" s="68"/>
      <c r="CL134" s="68"/>
      <c r="CM134" s="68"/>
      <c r="CN134"/>
      <c r="CO134" s="68"/>
      <c r="CP134" s="206"/>
      <c r="CQ134" s="68"/>
      <c r="CR134" s="68"/>
      <c r="CS134" s="68"/>
      <c r="CT134" s="68"/>
      <c r="CU134"/>
      <c r="CV134" s="68"/>
      <c r="CW134" s="206"/>
      <c r="CX134" s="68"/>
      <c r="CY134" s="68"/>
      <c r="CZ134" s="68"/>
      <c r="DA134" s="68"/>
      <c r="DB134"/>
      <c r="DC134" s="68"/>
      <c r="DD134" s="206"/>
      <c r="DE134" s="68"/>
      <c r="DF134" s="68"/>
      <c r="DG134" s="68"/>
      <c r="DH134" s="68"/>
      <c r="DI134"/>
      <c r="DJ134" s="68"/>
      <c r="DK134" s="206"/>
      <c r="DL134" s="68"/>
      <c r="DM134" s="68"/>
      <c r="DN134" s="68"/>
      <c r="DO134" s="68"/>
      <c r="DP134"/>
      <c r="DQ134" s="68"/>
      <c r="DR134" s="206"/>
      <c r="DS134" s="68"/>
      <c r="DT134" s="68"/>
      <c r="DU134" s="68"/>
      <c r="DV134" s="68"/>
      <c r="DW134"/>
      <c r="DX134" s="68"/>
      <c r="DY134"/>
      <c r="DZ134" s="68"/>
      <c r="EB134" s="68"/>
      <c r="EC134"/>
      <c r="ED134" s="68"/>
    </row>
    <row r="135" spans="3:134" s="28" customFormat="1" ht="15.95" customHeight="1">
      <c r="C135" s="65"/>
      <c r="D135" s="65"/>
      <c r="E135" s="65" t="str">
        <f t="shared" si="11"/>
        <v/>
      </c>
      <c r="F135" s="65" t="str">
        <f t="shared" si="12"/>
        <v/>
      </c>
      <c r="G135" s="63"/>
      <c r="H135" s="66"/>
      <c r="I135" s="66"/>
      <c r="J135" s="66"/>
      <c r="K135" s="66"/>
      <c r="L135" s="66"/>
      <c r="M135" s="66"/>
      <c r="N135" s="66"/>
      <c r="O135" s="66"/>
      <c r="P135" s="66"/>
      <c r="Q135" s="66"/>
      <c r="R135" s="66"/>
      <c r="S135" s="66"/>
      <c r="T135" s="20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c r="AP135" s="66"/>
      <c r="AQ135" s="205"/>
      <c r="AR135" s="66"/>
      <c r="AS135" s="66"/>
      <c r="AT135" s="66"/>
      <c r="AU135" s="66"/>
      <c r="AV135" s="66"/>
      <c r="AW135" s="66"/>
      <c r="AX135"/>
      <c r="AY135" s="66"/>
      <c r="AZ135" s="66"/>
      <c r="BA135" s="66"/>
      <c r="BB135" s="66"/>
      <c r="BC135" s="205"/>
      <c r="BD135" s="66"/>
      <c r="BE135" s="66"/>
      <c r="BF135"/>
      <c r="BG135" s="66"/>
      <c r="BH135" s="66"/>
      <c r="BI135" s="205"/>
      <c r="BJ135" s="66"/>
      <c r="BK135" s="66"/>
      <c r="BL135" s="66"/>
      <c r="BM135" s="66"/>
      <c r="BN135" s="66"/>
      <c r="BO135" s="66"/>
      <c r="BP135"/>
      <c r="BQ135" s="66"/>
      <c r="BR135"/>
      <c r="BS135" s="66"/>
      <c r="BT135" s="66"/>
      <c r="BU135"/>
      <c r="BV135" s="66"/>
      <c r="BW135"/>
      <c r="BX135" s="66"/>
      <c r="BY135" s="205"/>
      <c r="BZ135" s="66"/>
      <c r="CA135" s="66"/>
      <c r="CB135" s="66"/>
      <c r="CC135" s="66"/>
      <c r="CD135" s="66"/>
      <c r="CE135" s="66"/>
      <c r="CF135"/>
      <c r="CG135" s="66"/>
      <c r="CH135" s="205"/>
      <c r="CI135" s="66"/>
      <c r="CJ135" s="66"/>
      <c r="CK135" s="66"/>
      <c r="CL135" s="66"/>
      <c r="CM135" s="66"/>
      <c r="CN135"/>
      <c r="CO135" s="66"/>
      <c r="CP135" s="205"/>
      <c r="CQ135" s="66"/>
      <c r="CR135" s="66"/>
      <c r="CS135" s="66"/>
      <c r="CT135" s="66"/>
      <c r="CU135"/>
      <c r="CV135" s="66"/>
      <c r="CW135" s="205"/>
      <c r="CX135" s="66"/>
      <c r="CY135" s="66"/>
      <c r="CZ135" s="66"/>
      <c r="DA135" s="66"/>
      <c r="DB135"/>
      <c r="DC135" s="66"/>
      <c r="DD135" s="205"/>
      <c r="DE135" s="66"/>
      <c r="DF135" s="66"/>
      <c r="DG135" s="66"/>
      <c r="DH135" s="66"/>
      <c r="DI135"/>
      <c r="DJ135" s="66"/>
      <c r="DK135" s="205"/>
      <c r="DL135" s="66"/>
      <c r="DM135" s="66"/>
      <c r="DN135" s="66"/>
      <c r="DO135" s="66"/>
      <c r="DP135"/>
      <c r="DQ135" s="66"/>
      <c r="DR135" s="205"/>
      <c r="DS135" s="66"/>
      <c r="DT135" s="66"/>
      <c r="DU135" s="66"/>
      <c r="DV135" s="66"/>
      <c r="DW135"/>
      <c r="DX135" s="66"/>
      <c r="DY135"/>
      <c r="DZ135" s="66"/>
      <c r="EB135" s="66"/>
      <c r="EC135"/>
      <c r="ED135" s="66"/>
    </row>
    <row r="136" spans="3:134" s="28" customFormat="1" ht="15.95" customHeight="1">
      <c r="C136" s="67"/>
      <c r="D136" s="67"/>
      <c r="E136" s="67" t="str">
        <f t="shared" si="11"/>
        <v/>
      </c>
      <c r="F136" s="67" t="str">
        <f t="shared" si="12"/>
        <v/>
      </c>
      <c r="G136" s="63"/>
      <c r="H136" s="68"/>
      <c r="I136" s="68"/>
      <c r="J136" s="68"/>
      <c r="K136" s="68"/>
      <c r="L136" s="68"/>
      <c r="M136" s="68"/>
      <c r="N136" s="68"/>
      <c r="O136" s="68"/>
      <c r="P136" s="68"/>
      <c r="Q136" s="68"/>
      <c r="R136" s="68"/>
      <c r="S136" s="68"/>
      <c r="T136" s="206"/>
      <c r="U136" s="216"/>
      <c r="V136" s="216"/>
      <c r="W136" s="216"/>
      <c r="X136" s="216"/>
      <c r="Y136" s="216"/>
      <c r="Z136" s="216"/>
      <c r="AA136" s="216"/>
      <c r="AB136" s="216"/>
      <c r="AC136" s="216"/>
      <c r="AD136" s="216"/>
      <c r="AE136" s="216"/>
      <c r="AF136" s="216"/>
      <c r="AG136" s="216"/>
      <c r="AH136" s="216"/>
      <c r="AI136" s="216"/>
      <c r="AJ136" s="216"/>
      <c r="AK136" s="216"/>
      <c r="AL136" s="216"/>
      <c r="AM136" s="216"/>
      <c r="AN136" s="216"/>
      <c r="AO136"/>
      <c r="AP136" s="68"/>
      <c r="AQ136" s="206"/>
      <c r="AR136" s="68"/>
      <c r="AS136" s="68"/>
      <c r="AT136" s="68"/>
      <c r="AU136" s="68"/>
      <c r="AV136" s="68"/>
      <c r="AW136" s="68"/>
      <c r="AX136"/>
      <c r="AY136" s="68"/>
      <c r="AZ136" s="68"/>
      <c r="BA136" s="68"/>
      <c r="BB136" s="68"/>
      <c r="BC136" s="206"/>
      <c r="BD136" s="68"/>
      <c r="BE136" s="68"/>
      <c r="BF136"/>
      <c r="BG136" s="68"/>
      <c r="BH136" s="68"/>
      <c r="BI136" s="206"/>
      <c r="BJ136" s="68"/>
      <c r="BK136" s="68"/>
      <c r="BL136" s="68"/>
      <c r="BM136" s="68"/>
      <c r="BN136" s="68"/>
      <c r="BO136" s="68"/>
      <c r="BP136"/>
      <c r="BQ136" s="68"/>
      <c r="BR136"/>
      <c r="BS136" s="68"/>
      <c r="BT136" s="68"/>
      <c r="BU136"/>
      <c r="BV136" s="68"/>
      <c r="BW136"/>
      <c r="BX136" s="68"/>
      <c r="BY136" s="206"/>
      <c r="BZ136" s="68"/>
      <c r="CA136" s="68"/>
      <c r="CB136" s="68"/>
      <c r="CC136" s="68"/>
      <c r="CD136" s="68"/>
      <c r="CE136" s="68"/>
      <c r="CF136"/>
      <c r="CG136" s="68"/>
      <c r="CH136" s="206"/>
      <c r="CI136" s="68"/>
      <c r="CJ136" s="68"/>
      <c r="CK136" s="68"/>
      <c r="CL136" s="68"/>
      <c r="CM136" s="68"/>
      <c r="CN136"/>
      <c r="CO136" s="68"/>
      <c r="CP136" s="206"/>
      <c r="CQ136" s="68"/>
      <c r="CR136" s="68"/>
      <c r="CS136" s="68"/>
      <c r="CT136" s="68"/>
      <c r="CU136"/>
      <c r="CV136" s="68"/>
      <c r="CW136" s="206"/>
      <c r="CX136" s="68"/>
      <c r="CY136" s="68"/>
      <c r="CZ136" s="68"/>
      <c r="DA136" s="68"/>
      <c r="DB136"/>
      <c r="DC136" s="68"/>
      <c r="DD136" s="206"/>
      <c r="DE136" s="68"/>
      <c r="DF136" s="68"/>
      <c r="DG136" s="68"/>
      <c r="DH136" s="68"/>
      <c r="DI136"/>
      <c r="DJ136" s="68"/>
      <c r="DK136" s="206"/>
      <c r="DL136" s="68"/>
      <c r="DM136" s="68"/>
      <c r="DN136" s="68"/>
      <c r="DO136" s="68"/>
      <c r="DP136"/>
      <c r="DQ136" s="68"/>
      <c r="DR136" s="206"/>
      <c r="DS136" s="68"/>
      <c r="DT136" s="68"/>
      <c r="DU136" s="68"/>
      <c r="DV136" s="68"/>
      <c r="DW136"/>
      <c r="DX136" s="68"/>
      <c r="DY136"/>
      <c r="DZ136" s="68"/>
      <c r="EB136" s="68"/>
      <c r="EC136"/>
      <c r="ED136" s="68"/>
    </row>
    <row r="137" spans="3:134" s="28" customFormat="1" ht="15.95" customHeight="1">
      <c r="C137" s="65"/>
      <c r="D137" s="65"/>
      <c r="E137" s="65" t="str">
        <f t="shared" si="11"/>
        <v/>
      </c>
      <c r="F137" s="65" t="str">
        <f t="shared" si="12"/>
        <v/>
      </c>
      <c r="G137" s="63"/>
      <c r="H137" s="66"/>
      <c r="I137" s="66"/>
      <c r="J137" s="66"/>
      <c r="K137" s="66"/>
      <c r="L137" s="66"/>
      <c r="M137" s="66"/>
      <c r="N137" s="66"/>
      <c r="O137" s="66"/>
      <c r="P137" s="66"/>
      <c r="Q137" s="66"/>
      <c r="R137" s="66"/>
      <c r="S137" s="66"/>
      <c r="T137" s="20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c r="AP137" s="66"/>
      <c r="AQ137" s="205"/>
      <c r="AR137" s="66"/>
      <c r="AS137" s="66"/>
      <c r="AT137" s="66"/>
      <c r="AU137" s="66"/>
      <c r="AV137" s="66"/>
      <c r="AW137" s="66"/>
      <c r="AX137"/>
      <c r="AY137" s="66"/>
      <c r="AZ137" s="66"/>
      <c r="BA137" s="66"/>
      <c r="BB137" s="66"/>
      <c r="BC137" s="205"/>
      <c r="BD137" s="66"/>
      <c r="BE137" s="66"/>
      <c r="BF137"/>
      <c r="BG137" s="66"/>
      <c r="BH137" s="66"/>
      <c r="BI137" s="205"/>
      <c r="BJ137" s="66"/>
      <c r="BK137" s="66"/>
      <c r="BL137" s="66"/>
      <c r="BM137" s="66"/>
      <c r="BN137" s="66"/>
      <c r="BO137" s="66"/>
      <c r="BP137"/>
      <c r="BQ137" s="66"/>
      <c r="BR137"/>
      <c r="BS137" s="66"/>
      <c r="BT137" s="66"/>
      <c r="BU137"/>
      <c r="BV137" s="66"/>
      <c r="BW137"/>
      <c r="BX137" s="66"/>
      <c r="BY137" s="205"/>
      <c r="BZ137" s="66"/>
      <c r="CA137" s="66"/>
      <c r="CB137" s="66"/>
      <c r="CC137" s="66"/>
      <c r="CD137" s="66"/>
      <c r="CE137" s="66"/>
      <c r="CF137"/>
      <c r="CG137" s="66"/>
      <c r="CH137" s="205"/>
      <c r="CI137" s="66"/>
      <c r="CJ137" s="66"/>
      <c r="CK137" s="66"/>
      <c r="CL137" s="66"/>
      <c r="CM137" s="66"/>
      <c r="CN137"/>
      <c r="CO137" s="66"/>
      <c r="CP137" s="205"/>
      <c r="CQ137" s="66"/>
      <c r="CR137" s="66"/>
      <c r="CS137" s="66"/>
      <c r="CT137" s="66"/>
      <c r="CU137"/>
      <c r="CV137" s="66"/>
      <c r="CW137" s="205"/>
      <c r="CX137" s="66"/>
      <c r="CY137" s="66"/>
      <c r="CZ137" s="66"/>
      <c r="DA137" s="66"/>
      <c r="DB137"/>
      <c r="DC137" s="66"/>
      <c r="DD137" s="205"/>
      <c r="DE137" s="66"/>
      <c r="DF137" s="66"/>
      <c r="DG137" s="66"/>
      <c r="DH137" s="66"/>
      <c r="DI137"/>
      <c r="DJ137" s="66"/>
      <c r="DK137" s="205"/>
      <c r="DL137" s="66"/>
      <c r="DM137" s="66"/>
      <c r="DN137" s="66"/>
      <c r="DO137" s="66"/>
      <c r="DP137"/>
      <c r="DQ137" s="66"/>
      <c r="DR137" s="205"/>
      <c r="DS137" s="66"/>
      <c r="DT137" s="66"/>
      <c r="DU137" s="66"/>
      <c r="DV137" s="66"/>
      <c r="DW137"/>
      <c r="DX137" s="66"/>
      <c r="DY137"/>
      <c r="DZ137" s="66"/>
      <c r="EB137" s="66"/>
      <c r="EC137"/>
      <c r="ED137" s="66"/>
    </row>
    <row r="138" spans="3:134" s="28" customFormat="1" ht="15.95" customHeight="1">
      <c r="C138" s="67"/>
      <c r="D138" s="67"/>
      <c r="E138" s="67" t="str">
        <f t="shared" si="11"/>
        <v/>
      </c>
      <c r="F138" s="67" t="str">
        <f t="shared" si="12"/>
        <v/>
      </c>
      <c r="G138" s="63"/>
      <c r="H138" s="68"/>
      <c r="I138" s="68"/>
      <c r="J138" s="68"/>
      <c r="K138" s="68"/>
      <c r="L138" s="68"/>
      <c r="M138" s="68"/>
      <c r="N138" s="68"/>
      <c r="O138" s="68"/>
      <c r="P138" s="68"/>
      <c r="Q138" s="68"/>
      <c r="R138" s="68"/>
      <c r="S138" s="68"/>
      <c r="T138" s="20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c r="AP138" s="68"/>
      <c r="AQ138" s="206"/>
      <c r="AR138" s="68"/>
      <c r="AS138" s="68"/>
      <c r="AT138" s="68"/>
      <c r="AU138" s="68"/>
      <c r="AV138" s="68"/>
      <c r="AW138" s="68"/>
      <c r="AX138"/>
      <c r="AY138" s="68"/>
      <c r="AZ138" s="68"/>
      <c r="BA138" s="68"/>
      <c r="BB138" s="68"/>
      <c r="BC138" s="206"/>
      <c r="BD138" s="68"/>
      <c r="BE138" s="68"/>
      <c r="BF138"/>
      <c r="BG138" s="68"/>
      <c r="BH138" s="68"/>
      <c r="BI138" s="206"/>
      <c r="BJ138" s="68"/>
      <c r="BK138" s="68"/>
      <c r="BL138" s="68"/>
      <c r="BM138" s="68"/>
      <c r="BN138" s="68"/>
      <c r="BO138" s="68"/>
      <c r="BP138"/>
      <c r="BQ138" s="68"/>
      <c r="BR138"/>
      <c r="BS138" s="68"/>
      <c r="BT138" s="68"/>
      <c r="BU138"/>
      <c r="BV138" s="68"/>
      <c r="BW138"/>
      <c r="BX138" s="68"/>
      <c r="BY138" s="206"/>
      <c r="BZ138" s="68"/>
      <c r="CA138" s="68"/>
      <c r="CB138" s="68"/>
      <c r="CC138" s="68"/>
      <c r="CD138" s="68"/>
      <c r="CE138" s="68"/>
      <c r="CF138"/>
      <c r="CG138" s="68"/>
      <c r="CH138" s="206"/>
      <c r="CI138" s="68"/>
      <c r="CJ138" s="68"/>
      <c r="CK138" s="68"/>
      <c r="CL138" s="68"/>
      <c r="CM138" s="68"/>
      <c r="CN138"/>
      <c r="CO138" s="68"/>
      <c r="CP138" s="206"/>
      <c r="CQ138" s="68"/>
      <c r="CR138" s="68"/>
      <c r="CS138" s="68"/>
      <c r="CT138" s="68"/>
      <c r="CU138"/>
      <c r="CV138" s="68"/>
      <c r="CW138" s="206"/>
      <c r="CX138" s="68"/>
      <c r="CY138" s="68"/>
      <c r="CZ138" s="68"/>
      <c r="DA138" s="68"/>
      <c r="DB138"/>
      <c r="DC138" s="68"/>
      <c r="DD138" s="206"/>
      <c r="DE138" s="68"/>
      <c r="DF138" s="68"/>
      <c r="DG138" s="68"/>
      <c r="DH138" s="68"/>
      <c r="DI138"/>
      <c r="DJ138" s="68"/>
      <c r="DK138" s="206"/>
      <c r="DL138" s="68"/>
      <c r="DM138" s="68"/>
      <c r="DN138" s="68"/>
      <c r="DO138" s="68"/>
      <c r="DP138"/>
      <c r="DQ138" s="68"/>
      <c r="DR138" s="206"/>
      <c r="DS138" s="68"/>
      <c r="DT138" s="68"/>
      <c r="DU138" s="68"/>
      <c r="DV138" s="68"/>
      <c r="DW138"/>
      <c r="DX138" s="68"/>
      <c r="DY138"/>
      <c r="DZ138" s="68"/>
      <c r="EB138" s="68"/>
      <c r="EC138"/>
      <c r="ED138" s="68"/>
    </row>
    <row r="139" spans="3:134" s="28" customFormat="1" ht="15.95" customHeight="1">
      <c r="C139" s="65"/>
      <c r="D139" s="65"/>
      <c r="E139" s="65" t="str">
        <f t="shared" si="11"/>
        <v/>
      </c>
      <c r="F139" s="65" t="str">
        <f t="shared" si="12"/>
        <v/>
      </c>
      <c r="G139" s="63"/>
      <c r="H139" s="66"/>
      <c r="I139" s="66"/>
      <c r="J139" s="66"/>
      <c r="K139" s="66"/>
      <c r="L139" s="66"/>
      <c r="M139" s="66"/>
      <c r="N139" s="66"/>
      <c r="O139" s="66"/>
      <c r="P139" s="66"/>
      <c r="Q139" s="66"/>
      <c r="R139" s="66"/>
      <c r="S139" s="66"/>
      <c r="T139" s="20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c r="AP139" s="66"/>
      <c r="AQ139" s="205"/>
      <c r="AR139" s="66"/>
      <c r="AS139" s="66"/>
      <c r="AT139" s="66"/>
      <c r="AU139" s="66"/>
      <c r="AV139" s="66"/>
      <c r="AW139" s="66"/>
      <c r="AX139"/>
      <c r="AY139" s="66"/>
      <c r="AZ139" s="66"/>
      <c r="BA139" s="66"/>
      <c r="BB139" s="66"/>
      <c r="BC139" s="205"/>
      <c r="BD139" s="66"/>
      <c r="BE139" s="66"/>
      <c r="BF139"/>
      <c r="BG139" s="66"/>
      <c r="BH139" s="66"/>
      <c r="BI139" s="205"/>
      <c r="BJ139" s="66"/>
      <c r="BK139" s="66"/>
      <c r="BL139" s="66"/>
      <c r="BM139" s="66"/>
      <c r="BN139" s="66"/>
      <c r="BO139" s="66"/>
      <c r="BP139"/>
      <c r="BQ139" s="66"/>
      <c r="BR139"/>
      <c r="BS139" s="66"/>
      <c r="BT139" s="66"/>
      <c r="BU139"/>
      <c r="BV139" s="66"/>
      <c r="BW139"/>
      <c r="BX139" s="66"/>
      <c r="BY139" s="205"/>
      <c r="BZ139" s="66"/>
      <c r="CA139" s="66"/>
      <c r="CB139" s="66"/>
      <c r="CC139" s="66"/>
      <c r="CD139" s="66"/>
      <c r="CE139" s="66"/>
      <c r="CF139"/>
      <c r="CG139" s="66"/>
      <c r="CH139" s="205"/>
      <c r="CI139" s="66"/>
      <c r="CJ139" s="66"/>
      <c r="CK139" s="66"/>
      <c r="CL139" s="66"/>
      <c r="CM139" s="66"/>
      <c r="CN139"/>
      <c r="CO139" s="66"/>
      <c r="CP139" s="205"/>
      <c r="CQ139" s="66"/>
      <c r="CR139" s="66"/>
      <c r="CS139" s="66"/>
      <c r="CT139" s="66"/>
      <c r="CU139"/>
      <c r="CV139" s="66"/>
      <c r="CW139" s="205"/>
      <c r="CX139" s="66"/>
      <c r="CY139" s="66"/>
      <c r="CZ139" s="66"/>
      <c r="DA139" s="66"/>
      <c r="DB139"/>
      <c r="DC139" s="66"/>
      <c r="DD139" s="205"/>
      <c r="DE139" s="66"/>
      <c r="DF139" s="66"/>
      <c r="DG139" s="66"/>
      <c r="DH139" s="66"/>
      <c r="DI139"/>
      <c r="DJ139" s="66"/>
      <c r="DK139" s="205"/>
      <c r="DL139" s="66"/>
      <c r="DM139" s="66"/>
      <c r="DN139" s="66"/>
      <c r="DO139" s="66"/>
      <c r="DP139"/>
      <c r="DQ139" s="66"/>
      <c r="DR139" s="205"/>
      <c r="DS139" s="66"/>
      <c r="DT139" s="66"/>
      <c r="DU139" s="66"/>
      <c r="DV139" s="66"/>
      <c r="DW139"/>
      <c r="DX139" s="66"/>
      <c r="DY139"/>
      <c r="DZ139" s="66"/>
      <c r="EB139" s="66"/>
      <c r="EC139"/>
      <c r="ED139" s="66"/>
    </row>
    <row r="140" spans="3:134" s="28" customFormat="1" ht="15.95" customHeight="1">
      <c r="C140" s="67"/>
      <c r="D140" s="67"/>
      <c r="E140" s="67" t="str">
        <f t="shared" si="11"/>
        <v/>
      </c>
      <c r="F140" s="67" t="str">
        <f t="shared" si="12"/>
        <v/>
      </c>
      <c r="G140" s="63"/>
      <c r="H140" s="68"/>
      <c r="I140" s="68"/>
      <c r="J140" s="68"/>
      <c r="K140" s="68"/>
      <c r="L140" s="68"/>
      <c r="M140" s="68"/>
      <c r="N140" s="68"/>
      <c r="O140" s="68"/>
      <c r="P140" s="68"/>
      <c r="Q140" s="68"/>
      <c r="R140" s="68"/>
      <c r="S140" s="68"/>
      <c r="T140" s="206"/>
      <c r="U140" s="216"/>
      <c r="V140" s="216"/>
      <c r="W140" s="216"/>
      <c r="X140" s="216"/>
      <c r="Y140" s="216"/>
      <c r="Z140" s="216"/>
      <c r="AA140" s="216"/>
      <c r="AB140" s="216"/>
      <c r="AC140" s="216"/>
      <c r="AD140" s="216"/>
      <c r="AE140" s="216"/>
      <c r="AF140" s="216"/>
      <c r="AG140" s="216"/>
      <c r="AH140" s="216"/>
      <c r="AI140" s="216"/>
      <c r="AJ140" s="216"/>
      <c r="AK140" s="216"/>
      <c r="AL140" s="216"/>
      <c r="AM140" s="216"/>
      <c r="AN140" s="216"/>
      <c r="AO140"/>
      <c r="AP140" s="68"/>
      <c r="AQ140" s="206"/>
      <c r="AR140" s="68"/>
      <c r="AS140" s="68"/>
      <c r="AT140" s="68"/>
      <c r="AU140" s="68"/>
      <c r="AV140" s="68"/>
      <c r="AW140" s="68"/>
      <c r="AX140"/>
      <c r="AY140" s="68"/>
      <c r="AZ140" s="68"/>
      <c r="BA140" s="68"/>
      <c r="BB140" s="68"/>
      <c r="BC140" s="206"/>
      <c r="BD140" s="68"/>
      <c r="BE140" s="68"/>
      <c r="BF140"/>
      <c r="BG140" s="68"/>
      <c r="BH140" s="68"/>
      <c r="BI140" s="206"/>
      <c r="BJ140" s="68"/>
      <c r="BK140" s="68"/>
      <c r="BL140" s="68"/>
      <c r="BM140" s="68"/>
      <c r="BN140" s="68"/>
      <c r="BO140" s="68"/>
      <c r="BP140"/>
      <c r="BQ140" s="68"/>
      <c r="BR140"/>
      <c r="BS140" s="68"/>
      <c r="BT140" s="68"/>
      <c r="BU140"/>
      <c r="BV140" s="68"/>
      <c r="BW140"/>
      <c r="BX140" s="68"/>
      <c r="BY140" s="206"/>
      <c r="BZ140" s="68"/>
      <c r="CA140" s="68"/>
      <c r="CB140" s="68"/>
      <c r="CC140" s="68"/>
      <c r="CD140" s="68"/>
      <c r="CE140" s="68"/>
      <c r="CF140"/>
      <c r="CG140" s="68"/>
      <c r="CH140" s="206"/>
      <c r="CI140" s="68"/>
      <c r="CJ140" s="68"/>
      <c r="CK140" s="68"/>
      <c r="CL140" s="68"/>
      <c r="CM140" s="68"/>
      <c r="CN140"/>
      <c r="CO140" s="68"/>
      <c r="CP140" s="206"/>
      <c r="CQ140" s="68"/>
      <c r="CR140" s="68"/>
      <c r="CS140" s="68"/>
      <c r="CT140" s="68"/>
      <c r="CU140"/>
      <c r="CV140" s="68"/>
      <c r="CW140" s="206"/>
      <c r="CX140" s="68"/>
      <c r="CY140" s="68"/>
      <c r="CZ140" s="68"/>
      <c r="DA140" s="68"/>
      <c r="DB140"/>
      <c r="DC140" s="68"/>
      <c r="DD140" s="206"/>
      <c r="DE140" s="68"/>
      <c r="DF140" s="68"/>
      <c r="DG140" s="68"/>
      <c r="DH140" s="68"/>
      <c r="DI140"/>
      <c r="DJ140" s="68"/>
      <c r="DK140" s="206"/>
      <c r="DL140" s="68"/>
      <c r="DM140" s="68"/>
      <c r="DN140" s="68"/>
      <c r="DO140" s="68"/>
      <c r="DP140"/>
      <c r="DQ140" s="68"/>
      <c r="DR140" s="206"/>
      <c r="DS140" s="68"/>
      <c r="DT140" s="68"/>
      <c r="DU140" s="68"/>
      <c r="DV140" s="68"/>
      <c r="DW140"/>
      <c r="DX140" s="68"/>
      <c r="DY140"/>
      <c r="DZ140" s="68"/>
      <c r="EB140" s="68"/>
      <c r="EC140"/>
      <c r="ED140" s="68"/>
    </row>
    <row r="141" spans="3:134" s="28" customFormat="1" ht="15.95" customHeight="1">
      <c r="C141" s="65"/>
      <c r="D141" s="65"/>
      <c r="E141" s="65" t="str">
        <f t="shared" si="11"/>
        <v/>
      </c>
      <c r="F141" s="65" t="str">
        <f t="shared" si="12"/>
        <v/>
      </c>
      <c r="G141" s="63"/>
      <c r="H141" s="66"/>
      <c r="I141" s="66"/>
      <c r="J141" s="66"/>
      <c r="K141" s="66"/>
      <c r="L141" s="66"/>
      <c r="M141" s="66"/>
      <c r="N141" s="66"/>
      <c r="O141" s="66"/>
      <c r="P141" s="66"/>
      <c r="Q141" s="66"/>
      <c r="R141" s="66"/>
      <c r="S141" s="66"/>
      <c r="T141" s="20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c r="AP141" s="66"/>
      <c r="AQ141" s="205"/>
      <c r="AR141" s="66"/>
      <c r="AS141" s="66"/>
      <c r="AT141" s="66"/>
      <c r="AU141" s="66"/>
      <c r="AV141" s="66"/>
      <c r="AW141" s="66"/>
      <c r="AX141"/>
      <c r="AY141" s="66"/>
      <c r="AZ141" s="66"/>
      <c r="BA141" s="66"/>
      <c r="BB141" s="66"/>
      <c r="BC141" s="205"/>
      <c r="BD141" s="66"/>
      <c r="BE141" s="66"/>
      <c r="BF141"/>
      <c r="BG141" s="66"/>
      <c r="BH141" s="66"/>
      <c r="BI141" s="205"/>
      <c r="BJ141" s="66"/>
      <c r="BK141" s="66"/>
      <c r="BL141" s="66"/>
      <c r="BM141" s="66"/>
      <c r="BN141" s="66"/>
      <c r="BO141" s="66"/>
      <c r="BP141"/>
      <c r="BQ141" s="66"/>
      <c r="BR141"/>
      <c r="BS141" s="66"/>
      <c r="BT141" s="66"/>
      <c r="BU141"/>
      <c r="BV141" s="66"/>
      <c r="BW141"/>
      <c r="BX141" s="66"/>
      <c r="BY141" s="205"/>
      <c r="BZ141" s="66"/>
      <c r="CA141" s="66"/>
      <c r="CB141" s="66"/>
      <c r="CC141" s="66"/>
      <c r="CD141" s="66"/>
      <c r="CE141" s="66"/>
      <c r="CF141"/>
      <c r="CG141" s="66"/>
      <c r="CH141" s="205"/>
      <c r="CI141" s="66"/>
      <c r="CJ141" s="66"/>
      <c r="CK141" s="66"/>
      <c r="CL141" s="66"/>
      <c r="CM141" s="66"/>
      <c r="CN141"/>
      <c r="CO141" s="66"/>
      <c r="CP141" s="205"/>
      <c r="CQ141" s="66"/>
      <c r="CR141" s="66"/>
      <c r="CS141" s="66"/>
      <c r="CT141" s="66"/>
      <c r="CU141"/>
      <c r="CV141" s="66"/>
      <c r="CW141" s="205"/>
      <c r="CX141" s="66"/>
      <c r="CY141" s="66"/>
      <c r="CZ141" s="66"/>
      <c r="DA141" s="66"/>
      <c r="DB141"/>
      <c r="DC141" s="66"/>
      <c r="DD141" s="205"/>
      <c r="DE141" s="66"/>
      <c r="DF141" s="66"/>
      <c r="DG141" s="66"/>
      <c r="DH141" s="66"/>
      <c r="DI141"/>
      <c r="DJ141" s="66"/>
      <c r="DK141" s="205"/>
      <c r="DL141" s="66"/>
      <c r="DM141" s="66"/>
      <c r="DN141" s="66"/>
      <c r="DO141" s="66"/>
      <c r="DP141"/>
      <c r="DQ141" s="66"/>
      <c r="DR141" s="205"/>
      <c r="DS141" s="66"/>
      <c r="DT141" s="66"/>
      <c r="DU141" s="66"/>
      <c r="DV141" s="66"/>
      <c r="DW141"/>
      <c r="DX141" s="66"/>
      <c r="DY141"/>
      <c r="DZ141" s="66"/>
      <c r="EB141" s="66"/>
      <c r="EC141"/>
      <c r="ED141" s="66"/>
    </row>
    <row r="142" spans="3:134" s="28" customFormat="1" ht="15.95" customHeight="1">
      <c r="C142" s="67"/>
      <c r="D142" s="67"/>
      <c r="E142" s="67" t="str">
        <f t="shared" si="11"/>
        <v/>
      </c>
      <c r="F142" s="67" t="str">
        <f t="shared" si="12"/>
        <v/>
      </c>
      <c r="G142" s="63"/>
      <c r="H142" s="68"/>
      <c r="I142" s="68"/>
      <c r="J142" s="68"/>
      <c r="K142" s="68"/>
      <c r="L142" s="68"/>
      <c r="M142" s="68"/>
      <c r="N142" s="68"/>
      <c r="O142" s="68"/>
      <c r="P142" s="68"/>
      <c r="Q142" s="68"/>
      <c r="R142" s="68"/>
      <c r="S142" s="68"/>
      <c r="T142" s="20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c r="AP142" s="68"/>
      <c r="AQ142" s="206"/>
      <c r="AR142" s="68"/>
      <c r="AS142" s="68"/>
      <c r="AT142" s="68"/>
      <c r="AU142" s="68"/>
      <c r="AV142" s="68"/>
      <c r="AW142" s="68"/>
      <c r="AX142"/>
      <c r="AY142" s="68"/>
      <c r="AZ142" s="68"/>
      <c r="BA142" s="68"/>
      <c r="BB142" s="68"/>
      <c r="BC142" s="206"/>
      <c r="BD142" s="68"/>
      <c r="BE142" s="68"/>
      <c r="BF142"/>
      <c r="BG142" s="68"/>
      <c r="BH142" s="68"/>
      <c r="BI142" s="206"/>
      <c r="BJ142" s="68"/>
      <c r="BK142" s="68"/>
      <c r="BL142" s="68"/>
      <c r="BM142" s="68"/>
      <c r="BN142" s="68"/>
      <c r="BO142" s="68"/>
      <c r="BP142"/>
      <c r="BQ142" s="68"/>
      <c r="BR142"/>
      <c r="BS142" s="68"/>
      <c r="BT142" s="68"/>
      <c r="BU142"/>
      <c r="BV142" s="68"/>
      <c r="BW142"/>
      <c r="BX142" s="68"/>
      <c r="BY142" s="206"/>
      <c r="BZ142" s="68"/>
      <c r="CA142" s="68"/>
      <c r="CB142" s="68"/>
      <c r="CC142" s="68"/>
      <c r="CD142" s="68"/>
      <c r="CE142" s="68"/>
      <c r="CF142"/>
      <c r="CG142" s="68"/>
      <c r="CH142" s="206"/>
      <c r="CI142" s="68"/>
      <c r="CJ142" s="68"/>
      <c r="CK142" s="68"/>
      <c r="CL142" s="68"/>
      <c r="CM142" s="68"/>
      <c r="CN142"/>
      <c r="CO142" s="68"/>
      <c r="CP142" s="206"/>
      <c r="CQ142" s="68"/>
      <c r="CR142" s="68"/>
      <c r="CS142" s="68"/>
      <c r="CT142" s="68"/>
      <c r="CU142"/>
      <c r="CV142" s="68"/>
      <c r="CW142" s="206"/>
      <c r="CX142" s="68"/>
      <c r="CY142" s="68"/>
      <c r="CZ142" s="68"/>
      <c r="DA142" s="68"/>
      <c r="DB142"/>
      <c r="DC142" s="68"/>
      <c r="DD142" s="206"/>
      <c r="DE142" s="68"/>
      <c r="DF142" s="68"/>
      <c r="DG142" s="68"/>
      <c r="DH142" s="68"/>
      <c r="DI142"/>
      <c r="DJ142" s="68"/>
      <c r="DK142" s="206"/>
      <c r="DL142" s="68"/>
      <c r="DM142" s="68"/>
      <c r="DN142" s="68"/>
      <c r="DO142" s="68"/>
      <c r="DP142"/>
      <c r="DQ142" s="68"/>
      <c r="DR142" s="206"/>
      <c r="DS142" s="68"/>
      <c r="DT142" s="68"/>
      <c r="DU142" s="68"/>
      <c r="DV142" s="68"/>
      <c r="DW142"/>
      <c r="DX142" s="68"/>
      <c r="DY142"/>
      <c r="DZ142" s="68"/>
      <c r="EB142" s="68"/>
      <c r="EC142"/>
      <c r="ED142" s="68"/>
    </row>
    <row r="143" spans="3:134" s="28" customFormat="1" ht="15.95" customHeight="1">
      <c r="C143" s="65"/>
      <c r="D143" s="65"/>
      <c r="E143" s="65" t="str">
        <f t="shared" si="11"/>
        <v/>
      </c>
      <c r="F143" s="65" t="str">
        <f t="shared" si="12"/>
        <v/>
      </c>
      <c r="G143" s="63"/>
      <c r="H143" s="66"/>
      <c r="I143" s="66"/>
      <c r="J143" s="66"/>
      <c r="K143" s="66"/>
      <c r="L143" s="66"/>
      <c r="M143" s="66"/>
      <c r="N143" s="66"/>
      <c r="O143" s="66"/>
      <c r="P143" s="66"/>
      <c r="Q143" s="66"/>
      <c r="R143" s="66"/>
      <c r="S143" s="66"/>
      <c r="T143" s="20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c r="AP143" s="66"/>
      <c r="AQ143" s="205"/>
      <c r="AR143" s="66"/>
      <c r="AS143" s="66"/>
      <c r="AT143" s="66"/>
      <c r="AU143" s="66"/>
      <c r="AV143" s="66"/>
      <c r="AW143" s="66"/>
      <c r="AX143"/>
      <c r="AY143" s="66"/>
      <c r="AZ143" s="66"/>
      <c r="BA143" s="66"/>
      <c r="BB143" s="66"/>
      <c r="BC143" s="205"/>
      <c r="BD143" s="66"/>
      <c r="BE143" s="66"/>
      <c r="BF143"/>
      <c r="BG143" s="66"/>
      <c r="BH143" s="66"/>
      <c r="BI143" s="205"/>
      <c r="BJ143" s="66"/>
      <c r="BK143" s="66"/>
      <c r="BL143" s="66"/>
      <c r="BM143" s="66"/>
      <c r="BN143" s="66"/>
      <c r="BO143" s="66"/>
      <c r="BP143"/>
      <c r="BQ143" s="66"/>
      <c r="BR143"/>
      <c r="BS143" s="66"/>
      <c r="BT143" s="66"/>
      <c r="BU143"/>
      <c r="BV143" s="66"/>
      <c r="BW143"/>
      <c r="BX143" s="66"/>
      <c r="BY143" s="205"/>
      <c r="BZ143" s="66"/>
      <c r="CA143" s="66"/>
      <c r="CB143" s="66"/>
      <c r="CC143" s="66"/>
      <c r="CD143" s="66"/>
      <c r="CE143" s="66"/>
      <c r="CF143"/>
      <c r="CG143" s="66"/>
      <c r="CH143" s="205"/>
      <c r="CI143" s="66"/>
      <c r="CJ143" s="66"/>
      <c r="CK143" s="66"/>
      <c r="CL143" s="66"/>
      <c r="CM143" s="66"/>
      <c r="CN143"/>
      <c r="CO143" s="66"/>
      <c r="CP143" s="205"/>
      <c r="CQ143" s="66"/>
      <c r="CR143" s="66"/>
      <c r="CS143" s="66"/>
      <c r="CT143" s="66"/>
      <c r="CU143"/>
      <c r="CV143" s="66"/>
      <c r="CW143" s="205"/>
      <c r="CX143" s="66"/>
      <c r="CY143" s="66"/>
      <c r="CZ143" s="66"/>
      <c r="DA143" s="66"/>
      <c r="DB143"/>
      <c r="DC143" s="66"/>
      <c r="DD143" s="205"/>
      <c r="DE143" s="66"/>
      <c r="DF143" s="66"/>
      <c r="DG143" s="66"/>
      <c r="DH143" s="66"/>
      <c r="DI143"/>
      <c r="DJ143" s="66"/>
      <c r="DK143" s="205"/>
      <c r="DL143" s="66"/>
      <c r="DM143" s="66"/>
      <c r="DN143" s="66"/>
      <c r="DO143" s="66"/>
      <c r="DP143"/>
      <c r="DQ143" s="66"/>
      <c r="DR143" s="205"/>
      <c r="DS143" s="66"/>
      <c r="DT143" s="66"/>
      <c r="DU143" s="66"/>
      <c r="DV143" s="66"/>
      <c r="DW143"/>
      <c r="DX143" s="66"/>
      <c r="DY143"/>
      <c r="DZ143" s="66"/>
      <c r="EB143" s="66"/>
      <c r="EC143"/>
      <c r="ED143" s="66"/>
    </row>
    <row r="144" spans="3:134" s="28" customFormat="1" ht="15.95" customHeight="1">
      <c r="C144" s="67"/>
      <c r="D144" s="67"/>
      <c r="E144" s="67" t="str">
        <f t="shared" si="11"/>
        <v/>
      </c>
      <c r="F144" s="67" t="str">
        <f t="shared" si="12"/>
        <v/>
      </c>
      <c r="G144" s="63"/>
      <c r="H144" s="68"/>
      <c r="I144" s="68"/>
      <c r="J144" s="68"/>
      <c r="K144" s="68"/>
      <c r="L144" s="68"/>
      <c r="M144" s="68"/>
      <c r="N144" s="68"/>
      <c r="O144" s="68"/>
      <c r="P144" s="68"/>
      <c r="Q144" s="68"/>
      <c r="R144" s="68"/>
      <c r="S144" s="68"/>
      <c r="T144" s="20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c r="AP144" s="68"/>
      <c r="AQ144" s="206"/>
      <c r="AR144" s="68"/>
      <c r="AS144" s="68"/>
      <c r="AT144" s="68"/>
      <c r="AU144" s="68"/>
      <c r="AV144" s="68"/>
      <c r="AW144" s="68"/>
      <c r="AX144"/>
      <c r="AY144" s="68"/>
      <c r="AZ144" s="68"/>
      <c r="BA144" s="68"/>
      <c r="BB144" s="68"/>
      <c r="BC144" s="206"/>
      <c r="BD144" s="68"/>
      <c r="BE144" s="68"/>
      <c r="BF144"/>
      <c r="BG144" s="68"/>
      <c r="BH144" s="68"/>
      <c r="BI144" s="206"/>
      <c r="BJ144" s="68"/>
      <c r="BK144" s="68"/>
      <c r="BL144" s="68"/>
      <c r="BM144" s="68"/>
      <c r="BN144" s="68"/>
      <c r="BO144" s="68"/>
      <c r="BP144"/>
      <c r="BQ144" s="68"/>
      <c r="BR144"/>
      <c r="BS144" s="68"/>
      <c r="BT144" s="68"/>
      <c r="BU144"/>
      <c r="BV144" s="68"/>
      <c r="BW144"/>
      <c r="BX144" s="68"/>
      <c r="BY144" s="206"/>
      <c r="BZ144" s="68"/>
      <c r="CA144" s="68"/>
      <c r="CB144" s="68"/>
      <c r="CC144" s="68"/>
      <c r="CD144" s="68"/>
      <c r="CE144" s="68"/>
      <c r="CF144"/>
      <c r="CG144" s="68"/>
      <c r="CH144" s="206"/>
      <c r="CI144" s="68"/>
      <c r="CJ144" s="68"/>
      <c r="CK144" s="68"/>
      <c r="CL144" s="68"/>
      <c r="CM144" s="68"/>
      <c r="CN144"/>
      <c r="CO144" s="68"/>
      <c r="CP144" s="206"/>
      <c r="CQ144" s="68"/>
      <c r="CR144" s="68"/>
      <c r="CS144" s="68"/>
      <c r="CT144" s="68"/>
      <c r="CU144"/>
      <c r="CV144" s="68"/>
      <c r="CW144" s="206"/>
      <c r="CX144" s="68"/>
      <c r="CY144" s="68"/>
      <c r="CZ144" s="68"/>
      <c r="DA144" s="68"/>
      <c r="DB144"/>
      <c r="DC144" s="68"/>
      <c r="DD144" s="206"/>
      <c r="DE144" s="68"/>
      <c r="DF144" s="68"/>
      <c r="DG144" s="68"/>
      <c r="DH144" s="68"/>
      <c r="DI144"/>
      <c r="DJ144" s="68"/>
      <c r="DK144" s="206"/>
      <c r="DL144" s="68"/>
      <c r="DM144" s="68"/>
      <c r="DN144" s="68"/>
      <c r="DO144" s="68"/>
      <c r="DP144"/>
      <c r="DQ144" s="68"/>
      <c r="DR144" s="206"/>
      <c r="DS144" s="68"/>
      <c r="DT144" s="68"/>
      <c r="DU144" s="68"/>
      <c r="DV144" s="68"/>
      <c r="DW144"/>
      <c r="DX144" s="68"/>
      <c r="DY144"/>
      <c r="DZ144" s="68"/>
      <c r="EB144" s="68"/>
      <c r="EC144"/>
      <c r="ED144" s="68"/>
    </row>
    <row r="145" spans="3:134" s="28" customFormat="1" ht="15.95" customHeight="1">
      <c r="C145" s="65"/>
      <c r="D145" s="65"/>
      <c r="E145" s="65" t="str">
        <f t="shared" si="11"/>
        <v/>
      </c>
      <c r="F145" s="65" t="str">
        <f t="shared" si="12"/>
        <v/>
      </c>
      <c r="G145" s="63"/>
      <c r="H145" s="66"/>
      <c r="I145" s="66"/>
      <c r="J145" s="66"/>
      <c r="K145" s="66"/>
      <c r="L145" s="66"/>
      <c r="M145" s="66"/>
      <c r="N145" s="66"/>
      <c r="O145" s="66"/>
      <c r="P145" s="66"/>
      <c r="Q145" s="66"/>
      <c r="R145" s="66"/>
      <c r="S145" s="66"/>
      <c r="T145" s="20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c r="AP145" s="66"/>
      <c r="AQ145" s="205"/>
      <c r="AR145" s="66"/>
      <c r="AS145" s="66"/>
      <c r="AT145" s="66"/>
      <c r="AU145" s="66"/>
      <c r="AV145" s="66"/>
      <c r="AW145" s="66"/>
      <c r="AX145"/>
      <c r="AY145" s="66"/>
      <c r="AZ145" s="66"/>
      <c r="BA145" s="66"/>
      <c r="BB145" s="66"/>
      <c r="BC145" s="205"/>
      <c r="BD145" s="66"/>
      <c r="BE145" s="66"/>
      <c r="BF145"/>
      <c r="BG145" s="66"/>
      <c r="BH145" s="66"/>
      <c r="BI145" s="205"/>
      <c r="BJ145" s="66"/>
      <c r="BK145" s="66"/>
      <c r="BL145" s="66"/>
      <c r="BM145" s="66"/>
      <c r="BN145" s="66"/>
      <c r="BO145" s="66"/>
      <c r="BP145"/>
      <c r="BQ145" s="66"/>
      <c r="BR145"/>
      <c r="BS145" s="66"/>
      <c r="BT145" s="66"/>
      <c r="BU145"/>
      <c r="BV145" s="66"/>
      <c r="BW145"/>
      <c r="BX145" s="66"/>
      <c r="BY145" s="205"/>
      <c r="BZ145" s="66"/>
      <c r="CA145" s="66"/>
      <c r="CB145" s="66"/>
      <c r="CC145" s="66"/>
      <c r="CD145" s="66"/>
      <c r="CE145" s="66"/>
      <c r="CF145"/>
      <c r="CG145" s="66"/>
      <c r="CH145" s="205"/>
      <c r="CI145" s="66"/>
      <c r="CJ145" s="66"/>
      <c r="CK145" s="66"/>
      <c r="CL145" s="66"/>
      <c r="CM145" s="66"/>
      <c r="CN145"/>
      <c r="CO145" s="66"/>
      <c r="CP145" s="205"/>
      <c r="CQ145" s="66"/>
      <c r="CR145" s="66"/>
      <c r="CS145" s="66"/>
      <c r="CT145" s="66"/>
      <c r="CU145"/>
      <c r="CV145" s="66"/>
      <c r="CW145" s="205"/>
      <c r="CX145" s="66"/>
      <c r="CY145" s="66"/>
      <c r="CZ145" s="66"/>
      <c r="DA145" s="66"/>
      <c r="DB145"/>
      <c r="DC145" s="66"/>
      <c r="DD145" s="205"/>
      <c r="DE145" s="66"/>
      <c r="DF145" s="66"/>
      <c r="DG145" s="66"/>
      <c r="DH145" s="66"/>
      <c r="DI145"/>
      <c r="DJ145" s="66"/>
      <c r="DK145" s="205"/>
      <c r="DL145" s="66"/>
      <c r="DM145" s="66"/>
      <c r="DN145" s="66"/>
      <c r="DO145" s="66"/>
      <c r="DP145"/>
      <c r="DQ145" s="66"/>
      <c r="DR145" s="205"/>
      <c r="DS145" s="66"/>
      <c r="DT145" s="66"/>
      <c r="DU145" s="66"/>
      <c r="DV145" s="66"/>
      <c r="DW145"/>
      <c r="DX145" s="66"/>
      <c r="DY145"/>
      <c r="DZ145" s="66"/>
      <c r="EB145" s="66"/>
      <c r="EC145"/>
      <c r="ED145" s="66"/>
    </row>
    <row r="146" spans="3:134" s="28" customFormat="1" ht="15.95" customHeight="1">
      <c r="C146" s="67"/>
      <c r="D146" s="67"/>
      <c r="E146" s="67" t="str">
        <f t="shared" si="11"/>
        <v/>
      </c>
      <c r="F146" s="67" t="str">
        <f t="shared" si="12"/>
        <v/>
      </c>
      <c r="G146" s="63"/>
      <c r="H146" s="68"/>
      <c r="I146" s="68"/>
      <c r="J146" s="68"/>
      <c r="K146" s="68"/>
      <c r="L146" s="68"/>
      <c r="M146" s="68"/>
      <c r="N146" s="68"/>
      <c r="O146" s="68"/>
      <c r="P146" s="68"/>
      <c r="Q146" s="68"/>
      <c r="R146" s="68"/>
      <c r="S146" s="68"/>
      <c r="T146" s="206"/>
      <c r="U146" s="216"/>
      <c r="V146" s="216"/>
      <c r="W146" s="216"/>
      <c r="X146" s="216"/>
      <c r="Y146" s="216"/>
      <c r="Z146" s="216"/>
      <c r="AA146" s="216"/>
      <c r="AB146" s="216"/>
      <c r="AC146" s="216"/>
      <c r="AD146" s="216"/>
      <c r="AE146" s="216"/>
      <c r="AF146" s="216"/>
      <c r="AG146" s="216"/>
      <c r="AH146" s="216"/>
      <c r="AI146" s="216"/>
      <c r="AJ146" s="216"/>
      <c r="AK146" s="216"/>
      <c r="AL146" s="216"/>
      <c r="AM146" s="216"/>
      <c r="AN146" s="216"/>
      <c r="AO146"/>
      <c r="AP146" s="68"/>
      <c r="AQ146" s="206"/>
      <c r="AR146" s="68"/>
      <c r="AS146" s="68"/>
      <c r="AT146" s="68"/>
      <c r="AU146" s="68"/>
      <c r="AV146" s="68"/>
      <c r="AW146" s="68"/>
      <c r="AX146"/>
      <c r="AY146" s="68"/>
      <c r="AZ146" s="68"/>
      <c r="BA146" s="68"/>
      <c r="BB146" s="68"/>
      <c r="BC146" s="206"/>
      <c r="BD146" s="68"/>
      <c r="BE146" s="68"/>
      <c r="BF146"/>
      <c r="BG146" s="68"/>
      <c r="BH146" s="68"/>
      <c r="BI146" s="206"/>
      <c r="BJ146" s="68"/>
      <c r="BK146" s="68"/>
      <c r="BL146" s="68"/>
      <c r="BM146" s="68"/>
      <c r="BN146" s="68"/>
      <c r="BO146" s="68"/>
      <c r="BP146"/>
      <c r="BQ146" s="68"/>
      <c r="BR146"/>
      <c r="BS146" s="68"/>
      <c r="BT146" s="68"/>
      <c r="BU146"/>
      <c r="BV146" s="68"/>
      <c r="BW146"/>
      <c r="BX146" s="68"/>
      <c r="BY146" s="206"/>
      <c r="BZ146" s="68"/>
      <c r="CA146" s="68"/>
      <c r="CB146" s="68"/>
      <c r="CC146" s="68"/>
      <c r="CD146" s="68"/>
      <c r="CE146" s="68"/>
      <c r="CF146"/>
      <c r="CG146" s="68"/>
      <c r="CH146" s="206"/>
      <c r="CI146" s="68"/>
      <c r="CJ146" s="68"/>
      <c r="CK146" s="68"/>
      <c r="CL146" s="68"/>
      <c r="CM146" s="68"/>
      <c r="CN146"/>
      <c r="CO146" s="68"/>
      <c r="CP146" s="206"/>
      <c r="CQ146" s="68"/>
      <c r="CR146" s="68"/>
      <c r="CS146" s="68"/>
      <c r="CT146" s="68"/>
      <c r="CU146"/>
      <c r="CV146" s="68"/>
      <c r="CW146" s="206"/>
      <c r="CX146" s="68"/>
      <c r="CY146" s="68"/>
      <c r="CZ146" s="68"/>
      <c r="DA146" s="68"/>
      <c r="DB146"/>
      <c r="DC146" s="68"/>
      <c r="DD146" s="206"/>
      <c r="DE146" s="68"/>
      <c r="DF146" s="68"/>
      <c r="DG146" s="68"/>
      <c r="DH146" s="68"/>
      <c r="DI146"/>
      <c r="DJ146" s="68"/>
      <c r="DK146" s="206"/>
      <c r="DL146" s="68"/>
      <c r="DM146" s="68"/>
      <c r="DN146" s="68"/>
      <c r="DO146" s="68"/>
      <c r="DP146"/>
      <c r="DQ146" s="68"/>
      <c r="DR146" s="206"/>
      <c r="DS146" s="68"/>
      <c r="DT146" s="68"/>
      <c r="DU146" s="68"/>
      <c r="DV146" s="68"/>
      <c r="DW146"/>
      <c r="DX146" s="68"/>
      <c r="DY146"/>
      <c r="DZ146" s="68"/>
      <c r="EB146" s="68"/>
      <c r="EC146"/>
      <c r="ED146" s="68"/>
    </row>
    <row r="147" spans="3:134" s="28" customFormat="1" ht="15.95" customHeight="1">
      <c r="C147" s="65"/>
      <c r="D147" s="65"/>
      <c r="E147" s="65" t="str">
        <f t="shared" si="11"/>
        <v/>
      </c>
      <c r="F147" s="65" t="str">
        <f t="shared" si="12"/>
        <v/>
      </c>
      <c r="G147" s="63"/>
      <c r="H147" s="66"/>
      <c r="I147" s="66"/>
      <c r="J147" s="66"/>
      <c r="K147" s="66"/>
      <c r="L147" s="66"/>
      <c r="M147" s="66"/>
      <c r="N147" s="66"/>
      <c r="O147" s="66"/>
      <c r="P147" s="66"/>
      <c r="Q147" s="66"/>
      <c r="R147" s="66"/>
      <c r="S147" s="66"/>
      <c r="T147" s="20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c r="AP147" s="66"/>
      <c r="AQ147" s="205"/>
      <c r="AR147" s="66"/>
      <c r="AS147" s="66"/>
      <c r="AT147" s="66"/>
      <c r="AU147" s="66"/>
      <c r="AV147" s="66"/>
      <c r="AW147" s="66"/>
      <c r="AX147"/>
      <c r="AY147" s="66"/>
      <c r="AZ147" s="66"/>
      <c r="BA147" s="66"/>
      <c r="BB147" s="66"/>
      <c r="BC147" s="205"/>
      <c r="BD147" s="66"/>
      <c r="BE147" s="66"/>
      <c r="BF147"/>
      <c r="BG147" s="66"/>
      <c r="BH147" s="66"/>
      <c r="BI147" s="205"/>
      <c r="BJ147" s="66"/>
      <c r="BK147" s="66"/>
      <c r="BL147" s="66"/>
      <c r="BM147" s="66"/>
      <c r="BN147" s="66"/>
      <c r="BO147" s="66"/>
      <c r="BP147"/>
      <c r="BQ147" s="66"/>
      <c r="BR147"/>
      <c r="BS147" s="66"/>
      <c r="BT147" s="66"/>
      <c r="BU147"/>
      <c r="BV147" s="66"/>
      <c r="BW147"/>
      <c r="BX147" s="66"/>
      <c r="BY147" s="205"/>
      <c r="BZ147" s="66"/>
      <c r="CA147" s="66"/>
      <c r="CB147" s="66"/>
      <c r="CC147" s="66"/>
      <c r="CD147" s="66"/>
      <c r="CE147" s="66"/>
      <c r="CF147"/>
      <c r="CG147" s="66"/>
      <c r="CH147" s="205"/>
      <c r="CI147" s="66"/>
      <c r="CJ147" s="66"/>
      <c r="CK147" s="66"/>
      <c r="CL147" s="66"/>
      <c r="CM147" s="66"/>
      <c r="CN147"/>
      <c r="CO147" s="66"/>
      <c r="CP147" s="205"/>
      <c r="CQ147" s="66"/>
      <c r="CR147" s="66"/>
      <c r="CS147" s="66"/>
      <c r="CT147" s="66"/>
      <c r="CU147"/>
      <c r="CV147" s="66"/>
      <c r="CW147" s="205"/>
      <c r="CX147" s="66"/>
      <c r="CY147" s="66"/>
      <c r="CZ147" s="66"/>
      <c r="DA147" s="66"/>
      <c r="DB147"/>
      <c r="DC147" s="66"/>
      <c r="DD147" s="205"/>
      <c r="DE147" s="66"/>
      <c r="DF147" s="66"/>
      <c r="DG147" s="66"/>
      <c r="DH147" s="66"/>
      <c r="DI147"/>
      <c r="DJ147" s="66"/>
      <c r="DK147" s="205"/>
      <c r="DL147" s="66"/>
      <c r="DM147" s="66"/>
      <c r="DN147" s="66"/>
      <c r="DO147" s="66"/>
      <c r="DP147"/>
      <c r="DQ147" s="66"/>
      <c r="DR147" s="205"/>
      <c r="DS147" s="66"/>
      <c r="DT147" s="66"/>
      <c r="DU147" s="66"/>
      <c r="DV147" s="66"/>
      <c r="DW147"/>
      <c r="DX147" s="66"/>
      <c r="DY147"/>
      <c r="DZ147" s="66"/>
      <c r="EB147" s="66"/>
      <c r="EC147"/>
      <c r="ED147" s="66"/>
    </row>
    <row r="148" spans="3:134" s="28" customFormat="1" ht="15.95" customHeight="1">
      <c r="C148" s="67"/>
      <c r="D148" s="67"/>
      <c r="E148" s="67" t="str">
        <f t="shared" si="11"/>
        <v/>
      </c>
      <c r="F148" s="67" t="str">
        <f t="shared" si="12"/>
        <v/>
      </c>
      <c r="G148" s="63"/>
      <c r="H148" s="68"/>
      <c r="I148" s="68"/>
      <c r="J148" s="68"/>
      <c r="K148" s="68"/>
      <c r="L148" s="68"/>
      <c r="M148" s="68"/>
      <c r="N148" s="68"/>
      <c r="O148" s="68"/>
      <c r="P148" s="68"/>
      <c r="Q148" s="68"/>
      <c r="R148" s="68"/>
      <c r="S148" s="68"/>
      <c r="T148" s="206"/>
      <c r="U148" s="216"/>
      <c r="V148" s="216"/>
      <c r="W148" s="216"/>
      <c r="X148" s="216"/>
      <c r="Y148" s="216"/>
      <c r="Z148" s="216"/>
      <c r="AA148" s="216"/>
      <c r="AB148" s="216"/>
      <c r="AC148" s="216"/>
      <c r="AD148" s="216"/>
      <c r="AE148" s="216"/>
      <c r="AF148" s="216"/>
      <c r="AG148" s="216"/>
      <c r="AH148" s="216"/>
      <c r="AI148" s="216"/>
      <c r="AJ148" s="216"/>
      <c r="AK148" s="216"/>
      <c r="AL148" s="216"/>
      <c r="AM148" s="216"/>
      <c r="AN148" s="216"/>
      <c r="AO148"/>
      <c r="AP148" s="68"/>
      <c r="AQ148" s="206"/>
      <c r="AR148" s="68"/>
      <c r="AS148" s="68"/>
      <c r="AT148" s="68"/>
      <c r="AU148" s="68"/>
      <c r="AV148" s="68"/>
      <c r="AW148" s="68"/>
      <c r="AX148"/>
      <c r="AY148" s="68"/>
      <c r="AZ148" s="68"/>
      <c r="BA148" s="68"/>
      <c r="BB148" s="68"/>
      <c r="BC148" s="206"/>
      <c r="BD148" s="68"/>
      <c r="BE148" s="68"/>
      <c r="BF148"/>
      <c r="BG148" s="68"/>
      <c r="BH148" s="68"/>
      <c r="BI148" s="206"/>
      <c r="BJ148" s="68"/>
      <c r="BK148" s="68"/>
      <c r="BL148" s="68"/>
      <c r="BM148" s="68"/>
      <c r="BN148" s="68"/>
      <c r="BO148" s="68"/>
      <c r="BP148"/>
      <c r="BQ148" s="68"/>
      <c r="BR148"/>
      <c r="BS148" s="68"/>
      <c r="BT148" s="68"/>
      <c r="BU148"/>
      <c r="BV148" s="68"/>
      <c r="BW148"/>
      <c r="BX148" s="68"/>
      <c r="BY148" s="206"/>
      <c r="BZ148" s="68"/>
      <c r="CA148" s="68"/>
      <c r="CB148" s="68"/>
      <c r="CC148" s="68"/>
      <c r="CD148" s="68"/>
      <c r="CE148" s="68"/>
      <c r="CF148"/>
      <c r="CG148" s="68"/>
      <c r="CH148" s="206"/>
      <c r="CI148" s="68"/>
      <c r="CJ148" s="68"/>
      <c r="CK148" s="68"/>
      <c r="CL148" s="68"/>
      <c r="CM148" s="68"/>
      <c r="CN148"/>
      <c r="CO148" s="68"/>
      <c r="CP148" s="206"/>
      <c r="CQ148" s="68"/>
      <c r="CR148" s="68"/>
      <c r="CS148" s="68"/>
      <c r="CT148" s="68"/>
      <c r="CU148"/>
      <c r="CV148" s="68"/>
      <c r="CW148" s="206"/>
      <c r="CX148" s="68"/>
      <c r="CY148" s="68"/>
      <c r="CZ148" s="68"/>
      <c r="DA148" s="68"/>
      <c r="DB148"/>
      <c r="DC148" s="68"/>
      <c r="DD148" s="206"/>
      <c r="DE148" s="68"/>
      <c r="DF148" s="68"/>
      <c r="DG148" s="68"/>
      <c r="DH148" s="68"/>
      <c r="DI148"/>
      <c r="DJ148" s="68"/>
      <c r="DK148" s="206"/>
      <c r="DL148" s="68"/>
      <c r="DM148" s="68"/>
      <c r="DN148" s="68"/>
      <c r="DO148" s="68"/>
      <c r="DP148"/>
      <c r="DQ148" s="68"/>
      <c r="DR148" s="206"/>
      <c r="DS148" s="68"/>
      <c r="DT148" s="68"/>
      <c r="DU148" s="68"/>
      <c r="DV148" s="68"/>
      <c r="DW148"/>
      <c r="DX148" s="68"/>
      <c r="DY148"/>
      <c r="DZ148" s="68"/>
      <c r="EB148" s="68"/>
      <c r="EC148"/>
      <c r="ED148" s="68"/>
    </row>
    <row r="149" spans="3:134" s="28" customFormat="1" ht="15.95" customHeight="1">
      <c r="C149" s="65"/>
      <c r="D149" s="65"/>
      <c r="E149" s="65" t="str">
        <f t="shared" si="11"/>
        <v/>
      </c>
      <c r="F149" s="65" t="str">
        <f t="shared" si="12"/>
        <v/>
      </c>
      <c r="G149" s="63"/>
      <c r="H149" s="66"/>
      <c r="I149" s="66"/>
      <c r="J149" s="66"/>
      <c r="K149" s="66"/>
      <c r="L149" s="66"/>
      <c r="M149" s="66"/>
      <c r="N149" s="66"/>
      <c r="O149" s="66"/>
      <c r="P149" s="66"/>
      <c r="Q149" s="66"/>
      <c r="R149" s="66"/>
      <c r="S149" s="66"/>
      <c r="T149" s="20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c r="AP149" s="66"/>
      <c r="AQ149" s="205"/>
      <c r="AR149" s="66"/>
      <c r="AS149" s="66"/>
      <c r="AT149" s="66"/>
      <c r="AU149" s="66"/>
      <c r="AV149" s="66"/>
      <c r="AW149" s="66"/>
      <c r="AX149"/>
      <c r="AY149" s="66"/>
      <c r="AZ149" s="66"/>
      <c r="BA149" s="66"/>
      <c r="BB149" s="66"/>
      <c r="BC149" s="205"/>
      <c r="BD149" s="66"/>
      <c r="BE149" s="66"/>
      <c r="BF149"/>
      <c r="BG149" s="66"/>
      <c r="BH149" s="66"/>
      <c r="BI149" s="205"/>
      <c r="BJ149" s="66"/>
      <c r="BK149" s="66"/>
      <c r="BL149" s="66"/>
      <c r="BM149" s="66"/>
      <c r="BN149" s="66"/>
      <c r="BO149" s="66"/>
      <c r="BP149"/>
      <c r="BQ149" s="66"/>
      <c r="BR149"/>
      <c r="BS149" s="66"/>
      <c r="BT149" s="66"/>
      <c r="BU149"/>
      <c r="BV149" s="66"/>
      <c r="BW149"/>
      <c r="BX149" s="66"/>
      <c r="BY149" s="205"/>
      <c r="BZ149" s="66"/>
      <c r="CA149" s="66"/>
      <c r="CB149" s="66"/>
      <c r="CC149" s="66"/>
      <c r="CD149" s="66"/>
      <c r="CE149" s="66"/>
      <c r="CF149"/>
      <c r="CG149" s="66"/>
      <c r="CH149" s="205"/>
      <c r="CI149" s="66"/>
      <c r="CJ149" s="66"/>
      <c r="CK149" s="66"/>
      <c r="CL149" s="66"/>
      <c r="CM149" s="66"/>
      <c r="CN149"/>
      <c r="CO149" s="66"/>
      <c r="CP149" s="205"/>
      <c r="CQ149" s="66"/>
      <c r="CR149" s="66"/>
      <c r="CS149" s="66"/>
      <c r="CT149" s="66"/>
      <c r="CU149"/>
      <c r="CV149" s="66"/>
      <c r="CW149" s="205"/>
      <c r="CX149" s="66"/>
      <c r="CY149" s="66"/>
      <c r="CZ149" s="66"/>
      <c r="DA149" s="66"/>
      <c r="DB149"/>
      <c r="DC149" s="66"/>
      <c r="DD149" s="205"/>
      <c r="DE149" s="66"/>
      <c r="DF149" s="66"/>
      <c r="DG149" s="66"/>
      <c r="DH149" s="66"/>
      <c r="DI149"/>
      <c r="DJ149" s="66"/>
      <c r="DK149" s="205"/>
      <c r="DL149" s="66"/>
      <c r="DM149" s="66"/>
      <c r="DN149" s="66"/>
      <c r="DO149" s="66"/>
      <c r="DP149"/>
      <c r="DQ149" s="66"/>
      <c r="DR149" s="205"/>
      <c r="DS149" s="66"/>
      <c r="DT149" s="66"/>
      <c r="DU149" s="66"/>
      <c r="DV149" s="66"/>
      <c r="DW149"/>
      <c r="DX149" s="66"/>
      <c r="DY149"/>
      <c r="DZ149" s="66"/>
      <c r="EB149" s="66"/>
      <c r="EC149"/>
      <c r="ED149" s="66"/>
    </row>
    <row r="150" spans="3:134" s="28" customFormat="1" ht="15.95" customHeight="1">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c r="AP150" s="68"/>
      <c r="AQ150" s="206"/>
      <c r="AR150" s="68"/>
      <c r="AS150" s="68"/>
      <c r="AT150" s="68"/>
      <c r="AU150" s="68"/>
      <c r="AV150" s="68"/>
      <c r="AW150" s="68"/>
      <c r="AX150"/>
      <c r="AY150" s="68"/>
      <c r="AZ150" s="68"/>
      <c r="BA150" s="68"/>
      <c r="BB150" s="68"/>
      <c r="BC150" s="206"/>
      <c r="BD150" s="68"/>
      <c r="BE150" s="68"/>
      <c r="BF150"/>
      <c r="BG150" s="68"/>
      <c r="BH150" s="68"/>
      <c r="BI150" s="206"/>
      <c r="BJ150" s="68"/>
      <c r="BK150" s="68"/>
      <c r="BL150" s="68"/>
      <c r="BM150" s="68"/>
      <c r="BN150" s="68"/>
      <c r="BO150" s="68"/>
      <c r="BP150"/>
      <c r="BQ150" s="68"/>
      <c r="BR150"/>
      <c r="BS150" s="68"/>
      <c r="BT150" s="68"/>
      <c r="BU150"/>
      <c r="BV150" s="68"/>
      <c r="BW150"/>
      <c r="BX150" s="68"/>
      <c r="BY150" s="206"/>
      <c r="BZ150" s="68"/>
      <c r="CA150" s="68"/>
      <c r="CB150" s="68"/>
      <c r="CC150" s="68"/>
      <c r="CD150" s="68"/>
      <c r="CE150" s="68"/>
      <c r="CF150"/>
      <c r="CG150" s="68"/>
      <c r="CH150" s="206"/>
      <c r="CI150" s="68"/>
      <c r="CJ150" s="68"/>
      <c r="CK150" s="68"/>
      <c r="CL150" s="68"/>
      <c r="CM150" s="68"/>
      <c r="CN150"/>
      <c r="CO150" s="68"/>
      <c r="CP150" s="206"/>
      <c r="CQ150" s="68"/>
      <c r="CR150" s="68"/>
      <c r="CS150" s="68"/>
      <c r="CT150" s="68"/>
      <c r="CU150"/>
      <c r="CV150" s="68"/>
      <c r="CW150" s="206"/>
      <c r="CX150" s="68"/>
      <c r="CY150" s="68"/>
      <c r="CZ150" s="68"/>
      <c r="DA150" s="68"/>
      <c r="DB150"/>
      <c r="DC150" s="68"/>
      <c r="DD150" s="206"/>
      <c r="DE150" s="68"/>
      <c r="DF150" s="68"/>
      <c r="DG150" s="68"/>
      <c r="DH150" s="68"/>
      <c r="DI150"/>
      <c r="DJ150" s="68"/>
      <c r="DK150" s="206"/>
      <c r="DL150" s="68"/>
      <c r="DM150" s="68"/>
      <c r="DN150" s="68"/>
      <c r="DO150" s="68"/>
      <c r="DP150"/>
      <c r="DQ150" s="68"/>
      <c r="DR150" s="206"/>
      <c r="DS150" s="68"/>
      <c r="DT150" s="68"/>
      <c r="DU150" s="68"/>
      <c r="DV150" s="68"/>
      <c r="DW150"/>
      <c r="DX150" s="68"/>
      <c r="DY150"/>
      <c r="DZ150" s="68"/>
      <c r="EB150" s="68"/>
      <c r="EC150"/>
      <c r="ED150" s="68"/>
    </row>
    <row r="151" spans="3:134" s="28" customFormat="1" ht="15.95" customHeight="1">
      <c r="C151" s="65"/>
      <c r="D151" s="65"/>
      <c r="E151" s="65" t="str">
        <f t="shared" si="13"/>
        <v/>
      </c>
      <c r="F151" s="65" t="str">
        <f t="shared" si="14"/>
        <v/>
      </c>
      <c r="G151" s="63"/>
      <c r="H151" s="66"/>
      <c r="I151" s="66"/>
      <c r="J151" s="66"/>
      <c r="K151" s="66"/>
      <c r="L151" s="66"/>
      <c r="M151" s="66"/>
      <c r="N151" s="66"/>
      <c r="O151" s="66"/>
      <c r="P151" s="66"/>
      <c r="Q151" s="66"/>
      <c r="R151" s="66"/>
      <c r="S151" s="66"/>
      <c r="T151" s="20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c r="AP151" s="66"/>
      <c r="AQ151" s="205"/>
      <c r="AR151" s="66"/>
      <c r="AS151" s="66"/>
      <c r="AT151" s="66"/>
      <c r="AU151" s="66"/>
      <c r="AV151" s="66"/>
      <c r="AW151" s="66"/>
      <c r="AX151"/>
      <c r="AY151" s="66"/>
      <c r="AZ151" s="66"/>
      <c r="BA151" s="66"/>
      <c r="BB151" s="66"/>
      <c r="BC151" s="205"/>
      <c r="BD151" s="66"/>
      <c r="BE151" s="66"/>
      <c r="BF151"/>
      <c r="BG151" s="66"/>
      <c r="BH151" s="66"/>
      <c r="BI151" s="205"/>
      <c r="BJ151" s="66"/>
      <c r="BK151" s="66"/>
      <c r="BL151" s="66"/>
      <c r="BM151" s="66"/>
      <c r="BN151" s="66"/>
      <c r="BO151" s="66"/>
      <c r="BP151"/>
      <c r="BQ151" s="66"/>
      <c r="BR151"/>
      <c r="BS151" s="66"/>
      <c r="BT151" s="66"/>
      <c r="BU151"/>
      <c r="BV151" s="66"/>
      <c r="BW151"/>
      <c r="BX151" s="66"/>
      <c r="BY151" s="205"/>
      <c r="BZ151" s="66"/>
      <c r="CA151" s="66"/>
      <c r="CB151" s="66"/>
      <c r="CC151" s="66"/>
      <c r="CD151" s="66"/>
      <c r="CE151" s="66"/>
      <c r="CF151"/>
      <c r="CG151" s="66"/>
      <c r="CH151" s="205"/>
      <c r="CI151" s="66"/>
      <c r="CJ151" s="66"/>
      <c r="CK151" s="66"/>
      <c r="CL151" s="66"/>
      <c r="CM151" s="66"/>
      <c r="CN151"/>
      <c r="CO151" s="66"/>
      <c r="CP151" s="205"/>
      <c r="CQ151" s="66"/>
      <c r="CR151" s="66"/>
      <c r="CS151" s="66"/>
      <c r="CT151" s="66"/>
      <c r="CU151"/>
      <c r="CV151" s="66"/>
      <c r="CW151" s="205"/>
      <c r="CX151" s="66"/>
      <c r="CY151" s="66"/>
      <c r="CZ151" s="66"/>
      <c r="DA151" s="66"/>
      <c r="DB151"/>
      <c r="DC151" s="66"/>
      <c r="DD151" s="205"/>
      <c r="DE151" s="66"/>
      <c r="DF151" s="66"/>
      <c r="DG151" s="66"/>
      <c r="DH151" s="66"/>
      <c r="DI151"/>
      <c r="DJ151" s="66"/>
      <c r="DK151" s="205"/>
      <c r="DL151" s="66"/>
      <c r="DM151" s="66"/>
      <c r="DN151" s="66"/>
      <c r="DO151" s="66"/>
      <c r="DP151"/>
      <c r="DQ151" s="66"/>
      <c r="DR151" s="205"/>
      <c r="DS151" s="66"/>
      <c r="DT151" s="66"/>
      <c r="DU151" s="66"/>
      <c r="DV151" s="66"/>
      <c r="DW151"/>
      <c r="DX151" s="66"/>
      <c r="DY151"/>
      <c r="DZ151" s="66"/>
      <c r="EB151" s="66"/>
      <c r="EC151"/>
      <c r="ED151" s="66"/>
    </row>
    <row r="152" spans="3:134" s="28" customFormat="1" ht="15.95" customHeight="1">
      <c r="C152" s="67"/>
      <c r="D152" s="67"/>
      <c r="E152" s="67" t="str">
        <f t="shared" si="13"/>
        <v/>
      </c>
      <c r="F152" s="67" t="str">
        <f t="shared" si="14"/>
        <v/>
      </c>
      <c r="G152" s="63"/>
      <c r="H152" s="68"/>
      <c r="I152" s="68"/>
      <c r="J152" s="68"/>
      <c r="K152" s="68"/>
      <c r="L152" s="68"/>
      <c r="M152" s="68"/>
      <c r="N152" s="68"/>
      <c r="O152" s="68"/>
      <c r="P152" s="68"/>
      <c r="Q152" s="68"/>
      <c r="R152" s="68"/>
      <c r="S152" s="68"/>
      <c r="T152" s="206"/>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c r="AP152" s="68"/>
      <c r="AQ152" s="206"/>
      <c r="AR152" s="68"/>
      <c r="AS152" s="68"/>
      <c r="AT152" s="68"/>
      <c r="AU152" s="68"/>
      <c r="AV152" s="68"/>
      <c r="AW152" s="68"/>
      <c r="AX152"/>
      <c r="AY152" s="68"/>
      <c r="AZ152" s="68"/>
      <c r="BA152" s="68"/>
      <c r="BB152" s="68"/>
      <c r="BC152" s="206"/>
      <c r="BD152" s="68"/>
      <c r="BE152" s="68"/>
      <c r="BF152"/>
      <c r="BG152" s="68"/>
      <c r="BH152" s="68"/>
      <c r="BI152" s="206"/>
      <c r="BJ152" s="68"/>
      <c r="BK152" s="68"/>
      <c r="BL152" s="68"/>
      <c r="BM152" s="68"/>
      <c r="BN152" s="68"/>
      <c r="BO152" s="68"/>
      <c r="BP152"/>
      <c r="BQ152" s="68"/>
      <c r="BR152"/>
      <c r="BS152" s="68"/>
      <c r="BT152" s="68"/>
      <c r="BU152"/>
      <c r="BV152" s="68"/>
      <c r="BW152"/>
      <c r="BX152" s="68"/>
      <c r="BY152" s="206"/>
      <c r="BZ152" s="68"/>
      <c r="CA152" s="68"/>
      <c r="CB152" s="68"/>
      <c r="CC152" s="68"/>
      <c r="CD152" s="68"/>
      <c r="CE152" s="68"/>
      <c r="CF152"/>
      <c r="CG152" s="68"/>
      <c r="CH152" s="206"/>
      <c r="CI152" s="68"/>
      <c r="CJ152" s="68"/>
      <c r="CK152" s="68"/>
      <c r="CL152" s="68"/>
      <c r="CM152" s="68"/>
      <c r="CN152"/>
      <c r="CO152" s="68"/>
      <c r="CP152" s="206"/>
      <c r="CQ152" s="68"/>
      <c r="CR152" s="68"/>
      <c r="CS152" s="68"/>
      <c r="CT152" s="68"/>
      <c r="CU152"/>
      <c r="CV152" s="68"/>
      <c r="CW152" s="206"/>
      <c r="CX152" s="68"/>
      <c r="CY152" s="68"/>
      <c r="CZ152" s="68"/>
      <c r="DA152" s="68"/>
      <c r="DB152"/>
      <c r="DC152" s="68"/>
      <c r="DD152" s="206"/>
      <c r="DE152" s="68"/>
      <c r="DF152" s="68"/>
      <c r="DG152" s="68"/>
      <c r="DH152" s="68"/>
      <c r="DI152"/>
      <c r="DJ152" s="68"/>
      <c r="DK152" s="206"/>
      <c r="DL152" s="68"/>
      <c r="DM152" s="68"/>
      <c r="DN152" s="68"/>
      <c r="DO152" s="68"/>
      <c r="DP152"/>
      <c r="DQ152" s="68"/>
      <c r="DR152" s="206"/>
      <c r="DS152" s="68"/>
      <c r="DT152" s="68"/>
      <c r="DU152" s="68"/>
      <c r="DV152" s="68"/>
      <c r="DW152"/>
      <c r="DX152" s="68"/>
      <c r="DY152"/>
      <c r="DZ152" s="68"/>
      <c r="EB152" s="68"/>
      <c r="EC152"/>
      <c r="ED152" s="68"/>
    </row>
    <row r="153" spans="3:134" s="28" customFormat="1" ht="15.95" customHeight="1">
      <c r="C153" s="65"/>
      <c r="D153" s="65"/>
      <c r="E153" s="65" t="str">
        <f t="shared" si="13"/>
        <v/>
      </c>
      <c r="F153" s="65" t="str">
        <f t="shared" si="14"/>
        <v/>
      </c>
      <c r="G153" s="63"/>
      <c r="H153" s="66"/>
      <c r="I153" s="66"/>
      <c r="J153" s="66"/>
      <c r="K153" s="66"/>
      <c r="L153" s="66"/>
      <c r="M153" s="66"/>
      <c r="N153" s="66"/>
      <c r="O153" s="66"/>
      <c r="P153" s="66"/>
      <c r="Q153" s="66"/>
      <c r="R153" s="66"/>
      <c r="S153" s="66"/>
      <c r="T153" s="20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c r="AP153" s="66"/>
      <c r="AQ153" s="205"/>
      <c r="AR153" s="66"/>
      <c r="AS153" s="66"/>
      <c r="AT153" s="66"/>
      <c r="AU153" s="66"/>
      <c r="AV153" s="66"/>
      <c r="AW153" s="66"/>
      <c r="AX153"/>
      <c r="AY153" s="66"/>
      <c r="AZ153" s="66"/>
      <c r="BA153" s="66"/>
      <c r="BB153" s="66"/>
      <c r="BC153" s="205"/>
      <c r="BD153" s="66"/>
      <c r="BE153" s="66"/>
      <c r="BF153"/>
      <c r="BG153" s="66"/>
      <c r="BH153" s="66"/>
      <c r="BI153" s="205"/>
      <c r="BJ153" s="66"/>
      <c r="BK153" s="66"/>
      <c r="BL153" s="66"/>
      <c r="BM153" s="66"/>
      <c r="BN153" s="66"/>
      <c r="BO153" s="66"/>
      <c r="BP153"/>
      <c r="BQ153" s="66"/>
      <c r="BR153"/>
      <c r="BS153" s="66"/>
      <c r="BT153" s="66"/>
      <c r="BU153"/>
      <c r="BV153" s="66"/>
      <c r="BW153"/>
      <c r="BX153" s="66"/>
      <c r="BY153" s="205"/>
      <c r="BZ153" s="66"/>
      <c r="CA153" s="66"/>
      <c r="CB153" s="66"/>
      <c r="CC153" s="66"/>
      <c r="CD153" s="66"/>
      <c r="CE153" s="66"/>
      <c r="CF153"/>
      <c r="CG153" s="66"/>
      <c r="CH153" s="205"/>
      <c r="CI153" s="66"/>
      <c r="CJ153" s="66"/>
      <c r="CK153" s="66"/>
      <c r="CL153" s="66"/>
      <c r="CM153" s="66"/>
      <c r="CN153"/>
      <c r="CO153" s="66"/>
      <c r="CP153" s="205"/>
      <c r="CQ153" s="66"/>
      <c r="CR153" s="66"/>
      <c r="CS153" s="66"/>
      <c r="CT153" s="66"/>
      <c r="CU153"/>
      <c r="CV153" s="66"/>
      <c r="CW153" s="205"/>
      <c r="CX153" s="66"/>
      <c r="CY153" s="66"/>
      <c r="CZ153" s="66"/>
      <c r="DA153" s="66"/>
      <c r="DB153"/>
      <c r="DC153" s="66"/>
      <c r="DD153" s="205"/>
      <c r="DE153" s="66"/>
      <c r="DF153" s="66"/>
      <c r="DG153" s="66"/>
      <c r="DH153" s="66"/>
      <c r="DI153"/>
      <c r="DJ153" s="66"/>
      <c r="DK153" s="205"/>
      <c r="DL153" s="66"/>
      <c r="DM153" s="66"/>
      <c r="DN153" s="66"/>
      <c r="DO153" s="66"/>
      <c r="DP153"/>
      <c r="DQ153" s="66"/>
      <c r="DR153" s="205"/>
      <c r="DS153" s="66"/>
      <c r="DT153" s="66"/>
      <c r="DU153" s="66"/>
      <c r="DV153" s="66"/>
      <c r="DW153"/>
      <c r="DX153" s="66"/>
      <c r="DY153"/>
      <c r="DZ153" s="66"/>
      <c r="EB153" s="66"/>
      <c r="EC153"/>
      <c r="ED153" s="66"/>
    </row>
    <row r="154" spans="3:134" s="28" customFormat="1" ht="15.95" customHeight="1">
      <c r="C154" s="67"/>
      <c r="D154" s="67"/>
      <c r="E154" s="67" t="str">
        <f t="shared" si="13"/>
        <v/>
      </c>
      <c r="F154" s="67" t="str">
        <f t="shared" si="14"/>
        <v/>
      </c>
      <c r="G154" s="63"/>
      <c r="H154" s="68"/>
      <c r="I154" s="68"/>
      <c r="J154" s="68"/>
      <c r="K154" s="68"/>
      <c r="L154" s="68"/>
      <c r="M154" s="68"/>
      <c r="N154" s="68"/>
      <c r="O154" s="68"/>
      <c r="P154" s="68"/>
      <c r="Q154" s="68"/>
      <c r="R154" s="68"/>
      <c r="S154" s="68"/>
      <c r="T154" s="206"/>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c r="AP154" s="68"/>
      <c r="AQ154" s="206"/>
      <c r="AR154" s="68"/>
      <c r="AS154" s="68"/>
      <c r="AT154" s="68"/>
      <c r="AU154" s="68"/>
      <c r="AV154" s="68"/>
      <c r="AW154" s="68"/>
      <c r="AX154"/>
      <c r="AY154" s="68"/>
      <c r="AZ154" s="68"/>
      <c r="BA154" s="68"/>
      <c r="BB154" s="68"/>
      <c r="BC154" s="206"/>
      <c r="BD154" s="68"/>
      <c r="BE154" s="68"/>
      <c r="BF154"/>
      <c r="BG154" s="68"/>
      <c r="BH154" s="68"/>
      <c r="BI154" s="206"/>
      <c r="BJ154" s="68"/>
      <c r="BK154" s="68"/>
      <c r="BL154" s="68"/>
      <c r="BM154" s="68"/>
      <c r="BN154" s="68"/>
      <c r="BO154" s="68"/>
      <c r="BP154"/>
      <c r="BQ154" s="68"/>
      <c r="BR154"/>
      <c r="BS154" s="68"/>
      <c r="BT154" s="68"/>
      <c r="BU154"/>
      <c r="BV154" s="68"/>
      <c r="BW154"/>
      <c r="BX154" s="68"/>
      <c r="BY154" s="206"/>
      <c r="BZ154" s="68"/>
      <c r="CA154" s="68"/>
      <c r="CB154" s="68"/>
      <c r="CC154" s="68"/>
      <c r="CD154" s="68"/>
      <c r="CE154" s="68"/>
      <c r="CF154"/>
      <c r="CG154" s="68"/>
      <c r="CH154" s="206"/>
      <c r="CI154" s="68"/>
      <c r="CJ154" s="68"/>
      <c r="CK154" s="68"/>
      <c r="CL154" s="68"/>
      <c r="CM154" s="68"/>
      <c r="CN154"/>
      <c r="CO154" s="68"/>
      <c r="CP154" s="206"/>
      <c r="CQ154" s="68"/>
      <c r="CR154" s="68"/>
      <c r="CS154" s="68"/>
      <c r="CT154" s="68"/>
      <c r="CU154"/>
      <c r="CV154" s="68"/>
      <c r="CW154" s="206"/>
      <c r="CX154" s="68"/>
      <c r="CY154" s="68"/>
      <c r="CZ154" s="68"/>
      <c r="DA154" s="68"/>
      <c r="DB154"/>
      <c r="DC154" s="68"/>
      <c r="DD154" s="206"/>
      <c r="DE154" s="68"/>
      <c r="DF154" s="68"/>
      <c r="DG154" s="68"/>
      <c r="DH154" s="68"/>
      <c r="DI154"/>
      <c r="DJ154" s="68"/>
      <c r="DK154" s="206"/>
      <c r="DL154" s="68"/>
      <c r="DM154" s="68"/>
      <c r="DN154" s="68"/>
      <c r="DO154" s="68"/>
      <c r="DP154"/>
      <c r="DQ154" s="68"/>
      <c r="DR154" s="206"/>
      <c r="DS154" s="68"/>
      <c r="DT154" s="68"/>
      <c r="DU154" s="68"/>
      <c r="DV154" s="68"/>
      <c r="DW154"/>
      <c r="DX154" s="68"/>
      <c r="DY154"/>
      <c r="DZ154" s="68"/>
      <c r="EB154" s="68"/>
      <c r="EC154"/>
      <c r="ED154" s="68"/>
    </row>
    <row r="155" spans="3:134" s="28" customFormat="1" ht="15.95" customHeight="1">
      <c r="C155" s="65"/>
      <c r="D155" s="65"/>
      <c r="E155" s="65" t="str">
        <f t="shared" si="13"/>
        <v/>
      </c>
      <c r="F155" s="65" t="str">
        <f t="shared" si="14"/>
        <v/>
      </c>
      <c r="G155" s="63"/>
      <c r="H155" s="66"/>
      <c r="I155" s="66"/>
      <c r="J155" s="66"/>
      <c r="K155" s="66"/>
      <c r="L155" s="66"/>
      <c r="M155" s="66"/>
      <c r="N155" s="66"/>
      <c r="O155" s="66"/>
      <c r="P155" s="66"/>
      <c r="Q155" s="66"/>
      <c r="R155" s="66"/>
      <c r="S155" s="66"/>
      <c r="T155" s="20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c r="AP155" s="66"/>
      <c r="AQ155" s="205"/>
      <c r="AR155" s="66"/>
      <c r="AS155" s="66"/>
      <c r="AT155" s="66"/>
      <c r="AU155" s="66"/>
      <c r="AV155" s="66"/>
      <c r="AW155" s="66"/>
      <c r="AX155"/>
      <c r="AY155" s="66"/>
      <c r="AZ155" s="66"/>
      <c r="BA155" s="66"/>
      <c r="BB155" s="66"/>
      <c r="BC155" s="205"/>
      <c r="BD155" s="66"/>
      <c r="BE155" s="66"/>
      <c r="BF155"/>
      <c r="BG155" s="66"/>
      <c r="BH155" s="66"/>
      <c r="BI155" s="205"/>
      <c r="BJ155" s="66"/>
      <c r="BK155" s="66"/>
      <c r="BL155" s="66"/>
      <c r="BM155" s="66"/>
      <c r="BN155" s="66"/>
      <c r="BO155" s="66"/>
      <c r="BP155"/>
      <c r="BQ155" s="66"/>
      <c r="BR155"/>
      <c r="BS155" s="66"/>
      <c r="BT155" s="66"/>
      <c r="BU155"/>
      <c r="BV155" s="66"/>
      <c r="BW155"/>
      <c r="BX155" s="66"/>
      <c r="BY155" s="205"/>
      <c r="BZ155" s="66"/>
      <c r="CA155" s="66"/>
      <c r="CB155" s="66"/>
      <c r="CC155" s="66"/>
      <c r="CD155" s="66"/>
      <c r="CE155" s="66"/>
      <c r="CF155"/>
      <c r="CG155" s="66"/>
      <c r="CH155" s="205"/>
      <c r="CI155" s="66"/>
      <c r="CJ155" s="66"/>
      <c r="CK155" s="66"/>
      <c r="CL155" s="66"/>
      <c r="CM155" s="66"/>
      <c r="CN155"/>
      <c r="CO155" s="66"/>
      <c r="CP155" s="205"/>
      <c r="CQ155" s="66"/>
      <c r="CR155" s="66"/>
      <c r="CS155" s="66"/>
      <c r="CT155" s="66"/>
      <c r="CU155"/>
      <c r="CV155" s="66"/>
      <c r="CW155" s="205"/>
      <c r="CX155" s="66"/>
      <c r="CY155" s="66"/>
      <c r="CZ155" s="66"/>
      <c r="DA155" s="66"/>
      <c r="DB155"/>
      <c r="DC155" s="66"/>
      <c r="DD155" s="205"/>
      <c r="DE155" s="66"/>
      <c r="DF155" s="66"/>
      <c r="DG155" s="66"/>
      <c r="DH155" s="66"/>
      <c r="DI155"/>
      <c r="DJ155" s="66"/>
      <c r="DK155" s="205"/>
      <c r="DL155" s="66"/>
      <c r="DM155" s="66"/>
      <c r="DN155" s="66"/>
      <c r="DO155" s="66"/>
      <c r="DP155"/>
      <c r="DQ155" s="66"/>
      <c r="DR155" s="205"/>
      <c r="DS155" s="66"/>
      <c r="DT155" s="66"/>
      <c r="DU155" s="66"/>
      <c r="DV155" s="66"/>
      <c r="DW155"/>
      <c r="DX155" s="66"/>
      <c r="DY155"/>
      <c r="DZ155" s="66"/>
      <c r="EB155" s="66"/>
      <c r="EC155"/>
      <c r="ED155" s="66"/>
    </row>
    <row r="156" spans="3:134" s="28" customFormat="1" ht="15.95" customHeight="1">
      <c r="C156" s="67"/>
      <c r="D156" s="67"/>
      <c r="E156" s="67" t="str">
        <f t="shared" si="13"/>
        <v/>
      </c>
      <c r="F156" s="67" t="str">
        <f t="shared" si="14"/>
        <v/>
      </c>
      <c r="G156" s="63"/>
      <c r="H156" s="68"/>
      <c r="I156" s="68"/>
      <c r="J156" s="68"/>
      <c r="K156" s="68"/>
      <c r="L156" s="68"/>
      <c r="M156" s="68"/>
      <c r="N156" s="68"/>
      <c r="O156" s="68"/>
      <c r="P156" s="68"/>
      <c r="Q156" s="68"/>
      <c r="R156" s="68"/>
      <c r="S156" s="68"/>
      <c r="T156" s="206"/>
      <c r="U156" s="216"/>
      <c r="V156" s="216"/>
      <c r="W156" s="216"/>
      <c r="X156" s="216"/>
      <c r="Y156" s="216"/>
      <c r="Z156" s="216"/>
      <c r="AA156" s="216"/>
      <c r="AB156" s="216"/>
      <c r="AC156" s="216"/>
      <c r="AD156" s="216"/>
      <c r="AE156" s="216"/>
      <c r="AF156" s="216"/>
      <c r="AG156" s="216"/>
      <c r="AH156" s="216"/>
      <c r="AI156" s="216"/>
      <c r="AJ156" s="216"/>
      <c r="AK156" s="216"/>
      <c r="AL156" s="216"/>
      <c r="AM156" s="216"/>
      <c r="AN156" s="216"/>
      <c r="AO156"/>
      <c r="AP156" s="68"/>
      <c r="AQ156" s="206"/>
      <c r="AR156" s="68"/>
      <c r="AS156" s="68"/>
      <c r="AT156" s="68"/>
      <c r="AU156" s="68"/>
      <c r="AV156" s="68"/>
      <c r="AW156" s="68"/>
      <c r="AX156"/>
      <c r="AY156" s="68"/>
      <c r="AZ156" s="68"/>
      <c r="BA156" s="68"/>
      <c r="BB156" s="68"/>
      <c r="BC156" s="206"/>
      <c r="BD156" s="68"/>
      <c r="BE156" s="68"/>
      <c r="BF156"/>
      <c r="BG156" s="68"/>
      <c r="BH156" s="68"/>
      <c r="BI156" s="206"/>
      <c r="BJ156" s="68"/>
      <c r="BK156" s="68"/>
      <c r="BL156" s="68"/>
      <c r="BM156" s="68"/>
      <c r="BN156" s="68"/>
      <c r="BO156" s="68"/>
      <c r="BP156"/>
      <c r="BQ156" s="68"/>
      <c r="BR156"/>
      <c r="BS156" s="68"/>
      <c r="BT156" s="68"/>
      <c r="BU156"/>
      <c r="BV156" s="68"/>
      <c r="BW156"/>
      <c r="BX156" s="68"/>
      <c r="BY156" s="206"/>
      <c r="BZ156" s="68"/>
      <c r="CA156" s="68"/>
      <c r="CB156" s="68"/>
      <c r="CC156" s="68"/>
      <c r="CD156" s="68"/>
      <c r="CE156" s="68"/>
      <c r="CF156"/>
      <c r="CG156" s="68"/>
      <c r="CH156" s="206"/>
      <c r="CI156" s="68"/>
      <c r="CJ156" s="68"/>
      <c r="CK156" s="68"/>
      <c r="CL156" s="68"/>
      <c r="CM156" s="68"/>
      <c r="CN156"/>
      <c r="CO156" s="68"/>
      <c r="CP156" s="206"/>
      <c r="CQ156" s="68"/>
      <c r="CR156" s="68"/>
      <c r="CS156" s="68"/>
      <c r="CT156" s="68"/>
      <c r="CU156"/>
      <c r="CV156" s="68"/>
      <c r="CW156" s="206"/>
      <c r="CX156" s="68"/>
      <c r="CY156" s="68"/>
      <c r="CZ156" s="68"/>
      <c r="DA156" s="68"/>
      <c r="DB156"/>
      <c r="DC156" s="68"/>
      <c r="DD156" s="206"/>
      <c r="DE156" s="68"/>
      <c r="DF156" s="68"/>
      <c r="DG156" s="68"/>
      <c r="DH156" s="68"/>
      <c r="DI156"/>
      <c r="DJ156" s="68"/>
      <c r="DK156" s="206"/>
      <c r="DL156" s="68"/>
      <c r="DM156" s="68"/>
      <c r="DN156" s="68"/>
      <c r="DO156" s="68"/>
      <c r="DP156"/>
      <c r="DQ156" s="68"/>
      <c r="DR156" s="206"/>
      <c r="DS156" s="68"/>
      <c r="DT156" s="68"/>
      <c r="DU156" s="68"/>
      <c r="DV156" s="68"/>
      <c r="DW156"/>
      <c r="DX156" s="68"/>
      <c r="DY156"/>
      <c r="DZ156" s="68"/>
      <c r="EB156" s="68"/>
      <c r="EC156"/>
      <c r="ED156" s="68"/>
    </row>
    <row r="157" spans="3:134" s="28" customFormat="1" ht="15.95" customHeight="1">
      <c r="C157" s="65"/>
      <c r="D157" s="65"/>
      <c r="E157" s="65" t="str">
        <f t="shared" si="13"/>
        <v/>
      </c>
      <c r="F157" s="65" t="str">
        <f t="shared" si="14"/>
        <v/>
      </c>
      <c r="G157" s="63"/>
      <c r="H157" s="66"/>
      <c r="I157" s="66"/>
      <c r="J157" s="66"/>
      <c r="K157" s="66"/>
      <c r="L157" s="66"/>
      <c r="M157" s="66"/>
      <c r="N157" s="66"/>
      <c r="O157" s="66"/>
      <c r="P157" s="66"/>
      <c r="Q157" s="66"/>
      <c r="R157" s="66"/>
      <c r="S157" s="66"/>
      <c r="T157" s="20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c r="AP157" s="66"/>
      <c r="AQ157" s="205"/>
      <c r="AR157" s="66"/>
      <c r="AS157" s="66"/>
      <c r="AT157" s="66"/>
      <c r="AU157" s="66"/>
      <c r="AV157" s="66"/>
      <c r="AW157" s="66"/>
      <c r="AX157"/>
      <c r="AY157" s="66"/>
      <c r="AZ157" s="66"/>
      <c r="BA157" s="66"/>
      <c r="BB157" s="66"/>
      <c r="BC157" s="205"/>
      <c r="BD157" s="66"/>
      <c r="BE157" s="66"/>
      <c r="BF157"/>
      <c r="BG157" s="66"/>
      <c r="BH157" s="66"/>
      <c r="BI157" s="205"/>
      <c r="BJ157" s="66"/>
      <c r="BK157" s="66"/>
      <c r="BL157" s="66"/>
      <c r="BM157" s="66"/>
      <c r="BN157" s="66"/>
      <c r="BO157" s="66"/>
      <c r="BP157"/>
      <c r="BQ157" s="66"/>
      <c r="BR157"/>
      <c r="BS157" s="66"/>
      <c r="BT157" s="66"/>
      <c r="BU157"/>
      <c r="BV157" s="66"/>
      <c r="BW157"/>
      <c r="BX157" s="66"/>
      <c r="BY157" s="205"/>
      <c r="BZ157" s="66"/>
      <c r="CA157" s="66"/>
      <c r="CB157" s="66"/>
      <c r="CC157" s="66"/>
      <c r="CD157" s="66"/>
      <c r="CE157" s="66"/>
      <c r="CF157"/>
      <c r="CG157" s="66"/>
      <c r="CH157" s="205"/>
      <c r="CI157" s="66"/>
      <c r="CJ157" s="66"/>
      <c r="CK157" s="66"/>
      <c r="CL157" s="66"/>
      <c r="CM157" s="66"/>
      <c r="CN157"/>
      <c r="CO157" s="66"/>
      <c r="CP157" s="205"/>
      <c r="CQ157" s="66"/>
      <c r="CR157" s="66"/>
      <c r="CS157" s="66"/>
      <c r="CT157" s="66"/>
      <c r="CU157"/>
      <c r="CV157" s="66"/>
      <c r="CW157" s="205"/>
      <c r="CX157" s="66"/>
      <c r="CY157" s="66"/>
      <c r="CZ157" s="66"/>
      <c r="DA157" s="66"/>
      <c r="DB157"/>
      <c r="DC157" s="66"/>
      <c r="DD157" s="205"/>
      <c r="DE157" s="66"/>
      <c r="DF157" s="66"/>
      <c r="DG157" s="66"/>
      <c r="DH157" s="66"/>
      <c r="DI157"/>
      <c r="DJ157" s="66"/>
      <c r="DK157" s="205"/>
      <c r="DL157" s="66"/>
      <c r="DM157" s="66"/>
      <c r="DN157" s="66"/>
      <c r="DO157" s="66"/>
      <c r="DP157"/>
      <c r="DQ157" s="66"/>
      <c r="DR157" s="205"/>
      <c r="DS157" s="66"/>
      <c r="DT157" s="66"/>
      <c r="DU157" s="66"/>
      <c r="DV157" s="66"/>
      <c r="DW157"/>
      <c r="DX157" s="66"/>
      <c r="DY157"/>
      <c r="DZ157" s="66"/>
      <c r="EB157" s="66"/>
      <c r="EC157"/>
      <c r="ED157" s="66"/>
    </row>
    <row r="158" spans="3:134" s="28" customFormat="1" ht="15.95" customHeight="1">
      <c r="C158" s="67"/>
      <c r="D158" s="67"/>
      <c r="E158" s="67" t="str">
        <f t="shared" si="13"/>
        <v/>
      </c>
      <c r="F158" s="67" t="str">
        <f t="shared" si="14"/>
        <v/>
      </c>
      <c r="G158" s="63"/>
      <c r="H158" s="68"/>
      <c r="I158" s="68"/>
      <c r="J158" s="68"/>
      <c r="K158" s="68"/>
      <c r="L158" s="68"/>
      <c r="M158" s="68"/>
      <c r="N158" s="68"/>
      <c r="O158" s="68"/>
      <c r="P158" s="68"/>
      <c r="Q158" s="68"/>
      <c r="R158" s="68"/>
      <c r="S158" s="68"/>
      <c r="T158" s="206"/>
      <c r="U158" s="216"/>
      <c r="V158" s="216"/>
      <c r="W158" s="216"/>
      <c r="X158" s="216"/>
      <c r="Y158" s="216"/>
      <c r="Z158" s="216"/>
      <c r="AA158" s="216"/>
      <c r="AB158" s="216"/>
      <c r="AC158" s="216"/>
      <c r="AD158" s="216"/>
      <c r="AE158" s="216"/>
      <c r="AF158" s="216"/>
      <c r="AG158" s="216"/>
      <c r="AH158" s="216"/>
      <c r="AI158" s="216"/>
      <c r="AJ158" s="216"/>
      <c r="AK158" s="216"/>
      <c r="AL158" s="216"/>
      <c r="AM158" s="216"/>
      <c r="AN158" s="216"/>
      <c r="AO158"/>
      <c r="AP158" s="68"/>
      <c r="AQ158" s="206"/>
      <c r="AR158" s="68"/>
      <c r="AS158" s="68"/>
      <c r="AT158" s="68"/>
      <c r="AU158" s="68"/>
      <c r="AV158" s="68"/>
      <c r="AW158" s="68"/>
      <c r="AX158"/>
      <c r="AY158" s="68"/>
      <c r="AZ158" s="68"/>
      <c r="BA158" s="68"/>
      <c r="BB158" s="68"/>
      <c r="BC158" s="206"/>
      <c r="BD158" s="68"/>
      <c r="BE158" s="68"/>
      <c r="BF158"/>
      <c r="BG158" s="68"/>
      <c r="BH158" s="68"/>
      <c r="BI158" s="206"/>
      <c r="BJ158" s="68"/>
      <c r="BK158" s="68"/>
      <c r="BL158" s="68"/>
      <c r="BM158" s="68"/>
      <c r="BN158" s="68"/>
      <c r="BO158" s="68"/>
      <c r="BP158"/>
      <c r="BQ158" s="68"/>
      <c r="BR158"/>
      <c r="BS158" s="68"/>
      <c r="BT158" s="68"/>
      <c r="BU158"/>
      <c r="BV158" s="68"/>
      <c r="BW158"/>
      <c r="BX158" s="68"/>
      <c r="BY158" s="206"/>
      <c r="BZ158" s="68"/>
      <c r="CA158" s="68"/>
      <c r="CB158" s="68"/>
      <c r="CC158" s="68"/>
      <c r="CD158" s="68"/>
      <c r="CE158" s="68"/>
      <c r="CF158"/>
      <c r="CG158" s="68"/>
      <c r="CH158" s="206"/>
      <c r="CI158" s="68"/>
      <c r="CJ158" s="68"/>
      <c r="CK158" s="68"/>
      <c r="CL158" s="68"/>
      <c r="CM158" s="68"/>
      <c r="CN158"/>
      <c r="CO158" s="68"/>
      <c r="CP158" s="206"/>
      <c r="CQ158" s="68"/>
      <c r="CR158" s="68"/>
      <c r="CS158" s="68"/>
      <c r="CT158" s="68"/>
      <c r="CU158"/>
      <c r="CV158" s="68"/>
      <c r="CW158" s="206"/>
      <c r="CX158" s="68"/>
      <c r="CY158" s="68"/>
      <c r="CZ158" s="68"/>
      <c r="DA158" s="68"/>
      <c r="DB158"/>
      <c r="DC158" s="68"/>
      <c r="DD158" s="206"/>
      <c r="DE158" s="68"/>
      <c r="DF158" s="68"/>
      <c r="DG158" s="68"/>
      <c r="DH158" s="68"/>
      <c r="DI158"/>
      <c r="DJ158" s="68"/>
      <c r="DK158" s="206"/>
      <c r="DL158" s="68"/>
      <c r="DM158" s="68"/>
      <c r="DN158" s="68"/>
      <c r="DO158" s="68"/>
      <c r="DP158"/>
      <c r="DQ158" s="68"/>
      <c r="DR158" s="206"/>
      <c r="DS158" s="68"/>
      <c r="DT158" s="68"/>
      <c r="DU158" s="68"/>
      <c r="DV158" s="68"/>
      <c r="DW158"/>
      <c r="DX158" s="68"/>
      <c r="DY158"/>
      <c r="DZ158" s="68"/>
      <c r="EB158" s="68"/>
      <c r="EC158"/>
      <c r="ED158" s="68"/>
    </row>
    <row r="159" spans="3:134" s="28" customFormat="1" ht="15.95" customHeight="1">
      <c r="C159" s="65"/>
      <c r="D159" s="65"/>
      <c r="E159" s="65" t="str">
        <f t="shared" si="13"/>
        <v/>
      </c>
      <c r="F159" s="65" t="str">
        <f t="shared" si="14"/>
        <v/>
      </c>
      <c r="G159" s="63"/>
      <c r="H159" s="66"/>
      <c r="I159" s="66"/>
      <c r="J159" s="66"/>
      <c r="K159" s="66"/>
      <c r="L159" s="66"/>
      <c r="M159" s="66"/>
      <c r="N159" s="66"/>
      <c r="O159" s="66"/>
      <c r="P159" s="66"/>
      <c r="Q159" s="66"/>
      <c r="R159" s="66"/>
      <c r="S159" s="66"/>
      <c r="T159" s="20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c r="AP159" s="66"/>
      <c r="AQ159" s="205"/>
      <c r="AR159" s="66"/>
      <c r="AS159" s="66"/>
      <c r="AT159" s="66"/>
      <c r="AU159" s="66"/>
      <c r="AV159" s="66"/>
      <c r="AW159" s="66"/>
      <c r="AX159"/>
      <c r="AY159" s="66"/>
      <c r="AZ159" s="66"/>
      <c r="BA159" s="66"/>
      <c r="BB159" s="66"/>
      <c r="BC159" s="205"/>
      <c r="BD159" s="66"/>
      <c r="BE159" s="66"/>
      <c r="BF159"/>
      <c r="BG159" s="66"/>
      <c r="BH159" s="66"/>
      <c r="BI159" s="205"/>
      <c r="BJ159" s="66"/>
      <c r="BK159" s="66"/>
      <c r="BL159" s="66"/>
      <c r="BM159" s="66"/>
      <c r="BN159" s="66"/>
      <c r="BO159" s="66"/>
      <c r="BP159"/>
      <c r="BQ159" s="66"/>
      <c r="BR159"/>
      <c r="BS159" s="66"/>
      <c r="BT159" s="66"/>
      <c r="BU159"/>
      <c r="BV159" s="66"/>
      <c r="BW159"/>
      <c r="BX159" s="66"/>
      <c r="BY159" s="205"/>
      <c r="BZ159" s="66"/>
      <c r="CA159" s="66"/>
      <c r="CB159" s="66"/>
      <c r="CC159" s="66"/>
      <c r="CD159" s="66"/>
      <c r="CE159" s="66"/>
      <c r="CF159"/>
      <c r="CG159" s="66"/>
      <c r="CH159" s="205"/>
      <c r="CI159" s="66"/>
      <c r="CJ159" s="66"/>
      <c r="CK159" s="66"/>
      <c r="CL159" s="66"/>
      <c r="CM159" s="66"/>
      <c r="CN159"/>
      <c r="CO159" s="66"/>
      <c r="CP159" s="205"/>
      <c r="CQ159" s="66"/>
      <c r="CR159" s="66"/>
      <c r="CS159" s="66"/>
      <c r="CT159" s="66"/>
      <c r="CU159"/>
      <c r="CV159" s="66"/>
      <c r="CW159" s="205"/>
      <c r="CX159" s="66"/>
      <c r="CY159" s="66"/>
      <c r="CZ159" s="66"/>
      <c r="DA159" s="66"/>
      <c r="DB159"/>
      <c r="DC159" s="66"/>
      <c r="DD159" s="205"/>
      <c r="DE159" s="66"/>
      <c r="DF159" s="66"/>
      <c r="DG159" s="66"/>
      <c r="DH159" s="66"/>
      <c r="DI159"/>
      <c r="DJ159" s="66"/>
      <c r="DK159" s="205"/>
      <c r="DL159" s="66"/>
      <c r="DM159" s="66"/>
      <c r="DN159" s="66"/>
      <c r="DO159" s="66"/>
      <c r="DP159"/>
      <c r="DQ159" s="66"/>
      <c r="DR159" s="205"/>
      <c r="DS159" s="66"/>
      <c r="DT159" s="66"/>
      <c r="DU159" s="66"/>
      <c r="DV159" s="66"/>
      <c r="DW159"/>
      <c r="DX159" s="66"/>
      <c r="DY159"/>
      <c r="DZ159" s="66"/>
      <c r="EB159" s="66"/>
      <c r="EC159"/>
      <c r="ED159" s="66"/>
    </row>
    <row r="160" spans="3:134" s="28" customFormat="1" ht="15.95" customHeight="1">
      <c r="C160" s="67"/>
      <c r="D160" s="67"/>
      <c r="E160" s="67" t="str">
        <f t="shared" si="13"/>
        <v/>
      </c>
      <c r="F160" s="67" t="str">
        <f t="shared" si="14"/>
        <v/>
      </c>
      <c r="G160" s="63"/>
      <c r="H160" s="68"/>
      <c r="I160" s="68"/>
      <c r="J160" s="68"/>
      <c r="K160" s="68"/>
      <c r="L160" s="68"/>
      <c r="M160" s="68"/>
      <c r="N160" s="68"/>
      <c r="O160" s="68"/>
      <c r="P160" s="68"/>
      <c r="Q160" s="68"/>
      <c r="R160" s="68"/>
      <c r="S160" s="68"/>
      <c r="T160" s="20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c r="AP160" s="68"/>
      <c r="AQ160" s="206"/>
      <c r="AR160" s="68"/>
      <c r="AS160" s="68"/>
      <c r="AT160" s="68"/>
      <c r="AU160" s="68"/>
      <c r="AV160" s="68"/>
      <c r="AW160" s="68"/>
      <c r="AX160"/>
      <c r="AY160" s="68"/>
      <c r="AZ160" s="68"/>
      <c r="BA160" s="68"/>
      <c r="BB160" s="68"/>
      <c r="BC160" s="206"/>
      <c r="BD160" s="68"/>
      <c r="BE160" s="68"/>
      <c r="BF160"/>
      <c r="BG160" s="68"/>
      <c r="BH160" s="68"/>
      <c r="BI160" s="206"/>
      <c r="BJ160" s="68"/>
      <c r="BK160" s="68"/>
      <c r="BL160" s="68"/>
      <c r="BM160" s="68"/>
      <c r="BN160" s="68"/>
      <c r="BO160" s="68"/>
      <c r="BP160"/>
      <c r="BQ160" s="68"/>
      <c r="BR160"/>
      <c r="BS160" s="68"/>
      <c r="BT160" s="68"/>
      <c r="BU160"/>
      <c r="BV160" s="68"/>
      <c r="BW160"/>
      <c r="BX160" s="68"/>
      <c r="BY160" s="206"/>
      <c r="BZ160" s="68"/>
      <c r="CA160" s="68"/>
      <c r="CB160" s="68"/>
      <c r="CC160" s="68"/>
      <c r="CD160" s="68"/>
      <c r="CE160" s="68"/>
      <c r="CF160"/>
      <c r="CG160" s="68"/>
      <c r="CH160" s="206"/>
      <c r="CI160" s="68"/>
      <c r="CJ160" s="68"/>
      <c r="CK160" s="68"/>
      <c r="CL160" s="68"/>
      <c r="CM160" s="68"/>
      <c r="CN160"/>
      <c r="CO160" s="68"/>
      <c r="CP160" s="206"/>
      <c r="CQ160" s="68"/>
      <c r="CR160" s="68"/>
      <c r="CS160" s="68"/>
      <c r="CT160" s="68"/>
      <c r="CU160"/>
      <c r="CV160" s="68"/>
      <c r="CW160" s="206"/>
      <c r="CX160" s="68"/>
      <c r="CY160" s="68"/>
      <c r="CZ160" s="68"/>
      <c r="DA160" s="68"/>
      <c r="DB160"/>
      <c r="DC160" s="68"/>
      <c r="DD160" s="206"/>
      <c r="DE160" s="68"/>
      <c r="DF160" s="68"/>
      <c r="DG160" s="68"/>
      <c r="DH160" s="68"/>
      <c r="DI160"/>
      <c r="DJ160" s="68"/>
      <c r="DK160" s="206"/>
      <c r="DL160" s="68"/>
      <c r="DM160" s="68"/>
      <c r="DN160" s="68"/>
      <c r="DO160" s="68"/>
      <c r="DP160"/>
      <c r="DQ160" s="68"/>
      <c r="DR160" s="206"/>
      <c r="DS160" s="68"/>
      <c r="DT160" s="68"/>
      <c r="DU160" s="68"/>
      <c r="DV160" s="68"/>
      <c r="DW160"/>
      <c r="DX160" s="68"/>
      <c r="DY160"/>
      <c r="DZ160" s="68"/>
      <c r="EB160" s="68"/>
      <c r="EC160"/>
      <c r="ED160" s="68"/>
    </row>
    <row r="161" spans="3:134" s="28" customFormat="1" ht="15.95" customHeight="1">
      <c r="C161" s="65"/>
      <c r="D161" s="65"/>
      <c r="E161" s="65" t="str">
        <f t="shared" si="13"/>
        <v/>
      </c>
      <c r="F161" s="65" t="str">
        <f t="shared" si="14"/>
        <v/>
      </c>
      <c r="G161" s="63"/>
      <c r="H161" s="66"/>
      <c r="I161" s="66"/>
      <c r="J161" s="66"/>
      <c r="K161" s="66"/>
      <c r="L161" s="66"/>
      <c r="M161" s="66"/>
      <c r="N161" s="66"/>
      <c r="O161" s="66"/>
      <c r="P161" s="66"/>
      <c r="Q161" s="66"/>
      <c r="R161" s="66"/>
      <c r="S161" s="66"/>
      <c r="T161" s="20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c r="AP161" s="66"/>
      <c r="AQ161" s="205"/>
      <c r="AR161" s="66"/>
      <c r="AS161" s="66"/>
      <c r="AT161" s="66"/>
      <c r="AU161" s="66"/>
      <c r="AV161" s="66"/>
      <c r="AW161" s="66"/>
      <c r="AX161"/>
      <c r="AY161" s="66"/>
      <c r="AZ161" s="66"/>
      <c r="BA161" s="66"/>
      <c r="BB161" s="66"/>
      <c r="BC161" s="205"/>
      <c r="BD161" s="66"/>
      <c r="BE161" s="66"/>
      <c r="BF161"/>
      <c r="BG161" s="66"/>
      <c r="BH161" s="66"/>
      <c r="BI161" s="205"/>
      <c r="BJ161" s="66"/>
      <c r="BK161" s="66"/>
      <c r="BL161" s="66"/>
      <c r="BM161" s="66"/>
      <c r="BN161" s="66"/>
      <c r="BO161" s="66"/>
      <c r="BP161"/>
      <c r="BQ161" s="66"/>
      <c r="BR161"/>
      <c r="BS161" s="66"/>
      <c r="BT161" s="66"/>
      <c r="BU161"/>
      <c r="BV161" s="66"/>
      <c r="BW161"/>
      <c r="BX161" s="66"/>
      <c r="BY161" s="205"/>
      <c r="BZ161" s="66"/>
      <c r="CA161" s="66"/>
      <c r="CB161" s="66"/>
      <c r="CC161" s="66"/>
      <c r="CD161" s="66"/>
      <c r="CE161" s="66"/>
      <c r="CF161"/>
      <c r="CG161" s="66"/>
      <c r="CH161" s="205"/>
      <c r="CI161" s="66"/>
      <c r="CJ161" s="66"/>
      <c r="CK161" s="66"/>
      <c r="CL161" s="66"/>
      <c r="CM161" s="66"/>
      <c r="CN161"/>
      <c r="CO161" s="66"/>
      <c r="CP161" s="205"/>
      <c r="CQ161" s="66"/>
      <c r="CR161" s="66"/>
      <c r="CS161" s="66"/>
      <c r="CT161" s="66"/>
      <c r="CU161"/>
      <c r="CV161" s="66"/>
      <c r="CW161" s="205"/>
      <c r="CX161" s="66"/>
      <c r="CY161" s="66"/>
      <c r="CZ161" s="66"/>
      <c r="DA161" s="66"/>
      <c r="DB161"/>
      <c r="DC161" s="66"/>
      <c r="DD161" s="205"/>
      <c r="DE161" s="66"/>
      <c r="DF161" s="66"/>
      <c r="DG161" s="66"/>
      <c r="DH161" s="66"/>
      <c r="DI161"/>
      <c r="DJ161" s="66"/>
      <c r="DK161" s="205"/>
      <c r="DL161" s="66"/>
      <c r="DM161" s="66"/>
      <c r="DN161" s="66"/>
      <c r="DO161" s="66"/>
      <c r="DP161"/>
      <c r="DQ161" s="66"/>
      <c r="DR161" s="205"/>
      <c r="DS161" s="66"/>
      <c r="DT161" s="66"/>
      <c r="DU161" s="66"/>
      <c r="DV161" s="66"/>
      <c r="DW161"/>
      <c r="DX161" s="66"/>
      <c r="DY161"/>
      <c r="DZ161" s="66"/>
      <c r="EB161" s="66"/>
      <c r="EC161"/>
      <c r="ED161" s="66"/>
    </row>
    <row r="162" spans="3:134" s="28" customFormat="1" ht="15.95" customHeight="1">
      <c r="C162" s="67"/>
      <c r="D162" s="67"/>
      <c r="E162" s="67" t="str">
        <f t="shared" si="13"/>
        <v/>
      </c>
      <c r="F162" s="67" t="str">
        <f t="shared" si="14"/>
        <v/>
      </c>
      <c r="G162" s="63"/>
      <c r="H162" s="68"/>
      <c r="I162" s="68"/>
      <c r="J162" s="68"/>
      <c r="K162" s="68"/>
      <c r="L162" s="68"/>
      <c r="M162" s="68"/>
      <c r="N162" s="68"/>
      <c r="O162" s="68"/>
      <c r="P162" s="68"/>
      <c r="Q162" s="68"/>
      <c r="R162" s="68"/>
      <c r="S162" s="68"/>
      <c r="T162" s="20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c r="AP162" s="68"/>
      <c r="AQ162" s="206"/>
      <c r="AR162" s="68"/>
      <c r="AS162" s="68"/>
      <c r="AT162" s="68"/>
      <c r="AU162" s="68"/>
      <c r="AV162" s="68"/>
      <c r="AW162" s="68"/>
      <c r="AX162"/>
      <c r="AY162" s="68"/>
      <c r="AZ162" s="68"/>
      <c r="BA162" s="68"/>
      <c r="BB162" s="68"/>
      <c r="BC162" s="206"/>
      <c r="BD162" s="68"/>
      <c r="BE162" s="68"/>
      <c r="BF162"/>
      <c r="BG162" s="68"/>
      <c r="BH162" s="68"/>
      <c r="BI162" s="206"/>
      <c r="BJ162" s="68"/>
      <c r="BK162" s="68"/>
      <c r="BL162" s="68"/>
      <c r="BM162" s="68"/>
      <c r="BN162" s="68"/>
      <c r="BO162" s="68"/>
      <c r="BP162"/>
      <c r="BQ162" s="68"/>
      <c r="BR162"/>
      <c r="BS162" s="68"/>
      <c r="BT162" s="68"/>
      <c r="BU162"/>
      <c r="BV162" s="68"/>
      <c r="BW162"/>
      <c r="BX162" s="68"/>
      <c r="BY162" s="206"/>
      <c r="BZ162" s="68"/>
      <c r="CA162" s="68"/>
      <c r="CB162" s="68"/>
      <c r="CC162" s="68"/>
      <c r="CD162" s="68"/>
      <c r="CE162" s="68"/>
      <c r="CF162"/>
      <c r="CG162" s="68"/>
      <c r="CH162" s="206"/>
      <c r="CI162" s="68"/>
      <c r="CJ162" s="68"/>
      <c r="CK162" s="68"/>
      <c r="CL162" s="68"/>
      <c r="CM162" s="68"/>
      <c r="CN162"/>
      <c r="CO162" s="68"/>
      <c r="CP162" s="206"/>
      <c r="CQ162" s="68"/>
      <c r="CR162" s="68"/>
      <c r="CS162" s="68"/>
      <c r="CT162" s="68"/>
      <c r="CU162"/>
      <c r="CV162" s="68"/>
      <c r="CW162" s="206"/>
      <c r="CX162" s="68"/>
      <c r="CY162" s="68"/>
      <c r="CZ162" s="68"/>
      <c r="DA162" s="68"/>
      <c r="DB162"/>
      <c r="DC162" s="68"/>
      <c r="DD162" s="206"/>
      <c r="DE162" s="68"/>
      <c r="DF162" s="68"/>
      <c r="DG162" s="68"/>
      <c r="DH162" s="68"/>
      <c r="DI162"/>
      <c r="DJ162" s="68"/>
      <c r="DK162" s="206"/>
      <c r="DL162" s="68"/>
      <c r="DM162" s="68"/>
      <c r="DN162" s="68"/>
      <c r="DO162" s="68"/>
      <c r="DP162"/>
      <c r="DQ162" s="68"/>
      <c r="DR162" s="206"/>
      <c r="DS162" s="68"/>
      <c r="DT162" s="68"/>
      <c r="DU162" s="68"/>
      <c r="DV162" s="68"/>
      <c r="DW162"/>
      <c r="DX162" s="68"/>
      <c r="DY162"/>
      <c r="DZ162" s="68"/>
      <c r="EB162" s="68"/>
      <c r="EC162"/>
      <c r="ED162" s="68"/>
    </row>
    <row r="163" spans="3:134" s="28" customFormat="1" ht="15.95" customHeight="1">
      <c r="C163" s="65"/>
      <c r="D163" s="65"/>
      <c r="E163" s="65" t="str">
        <f t="shared" si="13"/>
        <v/>
      </c>
      <c r="F163" s="65" t="str">
        <f t="shared" si="14"/>
        <v/>
      </c>
      <c r="G163" s="63"/>
      <c r="H163" s="66"/>
      <c r="I163" s="66"/>
      <c r="J163" s="66"/>
      <c r="K163" s="66"/>
      <c r="L163" s="66"/>
      <c r="M163" s="66"/>
      <c r="N163" s="66"/>
      <c r="O163" s="66"/>
      <c r="P163" s="66"/>
      <c r="Q163" s="66"/>
      <c r="R163" s="66"/>
      <c r="S163" s="66"/>
      <c r="T163" s="20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c r="AP163" s="66"/>
      <c r="AQ163" s="205"/>
      <c r="AR163" s="66"/>
      <c r="AS163" s="66"/>
      <c r="AT163" s="66"/>
      <c r="AU163" s="66"/>
      <c r="AV163" s="66"/>
      <c r="AW163" s="66"/>
      <c r="AX163"/>
      <c r="AY163" s="66"/>
      <c r="AZ163" s="66"/>
      <c r="BA163" s="66"/>
      <c r="BB163" s="66"/>
      <c r="BC163" s="205"/>
      <c r="BD163" s="66"/>
      <c r="BE163" s="66"/>
      <c r="BF163"/>
      <c r="BG163" s="66"/>
      <c r="BH163" s="66"/>
      <c r="BI163" s="205"/>
      <c r="BJ163" s="66"/>
      <c r="BK163" s="66"/>
      <c r="BL163" s="66"/>
      <c r="BM163" s="66"/>
      <c r="BN163" s="66"/>
      <c r="BO163" s="66"/>
      <c r="BP163"/>
      <c r="BQ163" s="66"/>
      <c r="BR163"/>
      <c r="BS163" s="66"/>
      <c r="BT163" s="66"/>
      <c r="BU163"/>
      <c r="BV163" s="66"/>
      <c r="BW163"/>
      <c r="BX163" s="66"/>
      <c r="BY163" s="205"/>
      <c r="BZ163" s="66"/>
      <c r="CA163" s="66"/>
      <c r="CB163" s="66"/>
      <c r="CC163" s="66"/>
      <c r="CD163" s="66"/>
      <c r="CE163" s="66"/>
      <c r="CF163"/>
      <c r="CG163" s="66"/>
      <c r="CH163" s="205"/>
      <c r="CI163" s="66"/>
      <c r="CJ163" s="66"/>
      <c r="CK163" s="66"/>
      <c r="CL163" s="66"/>
      <c r="CM163" s="66"/>
      <c r="CN163"/>
      <c r="CO163" s="66"/>
      <c r="CP163" s="205"/>
      <c r="CQ163" s="66"/>
      <c r="CR163" s="66"/>
      <c r="CS163" s="66"/>
      <c r="CT163" s="66"/>
      <c r="CU163"/>
      <c r="CV163" s="66"/>
      <c r="CW163" s="205"/>
      <c r="CX163" s="66"/>
      <c r="CY163" s="66"/>
      <c r="CZ163" s="66"/>
      <c r="DA163" s="66"/>
      <c r="DB163"/>
      <c r="DC163" s="66"/>
      <c r="DD163" s="205"/>
      <c r="DE163" s="66"/>
      <c r="DF163" s="66"/>
      <c r="DG163" s="66"/>
      <c r="DH163" s="66"/>
      <c r="DI163"/>
      <c r="DJ163" s="66"/>
      <c r="DK163" s="205"/>
      <c r="DL163" s="66"/>
      <c r="DM163" s="66"/>
      <c r="DN163" s="66"/>
      <c r="DO163" s="66"/>
      <c r="DP163"/>
      <c r="DQ163" s="66"/>
      <c r="DR163" s="205"/>
      <c r="DS163" s="66"/>
      <c r="DT163" s="66"/>
      <c r="DU163" s="66"/>
      <c r="DV163" s="66"/>
      <c r="DW163"/>
      <c r="DX163" s="66"/>
      <c r="DY163"/>
      <c r="DZ163" s="66"/>
      <c r="EB163" s="66"/>
      <c r="EC163"/>
      <c r="ED163" s="66"/>
    </row>
    <row r="164" spans="3:134" s="28" customFormat="1" ht="15.95" customHeight="1">
      <c r="C164" s="67"/>
      <c r="D164" s="67"/>
      <c r="E164" s="67" t="str">
        <f t="shared" si="13"/>
        <v/>
      </c>
      <c r="F164" s="67" t="str">
        <f t="shared" si="14"/>
        <v/>
      </c>
      <c r="G164" s="63"/>
      <c r="H164" s="68"/>
      <c r="I164" s="68"/>
      <c r="J164" s="68"/>
      <c r="K164" s="68"/>
      <c r="L164" s="68"/>
      <c r="M164" s="68"/>
      <c r="N164" s="68"/>
      <c r="O164" s="68"/>
      <c r="P164" s="68"/>
      <c r="Q164" s="68"/>
      <c r="R164" s="68"/>
      <c r="S164" s="68"/>
      <c r="T164" s="206"/>
      <c r="U164" s="216"/>
      <c r="V164" s="216"/>
      <c r="W164" s="216"/>
      <c r="X164" s="216"/>
      <c r="Y164" s="216"/>
      <c r="Z164" s="216"/>
      <c r="AA164" s="216"/>
      <c r="AB164" s="216"/>
      <c r="AC164" s="216"/>
      <c r="AD164" s="216"/>
      <c r="AE164" s="216"/>
      <c r="AF164" s="216"/>
      <c r="AG164" s="216"/>
      <c r="AH164" s="216"/>
      <c r="AI164" s="216"/>
      <c r="AJ164" s="216"/>
      <c r="AK164" s="216"/>
      <c r="AL164" s="216"/>
      <c r="AM164" s="216"/>
      <c r="AN164" s="216"/>
      <c r="AO164"/>
      <c r="AP164" s="68"/>
      <c r="AQ164" s="206"/>
      <c r="AR164" s="68"/>
      <c r="AS164" s="68"/>
      <c r="AT164" s="68"/>
      <c r="AU164" s="68"/>
      <c r="AV164" s="68"/>
      <c r="AW164" s="68"/>
      <c r="AX164"/>
      <c r="AY164" s="68"/>
      <c r="AZ164" s="68"/>
      <c r="BA164" s="68"/>
      <c r="BB164" s="68"/>
      <c r="BC164" s="206"/>
      <c r="BD164" s="68"/>
      <c r="BE164" s="68"/>
      <c r="BF164"/>
      <c r="BG164" s="68"/>
      <c r="BH164" s="68"/>
      <c r="BI164" s="206"/>
      <c r="BJ164" s="68"/>
      <c r="BK164" s="68"/>
      <c r="BL164" s="68"/>
      <c r="BM164" s="68"/>
      <c r="BN164" s="68"/>
      <c r="BO164" s="68"/>
      <c r="BP164"/>
      <c r="BQ164" s="68"/>
      <c r="BR164"/>
      <c r="BS164" s="68"/>
      <c r="BT164" s="68"/>
      <c r="BU164"/>
      <c r="BV164" s="68"/>
      <c r="BW164"/>
      <c r="BX164" s="68"/>
      <c r="BY164" s="206"/>
      <c r="BZ164" s="68"/>
      <c r="CA164" s="68"/>
      <c r="CB164" s="68"/>
      <c r="CC164" s="68"/>
      <c r="CD164" s="68"/>
      <c r="CE164" s="68"/>
      <c r="CF164"/>
      <c r="CG164" s="68"/>
      <c r="CH164" s="206"/>
      <c r="CI164" s="68"/>
      <c r="CJ164" s="68"/>
      <c r="CK164" s="68"/>
      <c r="CL164" s="68"/>
      <c r="CM164" s="68"/>
      <c r="CN164"/>
      <c r="CO164" s="68"/>
      <c r="CP164" s="206"/>
      <c r="CQ164" s="68"/>
      <c r="CR164" s="68"/>
      <c r="CS164" s="68"/>
      <c r="CT164" s="68"/>
      <c r="CU164"/>
      <c r="CV164" s="68"/>
      <c r="CW164" s="206"/>
      <c r="CX164" s="68"/>
      <c r="CY164" s="68"/>
      <c r="CZ164" s="68"/>
      <c r="DA164" s="68"/>
      <c r="DB164"/>
      <c r="DC164" s="68"/>
      <c r="DD164" s="206"/>
      <c r="DE164" s="68"/>
      <c r="DF164" s="68"/>
      <c r="DG164" s="68"/>
      <c r="DH164" s="68"/>
      <c r="DI164"/>
      <c r="DJ164" s="68"/>
      <c r="DK164" s="206"/>
      <c r="DL164" s="68"/>
      <c r="DM164" s="68"/>
      <c r="DN164" s="68"/>
      <c r="DO164" s="68"/>
      <c r="DP164"/>
      <c r="DQ164" s="68"/>
      <c r="DR164" s="206"/>
      <c r="DS164" s="68"/>
      <c r="DT164" s="68"/>
      <c r="DU164" s="68"/>
      <c r="DV164" s="68"/>
      <c r="DW164"/>
      <c r="DX164" s="68"/>
      <c r="DY164"/>
      <c r="DZ164" s="68"/>
      <c r="EB164" s="68"/>
      <c r="EC164"/>
      <c r="ED164" s="68"/>
    </row>
    <row r="165" spans="3:134" s="28" customFormat="1" ht="15.95" customHeight="1">
      <c r="C165" s="65"/>
      <c r="D165" s="65"/>
      <c r="E165" s="65" t="str">
        <f t="shared" si="13"/>
        <v/>
      </c>
      <c r="F165" s="65" t="str">
        <f t="shared" si="14"/>
        <v/>
      </c>
      <c r="G165" s="63"/>
      <c r="H165" s="66"/>
      <c r="I165" s="66"/>
      <c r="J165" s="66"/>
      <c r="K165" s="66"/>
      <c r="L165" s="66"/>
      <c r="M165" s="66"/>
      <c r="N165" s="66"/>
      <c r="O165" s="66"/>
      <c r="P165" s="66"/>
      <c r="Q165" s="66"/>
      <c r="R165" s="66"/>
      <c r="S165" s="66"/>
      <c r="T165" s="20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c r="AP165" s="66"/>
      <c r="AQ165" s="205"/>
      <c r="AR165" s="66"/>
      <c r="AS165" s="66"/>
      <c r="AT165" s="66"/>
      <c r="AU165" s="66"/>
      <c r="AV165" s="66"/>
      <c r="AW165" s="66"/>
      <c r="AX165"/>
      <c r="AY165" s="66"/>
      <c r="AZ165" s="66"/>
      <c r="BA165" s="66"/>
      <c r="BB165" s="66"/>
      <c r="BC165" s="205"/>
      <c r="BD165" s="66"/>
      <c r="BE165" s="66"/>
      <c r="BF165"/>
      <c r="BG165" s="66"/>
      <c r="BH165" s="66"/>
      <c r="BI165" s="205"/>
      <c r="BJ165" s="66"/>
      <c r="BK165" s="66"/>
      <c r="BL165" s="66"/>
      <c r="BM165" s="66"/>
      <c r="BN165" s="66"/>
      <c r="BO165" s="66"/>
      <c r="BP165"/>
      <c r="BQ165" s="66"/>
      <c r="BR165"/>
      <c r="BS165" s="66"/>
      <c r="BT165" s="66"/>
      <c r="BU165"/>
      <c r="BV165" s="66"/>
      <c r="BW165"/>
      <c r="BX165" s="66"/>
      <c r="BY165" s="205"/>
      <c r="BZ165" s="66"/>
      <c r="CA165" s="66"/>
      <c r="CB165" s="66"/>
      <c r="CC165" s="66"/>
      <c r="CD165" s="66"/>
      <c r="CE165" s="66"/>
      <c r="CF165"/>
      <c r="CG165" s="66"/>
      <c r="CH165" s="205"/>
      <c r="CI165" s="66"/>
      <c r="CJ165" s="66"/>
      <c r="CK165" s="66"/>
      <c r="CL165" s="66"/>
      <c r="CM165" s="66"/>
      <c r="CN165"/>
      <c r="CO165" s="66"/>
      <c r="CP165" s="205"/>
      <c r="CQ165" s="66"/>
      <c r="CR165" s="66"/>
      <c r="CS165" s="66"/>
      <c r="CT165" s="66"/>
      <c r="CU165"/>
      <c r="CV165" s="66"/>
      <c r="CW165" s="205"/>
      <c r="CX165" s="66"/>
      <c r="CY165" s="66"/>
      <c r="CZ165" s="66"/>
      <c r="DA165" s="66"/>
      <c r="DB165"/>
      <c r="DC165" s="66"/>
      <c r="DD165" s="205"/>
      <c r="DE165" s="66"/>
      <c r="DF165" s="66"/>
      <c r="DG165" s="66"/>
      <c r="DH165" s="66"/>
      <c r="DI165"/>
      <c r="DJ165" s="66"/>
      <c r="DK165" s="205"/>
      <c r="DL165" s="66"/>
      <c r="DM165" s="66"/>
      <c r="DN165" s="66"/>
      <c r="DO165" s="66"/>
      <c r="DP165"/>
      <c r="DQ165" s="66"/>
      <c r="DR165" s="205"/>
      <c r="DS165" s="66"/>
      <c r="DT165" s="66"/>
      <c r="DU165" s="66"/>
      <c r="DV165" s="66"/>
      <c r="DW165"/>
      <c r="DX165" s="66"/>
      <c r="DY165"/>
      <c r="DZ165" s="66"/>
      <c r="EB165" s="66"/>
      <c r="EC165"/>
      <c r="ED165" s="66"/>
    </row>
    <row r="166" spans="3:134" s="28" customFormat="1" ht="15.95" customHeight="1">
      <c r="C166" s="67"/>
      <c r="D166" s="67"/>
      <c r="E166" s="67" t="str">
        <f t="shared" si="13"/>
        <v/>
      </c>
      <c r="F166" s="67" t="str">
        <f t="shared" si="14"/>
        <v/>
      </c>
      <c r="G166" s="63"/>
      <c r="H166" s="68"/>
      <c r="I166" s="68"/>
      <c r="J166" s="68"/>
      <c r="K166" s="68"/>
      <c r="L166" s="68"/>
      <c r="M166" s="68"/>
      <c r="N166" s="68"/>
      <c r="O166" s="68"/>
      <c r="P166" s="68"/>
      <c r="Q166" s="68"/>
      <c r="R166" s="68"/>
      <c r="S166" s="68"/>
      <c r="T166" s="206"/>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c r="AP166" s="68"/>
      <c r="AQ166" s="206"/>
      <c r="AR166" s="68"/>
      <c r="AS166" s="68"/>
      <c r="AT166" s="68"/>
      <c r="AU166" s="68"/>
      <c r="AV166" s="68"/>
      <c r="AW166" s="68"/>
      <c r="AX166"/>
      <c r="AY166" s="68"/>
      <c r="AZ166" s="68"/>
      <c r="BA166" s="68"/>
      <c r="BB166" s="68"/>
      <c r="BC166" s="206"/>
      <c r="BD166" s="68"/>
      <c r="BE166" s="68"/>
      <c r="BF166"/>
      <c r="BG166" s="68"/>
      <c r="BH166" s="68"/>
      <c r="BI166" s="206"/>
      <c r="BJ166" s="68"/>
      <c r="BK166" s="68"/>
      <c r="BL166" s="68"/>
      <c r="BM166" s="68"/>
      <c r="BN166" s="68"/>
      <c r="BO166" s="68"/>
      <c r="BP166"/>
      <c r="BQ166" s="68"/>
      <c r="BR166"/>
      <c r="BS166" s="68"/>
      <c r="BT166" s="68"/>
      <c r="BU166"/>
      <c r="BV166" s="68"/>
      <c r="BW166"/>
      <c r="BX166" s="68"/>
      <c r="BY166" s="206"/>
      <c r="BZ166" s="68"/>
      <c r="CA166" s="68"/>
      <c r="CB166" s="68"/>
      <c r="CC166" s="68"/>
      <c r="CD166" s="68"/>
      <c r="CE166" s="68"/>
      <c r="CF166"/>
      <c r="CG166" s="68"/>
      <c r="CH166" s="206"/>
      <c r="CI166" s="68"/>
      <c r="CJ166" s="68"/>
      <c r="CK166" s="68"/>
      <c r="CL166" s="68"/>
      <c r="CM166" s="68"/>
      <c r="CN166"/>
      <c r="CO166" s="68"/>
      <c r="CP166" s="206"/>
      <c r="CQ166" s="68"/>
      <c r="CR166" s="68"/>
      <c r="CS166" s="68"/>
      <c r="CT166" s="68"/>
      <c r="CU166"/>
      <c r="CV166" s="68"/>
      <c r="CW166" s="206"/>
      <c r="CX166" s="68"/>
      <c r="CY166" s="68"/>
      <c r="CZ166" s="68"/>
      <c r="DA166" s="68"/>
      <c r="DB166"/>
      <c r="DC166" s="68"/>
      <c r="DD166" s="206"/>
      <c r="DE166" s="68"/>
      <c r="DF166" s="68"/>
      <c r="DG166" s="68"/>
      <c r="DH166" s="68"/>
      <c r="DI166"/>
      <c r="DJ166" s="68"/>
      <c r="DK166" s="206"/>
      <c r="DL166" s="68"/>
      <c r="DM166" s="68"/>
      <c r="DN166" s="68"/>
      <c r="DO166" s="68"/>
      <c r="DP166"/>
      <c r="DQ166" s="68"/>
      <c r="DR166" s="206"/>
      <c r="DS166" s="68"/>
      <c r="DT166" s="68"/>
      <c r="DU166" s="68"/>
      <c r="DV166" s="68"/>
      <c r="DW166"/>
      <c r="DX166" s="68"/>
      <c r="DY166"/>
      <c r="DZ166" s="68"/>
      <c r="EB166" s="68"/>
      <c r="EC166"/>
      <c r="ED166" s="68"/>
    </row>
    <row r="167" spans="3:134" s="28" customFormat="1" ht="15.95" customHeight="1">
      <c r="C167" s="65"/>
      <c r="D167" s="65"/>
      <c r="E167" s="65" t="str">
        <f t="shared" si="13"/>
        <v/>
      </c>
      <c r="F167" s="65" t="str">
        <f t="shared" si="14"/>
        <v/>
      </c>
      <c r="G167" s="63"/>
      <c r="H167" s="66"/>
      <c r="I167" s="66"/>
      <c r="J167" s="66"/>
      <c r="K167" s="66"/>
      <c r="L167" s="66"/>
      <c r="M167" s="66"/>
      <c r="N167" s="66"/>
      <c r="O167" s="66"/>
      <c r="P167" s="66"/>
      <c r="Q167" s="66"/>
      <c r="R167" s="66"/>
      <c r="S167" s="66"/>
      <c r="T167" s="20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c r="AP167" s="66"/>
      <c r="AQ167" s="205"/>
      <c r="AR167" s="66"/>
      <c r="AS167" s="66"/>
      <c r="AT167" s="66"/>
      <c r="AU167" s="66"/>
      <c r="AV167" s="66"/>
      <c r="AW167" s="66"/>
      <c r="AX167"/>
      <c r="AY167" s="66"/>
      <c r="AZ167" s="66"/>
      <c r="BA167" s="66"/>
      <c r="BB167" s="66"/>
      <c r="BC167" s="205"/>
      <c r="BD167" s="66"/>
      <c r="BE167" s="66"/>
      <c r="BF167"/>
      <c r="BG167" s="66"/>
      <c r="BH167" s="66"/>
      <c r="BI167" s="205"/>
      <c r="BJ167" s="66"/>
      <c r="BK167" s="66"/>
      <c r="BL167" s="66"/>
      <c r="BM167" s="66"/>
      <c r="BN167" s="66"/>
      <c r="BO167" s="66"/>
      <c r="BP167"/>
      <c r="BQ167" s="66"/>
      <c r="BR167"/>
      <c r="BS167" s="66"/>
      <c r="BT167" s="66"/>
      <c r="BU167"/>
      <c r="BV167" s="66"/>
      <c r="BW167"/>
      <c r="BX167" s="66"/>
      <c r="BY167" s="205"/>
      <c r="BZ167" s="66"/>
      <c r="CA167" s="66"/>
      <c r="CB167" s="66"/>
      <c r="CC167" s="66"/>
      <c r="CD167" s="66"/>
      <c r="CE167" s="66"/>
      <c r="CF167"/>
      <c r="CG167" s="66"/>
      <c r="CH167" s="205"/>
      <c r="CI167" s="66"/>
      <c r="CJ167" s="66"/>
      <c r="CK167" s="66"/>
      <c r="CL167" s="66"/>
      <c r="CM167" s="66"/>
      <c r="CN167"/>
      <c r="CO167" s="66"/>
      <c r="CP167" s="205"/>
      <c r="CQ167" s="66"/>
      <c r="CR167" s="66"/>
      <c r="CS167" s="66"/>
      <c r="CT167" s="66"/>
      <c r="CU167"/>
      <c r="CV167" s="66"/>
      <c r="CW167" s="205"/>
      <c r="CX167" s="66"/>
      <c r="CY167" s="66"/>
      <c r="CZ167" s="66"/>
      <c r="DA167" s="66"/>
      <c r="DB167"/>
      <c r="DC167" s="66"/>
      <c r="DD167" s="205"/>
      <c r="DE167" s="66"/>
      <c r="DF167" s="66"/>
      <c r="DG167" s="66"/>
      <c r="DH167" s="66"/>
      <c r="DI167"/>
      <c r="DJ167" s="66"/>
      <c r="DK167" s="205"/>
      <c r="DL167" s="66"/>
      <c r="DM167" s="66"/>
      <c r="DN167" s="66"/>
      <c r="DO167" s="66"/>
      <c r="DP167"/>
      <c r="DQ167" s="66"/>
      <c r="DR167" s="205"/>
      <c r="DS167" s="66"/>
      <c r="DT167" s="66"/>
      <c r="DU167" s="66"/>
      <c r="DV167" s="66"/>
      <c r="DW167"/>
      <c r="DX167" s="66"/>
      <c r="DY167"/>
      <c r="DZ167" s="66"/>
      <c r="EB167" s="66"/>
      <c r="EC167"/>
      <c r="ED167" s="66"/>
    </row>
    <row r="168" spans="3:134" s="28" customFormat="1" ht="15.95" customHeight="1">
      <c r="C168" s="67"/>
      <c r="D168" s="67"/>
      <c r="E168" s="67" t="str">
        <f t="shared" si="13"/>
        <v/>
      </c>
      <c r="F168" s="67" t="str">
        <f t="shared" si="14"/>
        <v/>
      </c>
      <c r="G168" s="63"/>
      <c r="H168" s="68"/>
      <c r="I168" s="68"/>
      <c r="J168" s="68"/>
      <c r="K168" s="68"/>
      <c r="L168" s="68"/>
      <c r="M168" s="68"/>
      <c r="N168" s="68"/>
      <c r="O168" s="68"/>
      <c r="P168" s="68"/>
      <c r="Q168" s="68"/>
      <c r="R168" s="68"/>
      <c r="S168" s="68"/>
      <c r="T168" s="206"/>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c r="AP168" s="68"/>
      <c r="AQ168" s="206"/>
      <c r="AR168" s="68"/>
      <c r="AS168" s="68"/>
      <c r="AT168" s="68"/>
      <c r="AU168" s="68"/>
      <c r="AV168" s="68"/>
      <c r="AW168" s="68"/>
      <c r="AX168"/>
      <c r="AY168" s="68"/>
      <c r="AZ168" s="68"/>
      <c r="BA168" s="68"/>
      <c r="BB168" s="68"/>
      <c r="BC168" s="206"/>
      <c r="BD168" s="68"/>
      <c r="BE168" s="68"/>
      <c r="BF168"/>
      <c r="BG168" s="68"/>
      <c r="BH168" s="68"/>
      <c r="BI168" s="206"/>
      <c r="BJ168" s="68"/>
      <c r="BK168" s="68"/>
      <c r="BL168" s="68"/>
      <c r="BM168" s="68"/>
      <c r="BN168" s="68"/>
      <c r="BO168" s="68"/>
      <c r="BP168"/>
      <c r="BQ168" s="68"/>
      <c r="BR168"/>
      <c r="BS168" s="68"/>
      <c r="BT168" s="68"/>
      <c r="BU168"/>
      <c r="BV168" s="68"/>
      <c r="BW168"/>
      <c r="BX168" s="68"/>
      <c r="BY168" s="206"/>
      <c r="BZ168" s="68"/>
      <c r="CA168" s="68"/>
      <c r="CB168" s="68"/>
      <c r="CC168" s="68"/>
      <c r="CD168" s="68"/>
      <c r="CE168" s="68"/>
      <c r="CF168"/>
      <c r="CG168" s="68"/>
      <c r="CH168" s="206"/>
      <c r="CI168" s="68"/>
      <c r="CJ168" s="68"/>
      <c r="CK168" s="68"/>
      <c r="CL168" s="68"/>
      <c r="CM168" s="68"/>
      <c r="CN168"/>
      <c r="CO168" s="68"/>
      <c r="CP168" s="206"/>
      <c r="CQ168" s="68"/>
      <c r="CR168" s="68"/>
      <c r="CS168" s="68"/>
      <c r="CT168" s="68"/>
      <c r="CU168"/>
      <c r="CV168" s="68"/>
      <c r="CW168" s="206"/>
      <c r="CX168" s="68"/>
      <c r="CY168" s="68"/>
      <c r="CZ168" s="68"/>
      <c r="DA168" s="68"/>
      <c r="DB168"/>
      <c r="DC168" s="68"/>
      <c r="DD168" s="206"/>
      <c r="DE168" s="68"/>
      <c r="DF168" s="68"/>
      <c r="DG168" s="68"/>
      <c r="DH168" s="68"/>
      <c r="DI168"/>
      <c r="DJ168" s="68"/>
      <c r="DK168" s="206"/>
      <c r="DL168" s="68"/>
      <c r="DM168" s="68"/>
      <c r="DN168" s="68"/>
      <c r="DO168" s="68"/>
      <c r="DP168"/>
      <c r="DQ168" s="68"/>
      <c r="DR168" s="206"/>
      <c r="DS168" s="68"/>
      <c r="DT168" s="68"/>
      <c r="DU168" s="68"/>
      <c r="DV168" s="68"/>
      <c r="DW168"/>
      <c r="DX168" s="68"/>
      <c r="DY168"/>
      <c r="DZ168" s="68"/>
      <c r="EB168" s="68"/>
      <c r="EC168"/>
      <c r="ED168" s="68"/>
    </row>
    <row r="169" spans="3:134" s="28" customFormat="1" ht="15.95" customHeight="1">
      <c r="C169" s="65"/>
      <c r="D169" s="65"/>
      <c r="E169" s="65" t="str">
        <f t="shared" si="13"/>
        <v/>
      </c>
      <c r="F169" s="65" t="str">
        <f t="shared" si="14"/>
        <v/>
      </c>
      <c r="G169" s="63"/>
      <c r="H169" s="66"/>
      <c r="I169" s="66"/>
      <c r="J169" s="66"/>
      <c r="K169" s="66"/>
      <c r="L169" s="66"/>
      <c r="M169" s="66"/>
      <c r="N169" s="66"/>
      <c r="O169" s="66"/>
      <c r="P169" s="66"/>
      <c r="Q169" s="66"/>
      <c r="R169" s="66"/>
      <c r="S169" s="66"/>
      <c r="T169" s="20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c r="AP169" s="66"/>
      <c r="AQ169" s="205"/>
      <c r="AR169" s="66"/>
      <c r="AS169" s="66"/>
      <c r="AT169" s="66"/>
      <c r="AU169" s="66"/>
      <c r="AV169" s="66"/>
      <c r="AW169" s="66"/>
      <c r="AX169"/>
      <c r="AY169" s="66"/>
      <c r="AZ169" s="66"/>
      <c r="BA169" s="66"/>
      <c r="BB169" s="66"/>
      <c r="BC169" s="205"/>
      <c r="BD169" s="66"/>
      <c r="BE169" s="66"/>
      <c r="BF169"/>
      <c r="BG169" s="66"/>
      <c r="BH169" s="66"/>
      <c r="BI169" s="205"/>
      <c r="BJ169" s="66"/>
      <c r="BK169" s="66"/>
      <c r="BL169" s="66"/>
      <c r="BM169" s="66"/>
      <c r="BN169" s="66"/>
      <c r="BO169" s="66"/>
      <c r="BP169"/>
      <c r="BQ169" s="66"/>
      <c r="BR169"/>
      <c r="BS169" s="66"/>
      <c r="BT169" s="66"/>
      <c r="BU169"/>
      <c r="BV169" s="66"/>
      <c r="BW169"/>
      <c r="BX169" s="66"/>
      <c r="BY169" s="205"/>
      <c r="BZ169" s="66"/>
      <c r="CA169" s="66"/>
      <c r="CB169" s="66"/>
      <c r="CC169" s="66"/>
      <c r="CD169" s="66"/>
      <c r="CE169" s="66"/>
      <c r="CF169"/>
      <c r="CG169" s="66"/>
      <c r="CH169" s="205"/>
      <c r="CI169" s="66"/>
      <c r="CJ169" s="66"/>
      <c r="CK169" s="66"/>
      <c r="CL169" s="66"/>
      <c r="CM169" s="66"/>
      <c r="CN169"/>
      <c r="CO169" s="66"/>
      <c r="CP169" s="205"/>
      <c r="CQ169" s="66"/>
      <c r="CR169" s="66"/>
      <c r="CS169" s="66"/>
      <c r="CT169" s="66"/>
      <c r="CU169"/>
      <c r="CV169" s="66"/>
      <c r="CW169" s="205"/>
      <c r="CX169" s="66"/>
      <c r="CY169" s="66"/>
      <c r="CZ169" s="66"/>
      <c r="DA169" s="66"/>
      <c r="DB169"/>
      <c r="DC169" s="66"/>
      <c r="DD169" s="205"/>
      <c r="DE169" s="66"/>
      <c r="DF169" s="66"/>
      <c r="DG169" s="66"/>
      <c r="DH169" s="66"/>
      <c r="DI169"/>
      <c r="DJ169" s="66"/>
      <c r="DK169" s="205"/>
      <c r="DL169" s="66"/>
      <c r="DM169" s="66"/>
      <c r="DN169" s="66"/>
      <c r="DO169" s="66"/>
      <c r="DP169"/>
      <c r="DQ169" s="66"/>
      <c r="DR169" s="205"/>
      <c r="DS169" s="66"/>
      <c r="DT169" s="66"/>
      <c r="DU169" s="66"/>
      <c r="DV169" s="66"/>
      <c r="DW169"/>
      <c r="DX169" s="66"/>
      <c r="DY169"/>
      <c r="DZ169" s="66"/>
      <c r="EB169" s="66"/>
      <c r="EC169"/>
      <c r="ED169" s="66"/>
    </row>
    <row r="170" spans="3:134" s="28" customFormat="1" ht="15.95" customHeight="1">
      <c r="C170" s="67"/>
      <c r="D170" s="67"/>
      <c r="E170" s="67" t="str">
        <f t="shared" si="13"/>
        <v/>
      </c>
      <c r="F170" s="67" t="str">
        <f t="shared" si="14"/>
        <v/>
      </c>
      <c r="G170" s="63"/>
      <c r="H170" s="68"/>
      <c r="I170" s="68"/>
      <c r="J170" s="68"/>
      <c r="K170" s="68"/>
      <c r="L170" s="68"/>
      <c r="M170" s="68"/>
      <c r="N170" s="68"/>
      <c r="O170" s="68"/>
      <c r="P170" s="68"/>
      <c r="Q170" s="68"/>
      <c r="R170" s="68"/>
      <c r="S170" s="68"/>
      <c r="T170" s="206"/>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c r="AP170" s="68"/>
      <c r="AQ170" s="206"/>
      <c r="AR170" s="68"/>
      <c r="AS170" s="68"/>
      <c r="AT170" s="68"/>
      <c r="AU170" s="68"/>
      <c r="AV170" s="68"/>
      <c r="AW170" s="68"/>
      <c r="AX170"/>
      <c r="AY170" s="68"/>
      <c r="AZ170" s="68"/>
      <c r="BA170" s="68"/>
      <c r="BB170" s="68"/>
      <c r="BC170" s="206"/>
      <c r="BD170" s="68"/>
      <c r="BE170" s="68"/>
      <c r="BF170"/>
      <c r="BG170" s="68"/>
      <c r="BH170" s="68"/>
      <c r="BI170" s="206"/>
      <c r="BJ170" s="68"/>
      <c r="BK170" s="68"/>
      <c r="BL170" s="68"/>
      <c r="BM170" s="68"/>
      <c r="BN170" s="68"/>
      <c r="BO170" s="68"/>
      <c r="BP170"/>
      <c r="BQ170" s="68"/>
      <c r="BR170"/>
      <c r="BS170" s="68"/>
      <c r="BT170" s="68"/>
      <c r="BU170"/>
      <c r="BV170" s="68"/>
      <c r="BW170"/>
      <c r="BX170" s="68"/>
      <c r="BY170" s="206"/>
      <c r="BZ170" s="68"/>
      <c r="CA170" s="68"/>
      <c r="CB170" s="68"/>
      <c r="CC170" s="68"/>
      <c r="CD170" s="68"/>
      <c r="CE170" s="68"/>
      <c r="CF170"/>
      <c r="CG170" s="68"/>
      <c r="CH170" s="206"/>
      <c r="CI170" s="68"/>
      <c r="CJ170" s="68"/>
      <c r="CK170" s="68"/>
      <c r="CL170" s="68"/>
      <c r="CM170" s="68"/>
      <c r="CN170"/>
      <c r="CO170" s="68"/>
      <c r="CP170" s="206"/>
      <c r="CQ170" s="68"/>
      <c r="CR170" s="68"/>
      <c r="CS170" s="68"/>
      <c r="CT170" s="68"/>
      <c r="CU170"/>
      <c r="CV170" s="68"/>
      <c r="CW170" s="206"/>
      <c r="CX170" s="68"/>
      <c r="CY170" s="68"/>
      <c r="CZ170" s="68"/>
      <c r="DA170" s="68"/>
      <c r="DB170"/>
      <c r="DC170" s="68"/>
      <c r="DD170" s="206"/>
      <c r="DE170" s="68"/>
      <c r="DF170" s="68"/>
      <c r="DG170" s="68"/>
      <c r="DH170" s="68"/>
      <c r="DI170"/>
      <c r="DJ170" s="68"/>
      <c r="DK170" s="206"/>
      <c r="DL170" s="68"/>
      <c r="DM170" s="68"/>
      <c r="DN170" s="68"/>
      <c r="DO170" s="68"/>
      <c r="DP170"/>
      <c r="DQ170" s="68"/>
      <c r="DR170" s="206"/>
      <c r="DS170" s="68"/>
      <c r="DT170" s="68"/>
      <c r="DU170" s="68"/>
      <c r="DV170" s="68"/>
      <c r="DW170"/>
      <c r="DX170" s="68"/>
      <c r="DY170"/>
      <c r="DZ170" s="68"/>
      <c r="EB170" s="68"/>
      <c r="EC170"/>
      <c r="ED170" s="68"/>
    </row>
    <row r="171" spans="3:134" s="28" customFormat="1" ht="15.95" customHeight="1">
      <c r="C171" s="65"/>
      <c r="D171" s="65"/>
      <c r="E171" s="65" t="str">
        <f t="shared" si="13"/>
        <v/>
      </c>
      <c r="F171" s="65" t="str">
        <f t="shared" si="14"/>
        <v/>
      </c>
      <c r="G171" s="63"/>
      <c r="H171" s="66"/>
      <c r="I171" s="66"/>
      <c r="J171" s="66"/>
      <c r="K171" s="66"/>
      <c r="L171" s="66"/>
      <c r="M171" s="66"/>
      <c r="N171" s="66"/>
      <c r="O171" s="66"/>
      <c r="P171" s="66"/>
      <c r="Q171" s="66"/>
      <c r="R171" s="66"/>
      <c r="S171" s="66"/>
      <c r="T171" s="20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c r="AP171" s="66"/>
      <c r="AQ171" s="205"/>
      <c r="AR171" s="66"/>
      <c r="AS171" s="66"/>
      <c r="AT171" s="66"/>
      <c r="AU171" s="66"/>
      <c r="AV171" s="66"/>
      <c r="AW171" s="66"/>
      <c r="AX171"/>
      <c r="AY171" s="66"/>
      <c r="AZ171" s="66"/>
      <c r="BA171" s="66"/>
      <c r="BB171" s="66"/>
      <c r="BC171" s="205"/>
      <c r="BD171" s="66"/>
      <c r="BE171" s="66"/>
      <c r="BF171"/>
      <c r="BG171" s="66"/>
      <c r="BH171" s="66"/>
      <c r="BI171" s="205"/>
      <c r="BJ171" s="66"/>
      <c r="BK171" s="66"/>
      <c r="BL171" s="66"/>
      <c r="BM171" s="66"/>
      <c r="BN171" s="66"/>
      <c r="BO171" s="66"/>
      <c r="BP171"/>
      <c r="BQ171" s="66"/>
      <c r="BR171"/>
      <c r="BS171" s="66"/>
      <c r="BT171" s="66"/>
      <c r="BU171"/>
      <c r="BV171" s="66"/>
      <c r="BW171"/>
      <c r="BX171" s="66"/>
      <c r="BY171" s="205"/>
      <c r="BZ171" s="66"/>
      <c r="CA171" s="66"/>
      <c r="CB171" s="66"/>
      <c r="CC171" s="66"/>
      <c r="CD171" s="66"/>
      <c r="CE171" s="66"/>
      <c r="CF171"/>
      <c r="CG171" s="66"/>
      <c r="CH171" s="205"/>
      <c r="CI171" s="66"/>
      <c r="CJ171" s="66"/>
      <c r="CK171" s="66"/>
      <c r="CL171" s="66"/>
      <c r="CM171" s="66"/>
      <c r="CN171"/>
      <c r="CO171" s="66"/>
      <c r="CP171" s="205"/>
      <c r="CQ171" s="66"/>
      <c r="CR171" s="66"/>
      <c r="CS171" s="66"/>
      <c r="CT171" s="66"/>
      <c r="CU171"/>
      <c r="CV171" s="66"/>
      <c r="CW171" s="205"/>
      <c r="CX171" s="66"/>
      <c r="CY171" s="66"/>
      <c r="CZ171" s="66"/>
      <c r="DA171" s="66"/>
      <c r="DB171"/>
      <c r="DC171" s="66"/>
      <c r="DD171" s="205"/>
      <c r="DE171" s="66"/>
      <c r="DF171" s="66"/>
      <c r="DG171" s="66"/>
      <c r="DH171" s="66"/>
      <c r="DI171"/>
      <c r="DJ171" s="66"/>
      <c r="DK171" s="205"/>
      <c r="DL171" s="66"/>
      <c r="DM171" s="66"/>
      <c r="DN171" s="66"/>
      <c r="DO171" s="66"/>
      <c r="DP171"/>
      <c r="DQ171" s="66"/>
      <c r="DR171" s="205"/>
      <c r="DS171" s="66"/>
      <c r="DT171" s="66"/>
      <c r="DU171" s="66"/>
      <c r="DV171" s="66"/>
      <c r="DW171"/>
      <c r="DX171" s="66"/>
      <c r="DY171"/>
      <c r="DZ171" s="66"/>
      <c r="EB171" s="66"/>
      <c r="EC171"/>
      <c r="ED171" s="66"/>
    </row>
    <row r="172" spans="3:134" s="28" customFormat="1" ht="15.95" customHeight="1">
      <c r="C172" s="67"/>
      <c r="D172" s="67"/>
      <c r="E172" s="67" t="str">
        <f t="shared" si="13"/>
        <v/>
      </c>
      <c r="F172" s="67" t="str">
        <f t="shared" si="14"/>
        <v/>
      </c>
      <c r="G172" s="63"/>
      <c r="H172" s="68"/>
      <c r="I172" s="68"/>
      <c r="J172" s="68"/>
      <c r="K172" s="68"/>
      <c r="L172" s="68"/>
      <c r="M172" s="68"/>
      <c r="N172" s="68"/>
      <c r="O172" s="68"/>
      <c r="P172" s="68"/>
      <c r="Q172" s="68"/>
      <c r="R172" s="68"/>
      <c r="S172" s="68"/>
      <c r="T172" s="20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c r="AP172" s="68"/>
      <c r="AQ172" s="206"/>
      <c r="AR172" s="68"/>
      <c r="AS172" s="68"/>
      <c r="AT172" s="68"/>
      <c r="AU172" s="68"/>
      <c r="AV172" s="68"/>
      <c r="AW172" s="68"/>
      <c r="AX172"/>
      <c r="AY172" s="68"/>
      <c r="AZ172" s="68"/>
      <c r="BA172" s="68"/>
      <c r="BB172" s="68"/>
      <c r="BC172" s="206"/>
      <c r="BD172" s="68"/>
      <c r="BE172" s="68"/>
      <c r="BF172"/>
      <c r="BG172" s="68"/>
      <c r="BH172" s="68"/>
      <c r="BI172" s="206"/>
      <c r="BJ172" s="68"/>
      <c r="BK172" s="68"/>
      <c r="BL172" s="68"/>
      <c r="BM172" s="68"/>
      <c r="BN172" s="68"/>
      <c r="BO172" s="68"/>
      <c r="BP172"/>
      <c r="BQ172" s="68"/>
      <c r="BR172"/>
      <c r="BS172" s="68"/>
      <c r="BT172" s="68"/>
      <c r="BU172"/>
      <c r="BV172" s="68"/>
      <c r="BW172"/>
      <c r="BX172" s="68"/>
      <c r="BY172" s="206"/>
      <c r="BZ172" s="68"/>
      <c r="CA172" s="68"/>
      <c r="CB172" s="68"/>
      <c r="CC172" s="68"/>
      <c r="CD172" s="68"/>
      <c r="CE172" s="68"/>
      <c r="CF172"/>
      <c r="CG172" s="68"/>
      <c r="CH172" s="206"/>
      <c r="CI172" s="68"/>
      <c r="CJ172" s="68"/>
      <c r="CK172" s="68"/>
      <c r="CL172" s="68"/>
      <c r="CM172" s="68"/>
      <c r="CN172"/>
      <c r="CO172" s="68"/>
      <c r="CP172" s="206"/>
      <c r="CQ172" s="68"/>
      <c r="CR172" s="68"/>
      <c r="CS172" s="68"/>
      <c r="CT172" s="68"/>
      <c r="CU172"/>
      <c r="CV172" s="68"/>
      <c r="CW172" s="206"/>
      <c r="CX172" s="68"/>
      <c r="CY172" s="68"/>
      <c r="CZ172" s="68"/>
      <c r="DA172" s="68"/>
      <c r="DB172"/>
      <c r="DC172" s="68"/>
      <c r="DD172" s="206"/>
      <c r="DE172" s="68"/>
      <c r="DF172" s="68"/>
      <c r="DG172" s="68"/>
      <c r="DH172" s="68"/>
      <c r="DI172"/>
      <c r="DJ172" s="68"/>
      <c r="DK172" s="206"/>
      <c r="DL172" s="68"/>
      <c r="DM172" s="68"/>
      <c r="DN172" s="68"/>
      <c r="DO172" s="68"/>
      <c r="DP172"/>
      <c r="DQ172" s="68"/>
      <c r="DR172" s="206"/>
      <c r="DS172" s="68"/>
      <c r="DT172" s="68"/>
      <c r="DU172" s="68"/>
      <c r="DV172" s="68"/>
      <c r="DW172"/>
      <c r="DX172" s="68"/>
      <c r="DY172"/>
      <c r="DZ172" s="68"/>
      <c r="EB172" s="68"/>
      <c r="EC172"/>
      <c r="ED172" s="68"/>
    </row>
    <row r="173" spans="3:134" s="28" customFormat="1" ht="15.95" customHeight="1">
      <c r="C173" s="65"/>
      <c r="D173" s="65"/>
      <c r="E173" s="65" t="str">
        <f t="shared" si="13"/>
        <v/>
      </c>
      <c r="F173" s="65" t="str">
        <f t="shared" si="14"/>
        <v/>
      </c>
      <c r="G173" s="63"/>
      <c r="H173" s="66"/>
      <c r="I173" s="66"/>
      <c r="J173" s="66"/>
      <c r="K173" s="66"/>
      <c r="L173" s="66"/>
      <c r="M173" s="66"/>
      <c r="N173" s="66"/>
      <c r="O173" s="66"/>
      <c r="P173" s="66"/>
      <c r="Q173" s="66"/>
      <c r="R173" s="66"/>
      <c r="S173" s="66"/>
      <c r="T173" s="20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c r="AP173" s="66"/>
      <c r="AQ173" s="205"/>
      <c r="AR173" s="66"/>
      <c r="AS173" s="66"/>
      <c r="AT173" s="66"/>
      <c r="AU173" s="66"/>
      <c r="AV173" s="66"/>
      <c r="AW173" s="66"/>
      <c r="AX173"/>
      <c r="AY173" s="66"/>
      <c r="AZ173" s="66"/>
      <c r="BA173" s="66"/>
      <c r="BB173" s="66"/>
      <c r="BC173" s="205"/>
      <c r="BD173" s="66"/>
      <c r="BE173" s="66"/>
      <c r="BF173"/>
      <c r="BG173" s="66"/>
      <c r="BH173" s="66"/>
      <c r="BI173" s="205"/>
      <c r="BJ173" s="66"/>
      <c r="BK173" s="66"/>
      <c r="BL173" s="66"/>
      <c r="BM173" s="66"/>
      <c r="BN173" s="66"/>
      <c r="BO173" s="66"/>
      <c r="BP173"/>
      <c r="BQ173" s="66"/>
      <c r="BR173"/>
      <c r="BS173" s="66"/>
      <c r="BT173" s="66"/>
      <c r="BU173"/>
      <c r="BV173" s="66"/>
      <c r="BW173"/>
      <c r="BX173" s="66"/>
      <c r="BY173" s="205"/>
      <c r="BZ173" s="66"/>
      <c r="CA173" s="66"/>
      <c r="CB173" s="66"/>
      <c r="CC173" s="66"/>
      <c r="CD173" s="66"/>
      <c r="CE173" s="66"/>
      <c r="CF173"/>
      <c r="CG173" s="66"/>
      <c r="CH173" s="205"/>
      <c r="CI173" s="66"/>
      <c r="CJ173" s="66"/>
      <c r="CK173" s="66"/>
      <c r="CL173" s="66"/>
      <c r="CM173" s="66"/>
      <c r="CN173"/>
      <c r="CO173" s="66"/>
      <c r="CP173" s="205"/>
      <c r="CQ173" s="66"/>
      <c r="CR173" s="66"/>
      <c r="CS173" s="66"/>
      <c r="CT173" s="66"/>
      <c r="CU173"/>
      <c r="CV173" s="66"/>
      <c r="CW173" s="205"/>
      <c r="CX173" s="66"/>
      <c r="CY173" s="66"/>
      <c r="CZ173" s="66"/>
      <c r="DA173" s="66"/>
      <c r="DB173"/>
      <c r="DC173" s="66"/>
      <c r="DD173" s="205"/>
      <c r="DE173" s="66"/>
      <c r="DF173" s="66"/>
      <c r="DG173" s="66"/>
      <c r="DH173" s="66"/>
      <c r="DI173"/>
      <c r="DJ173" s="66"/>
      <c r="DK173" s="205"/>
      <c r="DL173" s="66"/>
      <c r="DM173" s="66"/>
      <c r="DN173" s="66"/>
      <c r="DO173" s="66"/>
      <c r="DP173"/>
      <c r="DQ173" s="66"/>
      <c r="DR173" s="205"/>
      <c r="DS173" s="66"/>
      <c r="DT173" s="66"/>
      <c r="DU173" s="66"/>
      <c r="DV173" s="66"/>
      <c r="DW173"/>
      <c r="DX173" s="66"/>
      <c r="DY173"/>
      <c r="DZ173" s="66"/>
      <c r="EB173" s="66"/>
      <c r="EC173"/>
      <c r="ED173" s="66"/>
    </row>
    <row r="174" spans="3:134" s="28" customFormat="1" ht="15.95" customHeight="1">
      <c r="C174" s="67"/>
      <c r="D174" s="67"/>
      <c r="E174" s="67" t="str">
        <f t="shared" si="13"/>
        <v/>
      </c>
      <c r="F174" s="67" t="str">
        <f t="shared" si="14"/>
        <v/>
      </c>
      <c r="G174" s="63"/>
      <c r="H174" s="68"/>
      <c r="I174" s="68"/>
      <c r="J174" s="68"/>
      <c r="K174" s="68"/>
      <c r="L174" s="68"/>
      <c r="M174" s="68"/>
      <c r="N174" s="68"/>
      <c r="O174" s="68"/>
      <c r="P174" s="68"/>
      <c r="Q174" s="68"/>
      <c r="R174" s="68"/>
      <c r="S174" s="68"/>
      <c r="T174" s="20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c r="AP174" s="68"/>
      <c r="AQ174" s="206"/>
      <c r="AR174" s="68"/>
      <c r="AS174" s="68"/>
      <c r="AT174" s="68"/>
      <c r="AU174" s="68"/>
      <c r="AV174" s="68"/>
      <c r="AW174" s="68"/>
      <c r="AX174"/>
      <c r="AY174" s="68"/>
      <c r="AZ174" s="68"/>
      <c r="BA174" s="68"/>
      <c r="BB174" s="68"/>
      <c r="BC174" s="206"/>
      <c r="BD174" s="68"/>
      <c r="BE174" s="68"/>
      <c r="BF174"/>
      <c r="BG174" s="68"/>
      <c r="BH174" s="68"/>
      <c r="BI174" s="206"/>
      <c r="BJ174" s="68"/>
      <c r="BK174" s="68"/>
      <c r="BL174" s="68"/>
      <c r="BM174" s="68"/>
      <c r="BN174" s="68"/>
      <c r="BO174" s="68"/>
      <c r="BP174"/>
      <c r="BQ174" s="68"/>
      <c r="BR174"/>
      <c r="BS174" s="68"/>
      <c r="BT174" s="68"/>
      <c r="BU174"/>
      <c r="BV174" s="68"/>
      <c r="BW174"/>
      <c r="BX174" s="68"/>
      <c r="BY174" s="206"/>
      <c r="BZ174" s="68"/>
      <c r="CA174" s="68"/>
      <c r="CB174" s="68"/>
      <c r="CC174" s="68"/>
      <c r="CD174" s="68"/>
      <c r="CE174" s="68"/>
      <c r="CF174"/>
      <c r="CG174" s="68"/>
      <c r="CH174" s="206"/>
      <c r="CI174" s="68"/>
      <c r="CJ174" s="68"/>
      <c r="CK174" s="68"/>
      <c r="CL174" s="68"/>
      <c r="CM174" s="68"/>
      <c r="CN174"/>
      <c r="CO174" s="68"/>
      <c r="CP174" s="206"/>
      <c r="CQ174" s="68"/>
      <c r="CR174" s="68"/>
      <c r="CS174" s="68"/>
      <c r="CT174" s="68"/>
      <c r="CU174"/>
      <c r="CV174" s="68"/>
      <c r="CW174" s="206"/>
      <c r="CX174" s="68"/>
      <c r="CY174" s="68"/>
      <c r="CZ174" s="68"/>
      <c r="DA174" s="68"/>
      <c r="DB174"/>
      <c r="DC174" s="68"/>
      <c r="DD174" s="206"/>
      <c r="DE174" s="68"/>
      <c r="DF174" s="68"/>
      <c r="DG174" s="68"/>
      <c r="DH174" s="68"/>
      <c r="DI174"/>
      <c r="DJ174" s="68"/>
      <c r="DK174" s="206"/>
      <c r="DL174" s="68"/>
      <c r="DM174" s="68"/>
      <c r="DN174" s="68"/>
      <c r="DO174" s="68"/>
      <c r="DP174"/>
      <c r="DQ174" s="68"/>
      <c r="DR174" s="206"/>
      <c r="DS174" s="68"/>
      <c r="DT174" s="68"/>
      <c r="DU174" s="68"/>
      <c r="DV174" s="68"/>
      <c r="DW174"/>
      <c r="DX174" s="68"/>
      <c r="DY174"/>
      <c r="DZ174" s="68"/>
      <c r="EB174" s="68"/>
      <c r="EC174"/>
      <c r="ED174" s="68"/>
    </row>
    <row r="175" spans="3:134" s="28" customFormat="1" ht="15.95" customHeight="1">
      <c r="C175" s="65"/>
      <c r="D175" s="65"/>
      <c r="E175" s="65" t="str">
        <f t="shared" si="13"/>
        <v/>
      </c>
      <c r="F175" s="65" t="str">
        <f t="shared" si="14"/>
        <v/>
      </c>
      <c r="G175" s="63"/>
      <c r="H175" s="66"/>
      <c r="I175" s="66"/>
      <c r="J175" s="66"/>
      <c r="K175" s="66"/>
      <c r="L175" s="66"/>
      <c r="M175" s="66"/>
      <c r="N175" s="66"/>
      <c r="O175" s="66"/>
      <c r="P175" s="66"/>
      <c r="Q175" s="66"/>
      <c r="R175" s="66"/>
      <c r="S175" s="66"/>
      <c r="T175" s="20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c r="AP175" s="66"/>
      <c r="AQ175" s="205"/>
      <c r="AR175" s="66"/>
      <c r="AS175" s="66"/>
      <c r="AT175" s="66"/>
      <c r="AU175" s="66"/>
      <c r="AV175" s="66"/>
      <c r="AW175" s="66"/>
      <c r="AX175"/>
      <c r="AY175" s="66"/>
      <c r="AZ175" s="66"/>
      <c r="BA175" s="66"/>
      <c r="BB175" s="66"/>
      <c r="BC175" s="205"/>
      <c r="BD175" s="66"/>
      <c r="BE175" s="66"/>
      <c r="BF175"/>
      <c r="BG175" s="66"/>
      <c r="BH175" s="66"/>
      <c r="BI175" s="205"/>
      <c r="BJ175" s="66"/>
      <c r="BK175" s="66"/>
      <c r="BL175" s="66"/>
      <c r="BM175" s="66"/>
      <c r="BN175" s="66"/>
      <c r="BO175" s="66"/>
      <c r="BP175"/>
      <c r="BQ175" s="66"/>
      <c r="BR175"/>
      <c r="BS175" s="66"/>
      <c r="BT175" s="66"/>
      <c r="BU175"/>
      <c r="BV175" s="66"/>
      <c r="BW175"/>
      <c r="BX175" s="66"/>
      <c r="BY175" s="205"/>
      <c r="BZ175" s="66"/>
      <c r="CA175" s="66"/>
      <c r="CB175" s="66"/>
      <c r="CC175" s="66"/>
      <c r="CD175" s="66"/>
      <c r="CE175" s="66"/>
      <c r="CF175"/>
      <c r="CG175" s="66"/>
      <c r="CH175" s="205"/>
      <c r="CI175" s="66"/>
      <c r="CJ175" s="66"/>
      <c r="CK175" s="66"/>
      <c r="CL175" s="66"/>
      <c r="CM175" s="66"/>
      <c r="CN175"/>
      <c r="CO175" s="66"/>
      <c r="CP175" s="205"/>
      <c r="CQ175" s="66"/>
      <c r="CR175" s="66"/>
      <c r="CS175" s="66"/>
      <c r="CT175" s="66"/>
      <c r="CU175"/>
      <c r="CV175" s="66"/>
      <c r="CW175" s="205"/>
      <c r="CX175" s="66"/>
      <c r="CY175" s="66"/>
      <c r="CZ175" s="66"/>
      <c r="DA175" s="66"/>
      <c r="DB175"/>
      <c r="DC175" s="66"/>
      <c r="DD175" s="205"/>
      <c r="DE175" s="66"/>
      <c r="DF175" s="66"/>
      <c r="DG175" s="66"/>
      <c r="DH175" s="66"/>
      <c r="DI175"/>
      <c r="DJ175" s="66"/>
      <c r="DK175" s="205"/>
      <c r="DL175" s="66"/>
      <c r="DM175" s="66"/>
      <c r="DN175" s="66"/>
      <c r="DO175" s="66"/>
      <c r="DP175"/>
      <c r="DQ175" s="66"/>
      <c r="DR175" s="205"/>
      <c r="DS175" s="66"/>
      <c r="DT175" s="66"/>
      <c r="DU175" s="66"/>
      <c r="DV175" s="66"/>
      <c r="DW175"/>
      <c r="DX175" s="66"/>
      <c r="DY175"/>
      <c r="DZ175" s="66"/>
      <c r="EB175" s="66"/>
      <c r="EC175"/>
      <c r="ED175" s="66"/>
    </row>
    <row r="176" spans="3:134" s="28" customFormat="1" ht="15.95" customHeight="1">
      <c r="C176" s="67"/>
      <c r="D176" s="67"/>
      <c r="E176" s="67" t="str">
        <f t="shared" si="13"/>
        <v/>
      </c>
      <c r="F176" s="67" t="str">
        <f t="shared" si="14"/>
        <v/>
      </c>
      <c r="G176" s="63"/>
      <c r="H176" s="68"/>
      <c r="I176" s="68"/>
      <c r="J176" s="68"/>
      <c r="K176" s="68"/>
      <c r="L176" s="68"/>
      <c r="M176" s="68"/>
      <c r="N176" s="68"/>
      <c r="O176" s="68"/>
      <c r="P176" s="68"/>
      <c r="Q176" s="68"/>
      <c r="R176" s="68"/>
      <c r="S176" s="68"/>
      <c r="T176" s="20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c r="AP176" s="68"/>
      <c r="AQ176" s="206"/>
      <c r="AR176" s="68"/>
      <c r="AS176" s="68"/>
      <c r="AT176" s="68"/>
      <c r="AU176" s="68"/>
      <c r="AV176" s="68"/>
      <c r="AW176" s="68"/>
      <c r="AX176"/>
      <c r="AY176" s="68"/>
      <c r="AZ176" s="68"/>
      <c r="BA176" s="68"/>
      <c r="BB176" s="68"/>
      <c r="BC176" s="206"/>
      <c r="BD176" s="68"/>
      <c r="BE176" s="68"/>
      <c r="BF176"/>
      <c r="BG176" s="68"/>
      <c r="BH176" s="68"/>
      <c r="BI176" s="206"/>
      <c r="BJ176" s="68"/>
      <c r="BK176" s="68"/>
      <c r="BL176" s="68"/>
      <c r="BM176" s="68"/>
      <c r="BN176" s="68"/>
      <c r="BO176" s="68"/>
      <c r="BP176"/>
      <c r="BQ176" s="68"/>
      <c r="BR176"/>
      <c r="BS176" s="68"/>
      <c r="BT176" s="68"/>
      <c r="BU176"/>
      <c r="BV176" s="68"/>
      <c r="BW176"/>
      <c r="BX176" s="68"/>
      <c r="BY176" s="206"/>
      <c r="BZ176" s="68"/>
      <c r="CA176" s="68"/>
      <c r="CB176" s="68"/>
      <c r="CC176" s="68"/>
      <c r="CD176" s="68"/>
      <c r="CE176" s="68"/>
      <c r="CF176"/>
      <c r="CG176" s="68"/>
      <c r="CH176" s="206"/>
      <c r="CI176" s="68"/>
      <c r="CJ176" s="68"/>
      <c r="CK176" s="68"/>
      <c r="CL176" s="68"/>
      <c r="CM176" s="68"/>
      <c r="CN176"/>
      <c r="CO176" s="68"/>
      <c r="CP176" s="206"/>
      <c r="CQ176" s="68"/>
      <c r="CR176" s="68"/>
      <c r="CS176" s="68"/>
      <c r="CT176" s="68"/>
      <c r="CU176"/>
      <c r="CV176" s="68"/>
      <c r="CW176" s="206"/>
      <c r="CX176" s="68"/>
      <c r="CY176" s="68"/>
      <c r="CZ176" s="68"/>
      <c r="DA176" s="68"/>
      <c r="DB176"/>
      <c r="DC176" s="68"/>
      <c r="DD176" s="206"/>
      <c r="DE176" s="68"/>
      <c r="DF176" s="68"/>
      <c r="DG176" s="68"/>
      <c r="DH176" s="68"/>
      <c r="DI176"/>
      <c r="DJ176" s="68"/>
      <c r="DK176" s="206"/>
      <c r="DL176" s="68"/>
      <c r="DM176" s="68"/>
      <c r="DN176" s="68"/>
      <c r="DO176" s="68"/>
      <c r="DP176"/>
      <c r="DQ176" s="68"/>
      <c r="DR176" s="206"/>
      <c r="DS176" s="68"/>
      <c r="DT176" s="68"/>
      <c r="DU176" s="68"/>
      <c r="DV176" s="68"/>
      <c r="DW176"/>
      <c r="DX176" s="68"/>
      <c r="DY176"/>
      <c r="DZ176" s="68"/>
      <c r="EB176" s="68"/>
      <c r="EC176"/>
      <c r="ED176" s="68"/>
    </row>
    <row r="177" spans="3:134" s="28" customFormat="1" ht="15.95" customHeight="1">
      <c r="C177" s="65"/>
      <c r="D177" s="65"/>
      <c r="E177" s="65" t="str">
        <f t="shared" si="13"/>
        <v/>
      </c>
      <c r="F177" s="65" t="str">
        <f t="shared" si="14"/>
        <v/>
      </c>
      <c r="G177" s="63"/>
      <c r="H177" s="66"/>
      <c r="I177" s="66"/>
      <c r="J177" s="66"/>
      <c r="K177" s="66"/>
      <c r="L177" s="66"/>
      <c r="M177" s="66"/>
      <c r="N177" s="66"/>
      <c r="O177" s="66"/>
      <c r="P177" s="66"/>
      <c r="Q177" s="66"/>
      <c r="R177" s="66"/>
      <c r="S177" s="66"/>
      <c r="T177" s="20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c r="AP177" s="66"/>
      <c r="AQ177" s="205"/>
      <c r="AR177" s="66"/>
      <c r="AS177" s="66"/>
      <c r="AT177" s="66"/>
      <c r="AU177" s="66"/>
      <c r="AV177" s="66"/>
      <c r="AW177" s="66"/>
      <c r="AX177"/>
      <c r="AY177" s="66"/>
      <c r="AZ177" s="66"/>
      <c r="BA177" s="66"/>
      <c r="BB177" s="66"/>
      <c r="BC177" s="205"/>
      <c r="BD177" s="66"/>
      <c r="BE177" s="66"/>
      <c r="BF177"/>
      <c r="BG177" s="66"/>
      <c r="BH177" s="66"/>
      <c r="BI177" s="205"/>
      <c r="BJ177" s="66"/>
      <c r="BK177" s="66"/>
      <c r="BL177" s="66"/>
      <c r="BM177" s="66"/>
      <c r="BN177" s="66"/>
      <c r="BO177" s="66"/>
      <c r="BP177"/>
      <c r="BQ177" s="66"/>
      <c r="BR177"/>
      <c r="BS177" s="66"/>
      <c r="BT177" s="66"/>
      <c r="BU177"/>
      <c r="BV177" s="66"/>
      <c r="BW177"/>
      <c r="BX177" s="66"/>
      <c r="BY177" s="205"/>
      <c r="BZ177" s="66"/>
      <c r="CA177" s="66"/>
      <c r="CB177" s="66"/>
      <c r="CC177" s="66"/>
      <c r="CD177" s="66"/>
      <c r="CE177" s="66"/>
      <c r="CF177"/>
      <c r="CG177" s="66"/>
      <c r="CH177" s="205"/>
      <c r="CI177" s="66"/>
      <c r="CJ177" s="66"/>
      <c r="CK177" s="66"/>
      <c r="CL177" s="66"/>
      <c r="CM177" s="66"/>
      <c r="CN177"/>
      <c r="CO177" s="66"/>
      <c r="CP177" s="205"/>
      <c r="CQ177" s="66"/>
      <c r="CR177" s="66"/>
      <c r="CS177" s="66"/>
      <c r="CT177" s="66"/>
      <c r="CU177"/>
      <c r="CV177" s="66"/>
      <c r="CW177" s="205"/>
      <c r="CX177" s="66"/>
      <c r="CY177" s="66"/>
      <c r="CZ177" s="66"/>
      <c r="DA177" s="66"/>
      <c r="DB177"/>
      <c r="DC177" s="66"/>
      <c r="DD177" s="205"/>
      <c r="DE177" s="66"/>
      <c r="DF177" s="66"/>
      <c r="DG177" s="66"/>
      <c r="DH177" s="66"/>
      <c r="DI177"/>
      <c r="DJ177" s="66"/>
      <c r="DK177" s="205"/>
      <c r="DL177" s="66"/>
      <c r="DM177" s="66"/>
      <c r="DN177" s="66"/>
      <c r="DO177" s="66"/>
      <c r="DP177"/>
      <c r="DQ177" s="66"/>
      <c r="DR177" s="205"/>
      <c r="DS177" s="66"/>
      <c r="DT177" s="66"/>
      <c r="DU177" s="66"/>
      <c r="DV177" s="66"/>
      <c r="DW177"/>
      <c r="DX177" s="66"/>
      <c r="DY177"/>
      <c r="DZ177" s="66"/>
      <c r="EB177" s="66"/>
      <c r="EC177"/>
      <c r="ED177" s="66"/>
    </row>
    <row r="178" spans="3:134" s="28" customFormat="1" ht="15.95" customHeight="1">
      <c r="C178" s="67"/>
      <c r="D178" s="67"/>
      <c r="E178" s="67" t="str">
        <f t="shared" si="13"/>
        <v/>
      </c>
      <c r="F178" s="67" t="str">
        <f t="shared" si="14"/>
        <v/>
      </c>
      <c r="G178" s="63"/>
      <c r="H178" s="68"/>
      <c r="I178" s="68"/>
      <c r="J178" s="68"/>
      <c r="K178" s="68"/>
      <c r="L178" s="68"/>
      <c r="M178" s="68"/>
      <c r="N178" s="68"/>
      <c r="O178" s="68"/>
      <c r="P178" s="68"/>
      <c r="Q178" s="68"/>
      <c r="R178" s="68"/>
      <c r="S178" s="68"/>
      <c r="T178" s="20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c r="AP178" s="68"/>
      <c r="AQ178" s="206"/>
      <c r="AR178" s="68"/>
      <c r="AS178" s="68"/>
      <c r="AT178" s="68"/>
      <c r="AU178" s="68"/>
      <c r="AV178" s="68"/>
      <c r="AW178" s="68"/>
      <c r="AX178"/>
      <c r="AY178" s="68"/>
      <c r="AZ178" s="68"/>
      <c r="BA178" s="68"/>
      <c r="BB178" s="68"/>
      <c r="BC178" s="206"/>
      <c r="BD178" s="68"/>
      <c r="BE178" s="68"/>
      <c r="BF178"/>
      <c r="BG178" s="68"/>
      <c r="BH178" s="68"/>
      <c r="BI178" s="206"/>
      <c r="BJ178" s="68"/>
      <c r="BK178" s="68"/>
      <c r="BL178" s="68"/>
      <c r="BM178" s="68"/>
      <c r="BN178" s="68"/>
      <c r="BO178" s="68"/>
      <c r="BP178"/>
      <c r="BQ178" s="68"/>
      <c r="BR178"/>
      <c r="BS178" s="68"/>
      <c r="BT178" s="68"/>
      <c r="BU178"/>
      <c r="BV178" s="68"/>
      <c r="BW178"/>
      <c r="BX178" s="68"/>
      <c r="BY178" s="206"/>
      <c r="BZ178" s="68"/>
      <c r="CA178" s="68"/>
      <c r="CB178" s="68"/>
      <c r="CC178" s="68"/>
      <c r="CD178" s="68"/>
      <c r="CE178" s="68"/>
      <c r="CF178"/>
      <c r="CG178" s="68"/>
      <c r="CH178" s="206"/>
      <c r="CI178" s="68"/>
      <c r="CJ178" s="68"/>
      <c r="CK178" s="68"/>
      <c r="CL178" s="68"/>
      <c r="CM178" s="68"/>
      <c r="CN178"/>
      <c r="CO178" s="68"/>
      <c r="CP178" s="206"/>
      <c r="CQ178" s="68"/>
      <c r="CR178" s="68"/>
      <c r="CS178" s="68"/>
      <c r="CT178" s="68"/>
      <c r="CU178"/>
      <c r="CV178" s="68"/>
      <c r="CW178" s="206"/>
      <c r="CX178" s="68"/>
      <c r="CY178" s="68"/>
      <c r="CZ178" s="68"/>
      <c r="DA178" s="68"/>
      <c r="DB178"/>
      <c r="DC178" s="68"/>
      <c r="DD178" s="206"/>
      <c r="DE178" s="68"/>
      <c r="DF178" s="68"/>
      <c r="DG178" s="68"/>
      <c r="DH178" s="68"/>
      <c r="DI178"/>
      <c r="DJ178" s="68"/>
      <c r="DK178" s="206"/>
      <c r="DL178" s="68"/>
      <c r="DM178" s="68"/>
      <c r="DN178" s="68"/>
      <c r="DO178" s="68"/>
      <c r="DP178"/>
      <c r="DQ178" s="68"/>
      <c r="DR178" s="206"/>
      <c r="DS178" s="68"/>
      <c r="DT178" s="68"/>
      <c r="DU178" s="68"/>
      <c r="DV178" s="68"/>
      <c r="DW178"/>
      <c r="DX178" s="68"/>
      <c r="DY178"/>
      <c r="DZ178" s="68"/>
      <c r="EB178" s="68"/>
      <c r="EC178"/>
      <c r="ED178" s="68"/>
    </row>
    <row r="179" spans="3:134" s="28" customFormat="1" ht="15.95" customHeight="1">
      <c r="C179" s="65"/>
      <c r="D179" s="65"/>
      <c r="E179" s="65" t="str">
        <f t="shared" si="13"/>
        <v/>
      </c>
      <c r="F179" s="65" t="str">
        <f t="shared" si="14"/>
        <v/>
      </c>
      <c r="G179" s="63"/>
      <c r="H179" s="66"/>
      <c r="I179" s="66"/>
      <c r="J179" s="66"/>
      <c r="K179" s="66"/>
      <c r="L179" s="66"/>
      <c r="M179" s="66"/>
      <c r="N179" s="66"/>
      <c r="O179" s="66"/>
      <c r="P179" s="66"/>
      <c r="Q179" s="66"/>
      <c r="R179" s="66"/>
      <c r="S179" s="66"/>
      <c r="T179" s="20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c r="AP179" s="66"/>
      <c r="AQ179" s="205"/>
      <c r="AR179" s="66"/>
      <c r="AS179" s="66"/>
      <c r="AT179" s="66"/>
      <c r="AU179" s="66"/>
      <c r="AV179" s="66"/>
      <c r="AW179" s="66"/>
      <c r="AX179"/>
      <c r="AY179" s="66"/>
      <c r="AZ179" s="66"/>
      <c r="BA179" s="66"/>
      <c r="BB179" s="66"/>
      <c r="BC179" s="205"/>
      <c r="BD179" s="66"/>
      <c r="BE179" s="66"/>
      <c r="BF179"/>
      <c r="BG179" s="66"/>
      <c r="BH179" s="66"/>
      <c r="BI179" s="205"/>
      <c r="BJ179" s="66"/>
      <c r="BK179" s="66"/>
      <c r="BL179" s="66"/>
      <c r="BM179" s="66"/>
      <c r="BN179" s="66"/>
      <c r="BO179" s="66"/>
      <c r="BP179"/>
      <c r="BQ179" s="66"/>
      <c r="BR179"/>
      <c r="BS179" s="66"/>
      <c r="BT179" s="66"/>
      <c r="BU179"/>
      <c r="BV179" s="66"/>
      <c r="BW179"/>
      <c r="BX179" s="66"/>
      <c r="BY179" s="205"/>
      <c r="BZ179" s="66"/>
      <c r="CA179" s="66"/>
      <c r="CB179" s="66"/>
      <c r="CC179" s="66"/>
      <c r="CD179" s="66"/>
      <c r="CE179" s="66"/>
      <c r="CF179"/>
      <c r="CG179" s="66"/>
      <c r="CH179" s="205"/>
      <c r="CI179" s="66"/>
      <c r="CJ179" s="66"/>
      <c r="CK179" s="66"/>
      <c r="CL179" s="66"/>
      <c r="CM179" s="66"/>
      <c r="CN179"/>
      <c r="CO179" s="66"/>
      <c r="CP179" s="205"/>
      <c r="CQ179" s="66"/>
      <c r="CR179" s="66"/>
      <c r="CS179" s="66"/>
      <c r="CT179" s="66"/>
      <c r="CU179"/>
      <c r="CV179" s="66"/>
      <c r="CW179" s="205"/>
      <c r="CX179" s="66"/>
      <c r="CY179" s="66"/>
      <c r="CZ179" s="66"/>
      <c r="DA179" s="66"/>
      <c r="DB179"/>
      <c r="DC179" s="66"/>
      <c r="DD179" s="205"/>
      <c r="DE179" s="66"/>
      <c r="DF179" s="66"/>
      <c r="DG179" s="66"/>
      <c r="DH179" s="66"/>
      <c r="DI179"/>
      <c r="DJ179" s="66"/>
      <c r="DK179" s="205"/>
      <c r="DL179" s="66"/>
      <c r="DM179" s="66"/>
      <c r="DN179" s="66"/>
      <c r="DO179" s="66"/>
      <c r="DP179"/>
      <c r="DQ179" s="66"/>
      <c r="DR179" s="205"/>
      <c r="DS179" s="66"/>
      <c r="DT179" s="66"/>
      <c r="DU179" s="66"/>
      <c r="DV179" s="66"/>
      <c r="DW179"/>
      <c r="DX179" s="66"/>
      <c r="DY179"/>
      <c r="DZ179" s="66"/>
      <c r="EB179" s="66"/>
      <c r="EC179"/>
      <c r="ED179" s="66"/>
    </row>
    <row r="180" spans="3:134" s="28" customFormat="1" ht="15.95" customHeight="1">
      <c r="C180" s="67"/>
      <c r="D180" s="67"/>
      <c r="E180" s="67" t="str">
        <f t="shared" si="13"/>
        <v/>
      </c>
      <c r="F180" s="67" t="str">
        <f t="shared" si="14"/>
        <v/>
      </c>
      <c r="G180" s="63"/>
      <c r="H180" s="68"/>
      <c r="I180" s="68"/>
      <c r="J180" s="68"/>
      <c r="K180" s="68"/>
      <c r="L180" s="68"/>
      <c r="M180" s="68"/>
      <c r="N180" s="68"/>
      <c r="O180" s="68"/>
      <c r="P180" s="68"/>
      <c r="Q180" s="68"/>
      <c r="R180" s="68"/>
      <c r="S180" s="68"/>
      <c r="T180" s="206"/>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c r="AP180" s="68"/>
      <c r="AQ180" s="206"/>
      <c r="AR180" s="68"/>
      <c r="AS180" s="68"/>
      <c r="AT180" s="68"/>
      <c r="AU180" s="68"/>
      <c r="AV180" s="68"/>
      <c r="AW180" s="68"/>
      <c r="AX180"/>
      <c r="AY180" s="68"/>
      <c r="AZ180" s="68"/>
      <c r="BA180" s="68"/>
      <c r="BB180" s="68"/>
      <c r="BC180" s="206"/>
      <c r="BD180" s="68"/>
      <c r="BE180" s="68"/>
      <c r="BF180"/>
      <c r="BG180" s="68"/>
      <c r="BH180" s="68"/>
      <c r="BI180" s="206"/>
      <c r="BJ180" s="68"/>
      <c r="BK180" s="68"/>
      <c r="BL180" s="68"/>
      <c r="BM180" s="68"/>
      <c r="BN180" s="68"/>
      <c r="BO180" s="68"/>
      <c r="BP180"/>
      <c r="BQ180" s="68"/>
      <c r="BR180"/>
      <c r="BS180" s="68"/>
      <c r="BT180" s="68"/>
      <c r="BU180"/>
      <c r="BV180" s="68"/>
      <c r="BW180"/>
      <c r="BX180" s="68"/>
      <c r="BY180" s="206"/>
      <c r="BZ180" s="68"/>
      <c r="CA180" s="68"/>
      <c r="CB180" s="68"/>
      <c r="CC180" s="68"/>
      <c r="CD180" s="68"/>
      <c r="CE180" s="68"/>
      <c r="CF180"/>
      <c r="CG180" s="68"/>
      <c r="CH180" s="206"/>
      <c r="CI180" s="68"/>
      <c r="CJ180" s="68"/>
      <c r="CK180" s="68"/>
      <c r="CL180" s="68"/>
      <c r="CM180" s="68"/>
      <c r="CN180"/>
      <c r="CO180" s="68"/>
      <c r="CP180" s="206"/>
      <c r="CQ180" s="68"/>
      <c r="CR180" s="68"/>
      <c r="CS180" s="68"/>
      <c r="CT180" s="68"/>
      <c r="CU180"/>
      <c r="CV180" s="68"/>
      <c r="CW180" s="206"/>
      <c r="CX180" s="68"/>
      <c r="CY180" s="68"/>
      <c r="CZ180" s="68"/>
      <c r="DA180" s="68"/>
      <c r="DB180"/>
      <c r="DC180" s="68"/>
      <c r="DD180" s="206"/>
      <c r="DE180" s="68"/>
      <c r="DF180" s="68"/>
      <c r="DG180" s="68"/>
      <c r="DH180" s="68"/>
      <c r="DI180"/>
      <c r="DJ180" s="68"/>
      <c r="DK180" s="206"/>
      <c r="DL180" s="68"/>
      <c r="DM180" s="68"/>
      <c r="DN180" s="68"/>
      <c r="DO180" s="68"/>
      <c r="DP180"/>
      <c r="DQ180" s="68"/>
      <c r="DR180" s="206"/>
      <c r="DS180" s="68"/>
      <c r="DT180" s="68"/>
      <c r="DU180" s="68"/>
      <c r="DV180" s="68"/>
      <c r="DW180"/>
      <c r="DX180" s="68"/>
      <c r="DY180"/>
      <c r="DZ180" s="68"/>
      <c r="EB180" s="68"/>
      <c r="EC180"/>
      <c r="ED180" s="68"/>
    </row>
    <row r="181" spans="3:134" s="28" customFormat="1" ht="15.95" customHeight="1">
      <c r="C181" s="65"/>
      <c r="D181" s="65"/>
      <c r="E181" s="65" t="str">
        <f t="shared" si="13"/>
        <v/>
      </c>
      <c r="F181" s="65" t="str">
        <f t="shared" si="14"/>
        <v/>
      </c>
      <c r="G181" s="63"/>
      <c r="H181" s="66"/>
      <c r="I181" s="66"/>
      <c r="J181" s="66"/>
      <c r="K181" s="66"/>
      <c r="L181" s="66"/>
      <c r="M181" s="66"/>
      <c r="N181" s="66"/>
      <c r="O181" s="66"/>
      <c r="P181" s="66"/>
      <c r="Q181" s="66"/>
      <c r="R181" s="66"/>
      <c r="S181" s="66"/>
      <c r="T181" s="20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c r="AP181" s="66"/>
      <c r="AQ181" s="205"/>
      <c r="AR181" s="66"/>
      <c r="AS181" s="66"/>
      <c r="AT181" s="66"/>
      <c r="AU181" s="66"/>
      <c r="AV181" s="66"/>
      <c r="AW181" s="66"/>
      <c r="AX181"/>
      <c r="AY181" s="66"/>
      <c r="AZ181" s="66"/>
      <c r="BA181" s="66"/>
      <c r="BB181" s="66"/>
      <c r="BC181" s="205"/>
      <c r="BD181" s="66"/>
      <c r="BE181" s="66"/>
      <c r="BF181"/>
      <c r="BG181" s="66"/>
      <c r="BH181" s="66"/>
      <c r="BI181" s="205"/>
      <c r="BJ181" s="66"/>
      <c r="BK181" s="66"/>
      <c r="BL181" s="66"/>
      <c r="BM181" s="66"/>
      <c r="BN181" s="66"/>
      <c r="BO181" s="66"/>
      <c r="BP181"/>
      <c r="BQ181" s="66"/>
      <c r="BR181"/>
      <c r="BS181" s="66"/>
      <c r="BT181" s="66"/>
      <c r="BU181"/>
      <c r="BV181" s="66"/>
      <c r="BW181"/>
      <c r="BX181" s="66"/>
      <c r="BY181" s="205"/>
      <c r="BZ181" s="66"/>
      <c r="CA181" s="66"/>
      <c r="CB181" s="66"/>
      <c r="CC181" s="66"/>
      <c r="CD181" s="66"/>
      <c r="CE181" s="66"/>
      <c r="CF181"/>
      <c r="CG181" s="66"/>
      <c r="CH181" s="205"/>
      <c r="CI181" s="66"/>
      <c r="CJ181" s="66"/>
      <c r="CK181" s="66"/>
      <c r="CL181" s="66"/>
      <c r="CM181" s="66"/>
      <c r="CN181"/>
      <c r="CO181" s="66"/>
      <c r="CP181" s="205"/>
      <c r="CQ181" s="66"/>
      <c r="CR181" s="66"/>
      <c r="CS181" s="66"/>
      <c r="CT181" s="66"/>
      <c r="CU181"/>
      <c r="CV181" s="66"/>
      <c r="CW181" s="205"/>
      <c r="CX181" s="66"/>
      <c r="CY181" s="66"/>
      <c r="CZ181" s="66"/>
      <c r="DA181" s="66"/>
      <c r="DB181"/>
      <c r="DC181" s="66"/>
      <c r="DD181" s="205"/>
      <c r="DE181" s="66"/>
      <c r="DF181" s="66"/>
      <c r="DG181" s="66"/>
      <c r="DH181" s="66"/>
      <c r="DI181"/>
      <c r="DJ181" s="66"/>
      <c r="DK181" s="205"/>
      <c r="DL181" s="66"/>
      <c r="DM181" s="66"/>
      <c r="DN181" s="66"/>
      <c r="DO181" s="66"/>
      <c r="DP181"/>
      <c r="DQ181" s="66"/>
      <c r="DR181" s="205"/>
      <c r="DS181" s="66"/>
      <c r="DT181" s="66"/>
      <c r="DU181" s="66"/>
      <c r="DV181" s="66"/>
      <c r="DW181"/>
      <c r="DX181" s="66"/>
      <c r="DY181"/>
      <c r="DZ181" s="66"/>
      <c r="EB181" s="66"/>
      <c r="EC181"/>
      <c r="ED181" s="66"/>
    </row>
    <row r="182" spans="3:134" s="28" customFormat="1" ht="15.95" customHeight="1">
      <c r="C182" s="67"/>
      <c r="D182" s="67"/>
      <c r="E182" s="67" t="str">
        <f t="shared" si="13"/>
        <v/>
      </c>
      <c r="F182" s="67" t="str">
        <f t="shared" si="14"/>
        <v/>
      </c>
      <c r="G182" s="63"/>
      <c r="H182" s="68"/>
      <c r="I182" s="68"/>
      <c r="J182" s="68"/>
      <c r="K182" s="68"/>
      <c r="L182" s="68"/>
      <c r="M182" s="68"/>
      <c r="N182" s="68"/>
      <c r="O182" s="68"/>
      <c r="P182" s="68"/>
      <c r="Q182" s="68"/>
      <c r="R182" s="68"/>
      <c r="S182" s="68"/>
      <c r="T182" s="20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c r="AP182" s="68"/>
      <c r="AQ182" s="206"/>
      <c r="AR182" s="68"/>
      <c r="AS182" s="68"/>
      <c r="AT182" s="68"/>
      <c r="AU182" s="68"/>
      <c r="AV182" s="68"/>
      <c r="AW182" s="68"/>
      <c r="AX182"/>
      <c r="AY182" s="68"/>
      <c r="AZ182" s="68"/>
      <c r="BA182" s="68"/>
      <c r="BB182" s="68"/>
      <c r="BC182" s="206"/>
      <c r="BD182" s="68"/>
      <c r="BE182" s="68"/>
      <c r="BF182"/>
      <c r="BG182" s="68"/>
      <c r="BH182" s="68"/>
      <c r="BI182" s="206"/>
      <c r="BJ182" s="68"/>
      <c r="BK182" s="68"/>
      <c r="BL182" s="68"/>
      <c r="BM182" s="68"/>
      <c r="BN182" s="68"/>
      <c r="BO182" s="68"/>
      <c r="BP182"/>
      <c r="BQ182" s="68"/>
      <c r="BR182"/>
      <c r="BS182" s="68"/>
      <c r="BT182" s="68"/>
      <c r="BU182"/>
      <c r="BV182" s="68"/>
      <c r="BW182"/>
      <c r="BX182" s="68"/>
      <c r="BY182" s="206"/>
      <c r="BZ182" s="68"/>
      <c r="CA182" s="68"/>
      <c r="CB182" s="68"/>
      <c r="CC182" s="68"/>
      <c r="CD182" s="68"/>
      <c r="CE182" s="68"/>
      <c r="CF182"/>
      <c r="CG182" s="68"/>
      <c r="CH182" s="206"/>
      <c r="CI182" s="68"/>
      <c r="CJ182" s="68"/>
      <c r="CK182" s="68"/>
      <c r="CL182" s="68"/>
      <c r="CM182" s="68"/>
      <c r="CN182"/>
      <c r="CO182" s="68"/>
      <c r="CP182" s="206"/>
      <c r="CQ182" s="68"/>
      <c r="CR182" s="68"/>
      <c r="CS182" s="68"/>
      <c r="CT182" s="68"/>
      <c r="CU182"/>
      <c r="CV182" s="68"/>
      <c r="CW182" s="206"/>
      <c r="CX182" s="68"/>
      <c r="CY182" s="68"/>
      <c r="CZ182" s="68"/>
      <c r="DA182" s="68"/>
      <c r="DB182"/>
      <c r="DC182" s="68"/>
      <c r="DD182" s="206"/>
      <c r="DE182" s="68"/>
      <c r="DF182" s="68"/>
      <c r="DG182" s="68"/>
      <c r="DH182" s="68"/>
      <c r="DI182"/>
      <c r="DJ182" s="68"/>
      <c r="DK182" s="206"/>
      <c r="DL182" s="68"/>
      <c r="DM182" s="68"/>
      <c r="DN182" s="68"/>
      <c r="DO182" s="68"/>
      <c r="DP182"/>
      <c r="DQ182" s="68"/>
      <c r="DR182" s="206"/>
      <c r="DS182" s="68"/>
      <c r="DT182" s="68"/>
      <c r="DU182" s="68"/>
      <c r="DV182" s="68"/>
      <c r="DW182"/>
      <c r="DX182" s="68"/>
      <c r="DY182"/>
      <c r="DZ182" s="68"/>
      <c r="EB182" s="68"/>
      <c r="EC182"/>
      <c r="ED182" s="68"/>
    </row>
    <row r="183" spans="3:134" s="28" customFormat="1" ht="15.95" customHeight="1">
      <c r="C183" s="65"/>
      <c r="D183" s="65"/>
      <c r="E183" s="65" t="str">
        <f t="shared" si="13"/>
        <v/>
      </c>
      <c r="F183" s="65" t="str">
        <f t="shared" si="14"/>
        <v/>
      </c>
      <c r="G183" s="63"/>
      <c r="H183" s="66"/>
      <c r="I183" s="66"/>
      <c r="J183" s="66"/>
      <c r="K183" s="66"/>
      <c r="L183" s="66"/>
      <c r="M183" s="66"/>
      <c r="N183" s="66"/>
      <c r="O183" s="66"/>
      <c r="P183" s="66"/>
      <c r="Q183" s="66"/>
      <c r="R183" s="66"/>
      <c r="S183" s="66"/>
      <c r="T183" s="20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c r="AP183" s="66"/>
      <c r="AQ183" s="205"/>
      <c r="AR183" s="66"/>
      <c r="AS183" s="66"/>
      <c r="AT183" s="66"/>
      <c r="AU183" s="66"/>
      <c r="AV183" s="66"/>
      <c r="AW183" s="66"/>
      <c r="AX183"/>
      <c r="AY183" s="66"/>
      <c r="AZ183" s="66"/>
      <c r="BA183" s="66"/>
      <c r="BB183" s="66"/>
      <c r="BC183" s="205"/>
      <c r="BD183" s="66"/>
      <c r="BE183" s="66"/>
      <c r="BF183"/>
      <c r="BG183" s="66"/>
      <c r="BH183" s="66"/>
      <c r="BI183" s="205"/>
      <c r="BJ183" s="66"/>
      <c r="BK183" s="66"/>
      <c r="BL183" s="66"/>
      <c r="BM183" s="66"/>
      <c r="BN183" s="66"/>
      <c r="BO183" s="66"/>
      <c r="BP183"/>
      <c r="BQ183" s="66"/>
      <c r="BR183"/>
      <c r="BS183" s="66"/>
      <c r="BT183" s="66"/>
      <c r="BU183"/>
      <c r="BV183" s="66"/>
      <c r="BW183"/>
      <c r="BX183" s="66"/>
      <c r="BY183" s="205"/>
      <c r="BZ183" s="66"/>
      <c r="CA183" s="66"/>
      <c r="CB183" s="66"/>
      <c r="CC183" s="66"/>
      <c r="CD183" s="66"/>
      <c r="CE183" s="66"/>
      <c r="CF183"/>
      <c r="CG183" s="66"/>
      <c r="CH183" s="205"/>
      <c r="CI183" s="66"/>
      <c r="CJ183" s="66"/>
      <c r="CK183" s="66"/>
      <c r="CL183" s="66"/>
      <c r="CM183" s="66"/>
      <c r="CN183"/>
      <c r="CO183" s="66"/>
      <c r="CP183" s="205"/>
      <c r="CQ183" s="66"/>
      <c r="CR183" s="66"/>
      <c r="CS183" s="66"/>
      <c r="CT183" s="66"/>
      <c r="CU183"/>
      <c r="CV183" s="66"/>
      <c r="CW183" s="205"/>
      <c r="CX183" s="66"/>
      <c r="CY183" s="66"/>
      <c r="CZ183" s="66"/>
      <c r="DA183" s="66"/>
      <c r="DB183"/>
      <c r="DC183" s="66"/>
      <c r="DD183" s="205"/>
      <c r="DE183" s="66"/>
      <c r="DF183" s="66"/>
      <c r="DG183" s="66"/>
      <c r="DH183" s="66"/>
      <c r="DI183"/>
      <c r="DJ183" s="66"/>
      <c r="DK183" s="205"/>
      <c r="DL183" s="66"/>
      <c r="DM183" s="66"/>
      <c r="DN183" s="66"/>
      <c r="DO183" s="66"/>
      <c r="DP183"/>
      <c r="DQ183" s="66"/>
      <c r="DR183" s="205"/>
      <c r="DS183" s="66"/>
      <c r="DT183" s="66"/>
      <c r="DU183" s="66"/>
      <c r="DV183" s="66"/>
      <c r="DW183"/>
      <c r="DX183" s="66"/>
      <c r="DY183"/>
      <c r="DZ183" s="66"/>
      <c r="EB183" s="66"/>
      <c r="EC183"/>
      <c r="ED183" s="66"/>
    </row>
    <row r="184" spans="3:134" s="28" customFormat="1" ht="15.95" customHeight="1">
      <c r="C184" s="67"/>
      <c r="D184" s="67"/>
      <c r="E184" s="67" t="str">
        <f t="shared" si="13"/>
        <v/>
      </c>
      <c r="F184" s="67" t="str">
        <f t="shared" si="14"/>
        <v/>
      </c>
      <c r="G184" s="63"/>
      <c r="H184" s="68"/>
      <c r="I184" s="68"/>
      <c r="J184" s="68"/>
      <c r="K184" s="68"/>
      <c r="L184" s="68"/>
      <c r="M184" s="68"/>
      <c r="N184" s="68"/>
      <c r="O184" s="68"/>
      <c r="P184" s="68"/>
      <c r="Q184" s="68"/>
      <c r="R184" s="68"/>
      <c r="S184" s="68"/>
      <c r="T184" s="206"/>
      <c r="U184" s="216"/>
      <c r="V184" s="216"/>
      <c r="W184" s="216"/>
      <c r="X184" s="216"/>
      <c r="Y184" s="216"/>
      <c r="Z184" s="216"/>
      <c r="AA184" s="216"/>
      <c r="AB184" s="216"/>
      <c r="AC184" s="216"/>
      <c r="AD184" s="216"/>
      <c r="AE184" s="216"/>
      <c r="AF184" s="216"/>
      <c r="AG184" s="216"/>
      <c r="AH184" s="216"/>
      <c r="AI184" s="216"/>
      <c r="AJ184" s="216"/>
      <c r="AK184" s="216"/>
      <c r="AL184" s="216"/>
      <c r="AM184" s="216"/>
      <c r="AN184" s="216"/>
      <c r="AO184"/>
      <c r="AP184" s="68"/>
      <c r="AQ184" s="206"/>
      <c r="AR184" s="68"/>
      <c r="AS184" s="68"/>
      <c r="AT184" s="68"/>
      <c r="AU184" s="68"/>
      <c r="AV184" s="68"/>
      <c r="AW184" s="68"/>
      <c r="AX184"/>
      <c r="AY184" s="68"/>
      <c r="AZ184" s="68"/>
      <c r="BA184" s="68"/>
      <c r="BB184" s="68"/>
      <c r="BC184" s="206"/>
      <c r="BD184" s="68"/>
      <c r="BE184" s="68"/>
      <c r="BF184"/>
      <c r="BG184" s="68"/>
      <c r="BH184" s="68"/>
      <c r="BI184" s="206"/>
      <c r="BJ184" s="68"/>
      <c r="BK184" s="68"/>
      <c r="BL184" s="68"/>
      <c r="BM184" s="68"/>
      <c r="BN184" s="68"/>
      <c r="BO184" s="68"/>
      <c r="BP184"/>
      <c r="BQ184" s="68"/>
      <c r="BR184"/>
      <c r="BS184" s="68"/>
      <c r="BT184" s="68"/>
      <c r="BU184"/>
      <c r="BV184" s="68"/>
      <c r="BW184"/>
      <c r="BX184" s="68"/>
      <c r="BY184" s="206"/>
      <c r="BZ184" s="68"/>
      <c r="CA184" s="68"/>
      <c r="CB184" s="68"/>
      <c r="CC184" s="68"/>
      <c r="CD184" s="68"/>
      <c r="CE184" s="68"/>
      <c r="CF184"/>
      <c r="CG184" s="68"/>
      <c r="CH184" s="206"/>
      <c r="CI184" s="68"/>
      <c r="CJ184" s="68"/>
      <c r="CK184" s="68"/>
      <c r="CL184" s="68"/>
      <c r="CM184" s="68"/>
      <c r="CN184"/>
      <c r="CO184" s="68"/>
      <c r="CP184" s="206"/>
      <c r="CQ184" s="68"/>
      <c r="CR184" s="68"/>
      <c r="CS184" s="68"/>
      <c r="CT184" s="68"/>
      <c r="CU184"/>
      <c r="CV184" s="68"/>
      <c r="CW184" s="206"/>
      <c r="CX184" s="68"/>
      <c r="CY184" s="68"/>
      <c r="CZ184" s="68"/>
      <c r="DA184" s="68"/>
      <c r="DB184"/>
      <c r="DC184" s="68"/>
      <c r="DD184" s="206"/>
      <c r="DE184" s="68"/>
      <c r="DF184" s="68"/>
      <c r="DG184" s="68"/>
      <c r="DH184" s="68"/>
      <c r="DI184"/>
      <c r="DJ184" s="68"/>
      <c r="DK184" s="206"/>
      <c r="DL184" s="68"/>
      <c r="DM184" s="68"/>
      <c r="DN184" s="68"/>
      <c r="DO184" s="68"/>
      <c r="DP184"/>
      <c r="DQ184" s="68"/>
      <c r="DR184" s="206"/>
      <c r="DS184" s="68"/>
      <c r="DT184" s="68"/>
      <c r="DU184" s="68"/>
      <c r="DV184" s="68"/>
      <c r="DW184"/>
      <c r="DX184" s="68"/>
      <c r="DY184"/>
      <c r="DZ184" s="68"/>
      <c r="EB184" s="68"/>
      <c r="EC184"/>
      <c r="ED184" s="68"/>
    </row>
    <row r="185" spans="3:134" s="28" customFormat="1" ht="15.95" customHeight="1">
      <c r="C185" s="65"/>
      <c r="D185" s="65"/>
      <c r="E185" s="65" t="str">
        <f t="shared" si="13"/>
        <v/>
      </c>
      <c r="F185" s="65" t="str">
        <f t="shared" si="14"/>
        <v/>
      </c>
      <c r="G185" s="63"/>
      <c r="H185" s="66"/>
      <c r="I185" s="66"/>
      <c r="J185" s="66"/>
      <c r="K185" s="66"/>
      <c r="L185" s="66"/>
      <c r="M185" s="66"/>
      <c r="N185" s="66"/>
      <c r="O185" s="66"/>
      <c r="P185" s="66"/>
      <c r="Q185" s="66"/>
      <c r="R185" s="66"/>
      <c r="S185" s="66"/>
      <c r="T185" s="20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c r="AP185" s="66"/>
      <c r="AQ185" s="205"/>
      <c r="AR185" s="66"/>
      <c r="AS185" s="66"/>
      <c r="AT185" s="66"/>
      <c r="AU185" s="66"/>
      <c r="AV185" s="66"/>
      <c r="AW185" s="66"/>
      <c r="AX185"/>
      <c r="AY185" s="66"/>
      <c r="AZ185" s="66"/>
      <c r="BA185" s="66"/>
      <c r="BB185" s="66"/>
      <c r="BC185" s="205"/>
      <c r="BD185" s="66"/>
      <c r="BE185" s="66"/>
      <c r="BF185"/>
      <c r="BG185" s="66"/>
      <c r="BH185" s="66"/>
      <c r="BI185" s="205"/>
      <c r="BJ185" s="66"/>
      <c r="BK185" s="66"/>
      <c r="BL185" s="66"/>
      <c r="BM185" s="66"/>
      <c r="BN185" s="66"/>
      <c r="BO185" s="66"/>
      <c r="BP185"/>
      <c r="BQ185" s="66"/>
      <c r="BR185"/>
      <c r="BS185" s="66"/>
      <c r="BT185" s="66"/>
      <c r="BU185"/>
      <c r="BV185" s="66"/>
      <c r="BW185"/>
      <c r="BX185" s="66"/>
      <c r="BY185" s="205"/>
      <c r="BZ185" s="66"/>
      <c r="CA185" s="66"/>
      <c r="CB185" s="66"/>
      <c r="CC185" s="66"/>
      <c r="CD185" s="66"/>
      <c r="CE185" s="66"/>
      <c r="CF185"/>
      <c r="CG185" s="66"/>
      <c r="CH185" s="205"/>
      <c r="CI185" s="66"/>
      <c r="CJ185" s="66"/>
      <c r="CK185" s="66"/>
      <c r="CL185" s="66"/>
      <c r="CM185" s="66"/>
      <c r="CN185"/>
      <c r="CO185" s="66"/>
      <c r="CP185" s="205"/>
      <c r="CQ185" s="66"/>
      <c r="CR185" s="66"/>
      <c r="CS185" s="66"/>
      <c r="CT185" s="66"/>
      <c r="CU185"/>
      <c r="CV185" s="66"/>
      <c r="CW185" s="205"/>
      <c r="CX185" s="66"/>
      <c r="CY185" s="66"/>
      <c r="CZ185" s="66"/>
      <c r="DA185" s="66"/>
      <c r="DB185"/>
      <c r="DC185" s="66"/>
      <c r="DD185" s="205"/>
      <c r="DE185" s="66"/>
      <c r="DF185" s="66"/>
      <c r="DG185" s="66"/>
      <c r="DH185" s="66"/>
      <c r="DI185"/>
      <c r="DJ185" s="66"/>
      <c r="DK185" s="205"/>
      <c r="DL185" s="66"/>
      <c r="DM185" s="66"/>
      <c r="DN185" s="66"/>
      <c r="DO185" s="66"/>
      <c r="DP185"/>
      <c r="DQ185" s="66"/>
      <c r="DR185" s="205"/>
      <c r="DS185" s="66"/>
      <c r="DT185" s="66"/>
      <c r="DU185" s="66"/>
      <c r="DV185" s="66"/>
      <c r="DW185"/>
      <c r="DX185" s="66"/>
      <c r="DY185"/>
      <c r="DZ185" s="66"/>
      <c r="EB185" s="66"/>
      <c r="EC185"/>
      <c r="ED185" s="66"/>
    </row>
    <row r="186" spans="3:134" s="28" customFormat="1" ht="15.95" customHeight="1">
      <c r="C186" s="67"/>
      <c r="D186" s="67"/>
      <c r="E186" s="67" t="str">
        <f t="shared" si="13"/>
        <v/>
      </c>
      <c r="F186" s="67" t="str">
        <f t="shared" si="14"/>
        <v/>
      </c>
      <c r="G186" s="63"/>
      <c r="H186" s="68"/>
      <c r="I186" s="68"/>
      <c r="J186" s="68"/>
      <c r="K186" s="68"/>
      <c r="L186" s="68"/>
      <c r="M186" s="68"/>
      <c r="N186" s="68"/>
      <c r="O186" s="68"/>
      <c r="P186" s="68"/>
      <c r="Q186" s="68"/>
      <c r="R186" s="68"/>
      <c r="S186" s="68"/>
      <c r="T186" s="206"/>
      <c r="U186" s="216"/>
      <c r="V186" s="216"/>
      <c r="W186" s="216"/>
      <c r="X186" s="216"/>
      <c r="Y186" s="216"/>
      <c r="Z186" s="216"/>
      <c r="AA186" s="216"/>
      <c r="AB186" s="216"/>
      <c r="AC186" s="216"/>
      <c r="AD186" s="216"/>
      <c r="AE186" s="216"/>
      <c r="AF186" s="216"/>
      <c r="AG186" s="216"/>
      <c r="AH186" s="216"/>
      <c r="AI186" s="216"/>
      <c r="AJ186" s="216"/>
      <c r="AK186" s="216"/>
      <c r="AL186" s="216"/>
      <c r="AM186" s="216"/>
      <c r="AN186" s="216"/>
      <c r="AO186"/>
      <c r="AP186" s="68"/>
      <c r="AQ186" s="206"/>
      <c r="AR186" s="68"/>
      <c r="AS186" s="68"/>
      <c r="AT186" s="68"/>
      <c r="AU186" s="68"/>
      <c r="AV186" s="68"/>
      <c r="AW186" s="68"/>
      <c r="AX186"/>
      <c r="AY186" s="68"/>
      <c r="AZ186" s="68"/>
      <c r="BA186" s="68"/>
      <c r="BB186" s="68"/>
      <c r="BC186" s="206"/>
      <c r="BD186" s="68"/>
      <c r="BE186" s="68"/>
      <c r="BF186"/>
      <c r="BG186" s="68"/>
      <c r="BH186" s="68"/>
      <c r="BI186" s="206"/>
      <c r="BJ186" s="68"/>
      <c r="BK186" s="68"/>
      <c r="BL186" s="68"/>
      <c r="BM186" s="68"/>
      <c r="BN186" s="68"/>
      <c r="BO186" s="68"/>
      <c r="BP186"/>
      <c r="BQ186" s="68"/>
      <c r="BR186"/>
      <c r="BS186" s="68"/>
      <c r="BT186" s="68"/>
      <c r="BU186"/>
      <c r="BV186" s="68"/>
      <c r="BW186"/>
      <c r="BX186" s="68"/>
      <c r="BY186" s="206"/>
      <c r="BZ186" s="68"/>
      <c r="CA186" s="68"/>
      <c r="CB186" s="68"/>
      <c r="CC186" s="68"/>
      <c r="CD186" s="68"/>
      <c r="CE186" s="68"/>
      <c r="CF186"/>
      <c r="CG186" s="68"/>
      <c r="CH186" s="206"/>
      <c r="CI186" s="68"/>
      <c r="CJ186" s="68"/>
      <c r="CK186" s="68"/>
      <c r="CL186" s="68"/>
      <c r="CM186" s="68"/>
      <c r="CN186"/>
      <c r="CO186" s="68"/>
      <c r="CP186" s="206"/>
      <c r="CQ186" s="68"/>
      <c r="CR186" s="68"/>
      <c r="CS186" s="68"/>
      <c r="CT186" s="68"/>
      <c r="CU186"/>
      <c r="CV186" s="68"/>
      <c r="CW186" s="206"/>
      <c r="CX186" s="68"/>
      <c r="CY186" s="68"/>
      <c r="CZ186" s="68"/>
      <c r="DA186" s="68"/>
      <c r="DB186"/>
      <c r="DC186" s="68"/>
      <c r="DD186" s="206"/>
      <c r="DE186" s="68"/>
      <c r="DF186" s="68"/>
      <c r="DG186" s="68"/>
      <c r="DH186" s="68"/>
      <c r="DI186"/>
      <c r="DJ186" s="68"/>
      <c r="DK186" s="206"/>
      <c r="DL186" s="68"/>
      <c r="DM186" s="68"/>
      <c r="DN186" s="68"/>
      <c r="DO186" s="68"/>
      <c r="DP186"/>
      <c r="DQ186" s="68"/>
      <c r="DR186" s="206"/>
      <c r="DS186" s="68"/>
      <c r="DT186" s="68"/>
      <c r="DU186" s="68"/>
      <c r="DV186" s="68"/>
      <c r="DW186"/>
      <c r="DX186" s="68"/>
      <c r="DY186"/>
      <c r="DZ186" s="68"/>
      <c r="EB186" s="68"/>
      <c r="EC186"/>
      <c r="ED186" s="68"/>
    </row>
    <row r="187" spans="3:134" s="28" customFormat="1" ht="15.95" customHeight="1">
      <c r="C187" s="65"/>
      <c r="D187" s="65"/>
      <c r="E187" s="65" t="str">
        <f t="shared" si="13"/>
        <v/>
      </c>
      <c r="F187" s="65" t="str">
        <f t="shared" si="14"/>
        <v/>
      </c>
      <c r="G187" s="63"/>
      <c r="H187" s="66"/>
      <c r="I187" s="66"/>
      <c r="J187" s="66"/>
      <c r="K187" s="66"/>
      <c r="L187" s="66"/>
      <c r="M187" s="66"/>
      <c r="N187" s="66"/>
      <c r="O187" s="66"/>
      <c r="P187" s="66"/>
      <c r="Q187" s="66"/>
      <c r="R187" s="66"/>
      <c r="S187" s="66"/>
      <c r="T187" s="20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c r="AP187" s="66"/>
      <c r="AQ187" s="205"/>
      <c r="AR187" s="66"/>
      <c r="AS187" s="66"/>
      <c r="AT187" s="66"/>
      <c r="AU187" s="66"/>
      <c r="AV187" s="66"/>
      <c r="AW187" s="66"/>
      <c r="AX187"/>
      <c r="AY187" s="66"/>
      <c r="AZ187" s="66"/>
      <c r="BA187" s="66"/>
      <c r="BB187" s="66"/>
      <c r="BC187" s="205"/>
      <c r="BD187" s="66"/>
      <c r="BE187" s="66"/>
      <c r="BF187"/>
      <c r="BG187" s="66"/>
      <c r="BH187" s="66"/>
      <c r="BI187" s="205"/>
      <c r="BJ187" s="66"/>
      <c r="BK187" s="66"/>
      <c r="BL187" s="66"/>
      <c r="BM187" s="66"/>
      <c r="BN187" s="66"/>
      <c r="BO187" s="66"/>
      <c r="BP187"/>
      <c r="BQ187" s="66"/>
      <c r="BR187"/>
      <c r="BS187" s="66"/>
      <c r="BT187" s="66"/>
      <c r="BU187"/>
      <c r="BV187" s="66"/>
      <c r="BW187"/>
      <c r="BX187" s="66"/>
      <c r="BY187" s="205"/>
      <c r="BZ187" s="66"/>
      <c r="CA187" s="66"/>
      <c r="CB187" s="66"/>
      <c r="CC187" s="66"/>
      <c r="CD187" s="66"/>
      <c r="CE187" s="66"/>
      <c r="CF187"/>
      <c r="CG187" s="66"/>
      <c r="CH187" s="205"/>
      <c r="CI187" s="66"/>
      <c r="CJ187" s="66"/>
      <c r="CK187" s="66"/>
      <c r="CL187" s="66"/>
      <c r="CM187" s="66"/>
      <c r="CN187"/>
      <c r="CO187" s="66"/>
      <c r="CP187" s="205"/>
      <c r="CQ187" s="66"/>
      <c r="CR187" s="66"/>
      <c r="CS187" s="66"/>
      <c r="CT187" s="66"/>
      <c r="CU187"/>
      <c r="CV187" s="66"/>
      <c r="CW187" s="205"/>
      <c r="CX187" s="66"/>
      <c r="CY187" s="66"/>
      <c r="CZ187" s="66"/>
      <c r="DA187" s="66"/>
      <c r="DB187"/>
      <c r="DC187" s="66"/>
      <c r="DD187" s="205"/>
      <c r="DE187" s="66"/>
      <c r="DF187" s="66"/>
      <c r="DG187" s="66"/>
      <c r="DH187" s="66"/>
      <c r="DI187"/>
      <c r="DJ187" s="66"/>
      <c r="DK187" s="205"/>
      <c r="DL187" s="66"/>
      <c r="DM187" s="66"/>
      <c r="DN187" s="66"/>
      <c r="DO187" s="66"/>
      <c r="DP187"/>
      <c r="DQ187" s="66"/>
      <c r="DR187" s="205"/>
      <c r="DS187" s="66"/>
      <c r="DT187" s="66"/>
      <c r="DU187" s="66"/>
      <c r="DV187" s="66"/>
      <c r="DW187"/>
      <c r="DX187" s="66"/>
      <c r="DY187"/>
      <c r="DZ187" s="66"/>
      <c r="EB187" s="66"/>
      <c r="EC187"/>
      <c r="ED187" s="66"/>
    </row>
    <row r="188" spans="3:134" s="28" customFormat="1" ht="15.95" customHeight="1">
      <c r="C188" s="67"/>
      <c r="D188" s="67"/>
      <c r="E188" s="67" t="str">
        <f t="shared" si="13"/>
        <v/>
      </c>
      <c r="F188" s="67" t="str">
        <f t="shared" si="14"/>
        <v/>
      </c>
      <c r="G188" s="63"/>
      <c r="H188" s="68"/>
      <c r="I188" s="68"/>
      <c r="J188" s="68"/>
      <c r="K188" s="68"/>
      <c r="L188" s="68"/>
      <c r="M188" s="68"/>
      <c r="N188" s="68"/>
      <c r="O188" s="68"/>
      <c r="P188" s="68"/>
      <c r="Q188" s="68"/>
      <c r="R188" s="68"/>
      <c r="S188" s="68"/>
      <c r="T188" s="20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c r="AP188" s="68"/>
      <c r="AQ188" s="206"/>
      <c r="AR188" s="68"/>
      <c r="AS188" s="68"/>
      <c r="AT188" s="68"/>
      <c r="AU188" s="68"/>
      <c r="AV188" s="68"/>
      <c r="AW188" s="68"/>
      <c r="AX188"/>
      <c r="AY188" s="68"/>
      <c r="AZ188" s="68"/>
      <c r="BA188" s="68"/>
      <c r="BB188" s="68"/>
      <c r="BC188" s="206"/>
      <c r="BD188" s="68"/>
      <c r="BE188" s="68"/>
      <c r="BF188"/>
      <c r="BG188" s="68"/>
      <c r="BH188" s="68"/>
      <c r="BI188" s="206"/>
      <c r="BJ188" s="68"/>
      <c r="BK188" s="68"/>
      <c r="BL188" s="68"/>
      <c r="BM188" s="68"/>
      <c r="BN188" s="68"/>
      <c r="BO188" s="68"/>
      <c r="BP188"/>
      <c r="BQ188" s="68"/>
      <c r="BR188"/>
      <c r="BS188" s="68"/>
      <c r="BT188" s="68"/>
      <c r="BU188"/>
      <c r="BV188" s="68"/>
      <c r="BW188"/>
      <c r="BX188" s="68"/>
      <c r="BY188" s="206"/>
      <c r="BZ188" s="68"/>
      <c r="CA188" s="68"/>
      <c r="CB188" s="68"/>
      <c r="CC188" s="68"/>
      <c r="CD188" s="68"/>
      <c r="CE188" s="68"/>
      <c r="CF188"/>
      <c r="CG188" s="68"/>
      <c r="CH188" s="206"/>
      <c r="CI188" s="68"/>
      <c r="CJ188" s="68"/>
      <c r="CK188" s="68"/>
      <c r="CL188" s="68"/>
      <c r="CM188" s="68"/>
      <c r="CN188"/>
      <c r="CO188" s="68"/>
      <c r="CP188" s="206"/>
      <c r="CQ188" s="68"/>
      <c r="CR188" s="68"/>
      <c r="CS188" s="68"/>
      <c r="CT188" s="68"/>
      <c r="CU188"/>
      <c r="CV188" s="68"/>
      <c r="CW188" s="206"/>
      <c r="CX188" s="68"/>
      <c r="CY188" s="68"/>
      <c r="CZ188" s="68"/>
      <c r="DA188" s="68"/>
      <c r="DB188"/>
      <c r="DC188" s="68"/>
      <c r="DD188" s="206"/>
      <c r="DE188" s="68"/>
      <c r="DF188" s="68"/>
      <c r="DG188" s="68"/>
      <c r="DH188" s="68"/>
      <c r="DI188"/>
      <c r="DJ188" s="68"/>
      <c r="DK188" s="206"/>
      <c r="DL188" s="68"/>
      <c r="DM188" s="68"/>
      <c r="DN188" s="68"/>
      <c r="DO188" s="68"/>
      <c r="DP188"/>
      <c r="DQ188" s="68"/>
      <c r="DR188" s="206"/>
      <c r="DS188" s="68"/>
      <c r="DT188" s="68"/>
      <c r="DU188" s="68"/>
      <c r="DV188" s="68"/>
      <c r="DW188"/>
      <c r="DX188" s="68"/>
      <c r="DY188"/>
      <c r="DZ188" s="68"/>
      <c r="EB188" s="68"/>
      <c r="EC188"/>
      <c r="ED188" s="68"/>
    </row>
    <row r="189" spans="3:134" s="28" customFormat="1" ht="15.95" customHeight="1">
      <c r="C189" s="65"/>
      <c r="D189" s="65"/>
      <c r="E189" s="65" t="str">
        <f t="shared" si="13"/>
        <v/>
      </c>
      <c r="F189" s="65" t="str">
        <f t="shared" si="14"/>
        <v/>
      </c>
      <c r="G189" s="63"/>
      <c r="H189" s="66"/>
      <c r="I189" s="66"/>
      <c r="J189" s="66"/>
      <c r="K189" s="66"/>
      <c r="L189" s="66"/>
      <c r="M189" s="66"/>
      <c r="N189" s="66"/>
      <c r="O189" s="66"/>
      <c r="P189" s="66"/>
      <c r="Q189" s="66"/>
      <c r="R189" s="66"/>
      <c r="S189" s="66"/>
      <c r="T189" s="20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c r="AP189" s="66"/>
      <c r="AQ189" s="205"/>
      <c r="AR189" s="66"/>
      <c r="AS189" s="66"/>
      <c r="AT189" s="66"/>
      <c r="AU189" s="66"/>
      <c r="AV189" s="66"/>
      <c r="AW189" s="66"/>
      <c r="AX189"/>
      <c r="AY189" s="66"/>
      <c r="AZ189" s="66"/>
      <c r="BA189" s="66"/>
      <c r="BB189" s="66"/>
      <c r="BC189" s="205"/>
      <c r="BD189" s="66"/>
      <c r="BE189" s="66"/>
      <c r="BF189"/>
      <c r="BG189" s="66"/>
      <c r="BH189" s="66"/>
      <c r="BI189" s="205"/>
      <c r="BJ189" s="66"/>
      <c r="BK189" s="66"/>
      <c r="BL189" s="66"/>
      <c r="BM189" s="66"/>
      <c r="BN189" s="66"/>
      <c r="BO189" s="66"/>
      <c r="BP189"/>
      <c r="BQ189" s="66"/>
      <c r="BR189"/>
      <c r="BS189" s="66"/>
      <c r="BT189" s="66"/>
      <c r="BU189"/>
      <c r="BV189" s="66"/>
      <c r="BW189"/>
      <c r="BX189" s="66"/>
      <c r="BY189" s="205"/>
      <c r="BZ189" s="66"/>
      <c r="CA189" s="66"/>
      <c r="CB189" s="66"/>
      <c r="CC189" s="66"/>
      <c r="CD189" s="66"/>
      <c r="CE189" s="66"/>
      <c r="CF189"/>
      <c r="CG189" s="66"/>
      <c r="CH189" s="205"/>
      <c r="CI189" s="66"/>
      <c r="CJ189" s="66"/>
      <c r="CK189" s="66"/>
      <c r="CL189" s="66"/>
      <c r="CM189" s="66"/>
      <c r="CN189"/>
      <c r="CO189" s="66"/>
      <c r="CP189" s="205"/>
      <c r="CQ189" s="66"/>
      <c r="CR189" s="66"/>
      <c r="CS189" s="66"/>
      <c r="CT189" s="66"/>
      <c r="CU189"/>
      <c r="CV189" s="66"/>
      <c r="CW189" s="205"/>
      <c r="CX189" s="66"/>
      <c r="CY189" s="66"/>
      <c r="CZ189" s="66"/>
      <c r="DA189" s="66"/>
      <c r="DB189"/>
      <c r="DC189" s="66"/>
      <c r="DD189" s="205"/>
      <c r="DE189" s="66"/>
      <c r="DF189" s="66"/>
      <c r="DG189" s="66"/>
      <c r="DH189" s="66"/>
      <c r="DI189"/>
      <c r="DJ189" s="66"/>
      <c r="DK189" s="205"/>
      <c r="DL189" s="66"/>
      <c r="DM189" s="66"/>
      <c r="DN189" s="66"/>
      <c r="DO189" s="66"/>
      <c r="DP189"/>
      <c r="DQ189" s="66"/>
      <c r="DR189" s="205"/>
      <c r="DS189" s="66"/>
      <c r="DT189" s="66"/>
      <c r="DU189" s="66"/>
      <c r="DV189" s="66"/>
      <c r="DW189"/>
      <c r="DX189" s="66"/>
      <c r="DY189"/>
      <c r="DZ189" s="66"/>
      <c r="EB189" s="66"/>
      <c r="EC189"/>
      <c r="ED189" s="66"/>
    </row>
    <row r="190" spans="3:134" s="28" customFormat="1" ht="15.95" customHeight="1">
      <c r="C190" s="67"/>
      <c r="D190" s="67"/>
      <c r="E190" s="67" t="str">
        <f t="shared" si="13"/>
        <v/>
      </c>
      <c r="F190" s="67" t="str">
        <f t="shared" si="14"/>
        <v/>
      </c>
      <c r="G190" s="63"/>
      <c r="H190" s="68"/>
      <c r="I190" s="68"/>
      <c r="J190" s="68"/>
      <c r="K190" s="68"/>
      <c r="L190" s="68"/>
      <c r="M190" s="68"/>
      <c r="N190" s="68"/>
      <c r="O190" s="68"/>
      <c r="P190" s="68"/>
      <c r="Q190" s="68"/>
      <c r="R190" s="68"/>
      <c r="S190" s="68"/>
      <c r="T190" s="20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c r="AP190" s="68"/>
      <c r="AQ190" s="206"/>
      <c r="AR190" s="68"/>
      <c r="AS190" s="68"/>
      <c r="AT190" s="68"/>
      <c r="AU190" s="68"/>
      <c r="AV190" s="68"/>
      <c r="AW190" s="68"/>
      <c r="AX190"/>
      <c r="AY190" s="68"/>
      <c r="AZ190" s="68"/>
      <c r="BA190" s="68"/>
      <c r="BB190" s="68"/>
      <c r="BC190" s="206"/>
      <c r="BD190" s="68"/>
      <c r="BE190" s="68"/>
      <c r="BF190"/>
      <c r="BG190" s="68"/>
      <c r="BH190" s="68"/>
      <c r="BI190" s="206"/>
      <c r="BJ190" s="68"/>
      <c r="BK190" s="68"/>
      <c r="BL190" s="68"/>
      <c r="BM190" s="68"/>
      <c r="BN190" s="68"/>
      <c r="BO190" s="68"/>
      <c r="BP190"/>
      <c r="BQ190" s="68"/>
      <c r="BR190"/>
      <c r="BS190" s="68"/>
      <c r="BT190" s="68"/>
      <c r="BU190"/>
      <c r="BV190" s="68"/>
      <c r="BW190"/>
      <c r="BX190" s="68"/>
      <c r="BY190" s="206"/>
      <c r="BZ190" s="68"/>
      <c r="CA190" s="68"/>
      <c r="CB190" s="68"/>
      <c r="CC190" s="68"/>
      <c r="CD190" s="68"/>
      <c r="CE190" s="68"/>
      <c r="CF190"/>
      <c r="CG190" s="68"/>
      <c r="CH190" s="206"/>
      <c r="CI190" s="68"/>
      <c r="CJ190" s="68"/>
      <c r="CK190" s="68"/>
      <c r="CL190" s="68"/>
      <c r="CM190" s="68"/>
      <c r="CN190"/>
      <c r="CO190" s="68"/>
      <c r="CP190" s="206"/>
      <c r="CQ190" s="68"/>
      <c r="CR190" s="68"/>
      <c r="CS190" s="68"/>
      <c r="CT190" s="68"/>
      <c r="CU190"/>
      <c r="CV190" s="68"/>
      <c r="CW190" s="206"/>
      <c r="CX190" s="68"/>
      <c r="CY190" s="68"/>
      <c r="CZ190" s="68"/>
      <c r="DA190" s="68"/>
      <c r="DB190"/>
      <c r="DC190" s="68"/>
      <c r="DD190" s="206"/>
      <c r="DE190" s="68"/>
      <c r="DF190" s="68"/>
      <c r="DG190" s="68"/>
      <c r="DH190" s="68"/>
      <c r="DI190"/>
      <c r="DJ190" s="68"/>
      <c r="DK190" s="206"/>
      <c r="DL190" s="68"/>
      <c r="DM190" s="68"/>
      <c r="DN190" s="68"/>
      <c r="DO190" s="68"/>
      <c r="DP190"/>
      <c r="DQ190" s="68"/>
      <c r="DR190" s="206"/>
      <c r="DS190" s="68"/>
      <c r="DT190" s="68"/>
      <c r="DU190" s="68"/>
      <c r="DV190" s="68"/>
      <c r="DW190"/>
      <c r="DX190" s="68"/>
      <c r="DY190"/>
      <c r="DZ190" s="68"/>
      <c r="EB190" s="68"/>
      <c r="EC190"/>
      <c r="ED190" s="68"/>
    </row>
    <row r="191" spans="3:134" s="28" customFormat="1" ht="15.95" customHeight="1">
      <c r="C191" s="65"/>
      <c r="D191" s="65"/>
      <c r="E191" s="65" t="str">
        <f t="shared" si="13"/>
        <v/>
      </c>
      <c r="F191" s="65" t="str">
        <f t="shared" si="14"/>
        <v/>
      </c>
      <c r="G191" s="63"/>
      <c r="H191" s="66"/>
      <c r="I191" s="66"/>
      <c r="J191" s="66"/>
      <c r="K191" s="66"/>
      <c r="L191" s="66"/>
      <c r="M191" s="66"/>
      <c r="N191" s="66"/>
      <c r="O191" s="66"/>
      <c r="P191" s="66"/>
      <c r="Q191" s="66"/>
      <c r="R191" s="66"/>
      <c r="S191" s="66"/>
      <c r="T191" s="20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c r="AP191" s="66"/>
      <c r="AQ191" s="205"/>
      <c r="AR191" s="66"/>
      <c r="AS191" s="66"/>
      <c r="AT191" s="66"/>
      <c r="AU191" s="66"/>
      <c r="AV191" s="66"/>
      <c r="AW191" s="66"/>
      <c r="AX191"/>
      <c r="AY191" s="66"/>
      <c r="AZ191" s="66"/>
      <c r="BA191" s="66"/>
      <c r="BB191" s="66"/>
      <c r="BC191" s="205"/>
      <c r="BD191" s="66"/>
      <c r="BE191" s="66"/>
      <c r="BF191"/>
      <c r="BG191" s="66"/>
      <c r="BH191" s="66"/>
      <c r="BI191" s="205"/>
      <c r="BJ191" s="66"/>
      <c r="BK191" s="66"/>
      <c r="BL191" s="66"/>
      <c r="BM191" s="66"/>
      <c r="BN191" s="66"/>
      <c r="BO191" s="66"/>
      <c r="BP191"/>
      <c r="BQ191" s="66"/>
      <c r="BR191"/>
      <c r="BS191" s="66"/>
      <c r="BT191" s="66"/>
      <c r="BU191"/>
      <c r="BV191" s="66"/>
      <c r="BW191"/>
      <c r="BX191" s="66"/>
      <c r="BY191" s="205"/>
      <c r="BZ191" s="66"/>
      <c r="CA191" s="66"/>
      <c r="CB191" s="66"/>
      <c r="CC191" s="66"/>
      <c r="CD191" s="66"/>
      <c r="CE191" s="66"/>
      <c r="CF191"/>
      <c r="CG191" s="66"/>
      <c r="CH191" s="205"/>
      <c r="CI191" s="66"/>
      <c r="CJ191" s="66"/>
      <c r="CK191" s="66"/>
      <c r="CL191" s="66"/>
      <c r="CM191" s="66"/>
      <c r="CN191"/>
      <c r="CO191" s="66"/>
      <c r="CP191" s="205"/>
      <c r="CQ191" s="66"/>
      <c r="CR191" s="66"/>
      <c r="CS191" s="66"/>
      <c r="CT191" s="66"/>
      <c r="CU191"/>
      <c r="CV191" s="66"/>
      <c r="CW191" s="205"/>
      <c r="CX191" s="66"/>
      <c r="CY191" s="66"/>
      <c r="CZ191" s="66"/>
      <c r="DA191" s="66"/>
      <c r="DB191"/>
      <c r="DC191" s="66"/>
      <c r="DD191" s="205"/>
      <c r="DE191" s="66"/>
      <c r="DF191" s="66"/>
      <c r="DG191" s="66"/>
      <c r="DH191" s="66"/>
      <c r="DI191"/>
      <c r="DJ191" s="66"/>
      <c r="DK191" s="205"/>
      <c r="DL191" s="66"/>
      <c r="DM191" s="66"/>
      <c r="DN191" s="66"/>
      <c r="DO191" s="66"/>
      <c r="DP191"/>
      <c r="DQ191" s="66"/>
      <c r="DR191" s="205"/>
      <c r="DS191" s="66"/>
      <c r="DT191" s="66"/>
      <c r="DU191" s="66"/>
      <c r="DV191" s="66"/>
      <c r="DW191"/>
      <c r="DX191" s="66"/>
      <c r="DY191"/>
      <c r="DZ191" s="66"/>
      <c r="EB191" s="66"/>
      <c r="EC191"/>
      <c r="ED191" s="66"/>
    </row>
    <row r="192" spans="3:134" s="28" customFormat="1" ht="15.95" customHeight="1">
      <c r="C192" s="67"/>
      <c r="D192" s="67"/>
      <c r="E192" s="67" t="str">
        <f t="shared" si="13"/>
        <v/>
      </c>
      <c r="F192" s="67" t="str">
        <f t="shared" si="14"/>
        <v/>
      </c>
      <c r="G192" s="63"/>
      <c r="H192" s="68"/>
      <c r="I192" s="68"/>
      <c r="J192" s="68"/>
      <c r="K192" s="68"/>
      <c r="L192" s="68"/>
      <c r="M192" s="68"/>
      <c r="N192" s="68"/>
      <c r="O192" s="68"/>
      <c r="P192" s="68"/>
      <c r="Q192" s="68"/>
      <c r="R192" s="68"/>
      <c r="S192" s="68"/>
      <c r="T192" s="206"/>
      <c r="U192" s="216"/>
      <c r="V192" s="216"/>
      <c r="W192" s="216"/>
      <c r="X192" s="216"/>
      <c r="Y192" s="216"/>
      <c r="Z192" s="216"/>
      <c r="AA192" s="216"/>
      <c r="AB192" s="216"/>
      <c r="AC192" s="216"/>
      <c r="AD192" s="216"/>
      <c r="AE192" s="216"/>
      <c r="AF192" s="216"/>
      <c r="AG192" s="216"/>
      <c r="AH192" s="216"/>
      <c r="AI192" s="216"/>
      <c r="AJ192" s="216"/>
      <c r="AK192" s="216"/>
      <c r="AL192" s="216"/>
      <c r="AM192" s="216"/>
      <c r="AN192" s="216"/>
      <c r="AO192"/>
      <c r="AP192" s="68"/>
      <c r="AQ192" s="206"/>
      <c r="AR192" s="68"/>
      <c r="AS192" s="68"/>
      <c r="AT192" s="68"/>
      <c r="AU192" s="68"/>
      <c r="AV192" s="68"/>
      <c r="AW192" s="68"/>
      <c r="AX192"/>
      <c r="AY192" s="68"/>
      <c r="AZ192" s="68"/>
      <c r="BA192" s="68"/>
      <c r="BB192" s="68"/>
      <c r="BC192" s="206"/>
      <c r="BD192" s="68"/>
      <c r="BE192" s="68"/>
      <c r="BF192"/>
      <c r="BG192" s="68"/>
      <c r="BH192" s="68"/>
      <c r="BI192" s="206"/>
      <c r="BJ192" s="68"/>
      <c r="BK192" s="68"/>
      <c r="BL192" s="68"/>
      <c r="BM192" s="68"/>
      <c r="BN192" s="68"/>
      <c r="BO192" s="68"/>
      <c r="BP192"/>
      <c r="BQ192" s="68"/>
      <c r="BR192"/>
      <c r="BS192" s="68"/>
      <c r="BT192" s="68"/>
      <c r="BU192"/>
      <c r="BV192" s="68"/>
      <c r="BW192"/>
      <c r="BX192" s="68"/>
      <c r="BY192" s="206"/>
      <c r="BZ192" s="68"/>
      <c r="CA192" s="68"/>
      <c r="CB192" s="68"/>
      <c r="CC192" s="68"/>
      <c r="CD192" s="68"/>
      <c r="CE192" s="68"/>
      <c r="CF192"/>
      <c r="CG192" s="68"/>
      <c r="CH192" s="206"/>
      <c r="CI192" s="68"/>
      <c r="CJ192" s="68"/>
      <c r="CK192" s="68"/>
      <c r="CL192" s="68"/>
      <c r="CM192" s="68"/>
      <c r="CN192"/>
      <c r="CO192" s="68"/>
      <c r="CP192" s="206"/>
      <c r="CQ192" s="68"/>
      <c r="CR192" s="68"/>
      <c r="CS192" s="68"/>
      <c r="CT192" s="68"/>
      <c r="CU192"/>
      <c r="CV192" s="68"/>
      <c r="CW192" s="206"/>
      <c r="CX192" s="68"/>
      <c r="CY192" s="68"/>
      <c r="CZ192" s="68"/>
      <c r="DA192" s="68"/>
      <c r="DB192"/>
      <c r="DC192" s="68"/>
      <c r="DD192" s="206"/>
      <c r="DE192" s="68"/>
      <c r="DF192" s="68"/>
      <c r="DG192" s="68"/>
      <c r="DH192" s="68"/>
      <c r="DI192"/>
      <c r="DJ192" s="68"/>
      <c r="DK192" s="206"/>
      <c r="DL192" s="68"/>
      <c r="DM192" s="68"/>
      <c r="DN192" s="68"/>
      <c r="DO192" s="68"/>
      <c r="DP192"/>
      <c r="DQ192" s="68"/>
      <c r="DR192" s="206"/>
      <c r="DS192" s="68"/>
      <c r="DT192" s="68"/>
      <c r="DU192" s="68"/>
      <c r="DV192" s="68"/>
      <c r="DW192"/>
      <c r="DX192" s="68"/>
      <c r="DY192"/>
      <c r="DZ192" s="68"/>
      <c r="EB192" s="68"/>
      <c r="EC192"/>
      <c r="ED192" s="68"/>
    </row>
    <row r="193" spans="3:134" s="28" customFormat="1" ht="15.95" customHeight="1">
      <c r="C193" s="65"/>
      <c r="D193" s="65"/>
      <c r="E193" s="65" t="str">
        <f t="shared" si="13"/>
        <v/>
      </c>
      <c r="F193" s="65" t="str">
        <f t="shared" si="14"/>
        <v/>
      </c>
      <c r="G193" s="63"/>
      <c r="H193" s="66"/>
      <c r="I193" s="66"/>
      <c r="J193" s="66"/>
      <c r="K193" s="66"/>
      <c r="L193" s="66"/>
      <c r="M193" s="66"/>
      <c r="N193" s="66"/>
      <c r="O193" s="66"/>
      <c r="P193" s="66"/>
      <c r="Q193" s="66"/>
      <c r="R193" s="66"/>
      <c r="S193" s="66"/>
      <c r="T193" s="20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c r="AP193" s="66"/>
      <c r="AQ193" s="205"/>
      <c r="AR193" s="66"/>
      <c r="AS193" s="66"/>
      <c r="AT193" s="66"/>
      <c r="AU193" s="66"/>
      <c r="AV193" s="66"/>
      <c r="AW193" s="66"/>
      <c r="AX193"/>
      <c r="AY193" s="66"/>
      <c r="AZ193" s="66"/>
      <c r="BA193" s="66"/>
      <c r="BB193" s="66"/>
      <c r="BC193" s="205"/>
      <c r="BD193" s="66"/>
      <c r="BE193" s="66"/>
      <c r="BF193"/>
      <c r="BG193" s="66"/>
      <c r="BH193" s="66"/>
      <c r="BI193" s="205"/>
      <c r="BJ193" s="66"/>
      <c r="BK193" s="66"/>
      <c r="BL193" s="66"/>
      <c r="BM193" s="66"/>
      <c r="BN193" s="66"/>
      <c r="BO193" s="66"/>
      <c r="BP193"/>
      <c r="BQ193" s="66"/>
      <c r="BR193"/>
      <c r="BS193" s="66"/>
      <c r="BT193" s="66"/>
      <c r="BU193"/>
      <c r="BV193" s="66"/>
      <c r="BW193"/>
      <c r="BX193" s="66"/>
      <c r="BY193" s="205"/>
      <c r="BZ193" s="66"/>
      <c r="CA193" s="66"/>
      <c r="CB193" s="66"/>
      <c r="CC193" s="66"/>
      <c r="CD193" s="66"/>
      <c r="CE193" s="66"/>
      <c r="CF193"/>
      <c r="CG193" s="66"/>
      <c r="CH193" s="205"/>
      <c r="CI193" s="66"/>
      <c r="CJ193" s="66"/>
      <c r="CK193" s="66"/>
      <c r="CL193" s="66"/>
      <c r="CM193" s="66"/>
      <c r="CN193"/>
      <c r="CO193" s="66"/>
      <c r="CP193" s="205"/>
      <c r="CQ193" s="66"/>
      <c r="CR193" s="66"/>
      <c r="CS193" s="66"/>
      <c r="CT193" s="66"/>
      <c r="CU193"/>
      <c r="CV193" s="66"/>
      <c r="CW193" s="205"/>
      <c r="CX193" s="66"/>
      <c r="CY193" s="66"/>
      <c r="CZ193" s="66"/>
      <c r="DA193" s="66"/>
      <c r="DB193"/>
      <c r="DC193" s="66"/>
      <c r="DD193" s="205"/>
      <c r="DE193" s="66"/>
      <c r="DF193" s="66"/>
      <c r="DG193" s="66"/>
      <c r="DH193" s="66"/>
      <c r="DI193"/>
      <c r="DJ193" s="66"/>
      <c r="DK193" s="205"/>
      <c r="DL193" s="66"/>
      <c r="DM193" s="66"/>
      <c r="DN193" s="66"/>
      <c r="DO193" s="66"/>
      <c r="DP193"/>
      <c r="DQ193" s="66"/>
      <c r="DR193" s="205"/>
      <c r="DS193" s="66"/>
      <c r="DT193" s="66"/>
      <c r="DU193" s="66"/>
      <c r="DV193" s="66"/>
      <c r="DW193"/>
      <c r="DX193" s="66"/>
      <c r="DY193"/>
      <c r="DZ193" s="66"/>
      <c r="EB193" s="66"/>
      <c r="EC193"/>
      <c r="ED193" s="66"/>
    </row>
    <row r="194" spans="3:134" s="28" customFormat="1" ht="15.95" customHeight="1">
      <c r="C194" s="67"/>
      <c r="D194" s="67"/>
      <c r="E194" s="67" t="str">
        <f t="shared" si="13"/>
        <v/>
      </c>
      <c r="F194" s="67" t="str">
        <f t="shared" si="14"/>
        <v/>
      </c>
      <c r="G194" s="63"/>
      <c r="H194" s="68"/>
      <c r="I194" s="68"/>
      <c r="J194" s="68"/>
      <c r="K194" s="68"/>
      <c r="L194" s="68"/>
      <c r="M194" s="68"/>
      <c r="N194" s="68"/>
      <c r="O194" s="68"/>
      <c r="P194" s="68"/>
      <c r="Q194" s="68"/>
      <c r="R194" s="68"/>
      <c r="S194" s="68"/>
      <c r="T194" s="206"/>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c r="AP194" s="68"/>
      <c r="AQ194" s="206"/>
      <c r="AR194" s="68"/>
      <c r="AS194" s="68"/>
      <c r="AT194" s="68"/>
      <c r="AU194" s="68"/>
      <c r="AV194" s="68"/>
      <c r="AW194" s="68"/>
      <c r="AX194"/>
      <c r="AY194" s="68"/>
      <c r="AZ194" s="68"/>
      <c r="BA194" s="68"/>
      <c r="BB194" s="68"/>
      <c r="BC194" s="206"/>
      <c r="BD194" s="68"/>
      <c r="BE194" s="68"/>
      <c r="BF194"/>
      <c r="BG194" s="68"/>
      <c r="BH194" s="68"/>
      <c r="BI194" s="206"/>
      <c r="BJ194" s="68"/>
      <c r="BK194" s="68"/>
      <c r="BL194" s="68"/>
      <c r="BM194" s="68"/>
      <c r="BN194" s="68"/>
      <c r="BO194" s="68"/>
      <c r="BP194"/>
      <c r="BQ194" s="68"/>
      <c r="BR194"/>
      <c r="BS194" s="68"/>
      <c r="BT194" s="68"/>
      <c r="BU194"/>
      <c r="BV194" s="68"/>
      <c r="BW194"/>
      <c r="BX194" s="68"/>
      <c r="BY194" s="206"/>
      <c r="BZ194" s="68"/>
      <c r="CA194" s="68"/>
      <c r="CB194" s="68"/>
      <c r="CC194" s="68"/>
      <c r="CD194" s="68"/>
      <c r="CE194" s="68"/>
      <c r="CF194"/>
      <c r="CG194" s="68"/>
      <c r="CH194" s="206"/>
      <c r="CI194" s="68"/>
      <c r="CJ194" s="68"/>
      <c r="CK194" s="68"/>
      <c r="CL194" s="68"/>
      <c r="CM194" s="68"/>
      <c r="CN194"/>
      <c r="CO194" s="68"/>
      <c r="CP194" s="206"/>
      <c r="CQ194" s="68"/>
      <c r="CR194" s="68"/>
      <c r="CS194" s="68"/>
      <c r="CT194" s="68"/>
      <c r="CU194"/>
      <c r="CV194" s="68"/>
      <c r="CW194" s="206"/>
      <c r="CX194" s="68"/>
      <c r="CY194" s="68"/>
      <c r="CZ194" s="68"/>
      <c r="DA194" s="68"/>
      <c r="DB194"/>
      <c r="DC194" s="68"/>
      <c r="DD194" s="206"/>
      <c r="DE194" s="68"/>
      <c r="DF194" s="68"/>
      <c r="DG194" s="68"/>
      <c r="DH194" s="68"/>
      <c r="DI194"/>
      <c r="DJ194" s="68"/>
      <c r="DK194" s="206"/>
      <c r="DL194" s="68"/>
      <c r="DM194" s="68"/>
      <c r="DN194" s="68"/>
      <c r="DO194" s="68"/>
      <c r="DP194"/>
      <c r="DQ194" s="68"/>
      <c r="DR194" s="206"/>
      <c r="DS194" s="68"/>
      <c r="DT194" s="68"/>
      <c r="DU194" s="68"/>
      <c r="DV194" s="68"/>
      <c r="DW194"/>
      <c r="DX194" s="68"/>
      <c r="DY194"/>
      <c r="DZ194" s="68"/>
      <c r="EB194" s="68"/>
      <c r="EC194"/>
      <c r="ED194" s="68"/>
    </row>
    <row r="195" spans="3:134" s="28" customFormat="1" ht="15.95" customHeight="1">
      <c r="C195" s="65"/>
      <c r="D195" s="65"/>
      <c r="E195" s="65" t="str">
        <f t="shared" si="13"/>
        <v/>
      </c>
      <c r="F195" s="65" t="str">
        <f t="shared" si="14"/>
        <v/>
      </c>
      <c r="G195" s="63"/>
      <c r="H195" s="66"/>
      <c r="I195" s="66"/>
      <c r="J195" s="66"/>
      <c r="K195" s="66"/>
      <c r="L195" s="66"/>
      <c r="M195" s="66"/>
      <c r="N195" s="66"/>
      <c r="O195" s="66"/>
      <c r="P195" s="66"/>
      <c r="Q195" s="66"/>
      <c r="R195" s="66"/>
      <c r="S195" s="66"/>
      <c r="T195" s="20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c r="AP195" s="66"/>
      <c r="AQ195" s="205"/>
      <c r="AR195" s="66"/>
      <c r="AS195" s="66"/>
      <c r="AT195" s="66"/>
      <c r="AU195" s="66"/>
      <c r="AV195" s="66"/>
      <c r="AW195" s="66"/>
      <c r="AX195"/>
      <c r="AY195" s="66"/>
      <c r="AZ195" s="66"/>
      <c r="BA195" s="66"/>
      <c r="BB195" s="66"/>
      <c r="BC195" s="205"/>
      <c r="BD195" s="66"/>
      <c r="BE195" s="66"/>
      <c r="BF195"/>
      <c r="BG195" s="66"/>
      <c r="BH195" s="66"/>
      <c r="BI195" s="205"/>
      <c r="BJ195" s="66"/>
      <c r="BK195" s="66"/>
      <c r="BL195" s="66"/>
      <c r="BM195" s="66"/>
      <c r="BN195" s="66"/>
      <c r="BO195" s="66"/>
      <c r="BP195"/>
      <c r="BQ195" s="66"/>
      <c r="BR195"/>
      <c r="BS195" s="66"/>
      <c r="BT195" s="66"/>
      <c r="BU195"/>
      <c r="BV195" s="66"/>
      <c r="BW195"/>
      <c r="BX195" s="66"/>
      <c r="BY195" s="205"/>
      <c r="BZ195" s="66"/>
      <c r="CA195" s="66"/>
      <c r="CB195" s="66"/>
      <c r="CC195" s="66"/>
      <c r="CD195" s="66"/>
      <c r="CE195" s="66"/>
      <c r="CF195"/>
      <c r="CG195" s="66"/>
      <c r="CH195" s="205"/>
      <c r="CI195" s="66"/>
      <c r="CJ195" s="66"/>
      <c r="CK195" s="66"/>
      <c r="CL195" s="66"/>
      <c r="CM195" s="66"/>
      <c r="CN195"/>
      <c r="CO195" s="66"/>
      <c r="CP195" s="205"/>
      <c r="CQ195" s="66"/>
      <c r="CR195" s="66"/>
      <c r="CS195" s="66"/>
      <c r="CT195" s="66"/>
      <c r="CU195"/>
      <c r="CV195" s="66"/>
      <c r="CW195" s="205"/>
      <c r="CX195" s="66"/>
      <c r="CY195" s="66"/>
      <c r="CZ195" s="66"/>
      <c r="DA195" s="66"/>
      <c r="DB195"/>
      <c r="DC195" s="66"/>
      <c r="DD195" s="205"/>
      <c r="DE195" s="66"/>
      <c r="DF195" s="66"/>
      <c r="DG195" s="66"/>
      <c r="DH195" s="66"/>
      <c r="DI195"/>
      <c r="DJ195" s="66"/>
      <c r="DK195" s="205"/>
      <c r="DL195" s="66"/>
      <c r="DM195" s="66"/>
      <c r="DN195" s="66"/>
      <c r="DO195" s="66"/>
      <c r="DP195"/>
      <c r="DQ195" s="66"/>
      <c r="DR195" s="205"/>
      <c r="DS195" s="66"/>
      <c r="DT195" s="66"/>
      <c r="DU195" s="66"/>
      <c r="DV195" s="66"/>
      <c r="DW195"/>
      <c r="DX195" s="66"/>
      <c r="DY195"/>
      <c r="DZ195" s="66"/>
      <c r="EB195" s="66"/>
      <c r="EC195"/>
      <c r="ED195" s="66"/>
    </row>
    <row r="196" spans="3:134" s="28" customFormat="1" ht="15.95" customHeight="1">
      <c r="C196" s="67"/>
      <c r="D196" s="67"/>
      <c r="E196" s="67" t="str">
        <f t="shared" si="13"/>
        <v/>
      </c>
      <c r="F196" s="67" t="str">
        <f t="shared" si="14"/>
        <v/>
      </c>
      <c r="G196" s="63"/>
      <c r="H196" s="68"/>
      <c r="I196" s="68"/>
      <c r="J196" s="68"/>
      <c r="K196" s="68"/>
      <c r="L196" s="68"/>
      <c r="M196" s="68"/>
      <c r="N196" s="68"/>
      <c r="O196" s="68"/>
      <c r="P196" s="68"/>
      <c r="Q196" s="68"/>
      <c r="R196" s="68"/>
      <c r="S196" s="68"/>
      <c r="T196" s="206"/>
      <c r="U196" s="216"/>
      <c r="V196" s="216"/>
      <c r="W196" s="216"/>
      <c r="X196" s="216"/>
      <c r="Y196" s="216"/>
      <c r="Z196" s="216"/>
      <c r="AA196" s="216"/>
      <c r="AB196" s="216"/>
      <c r="AC196" s="216"/>
      <c r="AD196" s="216"/>
      <c r="AE196" s="216"/>
      <c r="AF196" s="216"/>
      <c r="AG196" s="216"/>
      <c r="AH196" s="216"/>
      <c r="AI196" s="216"/>
      <c r="AJ196" s="216"/>
      <c r="AK196" s="216"/>
      <c r="AL196" s="216"/>
      <c r="AM196" s="216"/>
      <c r="AN196" s="216"/>
      <c r="AO196"/>
      <c r="AP196" s="68"/>
      <c r="AQ196" s="206"/>
      <c r="AR196" s="68"/>
      <c r="AS196" s="68"/>
      <c r="AT196" s="68"/>
      <c r="AU196" s="68"/>
      <c r="AV196" s="68"/>
      <c r="AW196" s="68"/>
      <c r="AX196"/>
      <c r="AY196" s="68"/>
      <c r="AZ196" s="68"/>
      <c r="BA196" s="68"/>
      <c r="BB196" s="68"/>
      <c r="BC196" s="206"/>
      <c r="BD196" s="68"/>
      <c r="BE196" s="68"/>
      <c r="BF196"/>
      <c r="BG196" s="68"/>
      <c r="BH196" s="68"/>
      <c r="BI196" s="206"/>
      <c r="BJ196" s="68"/>
      <c r="BK196" s="68"/>
      <c r="BL196" s="68"/>
      <c r="BM196" s="68"/>
      <c r="BN196" s="68"/>
      <c r="BO196" s="68"/>
      <c r="BP196"/>
      <c r="BQ196" s="68"/>
      <c r="BR196"/>
      <c r="BS196" s="68"/>
      <c r="BT196" s="68"/>
      <c r="BU196"/>
      <c r="BV196" s="68"/>
      <c r="BW196"/>
      <c r="BX196" s="68"/>
      <c r="BY196" s="206"/>
      <c r="BZ196" s="68"/>
      <c r="CA196" s="68"/>
      <c r="CB196" s="68"/>
      <c r="CC196" s="68"/>
      <c r="CD196" s="68"/>
      <c r="CE196" s="68"/>
      <c r="CF196"/>
      <c r="CG196" s="68"/>
      <c r="CH196" s="206"/>
      <c r="CI196" s="68"/>
      <c r="CJ196" s="68"/>
      <c r="CK196" s="68"/>
      <c r="CL196" s="68"/>
      <c r="CM196" s="68"/>
      <c r="CN196"/>
      <c r="CO196" s="68"/>
      <c r="CP196" s="206"/>
      <c r="CQ196" s="68"/>
      <c r="CR196" s="68"/>
      <c r="CS196" s="68"/>
      <c r="CT196" s="68"/>
      <c r="CU196"/>
      <c r="CV196" s="68"/>
      <c r="CW196" s="206"/>
      <c r="CX196" s="68"/>
      <c r="CY196" s="68"/>
      <c r="CZ196" s="68"/>
      <c r="DA196" s="68"/>
      <c r="DB196"/>
      <c r="DC196" s="68"/>
      <c r="DD196" s="206"/>
      <c r="DE196" s="68"/>
      <c r="DF196" s="68"/>
      <c r="DG196" s="68"/>
      <c r="DH196" s="68"/>
      <c r="DI196"/>
      <c r="DJ196" s="68"/>
      <c r="DK196" s="206"/>
      <c r="DL196" s="68"/>
      <c r="DM196" s="68"/>
      <c r="DN196" s="68"/>
      <c r="DO196" s="68"/>
      <c r="DP196"/>
      <c r="DQ196" s="68"/>
      <c r="DR196" s="206"/>
      <c r="DS196" s="68"/>
      <c r="DT196" s="68"/>
      <c r="DU196" s="68"/>
      <c r="DV196" s="68"/>
      <c r="DW196"/>
      <c r="DX196" s="68"/>
      <c r="DY196"/>
      <c r="DZ196" s="68"/>
      <c r="EB196" s="68"/>
      <c r="EC196"/>
      <c r="ED196" s="68"/>
    </row>
    <row r="197" spans="3:134" s="28" customFormat="1" ht="15.95" customHeight="1">
      <c r="C197" s="65"/>
      <c r="D197" s="65"/>
      <c r="E197" s="65" t="str">
        <f t="shared" si="13"/>
        <v/>
      </c>
      <c r="F197" s="65" t="str">
        <f t="shared" si="14"/>
        <v/>
      </c>
      <c r="G197" s="63"/>
      <c r="H197" s="66"/>
      <c r="I197" s="66"/>
      <c r="J197" s="66"/>
      <c r="K197" s="66"/>
      <c r="L197" s="66"/>
      <c r="M197" s="66"/>
      <c r="N197" s="66"/>
      <c r="O197" s="66"/>
      <c r="P197" s="66"/>
      <c r="Q197" s="66"/>
      <c r="R197" s="66"/>
      <c r="S197" s="66"/>
      <c r="T197" s="20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c r="AP197" s="66"/>
      <c r="AQ197" s="205"/>
      <c r="AR197" s="66"/>
      <c r="AS197" s="66"/>
      <c r="AT197" s="66"/>
      <c r="AU197" s="66"/>
      <c r="AV197" s="66"/>
      <c r="AW197" s="66"/>
      <c r="AX197"/>
      <c r="AY197" s="66"/>
      <c r="AZ197" s="66"/>
      <c r="BA197" s="66"/>
      <c r="BB197" s="66"/>
      <c r="BC197" s="205"/>
      <c r="BD197" s="66"/>
      <c r="BE197" s="66"/>
      <c r="BF197"/>
      <c r="BG197" s="66"/>
      <c r="BH197" s="66"/>
      <c r="BI197" s="205"/>
      <c r="BJ197" s="66"/>
      <c r="BK197" s="66"/>
      <c r="BL197" s="66"/>
      <c r="BM197" s="66"/>
      <c r="BN197" s="66"/>
      <c r="BO197" s="66"/>
      <c r="BP197"/>
      <c r="BQ197" s="66"/>
      <c r="BR197"/>
      <c r="BS197" s="66"/>
      <c r="BT197" s="66"/>
      <c r="BU197"/>
      <c r="BV197" s="66"/>
      <c r="BW197"/>
      <c r="BX197" s="66"/>
      <c r="BY197" s="205"/>
      <c r="BZ197" s="66"/>
      <c r="CA197" s="66"/>
      <c r="CB197" s="66"/>
      <c r="CC197" s="66"/>
      <c r="CD197" s="66"/>
      <c r="CE197" s="66"/>
      <c r="CF197"/>
      <c r="CG197" s="66"/>
      <c r="CH197" s="205"/>
      <c r="CI197" s="66"/>
      <c r="CJ197" s="66"/>
      <c r="CK197" s="66"/>
      <c r="CL197" s="66"/>
      <c r="CM197" s="66"/>
      <c r="CN197"/>
      <c r="CO197" s="66"/>
      <c r="CP197" s="205"/>
      <c r="CQ197" s="66"/>
      <c r="CR197" s="66"/>
      <c r="CS197" s="66"/>
      <c r="CT197" s="66"/>
      <c r="CU197"/>
      <c r="CV197" s="66"/>
      <c r="CW197" s="205"/>
      <c r="CX197" s="66"/>
      <c r="CY197" s="66"/>
      <c r="CZ197" s="66"/>
      <c r="DA197" s="66"/>
      <c r="DB197"/>
      <c r="DC197" s="66"/>
      <c r="DD197" s="205"/>
      <c r="DE197" s="66"/>
      <c r="DF197" s="66"/>
      <c r="DG197" s="66"/>
      <c r="DH197" s="66"/>
      <c r="DI197"/>
      <c r="DJ197" s="66"/>
      <c r="DK197" s="205"/>
      <c r="DL197" s="66"/>
      <c r="DM197" s="66"/>
      <c r="DN197" s="66"/>
      <c r="DO197" s="66"/>
      <c r="DP197"/>
      <c r="DQ197" s="66"/>
      <c r="DR197" s="205"/>
      <c r="DS197" s="66"/>
      <c r="DT197" s="66"/>
      <c r="DU197" s="66"/>
      <c r="DV197" s="66"/>
      <c r="DW197"/>
      <c r="DX197" s="66"/>
      <c r="DY197"/>
      <c r="DZ197" s="66"/>
      <c r="EB197" s="66"/>
      <c r="EC197"/>
      <c r="ED197" s="66"/>
    </row>
    <row r="198" spans="3:134" s="28" customFormat="1" ht="15.95" customHeight="1">
      <c r="C198" s="67"/>
      <c r="D198" s="67"/>
      <c r="E198" s="67" t="str">
        <f t="shared" si="13"/>
        <v/>
      </c>
      <c r="F198" s="67" t="str">
        <f t="shared" si="14"/>
        <v/>
      </c>
      <c r="G198" s="63"/>
      <c r="H198" s="68"/>
      <c r="I198" s="68"/>
      <c r="J198" s="68"/>
      <c r="K198" s="68"/>
      <c r="L198" s="68"/>
      <c r="M198" s="68"/>
      <c r="N198" s="68"/>
      <c r="O198" s="68"/>
      <c r="P198" s="68"/>
      <c r="Q198" s="68"/>
      <c r="R198" s="68"/>
      <c r="S198" s="68"/>
      <c r="T198" s="20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c r="AP198" s="68"/>
      <c r="AQ198" s="206"/>
      <c r="AR198" s="68"/>
      <c r="AS198" s="68"/>
      <c r="AT198" s="68"/>
      <c r="AU198" s="68"/>
      <c r="AV198" s="68"/>
      <c r="AW198" s="68"/>
      <c r="AX198"/>
      <c r="AY198" s="68"/>
      <c r="AZ198" s="68"/>
      <c r="BA198" s="68"/>
      <c r="BB198" s="68"/>
      <c r="BC198" s="206"/>
      <c r="BD198" s="68"/>
      <c r="BE198" s="68"/>
      <c r="BF198"/>
      <c r="BG198" s="68"/>
      <c r="BH198" s="68"/>
      <c r="BI198" s="206"/>
      <c r="BJ198" s="68"/>
      <c r="BK198" s="68"/>
      <c r="BL198" s="68"/>
      <c r="BM198" s="68"/>
      <c r="BN198" s="68"/>
      <c r="BO198" s="68"/>
      <c r="BP198"/>
      <c r="BQ198" s="68"/>
      <c r="BR198"/>
      <c r="BS198" s="68"/>
      <c r="BT198" s="68"/>
      <c r="BU198"/>
      <c r="BV198" s="68"/>
      <c r="BW198"/>
      <c r="BX198" s="68"/>
      <c r="BY198" s="206"/>
      <c r="BZ198" s="68"/>
      <c r="CA198" s="68"/>
      <c r="CB198" s="68"/>
      <c r="CC198" s="68"/>
      <c r="CD198" s="68"/>
      <c r="CE198" s="68"/>
      <c r="CF198"/>
      <c r="CG198" s="68"/>
      <c r="CH198" s="206"/>
      <c r="CI198" s="68"/>
      <c r="CJ198" s="68"/>
      <c r="CK198" s="68"/>
      <c r="CL198" s="68"/>
      <c r="CM198" s="68"/>
      <c r="CN198"/>
      <c r="CO198" s="68"/>
      <c r="CP198" s="206"/>
      <c r="CQ198" s="68"/>
      <c r="CR198" s="68"/>
      <c r="CS198" s="68"/>
      <c r="CT198" s="68"/>
      <c r="CU198"/>
      <c r="CV198" s="68"/>
      <c r="CW198" s="206"/>
      <c r="CX198" s="68"/>
      <c r="CY198" s="68"/>
      <c r="CZ198" s="68"/>
      <c r="DA198" s="68"/>
      <c r="DB198"/>
      <c r="DC198" s="68"/>
      <c r="DD198" s="206"/>
      <c r="DE198" s="68"/>
      <c r="DF198" s="68"/>
      <c r="DG198" s="68"/>
      <c r="DH198" s="68"/>
      <c r="DI198"/>
      <c r="DJ198" s="68"/>
      <c r="DK198" s="206"/>
      <c r="DL198" s="68"/>
      <c r="DM198" s="68"/>
      <c r="DN198" s="68"/>
      <c r="DO198" s="68"/>
      <c r="DP198"/>
      <c r="DQ198" s="68"/>
      <c r="DR198" s="206"/>
      <c r="DS198" s="68"/>
      <c r="DT198" s="68"/>
      <c r="DU198" s="68"/>
      <c r="DV198" s="68"/>
      <c r="DW198"/>
      <c r="DX198" s="68"/>
      <c r="DY198"/>
      <c r="DZ198" s="68"/>
      <c r="EB198" s="68"/>
      <c r="EC198"/>
      <c r="ED198" s="68"/>
    </row>
    <row r="199" spans="3:134" s="28" customFormat="1" ht="15.95" customHeight="1">
      <c r="C199" s="65"/>
      <c r="D199" s="65"/>
      <c r="E199" s="65" t="str">
        <f t="shared" si="13"/>
        <v/>
      </c>
      <c r="F199" s="65" t="str">
        <f t="shared" si="14"/>
        <v/>
      </c>
      <c r="G199" s="63"/>
      <c r="H199" s="66"/>
      <c r="I199" s="66"/>
      <c r="J199" s="66"/>
      <c r="K199" s="66"/>
      <c r="L199" s="66"/>
      <c r="M199" s="66"/>
      <c r="N199" s="66"/>
      <c r="O199" s="66"/>
      <c r="P199" s="66"/>
      <c r="Q199" s="66"/>
      <c r="R199" s="66"/>
      <c r="S199" s="66"/>
      <c r="T199" s="20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c r="AP199" s="66"/>
      <c r="AQ199" s="205"/>
      <c r="AR199" s="66"/>
      <c r="AS199" s="66"/>
      <c r="AT199" s="66"/>
      <c r="AU199" s="66"/>
      <c r="AV199" s="66"/>
      <c r="AW199" s="66"/>
      <c r="AX199"/>
      <c r="AY199" s="66"/>
      <c r="AZ199" s="66"/>
      <c r="BA199" s="66"/>
      <c r="BB199" s="66"/>
      <c r="BC199" s="205"/>
      <c r="BD199" s="66"/>
      <c r="BE199" s="66"/>
      <c r="BF199"/>
      <c r="BG199" s="66"/>
      <c r="BH199" s="66"/>
      <c r="BI199" s="205"/>
      <c r="BJ199" s="66"/>
      <c r="BK199" s="66"/>
      <c r="BL199" s="66"/>
      <c r="BM199" s="66"/>
      <c r="BN199" s="66"/>
      <c r="BO199" s="66"/>
      <c r="BP199"/>
      <c r="BQ199" s="66"/>
      <c r="BR199"/>
      <c r="BS199" s="66"/>
      <c r="BT199" s="66"/>
      <c r="BU199"/>
      <c r="BV199" s="66"/>
      <c r="BW199"/>
      <c r="BX199" s="66"/>
      <c r="BY199" s="205"/>
      <c r="BZ199" s="66"/>
      <c r="CA199" s="66"/>
      <c r="CB199" s="66"/>
      <c r="CC199" s="66"/>
      <c r="CD199" s="66"/>
      <c r="CE199" s="66"/>
      <c r="CF199"/>
      <c r="CG199" s="66"/>
      <c r="CH199" s="205"/>
      <c r="CI199" s="66"/>
      <c r="CJ199" s="66"/>
      <c r="CK199" s="66"/>
      <c r="CL199" s="66"/>
      <c r="CM199" s="66"/>
      <c r="CN199"/>
      <c r="CO199" s="66"/>
      <c r="CP199" s="205"/>
      <c r="CQ199" s="66"/>
      <c r="CR199" s="66"/>
      <c r="CS199" s="66"/>
      <c r="CT199" s="66"/>
      <c r="CU199"/>
      <c r="CV199" s="66"/>
      <c r="CW199" s="205"/>
      <c r="CX199" s="66"/>
      <c r="CY199" s="66"/>
      <c r="CZ199" s="66"/>
      <c r="DA199" s="66"/>
      <c r="DB199"/>
      <c r="DC199" s="66"/>
      <c r="DD199" s="205"/>
      <c r="DE199" s="66"/>
      <c r="DF199" s="66"/>
      <c r="DG199" s="66"/>
      <c r="DH199" s="66"/>
      <c r="DI199"/>
      <c r="DJ199" s="66"/>
      <c r="DK199" s="205"/>
      <c r="DL199" s="66"/>
      <c r="DM199" s="66"/>
      <c r="DN199" s="66"/>
      <c r="DO199" s="66"/>
      <c r="DP199"/>
      <c r="DQ199" s="66"/>
      <c r="DR199" s="205"/>
      <c r="DS199" s="66"/>
      <c r="DT199" s="66"/>
      <c r="DU199" s="66"/>
      <c r="DV199" s="66"/>
      <c r="DW199"/>
      <c r="DX199" s="66"/>
      <c r="DY199"/>
      <c r="DZ199" s="66"/>
      <c r="EB199" s="66"/>
      <c r="EC199"/>
      <c r="ED199" s="66"/>
    </row>
    <row r="200" spans="3:134" s="28" customFormat="1" ht="15.95" customHeight="1">
      <c r="C200" s="67"/>
      <c r="D200" s="67"/>
      <c r="E200" s="67" t="str">
        <f t="shared" si="13"/>
        <v/>
      </c>
      <c r="F200" s="67" t="str">
        <f t="shared" si="14"/>
        <v/>
      </c>
      <c r="G200" s="63"/>
      <c r="H200" s="68"/>
      <c r="I200" s="68"/>
      <c r="J200" s="68"/>
      <c r="K200" s="68"/>
      <c r="L200" s="68"/>
      <c r="M200" s="68"/>
      <c r="N200" s="68"/>
      <c r="O200" s="68"/>
      <c r="P200" s="68"/>
      <c r="Q200" s="68"/>
      <c r="R200" s="68"/>
      <c r="S200" s="68"/>
      <c r="T200" s="206"/>
      <c r="U200" s="216"/>
      <c r="V200" s="216"/>
      <c r="W200" s="216"/>
      <c r="X200" s="216"/>
      <c r="Y200" s="216"/>
      <c r="Z200" s="216"/>
      <c r="AA200" s="216"/>
      <c r="AB200" s="216"/>
      <c r="AC200" s="216"/>
      <c r="AD200" s="216"/>
      <c r="AE200" s="216"/>
      <c r="AF200" s="216"/>
      <c r="AG200" s="216"/>
      <c r="AH200" s="216"/>
      <c r="AI200" s="216"/>
      <c r="AJ200" s="216"/>
      <c r="AK200" s="216"/>
      <c r="AL200" s="216"/>
      <c r="AM200" s="216"/>
      <c r="AN200" s="216"/>
      <c r="AO200"/>
      <c r="AP200" s="68"/>
      <c r="AQ200" s="206"/>
      <c r="AR200" s="68"/>
      <c r="AS200" s="68"/>
      <c r="AT200" s="68"/>
      <c r="AU200" s="68"/>
      <c r="AV200" s="68"/>
      <c r="AW200" s="68"/>
      <c r="AX200"/>
      <c r="AY200" s="68"/>
      <c r="AZ200" s="68"/>
      <c r="BA200" s="68"/>
      <c r="BB200" s="68"/>
      <c r="BC200" s="206"/>
      <c r="BD200" s="68"/>
      <c r="BE200" s="68"/>
      <c r="BF200"/>
      <c r="BG200" s="68"/>
      <c r="BH200" s="68"/>
      <c r="BI200" s="206"/>
      <c r="BJ200" s="68"/>
      <c r="BK200" s="68"/>
      <c r="BL200" s="68"/>
      <c r="BM200" s="68"/>
      <c r="BN200" s="68"/>
      <c r="BO200" s="68"/>
      <c r="BP200"/>
      <c r="BQ200" s="68"/>
      <c r="BR200"/>
      <c r="BS200" s="68"/>
      <c r="BT200" s="68"/>
      <c r="BU200"/>
      <c r="BV200" s="68"/>
      <c r="BW200"/>
      <c r="BX200" s="68"/>
      <c r="BY200" s="206"/>
      <c r="BZ200" s="68"/>
      <c r="CA200" s="68"/>
      <c r="CB200" s="68"/>
      <c r="CC200" s="68"/>
      <c r="CD200" s="68"/>
      <c r="CE200" s="68"/>
      <c r="CF200"/>
      <c r="CG200" s="68"/>
      <c r="CH200" s="206"/>
      <c r="CI200" s="68"/>
      <c r="CJ200" s="68"/>
      <c r="CK200" s="68"/>
      <c r="CL200" s="68"/>
      <c r="CM200" s="68"/>
      <c r="CN200"/>
      <c r="CO200" s="68"/>
      <c r="CP200" s="206"/>
      <c r="CQ200" s="68"/>
      <c r="CR200" s="68"/>
      <c r="CS200" s="68"/>
      <c r="CT200" s="68"/>
      <c r="CU200"/>
      <c r="CV200" s="68"/>
      <c r="CW200" s="206"/>
      <c r="CX200" s="68"/>
      <c r="CY200" s="68"/>
      <c r="CZ200" s="68"/>
      <c r="DA200" s="68"/>
      <c r="DB200"/>
      <c r="DC200" s="68"/>
      <c r="DD200" s="206"/>
      <c r="DE200" s="68"/>
      <c r="DF200" s="68"/>
      <c r="DG200" s="68"/>
      <c r="DH200" s="68"/>
      <c r="DI200"/>
      <c r="DJ200" s="68"/>
      <c r="DK200" s="206"/>
      <c r="DL200" s="68"/>
      <c r="DM200" s="68"/>
      <c r="DN200" s="68"/>
      <c r="DO200" s="68"/>
      <c r="DP200"/>
      <c r="DQ200" s="68"/>
      <c r="DR200" s="206"/>
      <c r="DS200" s="68"/>
      <c r="DT200" s="68"/>
      <c r="DU200" s="68"/>
      <c r="DV200" s="68"/>
      <c r="DW200"/>
      <c r="DX200" s="68"/>
      <c r="DY200"/>
      <c r="DZ200" s="68"/>
      <c r="EB200" s="68"/>
      <c r="EC200"/>
      <c r="ED200" s="68"/>
    </row>
    <row r="201" spans="3:134" s="28" customFormat="1" ht="15.95" customHeight="1">
      <c r="C201" s="65"/>
      <c r="D201" s="65"/>
      <c r="E201" s="65" t="str">
        <f t="shared" si="13"/>
        <v/>
      </c>
      <c r="F201" s="65" t="str">
        <f t="shared" si="14"/>
        <v/>
      </c>
      <c r="G201" s="63"/>
      <c r="H201" s="66"/>
      <c r="I201" s="66"/>
      <c r="J201" s="66"/>
      <c r="K201" s="66"/>
      <c r="L201" s="66"/>
      <c r="M201" s="66"/>
      <c r="N201" s="66"/>
      <c r="O201" s="66"/>
      <c r="P201" s="66"/>
      <c r="Q201" s="66"/>
      <c r="R201" s="66"/>
      <c r="S201" s="66"/>
      <c r="T201" s="20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c r="AP201" s="66"/>
      <c r="AQ201" s="205"/>
      <c r="AR201" s="66"/>
      <c r="AS201" s="66"/>
      <c r="AT201" s="66"/>
      <c r="AU201" s="66"/>
      <c r="AV201" s="66"/>
      <c r="AW201" s="66"/>
      <c r="AX201"/>
      <c r="AY201" s="66"/>
      <c r="AZ201" s="66"/>
      <c r="BA201" s="66"/>
      <c r="BB201" s="66"/>
      <c r="BC201" s="205"/>
      <c r="BD201" s="66"/>
      <c r="BE201" s="66"/>
      <c r="BF201"/>
      <c r="BG201" s="66"/>
      <c r="BH201" s="66"/>
      <c r="BI201" s="205"/>
      <c r="BJ201" s="66"/>
      <c r="BK201" s="66"/>
      <c r="BL201" s="66"/>
      <c r="BM201" s="66"/>
      <c r="BN201" s="66"/>
      <c r="BO201" s="66"/>
      <c r="BP201"/>
      <c r="BQ201" s="66"/>
      <c r="BR201"/>
      <c r="BS201" s="66"/>
      <c r="BT201" s="66"/>
      <c r="BU201"/>
      <c r="BV201" s="66"/>
      <c r="BW201"/>
      <c r="BX201" s="66"/>
      <c r="BY201" s="205"/>
      <c r="BZ201" s="66"/>
      <c r="CA201" s="66"/>
      <c r="CB201" s="66"/>
      <c r="CC201" s="66"/>
      <c r="CD201" s="66"/>
      <c r="CE201" s="66"/>
      <c r="CF201"/>
      <c r="CG201" s="66"/>
      <c r="CH201" s="205"/>
      <c r="CI201" s="66"/>
      <c r="CJ201" s="66"/>
      <c r="CK201" s="66"/>
      <c r="CL201" s="66"/>
      <c r="CM201" s="66"/>
      <c r="CN201"/>
      <c r="CO201" s="66"/>
      <c r="CP201" s="205"/>
      <c r="CQ201" s="66"/>
      <c r="CR201" s="66"/>
      <c r="CS201" s="66"/>
      <c r="CT201" s="66"/>
      <c r="CU201"/>
      <c r="CV201" s="66"/>
      <c r="CW201" s="205"/>
      <c r="CX201" s="66"/>
      <c r="CY201" s="66"/>
      <c r="CZ201" s="66"/>
      <c r="DA201" s="66"/>
      <c r="DB201"/>
      <c r="DC201" s="66"/>
      <c r="DD201" s="205"/>
      <c r="DE201" s="66"/>
      <c r="DF201" s="66"/>
      <c r="DG201" s="66"/>
      <c r="DH201" s="66"/>
      <c r="DI201"/>
      <c r="DJ201" s="66"/>
      <c r="DK201" s="205"/>
      <c r="DL201" s="66"/>
      <c r="DM201" s="66"/>
      <c r="DN201" s="66"/>
      <c r="DO201" s="66"/>
      <c r="DP201"/>
      <c r="DQ201" s="66"/>
      <c r="DR201" s="205"/>
      <c r="DS201" s="66"/>
      <c r="DT201" s="66"/>
      <c r="DU201" s="66"/>
      <c r="DV201" s="66"/>
      <c r="DW201"/>
      <c r="DX201" s="66"/>
      <c r="DY201"/>
      <c r="DZ201" s="66"/>
      <c r="EB201" s="66"/>
      <c r="EC201"/>
      <c r="ED201" s="66"/>
    </row>
    <row r="202" spans="3:134" s="28" customFormat="1" ht="15.95" customHeight="1">
      <c r="C202" s="67"/>
      <c r="D202" s="67"/>
      <c r="E202" s="67" t="str">
        <f t="shared" si="13"/>
        <v/>
      </c>
      <c r="F202" s="67" t="str">
        <f t="shared" si="14"/>
        <v/>
      </c>
      <c r="G202" s="63"/>
      <c r="H202" s="68"/>
      <c r="I202" s="68"/>
      <c r="J202" s="68"/>
      <c r="K202" s="68"/>
      <c r="L202" s="68"/>
      <c r="M202" s="68"/>
      <c r="N202" s="68"/>
      <c r="O202" s="68"/>
      <c r="P202" s="68"/>
      <c r="Q202" s="68"/>
      <c r="R202" s="68"/>
      <c r="S202" s="68"/>
      <c r="T202" s="206"/>
      <c r="U202" s="216"/>
      <c r="V202" s="216"/>
      <c r="W202" s="216"/>
      <c r="X202" s="216"/>
      <c r="Y202" s="216"/>
      <c r="Z202" s="216"/>
      <c r="AA202" s="216"/>
      <c r="AB202" s="216"/>
      <c r="AC202" s="216"/>
      <c r="AD202" s="216"/>
      <c r="AE202" s="216"/>
      <c r="AF202" s="216"/>
      <c r="AG202" s="216"/>
      <c r="AH202" s="216"/>
      <c r="AI202" s="216"/>
      <c r="AJ202" s="216"/>
      <c r="AK202" s="216"/>
      <c r="AL202" s="216"/>
      <c r="AM202" s="216"/>
      <c r="AN202" s="216"/>
      <c r="AO202"/>
      <c r="AP202" s="68"/>
      <c r="AQ202" s="206"/>
      <c r="AR202" s="68"/>
      <c r="AS202" s="68"/>
      <c r="AT202" s="68"/>
      <c r="AU202" s="68"/>
      <c r="AV202" s="68"/>
      <c r="AW202" s="68"/>
      <c r="AX202"/>
      <c r="AY202" s="68"/>
      <c r="AZ202" s="68"/>
      <c r="BA202" s="68"/>
      <c r="BB202" s="68"/>
      <c r="BC202" s="206"/>
      <c r="BD202" s="68"/>
      <c r="BE202" s="68"/>
      <c r="BF202"/>
      <c r="BG202" s="68"/>
      <c r="BH202" s="68"/>
      <c r="BI202" s="206"/>
      <c r="BJ202" s="68"/>
      <c r="BK202" s="68"/>
      <c r="BL202" s="68"/>
      <c r="BM202" s="68"/>
      <c r="BN202" s="68"/>
      <c r="BO202" s="68"/>
      <c r="BP202"/>
      <c r="BQ202" s="68"/>
      <c r="BR202"/>
      <c r="BS202" s="68"/>
      <c r="BT202" s="68"/>
      <c r="BU202"/>
      <c r="BV202" s="68"/>
      <c r="BW202"/>
      <c r="BX202" s="68"/>
      <c r="BY202" s="206"/>
      <c r="BZ202" s="68"/>
      <c r="CA202" s="68"/>
      <c r="CB202" s="68"/>
      <c r="CC202" s="68"/>
      <c r="CD202" s="68"/>
      <c r="CE202" s="68"/>
      <c r="CF202"/>
      <c r="CG202" s="68"/>
      <c r="CH202" s="206"/>
      <c r="CI202" s="68"/>
      <c r="CJ202" s="68"/>
      <c r="CK202" s="68"/>
      <c r="CL202" s="68"/>
      <c r="CM202" s="68"/>
      <c r="CN202"/>
      <c r="CO202" s="68"/>
      <c r="CP202" s="206"/>
      <c r="CQ202" s="68"/>
      <c r="CR202" s="68"/>
      <c r="CS202" s="68"/>
      <c r="CT202" s="68"/>
      <c r="CU202"/>
      <c r="CV202" s="68"/>
      <c r="CW202" s="206"/>
      <c r="CX202" s="68"/>
      <c r="CY202" s="68"/>
      <c r="CZ202" s="68"/>
      <c r="DA202" s="68"/>
      <c r="DB202"/>
      <c r="DC202" s="68"/>
      <c r="DD202" s="206"/>
      <c r="DE202" s="68"/>
      <c r="DF202" s="68"/>
      <c r="DG202" s="68"/>
      <c r="DH202" s="68"/>
      <c r="DI202"/>
      <c r="DJ202" s="68"/>
      <c r="DK202" s="206"/>
      <c r="DL202" s="68"/>
      <c r="DM202" s="68"/>
      <c r="DN202" s="68"/>
      <c r="DO202" s="68"/>
      <c r="DP202"/>
      <c r="DQ202" s="68"/>
      <c r="DR202" s="206"/>
      <c r="DS202" s="68"/>
      <c r="DT202" s="68"/>
      <c r="DU202" s="68"/>
      <c r="DV202" s="68"/>
      <c r="DW202"/>
      <c r="DX202" s="68"/>
      <c r="DY202"/>
      <c r="DZ202" s="68"/>
      <c r="EB202" s="68"/>
      <c r="EC202"/>
      <c r="ED202" s="68"/>
    </row>
    <row r="203" spans="3:134" s="28" customFormat="1" ht="15.95" customHeight="1">
      <c r="C203" s="65"/>
      <c r="D203" s="65"/>
      <c r="E203" s="65" t="str">
        <f t="shared" si="13"/>
        <v/>
      </c>
      <c r="F203" s="65" t="str">
        <f t="shared" si="14"/>
        <v/>
      </c>
      <c r="G203" s="63"/>
      <c r="H203" s="66"/>
      <c r="I203" s="66"/>
      <c r="J203" s="66"/>
      <c r="K203" s="66"/>
      <c r="L203" s="66"/>
      <c r="M203" s="66"/>
      <c r="N203" s="66"/>
      <c r="O203" s="66"/>
      <c r="P203" s="66"/>
      <c r="Q203" s="66"/>
      <c r="R203" s="66"/>
      <c r="S203" s="66"/>
      <c r="T203" s="20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c r="AP203" s="66"/>
      <c r="AQ203" s="205"/>
      <c r="AR203" s="66"/>
      <c r="AS203" s="66"/>
      <c r="AT203" s="66"/>
      <c r="AU203" s="66"/>
      <c r="AV203" s="66"/>
      <c r="AW203" s="66"/>
      <c r="AX203"/>
      <c r="AY203" s="66"/>
      <c r="AZ203" s="66"/>
      <c r="BA203" s="66"/>
      <c r="BB203" s="66"/>
      <c r="BC203" s="205"/>
      <c r="BD203" s="66"/>
      <c r="BE203" s="66"/>
      <c r="BF203"/>
      <c r="BG203" s="66"/>
      <c r="BH203" s="66"/>
      <c r="BI203" s="205"/>
      <c r="BJ203" s="66"/>
      <c r="BK203" s="66"/>
      <c r="BL203" s="66"/>
      <c r="BM203" s="66"/>
      <c r="BN203" s="66"/>
      <c r="BO203" s="66"/>
      <c r="BP203"/>
      <c r="BQ203" s="66"/>
      <c r="BR203"/>
      <c r="BS203" s="66"/>
      <c r="BT203" s="66"/>
      <c r="BU203"/>
      <c r="BV203" s="66"/>
      <c r="BW203"/>
      <c r="BX203" s="66"/>
      <c r="BY203" s="205"/>
      <c r="BZ203" s="66"/>
      <c r="CA203" s="66"/>
      <c r="CB203" s="66"/>
      <c r="CC203" s="66"/>
      <c r="CD203" s="66"/>
      <c r="CE203" s="66"/>
      <c r="CF203"/>
      <c r="CG203" s="66"/>
      <c r="CH203" s="205"/>
      <c r="CI203" s="66"/>
      <c r="CJ203" s="66"/>
      <c r="CK203" s="66"/>
      <c r="CL203" s="66"/>
      <c r="CM203" s="66"/>
      <c r="CN203"/>
      <c r="CO203" s="66"/>
      <c r="CP203" s="205"/>
      <c r="CQ203" s="66"/>
      <c r="CR203" s="66"/>
      <c r="CS203" s="66"/>
      <c r="CT203" s="66"/>
      <c r="CU203"/>
      <c r="CV203" s="66"/>
      <c r="CW203" s="205"/>
      <c r="CX203" s="66"/>
      <c r="CY203" s="66"/>
      <c r="CZ203" s="66"/>
      <c r="DA203" s="66"/>
      <c r="DB203"/>
      <c r="DC203" s="66"/>
      <c r="DD203" s="205"/>
      <c r="DE203" s="66"/>
      <c r="DF203" s="66"/>
      <c r="DG203" s="66"/>
      <c r="DH203" s="66"/>
      <c r="DI203"/>
      <c r="DJ203" s="66"/>
      <c r="DK203" s="205"/>
      <c r="DL203" s="66"/>
      <c r="DM203" s="66"/>
      <c r="DN203" s="66"/>
      <c r="DO203" s="66"/>
      <c r="DP203"/>
      <c r="DQ203" s="66"/>
      <c r="DR203" s="205"/>
      <c r="DS203" s="66"/>
      <c r="DT203" s="66"/>
      <c r="DU203" s="66"/>
      <c r="DV203" s="66"/>
      <c r="DW203"/>
      <c r="DX203" s="66"/>
      <c r="DY203"/>
      <c r="DZ203" s="66"/>
      <c r="EB203" s="66"/>
      <c r="EC203"/>
      <c r="ED203" s="66"/>
    </row>
    <row r="204" spans="3:134" s="28" customFormat="1" ht="15.95" customHeight="1">
      <c r="C204" s="67"/>
      <c r="D204" s="67"/>
      <c r="E204" s="67" t="str">
        <f t="shared" si="13"/>
        <v/>
      </c>
      <c r="F204" s="67" t="str">
        <f t="shared" si="14"/>
        <v/>
      </c>
      <c r="G204" s="63"/>
      <c r="H204" s="68"/>
      <c r="I204" s="68"/>
      <c r="J204" s="68"/>
      <c r="K204" s="68"/>
      <c r="L204" s="68"/>
      <c r="M204" s="68"/>
      <c r="N204" s="68"/>
      <c r="O204" s="68"/>
      <c r="P204" s="68"/>
      <c r="Q204" s="68"/>
      <c r="R204" s="68"/>
      <c r="S204" s="68"/>
      <c r="T204" s="206"/>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c r="AP204" s="68"/>
      <c r="AQ204" s="206"/>
      <c r="AR204" s="68"/>
      <c r="AS204" s="68"/>
      <c r="AT204" s="68"/>
      <c r="AU204" s="68"/>
      <c r="AV204" s="68"/>
      <c r="AW204" s="68"/>
      <c r="AX204"/>
      <c r="AY204" s="68"/>
      <c r="AZ204" s="68"/>
      <c r="BA204" s="68"/>
      <c r="BB204" s="68"/>
      <c r="BC204" s="206"/>
      <c r="BD204" s="68"/>
      <c r="BE204" s="68"/>
      <c r="BF204"/>
      <c r="BG204" s="68"/>
      <c r="BH204" s="68"/>
      <c r="BI204" s="206"/>
      <c r="BJ204" s="68"/>
      <c r="BK204" s="68"/>
      <c r="BL204" s="68"/>
      <c r="BM204" s="68"/>
      <c r="BN204" s="68"/>
      <c r="BO204" s="68"/>
      <c r="BP204"/>
      <c r="BQ204" s="68"/>
      <c r="BR204"/>
      <c r="BS204" s="68"/>
      <c r="BT204" s="68"/>
      <c r="BU204"/>
      <c r="BV204" s="68"/>
      <c r="BW204"/>
      <c r="BX204" s="68"/>
      <c r="BY204" s="206"/>
      <c r="BZ204" s="68"/>
      <c r="CA204" s="68"/>
      <c r="CB204" s="68"/>
      <c r="CC204" s="68"/>
      <c r="CD204" s="68"/>
      <c r="CE204" s="68"/>
      <c r="CF204"/>
      <c r="CG204" s="68"/>
      <c r="CH204" s="206"/>
      <c r="CI204" s="68"/>
      <c r="CJ204" s="68"/>
      <c r="CK204" s="68"/>
      <c r="CL204" s="68"/>
      <c r="CM204" s="68"/>
      <c r="CN204"/>
      <c r="CO204" s="68"/>
      <c r="CP204" s="206"/>
      <c r="CQ204" s="68"/>
      <c r="CR204" s="68"/>
      <c r="CS204" s="68"/>
      <c r="CT204" s="68"/>
      <c r="CU204"/>
      <c r="CV204" s="68"/>
      <c r="CW204" s="206"/>
      <c r="CX204" s="68"/>
      <c r="CY204" s="68"/>
      <c r="CZ204" s="68"/>
      <c r="DA204" s="68"/>
      <c r="DB204"/>
      <c r="DC204" s="68"/>
      <c r="DD204" s="206"/>
      <c r="DE204" s="68"/>
      <c r="DF204" s="68"/>
      <c r="DG204" s="68"/>
      <c r="DH204" s="68"/>
      <c r="DI204"/>
      <c r="DJ204" s="68"/>
      <c r="DK204" s="206"/>
      <c r="DL204" s="68"/>
      <c r="DM204" s="68"/>
      <c r="DN204" s="68"/>
      <c r="DO204" s="68"/>
      <c r="DP204"/>
      <c r="DQ204" s="68"/>
      <c r="DR204" s="206"/>
      <c r="DS204" s="68"/>
      <c r="DT204" s="68"/>
      <c r="DU204" s="68"/>
      <c r="DV204" s="68"/>
      <c r="DW204"/>
      <c r="DX204" s="68"/>
      <c r="DY204"/>
      <c r="DZ204" s="68"/>
      <c r="EB204" s="68"/>
      <c r="EC204"/>
      <c r="ED204" s="68"/>
    </row>
    <row r="205" spans="3:134" s="28" customFormat="1" ht="15.95" customHeight="1">
      <c r="C205" s="65"/>
      <c r="D205" s="65"/>
      <c r="E205" s="65" t="str">
        <f t="shared" si="13"/>
        <v/>
      </c>
      <c r="F205" s="65" t="str">
        <f t="shared" si="14"/>
        <v/>
      </c>
      <c r="G205" s="63"/>
      <c r="H205" s="66"/>
      <c r="I205" s="66"/>
      <c r="J205" s="66"/>
      <c r="K205" s="66"/>
      <c r="L205" s="66"/>
      <c r="M205" s="66"/>
      <c r="N205" s="66"/>
      <c r="O205" s="66"/>
      <c r="P205" s="66"/>
      <c r="Q205" s="66"/>
      <c r="R205" s="66"/>
      <c r="S205" s="66"/>
      <c r="T205" s="20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c r="AP205" s="66"/>
      <c r="AQ205" s="205"/>
      <c r="AR205" s="66"/>
      <c r="AS205" s="66"/>
      <c r="AT205" s="66"/>
      <c r="AU205" s="66"/>
      <c r="AV205" s="66"/>
      <c r="AW205" s="66"/>
      <c r="AX205"/>
      <c r="AY205" s="66"/>
      <c r="AZ205" s="66"/>
      <c r="BA205" s="66"/>
      <c r="BB205" s="66"/>
      <c r="BC205" s="205"/>
      <c r="BD205" s="66"/>
      <c r="BE205" s="66"/>
      <c r="BF205"/>
      <c r="BG205" s="66"/>
      <c r="BH205" s="66"/>
      <c r="BI205" s="205"/>
      <c r="BJ205" s="66"/>
      <c r="BK205" s="66"/>
      <c r="BL205" s="66"/>
      <c r="BM205" s="66"/>
      <c r="BN205" s="66"/>
      <c r="BO205" s="66"/>
      <c r="BP205"/>
      <c r="BQ205" s="66"/>
      <c r="BR205"/>
      <c r="BS205" s="66"/>
      <c r="BT205" s="66"/>
      <c r="BU205"/>
      <c r="BV205" s="66"/>
      <c r="BW205"/>
      <c r="BX205" s="66"/>
      <c r="BY205" s="205"/>
      <c r="BZ205" s="66"/>
      <c r="CA205" s="66"/>
      <c r="CB205" s="66"/>
      <c r="CC205" s="66"/>
      <c r="CD205" s="66"/>
      <c r="CE205" s="66"/>
      <c r="CF205"/>
      <c r="CG205" s="66"/>
      <c r="CH205" s="205"/>
      <c r="CI205" s="66"/>
      <c r="CJ205" s="66"/>
      <c r="CK205" s="66"/>
      <c r="CL205" s="66"/>
      <c r="CM205" s="66"/>
      <c r="CN205"/>
      <c r="CO205" s="66"/>
      <c r="CP205" s="205"/>
      <c r="CQ205" s="66"/>
      <c r="CR205" s="66"/>
      <c r="CS205" s="66"/>
      <c r="CT205" s="66"/>
      <c r="CU205"/>
      <c r="CV205" s="66"/>
      <c r="CW205" s="205"/>
      <c r="CX205" s="66"/>
      <c r="CY205" s="66"/>
      <c r="CZ205" s="66"/>
      <c r="DA205" s="66"/>
      <c r="DB205"/>
      <c r="DC205" s="66"/>
      <c r="DD205" s="205"/>
      <c r="DE205" s="66"/>
      <c r="DF205" s="66"/>
      <c r="DG205" s="66"/>
      <c r="DH205" s="66"/>
      <c r="DI205"/>
      <c r="DJ205" s="66"/>
      <c r="DK205" s="205"/>
      <c r="DL205" s="66"/>
      <c r="DM205" s="66"/>
      <c r="DN205" s="66"/>
      <c r="DO205" s="66"/>
      <c r="DP205"/>
      <c r="DQ205" s="66"/>
      <c r="DR205" s="205"/>
      <c r="DS205" s="66"/>
      <c r="DT205" s="66"/>
      <c r="DU205" s="66"/>
      <c r="DV205" s="66"/>
      <c r="DW205"/>
      <c r="DX205" s="66"/>
      <c r="DY205"/>
      <c r="DZ205" s="66"/>
      <c r="EB205" s="66"/>
      <c r="EC205"/>
      <c r="ED205" s="66"/>
    </row>
    <row r="206" spans="3:134" s="28" customFormat="1" ht="15.95" customHeight="1">
      <c r="C206" s="67"/>
      <c r="D206" s="67"/>
      <c r="E206" s="67" t="str">
        <f t="shared" si="13"/>
        <v/>
      </c>
      <c r="F206" s="67" t="str">
        <f t="shared" si="14"/>
        <v/>
      </c>
      <c r="G206" s="63"/>
      <c r="H206" s="68"/>
      <c r="I206" s="68"/>
      <c r="J206" s="68"/>
      <c r="K206" s="68"/>
      <c r="L206" s="68"/>
      <c r="M206" s="68"/>
      <c r="N206" s="68"/>
      <c r="O206" s="68"/>
      <c r="P206" s="68"/>
      <c r="Q206" s="68"/>
      <c r="R206" s="68"/>
      <c r="S206" s="68"/>
      <c r="T206" s="20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c r="AP206" s="68"/>
      <c r="AQ206" s="206"/>
      <c r="AR206" s="68"/>
      <c r="AS206" s="68"/>
      <c r="AT206" s="68"/>
      <c r="AU206" s="68"/>
      <c r="AV206" s="68"/>
      <c r="AW206" s="68"/>
      <c r="AX206"/>
      <c r="AY206" s="68"/>
      <c r="AZ206" s="68"/>
      <c r="BA206" s="68"/>
      <c r="BB206" s="68"/>
      <c r="BC206" s="206"/>
      <c r="BD206" s="68"/>
      <c r="BE206" s="68"/>
      <c r="BF206"/>
      <c r="BG206" s="68"/>
      <c r="BH206" s="68"/>
      <c r="BI206" s="206"/>
      <c r="BJ206" s="68"/>
      <c r="BK206" s="68"/>
      <c r="BL206" s="68"/>
      <c r="BM206" s="68"/>
      <c r="BN206" s="68"/>
      <c r="BO206" s="68"/>
      <c r="BP206"/>
      <c r="BQ206" s="68"/>
      <c r="BR206"/>
      <c r="BS206" s="68"/>
      <c r="BT206" s="68"/>
      <c r="BU206"/>
      <c r="BV206" s="68"/>
      <c r="BW206"/>
      <c r="BX206" s="68"/>
      <c r="BY206" s="206"/>
      <c r="BZ206" s="68"/>
      <c r="CA206" s="68"/>
      <c r="CB206" s="68"/>
      <c r="CC206" s="68"/>
      <c r="CD206" s="68"/>
      <c r="CE206" s="68"/>
      <c r="CF206"/>
      <c r="CG206" s="68"/>
      <c r="CH206" s="206"/>
      <c r="CI206" s="68"/>
      <c r="CJ206" s="68"/>
      <c r="CK206" s="68"/>
      <c r="CL206" s="68"/>
      <c r="CM206" s="68"/>
      <c r="CN206"/>
      <c r="CO206" s="68"/>
      <c r="CP206" s="206"/>
      <c r="CQ206" s="68"/>
      <c r="CR206" s="68"/>
      <c r="CS206" s="68"/>
      <c r="CT206" s="68"/>
      <c r="CU206"/>
      <c r="CV206" s="68"/>
      <c r="CW206" s="206"/>
      <c r="CX206" s="68"/>
      <c r="CY206" s="68"/>
      <c r="CZ206" s="68"/>
      <c r="DA206" s="68"/>
      <c r="DB206"/>
      <c r="DC206" s="68"/>
      <c r="DD206" s="206"/>
      <c r="DE206" s="68"/>
      <c r="DF206" s="68"/>
      <c r="DG206" s="68"/>
      <c r="DH206" s="68"/>
      <c r="DI206"/>
      <c r="DJ206" s="68"/>
      <c r="DK206" s="206"/>
      <c r="DL206" s="68"/>
      <c r="DM206" s="68"/>
      <c r="DN206" s="68"/>
      <c r="DO206" s="68"/>
      <c r="DP206"/>
      <c r="DQ206" s="68"/>
      <c r="DR206" s="206"/>
      <c r="DS206" s="68"/>
      <c r="DT206" s="68"/>
      <c r="DU206" s="68"/>
      <c r="DV206" s="68"/>
      <c r="DW206"/>
      <c r="DX206" s="68"/>
      <c r="DY206"/>
      <c r="DZ206" s="68"/>
      <c r="EB206" s="68"/>
      <c r="EC206"/>
      <c r="ED206" s="68"/>
    </row>
    <row r="207" spans="3:134" s="28" customFormat="1" ht="15.95" customHeight="1">
      <c r="C207" s="65"/>
      <c r="D207" s="65"/>
      <c r="E207" s="65" t="str">
        <f t="shared" si="13"/>
        <v/>
      </c>
      <c r="F207" s="65" t="str">
        <f t="shared" si="14"/>
        <v/>
      </c>
      <c r="G207" s="63"/>
      <c r="H207" s="66"/>
      <c r="I207" s="66"/>
      <c r="J207" s="66"/>
      <c r="K207" s="66"/>
      <c r="L207" s="66"/>
      <c r="M207" s="66"/>
      <c r="N207" s="66"/>
      <c r="O207" s="66"/>
      <c r="P207" s="66"/>
      <c r="Q207" s="66"/>
      <c r="R207" s="66"/>
      <c r="S207" s="66"/>
      <c r="T207" s="20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c r="AP207" s="66"/>
      <c r="AQ207" s="205"/>
      <c r="AR207" s="66"/>
      <c r="AS207" s="66"/>
      <c r="AT207" s="66"/>
      <c r="AU207" s="66"/>
      <c r="AV207" s="66"/>
      <c r="AW207" s="66"/>
      <c r="AX207"/>
      <c r="AY207" s="66"/>
      <c r="AZ207" s="66"/>
      <c r="BA207" s="66"/>
      <c r="BB207" s="66"/>
      <c r="BC207" s="205"/>
      <c r="BD207" s="66"/>
      <c r="BE207" s="66"/>
      <c r="BF207"/>
      <c r="BG207" s="66"/>
      <c r="BH207" s="66"/>
      <c r="BI207" s="205"/>
      <c r="BJ207" s="66"/>
      <c r="BK207" s="66"/>
      <c r="BL207" s="66"/>
      <c r="BM207" s="66"/>
      <c r="BN207" s="66"/>
      <c r="BO207" s="66"/>
      <c r="BP207"/>
      <c r="BQ207" s="66"/>
      <c r="BR207"/>
      <c r="BS207" s="66"/>
      <c r="BT207" s="66"/>
      <c r="BU207"/>
      <c r="BV207" s="66"/>
      <c r="BW207"/>
      <c r="BX207" s="66"/>
      <c r="BY207" s="205"/>
      <c r="BZ207" s="66"/>
      <c r="CA207" s="66"/>
      <c r="CB207" s="66"/>
      <c r="CC207" s="66"/>
      <c r="CD207" s="66"/>
      <c r="CE207" s="66"/>
      <c r="CF207"/>
      <c r="CG207" s="66"/>
      <c r="CH207" s="205"/>
      <c r="CI207" s="66"/>
      <c r="CJ207" s="66"/>
      <c r="CK207" s="66"/>
      <c r="CL207" s="66"/>
      <c r="CM207" s="66"/>
      <c r="CN207"/>
      <c r="CO207" s="66"/>
      <c r="CP207" s="205"/>
      <c r="CQ207" s="66"/>
      <c r="CR207" s="66"/>
      <c r="CS207" s="66"/>
      <c r="CT207" s="66"/>
      <c r="CU207"/>
      <c r="CV207" s="66"/>
      <c r="CW207" s="205"/>
      <c r="CX207" s="66"/>
      <c r="CY207" s="66"/>
      <c r="CZ207" s="66"/>
      <c r="DA207" s="66"/>
      <c r="DB207"/>
      <c r="DC207" s="66"/>
      <c r="DD207" s="205"/>
      <c r="DE207" s="66"/>
      <c r="DF207" s="66"/>
      <c r="DG207" s="66"/>
      <c r="DH207" s="66"/>
      <c r="DI207"/>
      <c r="DJ207" s="66"/>
      <c r="DK207" s="205"/>
      <c r="DL207" s="66"/>
      <c r="DM207" s="66"/>
      <c r="DN207" s="66"/>
      <c r="DO207" s="66"/>
      <c r="DP207"/>
      <c r="DQ207" s="66"/>
      <c r="DR207" s="205"/>
      <c r="DS207" s="66"/>
      <c r="DT207" s="66"/>
      <c r="DU207" s="66"/>
      <c r="DV207" s="66"/>
      <c r="DW207"/>
      <c r="DX207" s="66"/>
      <c r="DY207"/>
      <c r="DZ207" s="66"/>
      <c r="EB207" s="66"/>
      <c r="EC207"/>
      <c r="ED207" s="66"/>
    </row>
    <row r="208" spans="3:134" s="28" customFormat="1" ht="15.95" customHeight="1">
      <c r="C208" s="67"/>
      <c r="D208" s="67"/>
      <c r="E208" s="67" t="str">
        <f t="shared" si="13"/>
        <v/>
      </c>
      <c r="F208" s="67" t="str">
        <f t="shared" si="14"/>
        <v/>
      </c>
      <c r="G208" s="63"/>
      <c r="H208" s="68"/>
      <c r="I208" s="68"/>
      <c r="J208" s="68"/>
      <c r="K208" s="68"/>
      <c r="L208" s="68"/>
      <c r="M208" s="68"/>
      <c r="N208" s="68"/>
      <c r="O208" s="68"/>
      <c r="P208" s="68"/>
      <c r="Q208" s="68"/>
      <c r="R208" s="68"/>
      <c r="S208" s="68"/>
      <c r="T208" s="20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c r="AP208" s="68"/>
      <c r="AQ208" s="206"/>
      <c r="AR208" s="68"/>
      <c r="AS208" s="68"/>
      <c r="AT208" s="68"/>
      <c r="AU208" s="68"/>
      <c r="AV208" s="68"/>
      <c r="AW208" s="68"/>
      <c r="AX208"/>
      <c r="AY208" s="68"/>
      <c r="AZ208" s="68"/>
      <c r="BA208" s="68"/>
      <c r="BB208" s="68"/>
      <c r="BC208" s="206"/>
      <c r="BD208" s="68"/>
      <c r="BE208" s="68"/>
      <c r="BF208"/>
      <c r="BG208" s="68"/>
      <c r="BH208" s="68"/>
      <c r="BI208" s="206"/>
      <c r="BJ208" s="68"/>
      <c r="BK208" s="68"/>
      <c r="BL208" s="68"/>
      <c r="BM208" s="68"/>
      <c r="BN208" s="68"/>
      <c r="BO208" s="68"/>
      <c r="BP208"/>
      <c r="BQ208" s="68"/>
      <c r="BR208"/>
      <c r="BS208" s="68"/>
      <c r="BT208" s="68"/>
      <c r="BU208"/>
      <c r="BV208" s="68"/>
      <c r="BW208"/>
      <c r="BX208" s="68"/>
      <c r="BY208" s="206"/>
      <c r="BZ208" s="68"/>
      <c r="CA208" s="68"/>
      <c r="CB208" s="68"/>
      <c r="CC208" s="68"/>
      <c r="CD208" s="68"/>
      <c r="CE208" s="68"/>
      <c r="CF208"/>
      <c r="CG208" s="68"/>
      <c r="CH208" s="206"/>
      <c r="CI208" s="68"/>
      <c r="CJ208" s="68"/>
      <c r="CK208" s="68"/>
      <c r="CL208" s="68"/>
      <c r="CM208" s="68"/>
      <c r="CN208"/>
      <c r="CO208" s="68"/>
      <c r="CP208" s="206"/>
      <c r="CQ208" s="68"/>
      <c r="CR208" s="68"/>
      <c r="CS208" s="68"/>
      <c r="CT208" s="68"/>
      <c r="CU208"/>
      <c r="CV208" s="68"/>
      <c r="CW208" s="206"/>
      <c r="CX208" s="68"/>
      <c r="CY208" s="68"/>
      <c r="CZ208" s="68"/>
      <c r="DA208" s="68"/>
      <c r="DB208"/>
      <c r="DC208" s="68"/>
      <c r="DD208" s="206"/>
      <c r="DE208" s="68"/>
      <c r="DF208" s="68"/>
      <c r="DG208" s="68"/>
      <c r="DH208" s="68"/>
      <c r="DI208"/>
      <c r="DJ208" s="68"/>
      <c r="DK208" s="206"/>
      <c r="DL208" s="68"/>
      <c r="DM208" s="68"/>
      <c r="DN208" s="68"/>
      <c r="DO208" s="68"/>
      <c r="DP208"/>
      <c r="DQ208" s="68"/>
      <c r="DR208" s="206"/>
      <c r="DS208" s="68"/>
      <c r="DT208" s="68"/>
      <c r="DU208" s="68"/>
      <c r="DV208" s="68"/>
      <c r="DW208"/>
      <c r="DX208" s="68"/>
      <c r="DY208"/>
      <c r="DZ208" s="68"/>
      <c r="EB208" s="68"/>
      <c r="EC208"/>
      <c r="ED208" s="68"/>
    </row>
    <row r="209" spans="3:134" s="28" customFormat="1" ht="15.95" customHeight="1">
      <c r="C209" s="65"/>
      <c r="D209" s="65"/>
      <c r="E209" s="65" t="str">
        <f t="shared" si="13"/>
        <v/>
      </c>
      <c r="F209" s="65" t="str">
        <f t="shared" si="14"/>
        <v/>
      </c>
      <c r="G209" s="63"/>
      <c r="H209" s="66"/>
      <c r="I209" s="66"/>
      <c r="J209" s="66"/>
      <c r="K209" s="66"/>
      <c r="L209" s="66"/>
      <c r="M209" s="66"/>
      <c r="N209" s="66"/>
      <c r="O209" s="66"/>
      <c r="P209" s="66"/>
      <c r="Q209" s="66"/>
      <c r="R209" s="66"/>
      <c r="S209" s="66"/>
      <c r="T209" s="20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c r="AP209" s="66"/>
      <c r="AQ209" s="205"/>
      <c r="AR209" s="66"/>
      <c r="AS209" s="66"/>
      <c r="AT209" s="66"/>
      <c r="AU209" s="66"/>
      <c r="AV209" s="66"/>
      <c r="AW209" s="66"/>
      <c r="AX209"/>
      <c r="AY209" s="66"/>
      <c r="AZ209" s="66"/>
      <c r="BA209" s="66"/>
      <c r="BB209" s="66"/>
      <c r="BC209" s="205"/>
      <c r="BD209" s="66"/>
      <c r="BE209" s="66"/>
      <c r="BF209"/>
      <c r="BG209" s="66"/>
      <c r="BH209" s="66"/>
      <c r="BI209" s="205"/>
      <c r="BJ209" s="66"/>
      <c r="BK209" s="66"/>
      <c r="BL209" s="66"/>
      <c r="BM209" s="66"/>
      <c r="BN209" s="66"/>
      <c r="BO209" s="66"/>
      <c r="BP209"/>
      <c r="BQ209" s="66"/>
      <c r="BR209"/>
      <c r="BS209" s="66"/>
      <c r="BT209" s="66"/>
      <c r="BU209"/>
      <c r="BV209" s="66"/>
      <c r="BW209"/>
      <c r="BX209" s="66"/>
      <c r="BY209" s="205"/>
      <c r="BZ209" s="66"/>
      <c r="CA209" s="66"/>
      <c r="CB209" s="66"/>
      <c r="CC209" s="66"/>
      <c r="CD209" s="66"/>
      <c r="CE209" s="66"/>
      <c r="CF209"/>
      <c r="CG209" s="66"/>
      <c r="CH209" s="205"/>
      <c r="CI209" s="66"/>
      <c r="CJ209" s="66"/>
      <c r="CK209" s="66"/>
      <c r="CL209" s="66"/>
      <c r="CM209" s="66"/>
      <c r="CN209"/>
      <c r="CO209" s="66"/>
      <c r="CP209" s="205"/>
      <c r="CQ209" s="66"/>
      <c r="CR209" s="66"/>
      <c r="CS209" s="66"/>
      <c r="CT209" s="66"/>
      <c r="CU209"/>
      <c r="CV209" s="66"/>
      <c r="CW209" s="205"/>
      <c r="CX209" s="66"/>
      <c r="CY209" s="66"/>
      <c r="CZ209" s="66"/>
      <c r="DA209" s="66"/>
      <c r="DB209"/>
      <c r="DC209" s="66"/>
      <c r="DD209" s="205"/>
      <c r="DE209" s="66"/>
      <c r="DF209" s="66"/>
      <c r="DG209" s="66"/>
      <c r="DH209" s="66"/>
      <c r="DI209"/>
      <c r="DJ209" s="66"/>
      <c r="DK209" s="205"/>
      <c r="DL209" s="66"/>
      <c r="DM209" s="66"/>
      <c r="DN209" s="66"/>
      <c r="DO209" s="66"/>
      <c r="DP209"/>
      <c r="DQ209" s="66"/>
      <c r="DR209" s="205"/>
      <c r="DS209" s="66"/>
      <c r="DT209" s="66"/>
      <c r="DU209" s="66"/>
      <c r="DV209" s="66"/>
      <c r="DW209"/>
      <c r="DX209" s="66"/>
      <c r="DY209"/>
      <c r="DZ209" s="66"/>
      <c r="EB209" s="66"/>
      <c r="EC209"/>
      <c r="ED209" s="66"/>
    </row>
    <row r="210" spans="3:134" s="28" customFormat="1" ht="15.95" customHeight="1">
      <c r="C210" s="67"/>
      <c r="D210" s="67"/>
      <c r="E210" s="67" t="str">
        <f t="shared" si="13"/>
        <v/>
      </c>
      <c r="F210" s="67" t="str">
        <f t="shared" si="14"/>
        <v/>
      </c>
      <c r="G210" s="63"/>
      <c r="H210" s="68"/>
      <c r="I210" s="68"/>
      <c r="J210" s="68"/>
      <c r="K210" s="68"/>
      <c r="L210" s="68"/>
      <c r="M210" s="68"/>
      <c r="N210" s="68"/>
      <c r="O210" s="68"/>
      <c r="P210" s="68"/>
      <c r="Q210" s="68"/>
      <c r="R210" s="68"/>
      <c r="S210" s="68"/>
      <c r="T210" s="20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c r="AP210" s="68"/>
      <c r="AQ210" s="206"/>
      <c r="AR210" s="68"/>
      <c r="AS210" s="68"/>
      <c r="AT210" s="68"/>
      <c r="AU210" s="68"/>
      <c r="AV210" s="68"/>
      <c r="AW210" s="68"/>
      <c r="AX210"/>
      <c r="AY210" s="68"/>
      <c r="AZ210" s="68"/>
      <c r="BA210" s="68"/>
      <c r="BB210" s="68"/>
      <c r="BC210" s="206"/>
      <c r="BD210" s="68"/>
      <c r="BE210" s="68"/>
      <c r="BF210"/>
      <c r="BG210" s="68"/>
      <c r="BH210" s="68"/>
      <c r="BI210" s="206"/>
      <c r="BJ210" s="68"/>
      <c r="BK210" s="68"/>
      <c r="BL210" s="68"/>
      <c r="BM210" s="68"/>
      <c r="BN210" s="68"/>
      <c r="BO210" s="68"/>
      <c r="BP210"/>
      <c r="BQ210" s="68"/>
      <c r="BR210"/>
      <c r="BS210" s="68"/>
      <c r="BT210" s="68"/>
      <c r="BU210"/>
      <c r="BV210" s="68"/>
      <c r="BW210"/>
      <c r="BX210" s="68"/>
      <c r="BY210" s="206"/>
      <c r="BZ210" s="68"/>
      <c r="CA210" s="68"/>
      <c r="CB210" s="68"/>
      <c r="CC210" s="68"/>
      <c r="CD210" s="68"/>
      <c r="CE210" s="68"/>
      <c r="CF210"/>
      <c r="CG210" s="68"/>
      <c r="CH210" s="206"/>
      <c r="CI210" s="68"/>
      <c r="CJ210" s="68"/>
      <c r="CK210" s="68"/>
      <c r="CL210" s="68"/>
      <c r="CM210" s="68"/>
      <c r="CN210"/>
      <c r="CO210" s="68"/>
      <c r="CP210" s="206"/>
      <c r="CQ210" s="68"/>
      <c r="CR210" s="68"/>
      <c r="CS210" s="68"/>
      <c r="CT210" s="68"/>
      <c r="CU210"/>
      <c r="CV210" s="68"/>
      <c r="CW210" s="206"/>
      <c r="CX210" s="68"/>
      <c r="CY210" s="68"/>
      <c r="CZ210" s="68"/>
      <c r="DA210" s="68"/>
      <c r="DB210"/>
      <c r="DC210" s="68"/>
      <c r="DD210" s="206"/>
      <c r="DE210" s="68"/>
      <c r="DF210" s="68"/>
      <c r="DG210" s="68"/>
      <c r="DH210" s="68"/>
      <c r="DI210"/>
      <c r="DJ210" s="68"/>
      <c r="DK210" s="206"/>
      <c r="DL210" s="68"/>
      <c r="DM210" s="68"/>
      <c r="DN210" s="68"/>
      <c r="DO210" s="68"/>
      <c r="DP210"/>
      <c r="DQ210" s="68"/>
      <c r="DR210" s="206"/>
      <c r="DS210" s="68"/>
      <c r="DT210" s="68"/>
      <c r="DU210" s="68"/>
      <c r="DV210" s="68"/>
      <c r="DW210"/>
      <c r="DX210" s="68"/>
      <c r="DY210"/>
      <c r="DZ210" s="68"/>
      <c r="EB210" s="68"/>
      <c r="EC210"/>
      <c r="ED210" s="68"/>
    </row>
    <row r="211" spans="3:134" s="28" customFormat="1" ht="15.95" customHeight="1">
      <c r="C211" s="65"/>
      <c r="D211" s="65"/>
      <c r="E211" s="65" t="str">
        <f t="shared" si="13"/>
        <v/>
      </c>
      <c r="F211" s="65" t="str">
        <f t="shared" si="14"/>
        <v/>
      </c>
      <c r="G211" s="63"/>
      <c r="H211" s="66"/>
      <c r="I211" s="66"/>
      <c r="J211" s="66"/>
      <c r="K211" s="66"/>
      <c r="L211" s="66"/>
      <c r="M211" s="66"/>
      <c r="N211" s="66"/>
      <c r="O211" s="66"/>
      <c r="P211" s="66"/>
      <c r="Q211" s="66"/>
      <c r="R211" s="66"/>
      <c r="S211" s="66"/>
      <c r="T211" s="20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c r="AP211" s="66"/>
      <c r="AQ211" s="205"/>
      <c r="AR211" s="66"/>
      <c r="AS211" s="66"/>
      <c r="AT211" s="66"/>
      <c r="AU211" s="66"/>
      <c r="AV211" s="66"/>
      <c r="AW211" s="66"/>
      <c r="AX211"/>
      <c r="AY211" s="66"/>
      <c r="AZ211" s="66"/>
      <c r="BA211" s="66"/>
      <c r="BB211" s="66"/>
      <c r="BC211" s="205"/>
      <c r="BD211" s="66"/>
      <c r="BE211" s="66"/>
      <c r="BF211"/>
      <c r="BG211" s="66"/>
      <c r="BH211" s="66"/>
      <c r="BI211" s="205"/>
      <c r="BJ211" s="66"/>
      <c r="BK211" s="66"/>
      <c r="BL211" s="66"/>
      <c r="BM211" s="66"/>
      <c r="BN211" s="66"/>
      <c r="BO211" s="66"/>
      <c r="BP211"/>
      <c r="BQ211" s="66"/>
      <c r="BR211"/>
      <c r="BS211" s="66"/>
      <c r="BT211" s="66"/>
      <c r="BU211"/>
      <c r="BV211" s="66"/>
      <c r="BW211"/>
      <c r="BX211" s="66"/>
      <c r="BY211" s="205"/>
      <c r="BZ211" s="66"/>
      <c r="CA211" s="66"/>
      <c r="CB211" s="66"/>
      <c r="CC211" s="66"/>
      <c r="CD211" s="66"/>
      <c r="CE211" s="66"/>
      <c r="CF211"/>
      <c r="CG211" s="66"/>
      <c r="CH211" s="205"/>
      <c r="CI211" s="66"/>
      <c r="CJ211" s="66"/>
      <c r="CK211" s="66"/>
      <c r="CL211" s="66"/>
      <c r="CM211" s="66"/>
      <c r="CN211"/>
      <c r="CO211" s="66"/>
      <c r="CP211" s="205"/>
      <c r="CQ211" s="66"/>
      <c r="CR211" s="66"/>
      <c r="CS211" s="66"/>
      <c r="CT211" s="66"/>
      <c r="CU211"/>
      <c r="CV211" s="66"/>
      <c r="CW211" s="205"/>
      <c r="CX211" s="66"/>
      <c r="CY211" s="66"/>
      <c r="CZ211" s="66"/>
      <c r="DA211" s="66"/>
      <c r="DB211"/>
      <c r="DC211" s="66"/>
      <c r="DD211" s="205"/>
      <c r="DE211" s="66"/>
      <c r="DF211" s="66"/>
      <c r="DG211" s="66"/>
      <c r="DH211" s="66"/>
      <c r="DI211"/>
      <c r="DJ211" s="66"/>
      <c r="DK211" s="205"/>
      <c r="DL211" s="66"/>
      <c r="DM211" s="66"/>
      <c r="DN211" s="66"/>
      <c r="DO211" s="66"/>
      <c r="DP211"/>
      <c r="DQ211" s="66"/>
      <c r="DR211" s="205"/>
      <c r="DS211" s="66"/>
      <c r="DT211" s="66"/>
      <c r="DU211" s="66"/>
      <c r="DV211" s="66"/>
      <c r="DW211"/>
      <c r="DX211" s="66"/>
      <c r="DY211"/>
      <c r="DZ211" s="66"/>
      <c r="EB211" s="66"/>
      <c r="EC211"/>
      <c r="ED211" s="66"/>
    </row>
    <row r="212" spans="3:134" s="28" customFormat="1" ht="15.95" customHeight="1">
      <c r="C212" s="67"/>
      <c r="D212" s="67"/>
      <c r="E212" s="67" t="str">
        <f t="shared" si="13"/>
        <v/>
      </c>
      <c r="F212" s="67" t="str">
        <f t="shared" si="14"/>
        <v/>
      </c>
      <c r="G212" s="63"/>
      <c r="H212" s="68"/>
      <c r="I212" s="68"/>
      <c r="J212" s="68"/>
      <c r="K212" s="68"/>
      <c r="L212" s="68"/>
      <c r="M212" s="68"/>
      <c r="N212" s="68"/>
      <c r="O212" s="68"/>
      <c r="P212" s="68"/>
      <c r="Q212" s="68"/>
      <c r="R212" s="68"/>
      <c r="S212" s="68"/>
      <c r="T212" s="20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c r="AP212" s="68"/>
      <c r="AQ212" s="206"/>
      <c r="AR212" s="68"/>
      <c r="AS212" s="68"/>
      <c r="AT212" s="68"/>
      <c r="AU212" s="68"/>
      <c r="AV212" s="68"/>
      <c r="AW212" s="68"/>
      <c r="AX212"/>
      <c r="AY212" s="68"/>
      <c r="AZ212" s="68"/>
      <c r="BA212" s="68"/>
      <c r="BB212" s="68"/>
      <c r="BC212" s="206"/>
      <c r="BD212" s="68"/>
      <c r="BE212" s="68"/>
      <c r="BF212"/>
      <c r="BG212" s="68"/>
      <c r="BH212" s="68"/>
      <c r="BI212" s="206"/>
      <c r="BJ212" s="68"/>
      <c r="BK212" s="68"/>
      <c r="BL212" s="68"/>
      <c r="BM212" s="68"/>
      <c r="BN212" s="68"/>
      <c r="BO212" s="68"/>
      <c r="BP212"/>
      <c r="BQ212" s="68"/>
      <c r="BR212"/>
      <c r="BS212" s="68"/>
      <c r="BT212" s="68"/>
      <c r="BU212"/>
      <c r="BV212" s="68"/>
      <c r="BW212"/>
      <c r="BX212" s="68"/>
      <c r="BY212" s="206"/>
      <c r="BZ212" s="68"/>
      <c r="CA212" s="68"/>
      <c r="CB212" s="68"/>
      <c r="CC212" s="68"/>
      <c r="CD212" s="68"/>
      <c r="CE212" s="68"/>
      <c r="CF212"/>
      <c r="CG212" s="68"/>
      <c r="CH212" s="206"/>
      <c r="CI212" s="68"/>
      <c r="CJ212" s="68"/>
      <c r="CK212" s="68"/>
      <c r="CL212" s="68"/>
      <c r="CM212" s="68"/>
      <c r="CN212"/>
      <c r="CO212" s="68"/>
      <c r="CP212" s="206"/>
      <c r="CQ212" s="68"/>
      <c r="CR212" s="68"/>
      <c r="CS212" s="68"/>
      <c r="CT212" s="68"/>
      <c r="CU212"/>
      <c r="CV212" s="68"/>
      <c r="CW212" s="206"/>
      <c r="CX212" s="68"/>
      <c r="CY212" s="68"/>
      <c r="CZ212" s="68"/>
      <c r="DA212" s="68"/>
      <c r="DB212"/>
      <c r="DC212" s="68"/>
      <c r="DD212" s="206"/>
      <c r="DE212" s="68"/>
      <c r="DF212" s="68"/>
      <c r="DG212" s="68"/>
      <c r="DH212" s="68"/>
      <c r="DI212"/>
      <c r="DJ212" s="68"/>
      <c r="DK212" s="206"/>
      <c r="DL212" s="68"/>
      <c r="DM212" s="68"/>
      <c r="DN212" s="68"/>
      <c r="DO212" s="68"/>
      <c r="DP212"/>
      <c r="DQ212" s="68"/>
      <c r="DR212" s="206"/>
      <c r="DS212" s="68"/>
      <c r="DT212" s="68"/>
      <c r="DU212" s="68"/>
      <c r="DV212" s="68"/>
      <c r="DW212"/>
      <c r="DX212" s="68"/>
      <c r="DY212"/>
      <c r="DZ212" s="68"/>
      <c r="EB212" s="68"/>
      <c r="EC212"/>
      <c r="ED212" s="68"/>
    </row>
    <row r="213" spans="3:134" s="28" customFormat="1" ht="15.95" customHeight="1">
      <c r="C213" s="65"/>
      <c r="D213" s="65"/>
      <c r="E213" s="65" t="str">
        <f t="shared" si="13"/>
        <v/>
      </c>
      <c r="F213" s="65" t="str">
        <f t="shared" si="14"/>
        <v/>
      </c>
      <c r="G213" s="63"/>
      <c r="H213" s="66"/>
      <c r="I213" s="66"/>
      <c r="J213" s="66"/>
      <c r="K213" s="66"/>
      <c r="L213" s="66"/>
      <c r="M213" s="66"/>
      <c r="N213" s="66"/>
      <c r="O213" s="66"/>
      <c r="P213" s="66"/>
      <c r="Q213" s="66"/>
      <c r="R213" s="66"/>
      <c r="S213" s="66"/>
      <c r="T213" s="20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c r="AP213" s="66"/>
      <c r="AQ213" s="205"/>
      <c r="AR213" s="66"/>
      <c r="AS213" s="66"/>
      <c r="AT213" s="66"/>
      <c r="AU213" s="66"/>
      <c r="AV213" s="66"/>
      <c r="AW213" s="66"/>
      <c r="AX213"/>
      <c r="AY213" s="66"/>
      <c r="AZ213" s="66"/>
      <c r="BA213" s="66"/>
      <c r="BB213" s="66"/>
      <c r="BC213" s="205"/>
      <c r="BD213" s="66"/>
      <c r="BE213" s="66"/>
      <c r="BF213"/>
      <c r="BG213" s="66"/>
      <c r="BH213" s="66"/>
      <c r="BI213" s="205"/>
      <c r="BJ213" s="66"/>
      <c r="BK213" s="66"/>
      <c r="BL213" s="66"/>
      <c r="BM213" s="66"/>
      <c r="BN213" s="66"/>
      <c r="BO213" s="66"/>
      <c r="BP213"/>
      <c r="BQ213" s="66"/>
      <c r="BR213"/>
      <c r="BS213" s="66"/>
      <c r="BT213" s="66"/>
      <c r="BU213"/>
      <c r="BV213" s="66"/>
      <c r="BW213"/>
      <c r="BX213" s="66"/>
      <c r="BY213" s="205"/>
      <c r="BZ213" s="66"/>
      <c r="CA213" s="66"/>
      <c r="CB213" s="66"/>
      <c r="CC213" s="66"/>
      <c r="CD213" s="66"/>
      <c r="CE213" s="66"/>
      <c r="CF213"/>
      <c r="CG213" s="66"/>
      <c r="CH213" s="205"/>
      <c r="CI213" s="66"/>
      <c r="CJ213" s="66"/>
      <c r="CK213" s="66"/>
      <c r="CL213" s="66"/>
      <c r="CM213" s="66"/>
      <c r="CN213"/>
      <c r="CO213" s="66"/>
      <c r="CP213" s="205"/>
      <c r="CQ213" s="66"/>
      <c r="CR213" s="66"/>
      <c r="CS213" s="66"/>
      <c r="CT213" s="66"/>
      <c r="CU213"/>
      <c r="CV213" s="66"/>
      <c r="CW213" s="205"/>
      <c r="CX213" s="66"/>
      <c r="CY213" s="66"/>
      <c r="CZ213" s="66"/>
      <c r="DA213" s="66"/>
      <c r="DB213"/>
      <c r="DC213" s="66"/>
      <c r="DD213" s="205"/>
      <c r="DE213" s="66"/>
      <c r="DF213" s="66"/>
      <c r="DG213" s="66"/>
      <c r="DH213" s="66"/>
      <c r="DI213"/>
      <c r="DJ213" s="66"/>
      <c r="DK213" s="205"/>
      <c r="DL213" s="66"/>
      <c r="DM213" s="66"/>
      <c r="DN213" s="66"/>
      <c r="DO213" s="66"/>
      <c r="DP213"/>
      <c r="DQ213" s="66"/>
      <c r="DR213" s="205"/>
      <c r="DS213" s="66"/>
      <c r="DT213" s="66"/>
      <c r="DU213" s="66"/>
      <c r="DV213" s="66"/>
      <c r="DW213"/>
      <c r="DX213" s="66"/>
      <c r="DY213"/>
      <c r="DZ213" s="66"/>
      <c r="EB213" s="66"/>
      <c r="EC213"/>
      <c r="ED213" s="66"/>
    </row>
    <row r="214" spans="3:134" s="28" customFormat="1" ht="15.95" customHeight="1">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c r="AP214" s="68"/>
      <c r="AQ214" s="206"/>
      <c r="AR214" s="68"/>
      <c r="AS214" s="68"/>
      <c r="AT214" s="68"/>
      <c r="AU214" s="68"/>
      <c r="AV214" s="68"/>
      <c r="AW214" s="68"/>
      <c r="AX214"/>
      <c r="AY214" s="68"/>
      <c r="AZ214" s="68"/>
      <c r="BA214" s="68"/>
      <c r="BB214" s="68"/>
      <c r="BC214" s="206"/>
      <c r="BD214" s="68"/>
      <c r="BE214" s="68"/>
      <c r="BF214"/>
      <c r="BG214" s="68"/>
      <c r="BH214" s="68"/>
      <c r="BI214" s="206"/>
      <c r="BJ214" s="68"/>
      <c r="BK214" s="68"/>
      <c r="BL214" s="68"/>
      <c r="BM214" s="68"/>
      <c r="BN214" s="68"/>
      <c r="BO214" s="68"/>
      <c r="BP214"/>
      <c r="BQ214" s="68"/>
      <c r="BR214"/>
      <c r="BS214" s="68"/>
      <c r="BT214" s="68"/>
      <c r="BU214"/>
      <c r="BV214" s="68"/>
      <c r="BW214"/>
      <c r="BX214" s="68"/>
      <c r="BY214" s="206"/>
      <c r="BZ214" s="68"/>
      <c r="CA214" s="68"/>
      <c r="CB214" s="68"/>
      <c r="CC214" s="68"/>
      <c r="CD214" s="68"/>
      <c r="CE214" s="68"/>
      <c r="CF214"/>
      <c r="CG214" s="68"/>
      <c r="CH214" s="206"/>
      <c r="CI214" s="68"/>
      <c r="CJ214" s="68"/>
      <c r="CK214" s="68"/>
      <c r="CL214" s="68"/>
      <c r="CM214" s="68"/>
      <c r="CN214"/>
      <c r="CO214" s="68"/>
      <c r="CP214" s="206"/>
      <c r="CQ214" s="68"/>
      <c r="CR214" s="68"/>
      <c r="CS214" s="68"/>
      <c r="CT214" s="68"/>
      <c r="CU214"/>
      <c r="CV214" s="68"/>
      <c r="CW214" s="206"/>
      <c r="CX214" s="68"/>
      <c r="CY214" s="68"/>
      <c r="CZ214" s="68"/>
      <c r="DA214" s="68"/>
      <c r="DB214"/>
      <c r="DC214" s="68"/>
      <c r="DD214" s="206"/>
      <c r="DE214" s="68"/>
      <c r="DF214" s="68"/>
      <c r="DG214" s="68"/>
      <c r="DH214" s="68"/>
      <c r="DI214"/>
      <c r="DJ214" s="68"/>
      <c r="DK214" s="206"/>
      <c r="DL214" s="68"/>
      <c r="DM214" s="68"/>
      <c r="DN214" s="68"/>
      <c r="DO214" s="68"/>
      <c r="DP214"/>
      <c r="DQ214" s="68"/>
      <c r="DR214" s="206"/>
      <c r="DS214" s="68"/>
      <c r="DT214" s="68"/>
      <c r="DU214" s="68"/>
      <c r="DV214" s="68"/>
      <c r="DW214"/>
      <c r="DX214" s="68"/>
      <c r="DY214"/>
      <c r="DZ214" s="68"/>
      <c r="EB214" s="68"/>
      <c r="EC214"/>
      <c r="ED214" s="68"/>
    </row>
    <row r="215" spans="3:134" s="28" customFormat="1" ht="15.95" customHeight="1">
      <c r="C215" s="65"/>
      <c r="D215" s="65"/>
      <c r="E215" s="65" t="str">
        <f t="shared" si="15"/>
        <v/>
      </c>
      <c r="F215" s="65" t="str">
        <f t="shared" si="16"/>
        <v/>
      </c>
      <c r="G215" s="63"/>
      <c r="H215" s="66"/>
      <c r="I215" s="66"/>
      <c r="J215" s="66"/>
      <c r="K215" s="66"/>
      <c r="L215" s="66"/>
      <c r="M215" s="66"/>
      <c r="N215" s="66"/>
      <c r="O215" s="66"/>
      <c r="P215" s="66"/>
      <c r="Q215" s="66"/>
      <c r="R215" s="66"/>
      <c r="S215" s="66"/>
      <c r="T215" s="20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c r="AP215" s="66"/>
      <c r="AQ215" s="205"/>
      <c r="AR215" s="66"/>
      <c r="AS215" s="66"/>
      <c r="AT215" s="66"/>
      <c r="AU215" s="66"/>
      <c r="AV215" s="66"/>
      <c r="AW215" s="66"/>
      <c r="AX215"/>
      <c r="AY215" s="66"/>
      <c r="AZ215" s="66"/>
      <c r="BA215" s="66"/>
      <c r="BB215" s="66"/>
      <c r="BC215" s="205"/>
      <c r="BD215" s="66"/>
      <c r="BE215" s="66"/>
      <c r="BF215"/>
      <c r="BG215" s="66"/>
      <c r="BH215" s="66"/>
      <c r="BI215" s="205"/>
      <c r="BJ215" s="66"/>
      <c r="BK215" s="66"/>
      <c r="BL215" s="66"/>
      <c r="BM215" s="66"/>
      <c r="BN215" s="66"/>
      <c r="BO215" s="66"/>
      <c r="BP215"/>
      <c r="BQ215" s="66"/>
      <c r="BR215"/>
      <c r="BS215" s="66"/>
      <c r="BT215" s="66"/>
      <c r="BU215"/>
      <c r="BV215" s="66"/>
      <c r="BW215"/>
      <c r="BX215" s="66"/>
      <c r="BY215" s="205"/>
      <c r="BZ215" s="66"/>
      <c r="CA215" s="66"/>
      <c r="CB215" s="66"/>
      <c r="CC215" s="66"/>
      <c r="CD215" s="66"/>
      <c r="CE215" s="66"/>
      <c r="CF215"/>
      <c r="CG215" s="66"/>
      <c r="CH215" s="205"/>
      <c r="CI215" s="66"/>
      <c r="CJ215" s="66"/>
      <c r="CK215" s="66"/>
      <c r="CL215" s="66"/>
      <c r="CM215" s="66"/>
      <c r="CN215"/>
      <c r="CO215" s="66"/>
      <c r="CP215" s="205"/>
      <c r="CQ215" s="66"/>
      <c r="CR215" s="66"/>
      <c r="CS215" s="66"/>
      <c r="CT215" s="66"/>
      <c r="CU215"/>
      <c r="CV215" s="66"/>
      <c r="CW215" s="205"/>
      <c r="CX215" s="66"/>
      <c r="CY215" s="66"/>
      <c r="CZ215" s="66"/>
      <c r="DA215" s="66"/>
      <c r="DB215"/>
      <c r="DC215" s="66"/>
      <c r="DD215" s="205"/>
      <c r="DE215" s="66"/>
      <c r="DF215" s="66"/>
      <c r="DG215" s="66"/>
      <c r="DH215" s="66"/>
      <c r="DI215"/>
      <c r="DJ215" s="66"/>
      <c r="DK215" s="205"/>
      <c r="DL215" s="66"/>
      <c r="DM215" s="66"/>
      <c r="DN215" s="66"/>
      <c r="DO215" s="66"/>
      <c r="DP215"/>
      <c r="DQ215" s="66"/>
      <c r="DR215" s="205"/>
      <c r="DS215" s="66"/>
      <c r="DT215" s="66"/>
      <c r="DU215" s="66"/>
      <c r="DV215" s="66"/>
      <c r="DW215"/>
      <c r="DX215" s="66"/>
      <c r="DY215"/>
      <c r="DZ215" s="66"/>
      <c r="EB215" s="66"/>
      <c r="EC215"/>
      <c r="ED215" s="66"/>
    </row>
    <row r="216" spans="3:134" s="28" customFormat="1" ht="15.95" customHeight="1">
      <c r="C216" s="67"/>
      <c r="D216" s="67"/>
      <c r="E216" s="67" t="str">
        <f t="shared" si="15"/>
        <v/>
      </c>
      <c r="F216" s="67" t="str">
        <f t="shared" si="16"/>
        <v/>
      </c>
      <c r="G216" s="63"/>
      <c r="H216" s="68"/>
      <c r="I216" s="68"/>
      <c r="J216" s="68"/>
      <c r="K216" s="68"/>
      <c r="L216" s="68"/>
      <c r="M216" s="68"/>
      <c r="N216" s="68"/>
      <c r="O216" s="68"/>
      <c r="P216" s="68"/>
      <c r="Q216" s="68"/>
      <c r="R216" s="68"/>
      <c r="S216" s="68"/>
      <c r="T216" s="20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c r="AP216" s="68"/>
      <c r="AQ216" s="206"/>
      <c r="AR216" s="68"/>
      <c r="AS216" s="68"/>
      <c r="AT216" s="68"/>
      <c r="AU216" s="68"/>
      <c r="AV216" s="68"/>
      <c r="AW216" s="68"/>
      <c r="AX216"/>
      <c r="AY216" s="68"/>
      <c r="AZ216" s="68"/>
      <c r="BA216" s="68"/>
      <c r="BB216" s="68"/>
      <c r="BC216" s="206"/>
      <c r="BD216" s="68"/>
      <c r="BE216" s="68"/>
      <c r="BF216"/>
      <c r="BG216" s="68"/>
      <c r="BH216" s="68"/>
      <c r="BI216" s="206"/>
      <c r="BJ216" s="68"/>
      <c r="BK216" s="68"/>
      <c r="BL216" s="68"/>
      <c r="BM216" s="68"/>
      <c r="BN216" s="68"/>
      <c r="BO216" s="68"/>
      <c r="BP216"/>
      <c r="BQ216" s="68"/>
      <c r="BR216"/>
      <c r="BS216" s="68"/>
      <c r="BT216" s="68"/>
      <c r="BU216"/>
      <c r="BV216" s="68"/>
      <c r="BW216"/>
      <c r="BX216" s="68"/>
      <c r="BY216" s="206"/>
      <c r="BZ216" s="68"/>
      <c r="CA216" s="68"/>
      <c r="CB216" s="68"/>
      <c r="CC216" s="68"/>
      <c r="CD216" s="68"/>
      <c r="CE216" s="68"/>
      <c r="CF216"/>
      <c r="CG216" s="68"/>
      <c r="CH216" s="206"/>
      <c r="CI216" s="68"/>
      <c r="CJ216" s="68"/>
      <c r="CK216" s="68"/>
      <c r="CL216" s="68"/>
      <c r="CM216" s="68"/>
      <c r="CN216"/>
      <c r="CO216" s="68"/>
      <c r="CP216" s="206"/>
      <c r="CQ216" s="68"/>
      <c r="CR216" s="68"/>
      <c r="CS216" s="68"/>
      <c r="CT216" s="68"/>
      <c r="CU216"/>
      <c r="CV216" s="68"/>
      <c r="CW216" s="206"/>
      <c r="CX216" s="68"/>
      <c r="CY216" s="68"/>
      <c r="CZ216" s="68"/>
      <c r="DA216" s="68"/>
      <c r="DB216"/>
      <c r="DC216" s="68"/>
      <c r="DD216" s="206"/>
      <c r="DE216" s="68"/>
      <c r="DF216" s="68"/>
      <c r="DG216" s="68"/>
      <c r="DH216" s="68"/>
      <c r="DI216"/>
      <c r="DJ216" s="68"/>
      <c r="DK216" s="206"/>
      <c r="DL216" s="68"/>
      <c r="DM216" s="68"/>
      <c r="DN216" s="68"/>
      <c r="DO216" s="68"/>
      <c r="DP216"/>
      <c r="DQ216" s="68"/>
      <c r="DR216" s="206"/>
      <c r="DS216" s="68"/>
      <c r="DT216" s="68"/>
      <c r="DU216" s="68"/>
      <c r="DV216" s="68"/>
      <c r="DW216"/>
      <c r="DX216" s="68"/>
      <c r="DY216"/>
      <c r="DZ216" s="68"/>
      <c r="EB216" s="68"/>
      <c r="EC216"/>
      <c r="ED216" s="68"/>
    </row>
    <row r="217" spans="3:134" s="28" customFormat="1" ht="15.95" customHeight="1">
      <c r="C217" s="65"/>
      <c r="D217" s="65"/>
      <c r="E217" s="65" t="str">
        <f t="shared" si="15"/>
        <v/>
      </c>
      <c r="F217" s="65" t="str">
        <f t="shared" si="16"/>
        <v/>
      </c>
      <c r="G217" s="63"/>
      <c r="H217" s="66"/>
      <c r="I217" s="66"/>
      <c r="J217" s="66"/>
      <c r="K217" s="66"/>
      <c r="L217" s="66"/>
      <c r="M217" s="66"/>
      <c r="N217" s="66"/>
      <c r="O217" s="66"/>
      <c r="P217" s="66"/>
      <c r="Q217" s="66"/>
      <c r="R217" s="66"/>
      <c r="S217" s="66"/>
      <c r="T217" s="20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c r="AP217" s="66"/>
      <c r="AQ217" s="205"/>
      <c r="AR217" s="66"/>
      <c r="AS217" s="66"/>
      <c r="AT217" s="66"/>
      <c r="AU217" s="66"/>
      <c r="AV217" s="66"/>
      <c r="AW217" s="66"/>
      <c r="AX217"/>
      <c r="AY217" s="66"/>
      <c r="AZ217" s="66"/>
      <c r="BA217" s="66"/>
      <c r="BB217" s="66"/>
      <c r="BC217" s="205"/>
      <c r="BD217" s="66"/>
      <c r="BE217" s="66"/>
      <c r="BF217"/>
      <c r="BG217" s="66"/>
      <c r="BH217" s="66"/>
      <c r="BI217" s="205"/>
      <c r="BJ217" s="66"/>
      <c r="BK217" s="66"/>
      <c r="BL217" s="66"/>
      <c r="BM217" s="66"/>
      <c r="BN217" s="66"/>
      <c r="BO217" s="66"/>
      <c r="BP217"/>
      <c r="BQ217" s="66"/>
      <c r="BR217"/>
      <c r="BS217" s="66"/>
      <c r="BT217" s="66"/>
      <c r="BU217"/>
      <c r="BV217" s="66"/>
      <c r="BW217"/>
      <c r="BX217" s="66"/>
      <c r="BY217" s="205"/>
      <c r="BZ217" s="66"/>
      <c r="CA217" s="66"/>
      <c r="CB217" s="66"/>
      <c r="CC217" s="66"/>
      <c r="CD217" s="66"/>
      <c r="CE217" s="66"/>
      <c r="CF217"/>
      <c r="CG217" s="66"/>
      <c r="CH217" s="205"/>
      <c r="CI217" s="66"/>
      <c r="CJ217" s="66"/>
      <c r="CK217" s="66"/>
      <c r="CL217" s="66"/>
      <c r="CM217" s="66"/>
      <c r="CN217"/>
      <c r="CO217" s="66"/>
      <c r="CP217" s="205"/>
      <c r="CQ217" s="66"/>
      <c r="CR217" s="66"/>
      <c r="CS217" s="66"/>
      <c r="CT217" s="66"/>
      <c r="CU217"/>
      <c r="CV217" s="66"/>
      <c r="CW217" s="205"/>
      <c r="CX217" s="66"/>
      <c r="CY217" s="66"/>
      <c r="CZ217" s="66"/>
      <c r="DA217" s="66"/>
      <c r="DB217"/>
      <c r="DC217" s="66"/>
      <c r="DD217" s="205"/>
      <c r="DE217" s="66"/>
      <c r="DF217" s="66"/>
      <c r="DG217" s="66"/>
      <c r="DH217" s="66"/>
      <c r="DI217"/>
      <c r="DJ217" s="66"/>
      <c r="DK217" s="205"/>
      <c r="DL217" s="66"/>
      <c r="DM217" s="66"/>
      <c r="DN217" s="66"/>
      <c r="DO217" s="66"/>
      <c r="DP217"/>
      <c r="DQ217" s="66"/>
      <c r="DR217" s="205"/>
      <c r="DS217" s="66"/>
      <c r="DT217" s="66"/>
      <c r="DU217" s="66"/>
      <c r="DV217" s="66"/>
      <c r="DW217"/>
      <c r="DX217" s="66"/>
      <c r="DY217"/>
      <c r="DZ217" s="66"/>
      <c r="EB217" s="66"/>
      <c r="EC217"/>
      <c r="ED217" s="66"/>
    </row>
    <row r="218" spans="3:134" s="28" customFormat="1" ht="15.95" customHeight="1">
      <c r="C218" s="67"/>
      <c r="D218" s="67"/>
      <c r="E218" s="67" t="str">
        <f t="shared" si="15"/>
        <v/>
      </c>
      <c r="F218" s="67" t="str">
        <f t="shared" si="16"/>
        <v/>
      </c>
      <c r="G218" s="63"/>
      <c r="H218" s="68"/>
      <c r="I218" s="68"/>
      <c r="J218" s="68"/>
      <c r="K218" s="68"/>
      <c r="L218" s="68"/>
      <c r="M218" s="68"/>
      <c r="N218" s="68"/>
      <c r="O218" s="68"/>
      <c r="P218" s="68"/>
      <c r="Q218" s="68"/>
      <c r="R218" s="68"/>
      <c r="S218" s="68"/>
      <c r="T218" s="20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c r="AP218" s="68"/>
      <c r="AQ218" s="206"/>
      <c r="AR218" s="68"/>
      <c r="AS218" s="68"/>
      <c r="AT218" s="68"/>
      <c r="AU218" s="68"/>
      <c r="AV218" s="68"/>
      <c r="AW218" s="68"/>
      <c r="AX218"/>
      <c r="AY218" s="68"/>
      <c r="AZ218" s="68"/>
      <c r="BA218" s="68"/>
      <c r="BB218" s="68"/>
      <c r="BC218" s="206"/>
      <c r="BD218" s="68"/>
      <c r="BE218" s="68"/>
      <c r="BF218"/>
      <c r="BG218" s="68"/>
      <c r="BH218" s="68"/>
      <c r="BI218" s="206"/>
      <c r="BJ218" s="68"/>
      <c r="BK218" s="68"/>
      <c r="BL218" s="68"/>
      <c r="BM218" s="68"/>
      <c r="BN218" s="68"/>
      <c r="BO218" s="68"/>
      <c r="BP218"/>
      <c r="BQ218" s="68"/>
      <c r="BR218"/>
      <c r="BS218" s="68"/>
      <c r="BT218" s="68"/>
      <c r="BU218"/>
      <c r="BV218" s="68"/>
      <c r="BW218"/>
      <c r="BX218" s="68"/>
      <c r="BY218" s="206"/>
      <c r="BZ218" s="68"/>
      <c r="CA218" s="68"/>
      <c r="CB218" s="68"/>
      <c r="CC218" s="68"/>
      <c r="CD218" s="68"/>
      <c r="CE218" s="68"/>
      <c r="CF218"/>
      <c r="CG218" s="68"/>
      <c r="CH218" s="206"/>
      <c r="CI218" s="68"/>
      <c r="CJ218" s="68"/>
      <c r="CK218" s="68"/>
      <c r="CL218" s="68"/>
      <c r="CM218" s="68"/>
      <c r="CN218"/>
      <c r="CO218" s="68"/>
      <c r="CP218" s="206"/>
      <c r="CQ218" s="68"/>
      <c r="CR218" s="68"/>
      <c r="CS218" s="68"/>
      <c r="CT218" s="68"/>
      <c r="CU218"/>
      <c r="CV218" s="68"/>
      <c r="CW218" s="206"/>
      <c r="CX218" s="68"/>
      <c r="CY218" s="68"/>
      <c r="CZ218" s="68"/>
      <c r="DA218" s="68"/>
      <c r="DB218"/>
      <c r="DC218" s="68"/>
      <c r="DD218" s="206"/>
      <c r="DE218" s="68"/>
      <c r="DF218" s="68"/>
      <c r="DG218" s="68"/>
      <c r="DH218" s="68"/>
      <c r="DI218"/>
      <c r="DJ218" s="68"/>
      <c r="DK218" s="206"/>
      <c r="DL218" s="68"/>
      <c r="DM218" s="68"/>
      <c r="DN218" s="68"/>
      <c r="DO218" s="68"/>
      <c r="DP218"/>
      <c r="DQ218" s="68"/>
      <c r="DR218" s="206"/>
      <c r="DS218" s="68"/>
      <c r="DT218" s="68"/>
      <c r="DU218" s="68"/>
      <c r="DV218" s="68"/>
      <c r="DW218"/>
      <c r="DX218" s="68"/>
      <c r="DY218"/>
      <c r="DZ218" s="68"/>
      <c r="EB218" s="68"/>
      <c r="EC218"/>
      <c r="ED218" s="68"/>
    </row>
    <row r="219" spans="3:134" s="28" customFormat="1" ht="15.95" customHeight="1">
      <c r="C219" s="65"/>
      <c r="D219" s="65"/>
      <c r="E219" s="65" t="str">
        <f t="shared" si="15"/>
        <v/>
      </c>
      <c r="F219" s="65" t="str">
        <f t="shared" si="16"/>
        <v/>
      </c>
      <c r="G219" s="63"/>
      <c r="H219" s="66"/>
      <c r="I219" s="66"/>
      <c r="J219" s="66"/>
      <c r="K219" s="66"/>
      <c r="L219" s="66"/>
      <c r="M219" s="66"/>
      <c r="N219" s="66"/>
      <c r="O219" s="66"/>
      <c r="P219" s="66"/>
      <c r="Q219" s="66"/>
      <c r="R219" s="66"/>
      <c r="S219" s="66"/>
      <c r="T219" s="20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c r="AP219" s="66"/>
      <c r="AQ219" s="205"/>
      <c r="AR219" s="66"/>
      <c r="AS219" s="66"/>
      <c r="AT219" s="66"/>
      <c r="AU219" s="66"/>
      <c r="AV219" s="66"/>
      <c r="AW219" s="66"/>
      <c r="AX219"/>
      <c r="AY219" s="66"/>
      <c r="AZ219" s="66"/>
      <c r="BA219" s="66"/>
      <c r="BB219" s="66"/>
      <c r="BC219" s="205"/>
      <c r="BD219" s="66"/>
      <c r="BE219" s="66"/>
      <c r="BF219"/>
      <c r="BG219" s="66"/>
      <c r="BH219" s="66"/>
      <c r="BI219" s="205"/>
      <c r="BJ219" s="66"/>
      <c r="BK219" s="66"/>
      <c r="BL219" s="66"/>
      <c r="BM219" s="66"/>
      <c r="BN219" s="66"/>
      <c r="BO219" s="66"/>
      <c r="BP219"/>
      <c r="BQ219" s="66"/>
      <c r="BR219"/>
      <c r="BS219" s="66"/>
      <c r="BT219" s="66"/>
      <c r="BU219"/>
      <c r="BV219" s="66"/>
      <c r="BW219"/>
      <c r="BX219" s="66"/>
      <c r="BY219" s="205"/>
      <c r="BZ219" s="66"/>
      <c r="CA219" s="66"/>
      <c r="CB219" s="66"/>
      <c r="CC219" s="66"/>
      <c r="CD219" s="66"/>
      <c r="CE219" s="66"/>
      <c r="CF219"/>
      <c r="CG219" s="66"/>
      <c r="CH219" s="205"/>
      <c r="CI219" s="66"/>
      <c r="CJ219" s="66"/>
      <c r="CK219" s="66"/>
      <c r="CL219" s="66"/>
      <c r="CM219" s="66"/>
      <c r="CN219"/>
      <c r="CO219" s="66"/>
      <c r="CP219" s="205"/>
      <c r="CQ219" s="66"/>
      <c r="CR219" s="66"/>
      <c r="CS219" s="66"/>
      <c r="CT219" s="66"/>
      <c r="CU219"/>
      <c r="CV219" s="66"/>
      <c r="CW219" s="205"/>
      <c r="CX219" s="66"/>
      <c r="CY219" s="66"/>
      <c r="CZ219" s="66"/>
      <c r="DA219" s="66"/>
      <c r="DB219"/>
      <c r="DC219" s="66"/>
      <c r="DD219" s="205"/>
      <c r="DE219" s="66"/>
      <c r="DF219" s="66"/>
      <c r="DG219" s="66"/>
      <c r="DH219" s="66"/>
      <c r="DI219"/>
      <c r="DJ219" s="66"/>
      <c r="DK219" s="205"/>
      <c r="DL219" s="66"/>
      <c r="DM219" s="66"/>
      <c r="DN219" s="66"/>
      <c r="DO219" s="66"/>
      <c r="DP219"/>
      <c r="DQ219" s="66"/>
      <c r="DR219" s="205"/>
      <c r="DS219" s="66"/>
      <c r="DT219" s="66"/>
      <c r="DU219" s="66"/>
      <c r="DV219" s="66"/>
      <c r="DW219"/>
      <c r="DX219" s="66"/>
      <c r="DY219"/>
      <c r="DZ219" s="66"/>
      <c r="EB219" s="66"/>
      <c r="EC219"/>
      <c r="ED219" s="66"/>
    </row>
    <row r="220" spans="3:134" s="28" customFormat="1" ht="15.95" customHeight="1">
      <c r="C220" s="67"/>
      <c r="D220" s="67"/>
      <c r="E220" s="67" t="str">
        <f t="shared" si="15"/>
        <v/>
      </c>
      <c r="F220" s="67" t="str">
        <f t="shared" si="16"/>
        <v/>
      </c>
      <c r="G220" s="63"/>
      <c r="H220" s="68"/>
      <c r="I220" s="68"/>
      <c r="J220" s="68"/>
      <c r="K220" s="68"/>
      <c r="L220" s="68"/>
      <c r="M220" s="68"/>
      <c r="N220" s="68"/>
      <c r="O220" s="68"/>
      <c r="P220" s="68"/>
      <c r="Q220" s="68"/>
      <c r="R220" s="68"/>
      <c r="S220" s="68"/>
      <c r="T220" s="20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c r="AP220" s="68"/>
      <c r="AQ220" s="206"/>
      <c r="AR220" s="68"/>
      <c r="AS220" s="68"/>
      <c r="AT220" s="68"/>
      <c r="AU220" s="68"/>
      <c r="AV220" s="68"/>
      <c r="AW220" s="68"/>
      <c r="AX220"/>
      <c r="AY220" s="68"/>
      <c r="AZ220" s="68"/>
      <c r="BA220" s="68"/>
      <c r="BB220" s="68"/>
      <c r="BC220" s="206"/>
      <c r="BD220" s="68"/>
      <c r="BE220" s="68"/>
      <c r="BF220"/>
      <c r="BG220" s="68"/>
      <c r="BH220" s="68"/>
      <c r="BI220" s="206"/>
      <c r="BJ220" s="68"/>
      <c r="BK220" s="68"/>
      <c r="BL220" s="68"/>
      <c r="BM220" s="68"/>
      <c r="BN220" s="68"/>
      <c r="BO220" s="68"/>
      <c r="BP220"/>
      <c r="BQ220" s="68"/>
      <c r="BR220"/>
      <c r="BS220" s="68"/>
      <c r="BT220" s="68"/>
      <c r="BU220"/>
      <c r="BV220" s="68"/>
      <c r="BW220"/>
      <c r="BX220" s="68"/>
      <c r="BY220" s="206"/>
      <c r="BZ220" s="68"/>
      <c r="CA220" s="68"/>
      <c r="CB220" s="68"/>
      <c r="CC220" s="68"/>
      <c r="CD220" s="68"/>
      <c r="CE220" s="68"/>
      <c r="CF220"/>
      <c r="CG220" s="68"/>
      <c r="CH220" s="206"/>
      <c r="CI220" s="68"/>
      <c r="CJ220" s="68"/>
      <c r="CK220" s="68"/>
      <c r="CL220" s="68"/>
      <c r="CM220" s="68"/>
      <c r="CN220"/>
      <c r="CO220" s="68"/>
      <c r="CP220" s="206"/>
      <c r="CQ220" s="68"/>
      <c r="CR220" s="68"/>
      <c r="CS220" s="68"/>
      <c r="CT220" s="68"/>
      <c r="CU220"/>
      <c r="CV220" s="68"/>
      <c r="CW220" s="206"/>
      <c r="CX220" s="68"/>
      <c r="CY220" s="68"/>
      <c r="CZ220" s="68"/>
      <c r="DA220" s="68"/>
      <c r="DB220"/>
      <c r="DC220" s="68"/>
      <c r="DD220" s="206"/>
      <c r="DE220" s="68"/>
      <c r="DF220" s="68"/>
      <c r="DG220" s="68"/>
      <c r="DH220" s="68"/>
      <c r="DI220"/>
      <c r="DJ220" s="68"/>
      <c r="DK220" s="206"/>
      <c r="DL220" s="68"/>
      <c r="DM220" s="68"/>
      <c r="DN220" s="68"/>
      <c r="DO220" s="68"/>
      <c r="DP220"/>
      <c r="DQ220" s="68"/>
      <c r="DR220" s="206"/>
      <c r="DS220" s="68"/>
      <c r="DT220" s="68"/>
      <c r="DU220" s="68"/>
      <c r="DV220" s="68"/>
      <c r="DW220"/>
      <c r="DX220" s="68"/>
      <c r="DY220"/>
      <c r="DZ220" s="68"/>
      <c r="EB220" s="68"/>
      <c r="EC220"/>
      <c r="ED220" s="68"/>
    </row>
    <row r="221" spans="3:134" s="28" customFormat="1" ht="15.95" customHeight="1">
      <c r="C221" s="65"/>
      <c r="D221" s="65"/>
      <c r="E221" s="65" t="str">
        <f t="shared" si="15"/>
        <v/>
      </c>
      <c r="F221" s="65" t="str">
        <f t="shared" si="16"/>
        <v/>
      </c>
      <c r="G221" s="63"/>
      <c r="H221" s="66"/>
      <c r="I221" s="66"/>
      <c r="J221" s="66"/>
      <c r="K221" s="66"/>
      <c r="L221" s="66"/>
      <c r="M221" s="66"/>
      <c r="N221" s="66"/>
      <c r="O221" s="66"/>
      <c r="P221" s="66"/>
      <c r="Q221" s="66"/>
      <c r="R221" s="66"/>
      <c r="S221" s="66"/>
      <c r="T221" s="20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c r="AP221" s="66"/>
      <c r="AQ221" s="205"/>
      <c r="AR221" s="66"/>
      <c r="AS221" s="66"/>
      <c r="AT221" s="66"/>
      <c r="AU221" s="66"/>
      <c r="AV221" s="66"/>
      <c r="AW221" s="66"/>
      <c r="AX221"/>
      <c r="AY221" s="66"/>
      <c r="AZ221" s="66"/>
      <c r="BA221" s="66"/>
      <c r="BB221" s="66"/>
      <c r="BC221" s="205"/>
      <c r="BD221" s="66"/>
      <c r="BE221" s="66"/>
      <c r="BF221"/>
      <c r="BG221" s="66"/>
      <c r="BH221" s="66"/>
      <c r="BI221" s="205"/>
      <c r="BJ221" s="66"/>
      <c r="BK221" s="66"/>
      <c r="BL221" s="66"/>
      <c r="BM221" s="66"/>
      <c r="BN221" s="66"/>
      <c r="BO221" s="66"/>
      <c r="BP221"/>
      <c r="BQ221" s="66"/>
      <c r="BR221"/>
      <c r="BS221" s="66"/>
      <c r="BT221" s="66"/>
      <c r="BU221"/>
      <c r="BV221" s="66"/>
      <c r="BW221"/>
      <c r="BX221" s="66"/>
      <c r="BY221" s="205"/>
      <c r="BZ221" s="66"/>
      <c r="CA221" s="66"/>
      <c r="CB221" s="66"/>
      <c r="CC221" s="66"/>
      <c r="CD221" s="66"/>
      <c r="CE221" s="66"/>
      <c r="CF221"/>
      <c r="CG221" s="66"/>
      <c r="CH221" s="205"/>
      <c r="CI221" s="66"/>
      <c r="CJ221" s="66"/>
      <c r="CK221" s="66"/>
      <c r="CL221" s="66"/>
      <c r="CM221" s="66"/>
      <c r="CN221"/>
      <c r="CO221" s="66"/>
      <c r="CP221" s="205"/>
      <c r="CQ221" s="66"/>
      <c r="CR221" s="66"/>
      <c r="CS221" s="66"/>
      <c r="CT221" s="66"/>
      <c r="CU221"/>
      <c r="CV221" s="66"/>
      <c r="CW221" s="205"/>
      <c r="CX221" s="66"/>
      <c r="CY221" s="66"/>
      <c r="CZ221" s="66"/>
      <c r="DA221" s="66"/>
      <c r="DB221"/>
      <c r="DC221" s="66"/>
      <c r="DD221" s="205"/>
      <c r="DE221" s="66"/>
      <c r="DF221" s="66"/>
      <c r="DG221" s="66"/>
      <c r="DH221" s="66"/>
      <c r="DI221"/>
      <c r="DJ221" s="66"/>
      <c r="DK221" s="205"/>
      <c r="DL221" s="66"/>
      <c r="DM221" s="66"/>
      <c r="DN221" s="66"/>
      <c r="DO221" s="66"/>
      <c r="DP221"/>
      <c r="DQ221" s="66"/>
      <c r="DR221" s="205"/>
      <c r="DS221" s="66"/>
      <c r="DT221" s="66"/>
      <c r="DU221" s="66"/>
      <c r="DV221" s="66"/>
      <c r="DW221"/>
      <c r="DX221" s="66"/>
      <c r="DY221"/>
      <c r="DZ221" s="66"/>
      <c r="EB221" s="66"/>
      <c r="EC221"/>
      <c r="ED221" s="66"/>
    </row>
    <row r="222" spans="3:134" s="28" customFormat="1" ht="15.95" customHeight="1">
      <c r="C222" s="67"/>
      <c r="D222" s="67"/>
      <c r="E222" s="67" t="str">
        <f t="shared" si="15"/>
        <v/>
      </c>
      <c r="F222" s="67" t="str">
        <f t="shared" si="16"/>
        <v/>
      </c>
      <c r="G222" s="63"/>
      <c r="H222" s="68"/>
      <c r="I222" s="68"/>
      <c r="J222" s="68"/>
      <c r="K222" s="68"/>
      <c r="L222" s="68"/>
      <c r="M222" s="68"/>
      <c r="N222" s="68"/>
      <c r="O222" s="68"/>
      <c r="P222" s="68"/>
      <c r="Q222" s="68"/>
      <c r="R222" s="68"/>
      <c r="S222" s="68"/>
      <c r="T222" s="20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c r="AP222" s="68"/>
      <c r="AQ222" s="206"/>
      <c r="AR222" s="68"/>
      <c r="AS222" s="68"/>
      <c r="AT222" s="68"/>
      <c r="AU222" s="68"/>
      <c r="AV222" s="68"/>
      <c r="AW222" s="68"/>
      <c r="AX222"/>
      <c r="AY222" s="68"/>
      <c r="AZ222" s="68"/>
      <c r="BA222" s="68"/>
      <c r="BB222" s="68"/>
      <c r="BC222" s="206"/>
      <c r="BD222" s="68"/>
      <c r="BE222" s="68"/>
      <c r="BF222"/>
      <c r="BG222" s="68"/>
      <c r="BH222" s="68"/>
      <c r="BI222" s="206"/>
      <c r="BJ222" s="68"/>
      <c r="BK222" s="68"/>
      <c r="BL222" s="68"/>
      <c r="BM222" s="68"/>
      <c r="BN222" s="68"/>
      <c r="BO222" s="68"/>
      <c r="BP222"/>
      <c r="BQ222" s="68"/>
      <c r="BR222"/>
      <c r="BS222" s="68"/>
      <c r="BT222" s="68"/>
      <c r="BU222"/>
      <c r="BV222" s="68"/>
      <c r="BW222"/>
      <c r="BX222" s="68"/>
      <c r="BY222" s="206"/>
      <c r="BZ222" s="68"/>
      <c r="CA222" s="68"/>
      <c r="CB222" s="68"/>
      <c r="CC222" s="68"/>
      <c r="CD222" s="68"/>
      <c r="CE222" s="68"/>
      <c r="CF222"/>
      <c r="CG222" s="68"/>
      <c r="CH222" s="206"/>
      <c r="CI222" s="68"/>
      <c r="CJ222" s="68"/>
      <c r="CK222" s="68"/>
      <c r="CL222" s="68"/>
      <c r="CM222" s="68"/>
      <c r="CN222"/>
      <c r="CO222" s="68"/>
      <c r="CP222" s="206"/>
      <c r="CQ222" s="68"/>
      <c r="CR222" s="68"/>
      <c r="CS222" s="68"/>
      <c r="CT222" s="68"/>
      <c r="CU222"/>
      <c r="CV222" s="68"/>
      <c r="CW222" s="206"/>
      <c r="CX222" s="68"/>
      <c r="CY222" s="68"/>
      <c r="CZ222" s="68"/>
      <c r="DA222" s="68"/>
      <c r="DB222"/>
      <c r="DC222" s="68"/>
      <c r="DD222" s="206"/>
      <c r="DE222" s="68"/>
      <c r="DF222" s="68"/>
      <c r="DG222" s="68"/>
      <c r="DH222" s="68"/>
      <c r="DI222"/>
      <c r="DJ222" s="68"/>
      <c r="DK222" s="206"/>
      <c r="DL222" s="68"/>
      <c r="DM222" s="68"/>
      <c r="DN222" s="68"/>
      <c r="DO222" s="68"/>
      <c r="DP222"/>
      <c r="DQ222" s="68"/>
      <c r="DR222" s="206"/>
      <c r="DS222" s="68"/>
      <c r="DT222" s="68"/>
      <c r="DU222" s="68"/>
      <c r="DV222" s="68"/>
      <c r="DW222"/>
      <c r="DX222" s="68"/>
      <c r="DY222"/>
      <c r="DZ222" s="68"/>
      <c r="EB222" s="68"/>
      <c r="EC222"/>
      <c r="ED222" s="68"/>
    </row>
    <row r="223" spans="3:134" s="28" customFormat="1" ht="15.95" customHeight="1">
      <c r="C223" s="65"/>
      <c r="D223" s="65"/>
      <c r="E223" s="65" t="str">
        <f t="shared" si="15"/>
        <v/>
      </c>
      <c r="F223" s="65" t="str">
        <f t="shared" si="16"/>
        <v/>
      </c>
      <c r="G223" s="63"/>
      <c r="H223" s="66"/>
      <c r="I223" s="66"/>
      <c r="J223" s="66"/>
      <c r="K223" s="66"/>
      <c r="L223" s="66"/>
      <c r="M223" s="66"/>
      <c r="N223" s="66"/>
      <c r="O223" s="66"/>
      <c r="P223" s="66"/>
      <c r="Q223" s="66"/>
      <c r="R223" s="66"/>
      <c r="S223" s="66"/>
      <c r="T223" s="20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c r="AP223" s="66"/>
      <c r="AQ223" s="205"/>
      <c r="AR223" s="66"/>
      <c r="AS223" s="66"/>
      <c r="AT223" s="66"/>
      <c r="AU223" s="66"/>
      <c r="AV223" s="66"/>
      <c r="AW223" s="66"/>
      <c r="AX223"/>
      <c r="AY223" s="66"/>
      <c r="AZ223" s="66"/>
      <c r="BA223" s="66"/>
      <c r="BB223" s="66"/>
      <c r="BC223" s="205"/>
      <c r="BD223" s="66"/>
      <c r="BE223" s="66"/>
      <c r="BF223"/>
      <c r="BG223" s="66"/>
      <c r="BH223" s="66"/>
      <c r="BI223" s="205"/>
      <c r="BJ223" s="66"/>
      <c r="BK223" s="66"/>
      <c r="BL223" s="66"/>
      <c r="BM223" s="66"/>
      <c r="BN223" s="66"/>
      <c r="BO223" s="66"/>
      <c r="BP223"/>
      <c r="BQ223" s="66"/>
      <c r="BR223"/>
      <c r="BS223" s="66"/>
      <c r="BT223" s="66"/>
      <c r="BU223"/>
      <c r="BV223" s="66"/>
      <c r="BW223"/>
      <c r="BX223" s="66"/>
      <c r="BY223" s="205"/>
      <c r="BZ223" s="66"/>
      <c r="CA223" s="66"/>
      <c r="CB223" s="66"/>
      <c r="CC223" s="66"/>
      <c r="CD223" s="66"/>
      <c r="CE223" s="66"/>
      <c r="CF223"/>
      <c r="CG223" s="66"/>
      <c r="CH223" s="205"/>
      <c r="CI223" s="66"/>
      <c r="CJ223" s="66"/>
      <c r="CK223" s="66"/>
      <c r="CL223" s="66"/>
      <c r="CM223" s="66"/>
      <c r="CN223"/>
      <c r="CO223" s="66"/>
      <c r="CP223" s="205"/>
      <c r="CQ223" s="66"/>
      <c r="CR223" s="66"/>
      <c r="CS223" s="66"/>
      <c r="CT223" s="66"/>
      <c r="CU223"/>
      <c r="CV223" s="66"/>
      <c r="CW223" s="205"/>
      <c r="CX223" s="66"/>
      <c r="CY223" s="66"/>
      <c r="CZ223" s="66"/>
      <c r="DA223" s="66"/>
      <c r="DB223"/>
      <c r="DC223" s="66"/>
      <c r="DD223" s="205"/>
      <c r="DE223" s="66"/>
      <c r="DF223" s="66"/>
      <c r="DG223" s="66"/>
      <c r="DH223" s="66"/>
      <c r="DI223"/>
      <c r="DJ223" s="66"/>
      <c r="DK223" s="205"/>
      <c r="DL223" s="66"/>
      <c r="DM223" s="66"/>
      <c r="DN223" s="66"/>
      <c r="DO223" s="66"/>
      <c r="DP223"/>
      <c r="DQ223" s="66"/>
      <c r="DR223" s="205"/>
      <c r="DS223" s="66"/>
      <c r="DT223" s="66"/>
      <c r="DU223" s="66"/>
      <c r="DV223" s="66"/>
      <c r="DW223"/>
      <c r="DX223" s="66"/>
      <c r="DY223"/>
      <c r="DZ223" s="66"/>
      <c r="EB223" s="66"/>
      <c r="EC223"/>
      <c r="ED223" s="66"/>
    </row>
    <row r="224" spans="3:134" s="28" customFormat="1" ht="15.95" customHeight="1">
      <c r="C224" s="67"/>
      <c r="D224" s="67"/>
      <c r="E224" s="67" t="str">
        <f t="shared" si="15"/>
        <v/>
      </c>
      <c r="F224" s="67" t="str">
        <f t="shared" si="16"/>
        <v/>
      </c>
      <c r="G224" s="63"/>
      <c r="H224" s="68"/>
      <c r="I224" s="68"/>
      <c r="J224" s="68"/>
      <c r="K224" s="68"/>
      <c r="L224" s="68"/>
      <c r="M224" s="68"/>
      <c r="N224" s="68"/>
      <c r="O224" s="68"/>
      <c r="P224" s="68"/>
      <c r="Q224" s="68"/>
      <c r="R224" s="68"/>
      <c r="S224" s="68"/>
      <c r="T224" s="20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c r="AP224" s="68"/>
      <c r="AQ224" s="206"/>
      <c r="AR224" s="68"/>
      <c r="AS224" s="68"/>
      <c r="AT224" s="68"/>
      <c r="AU224" s="68"/>
      <c r="AV224" s="68"/>
      <c r="AW224" s="68"/>
      <c r="AX224"/>
      <c r="AY224" s="68"/>
      <c r="AZ224" s="68"/>
      <c r="BA224" s="68"/>
      <c r="BB224" s="68"/>
      <c r="BC224" s="206"/>
      <c r="BD224" s="68"/>
      <c r="BE224" s="68"/>
      <c r="BF224"/>
      <c r="BG224" s="68"/>
      <c r="BH224" s="68"/>
      <c r="BI224" s="206"/>
      <c r="BJ224" s="68"/>
      <c r="BK224" s="68"/>
      <c r="BL224" s="68"/>
      <c r="BM224" s="68"/>
      <c r="BN224" s="68"/>
      <c r="BO224" s="68"/>
      <c r="BP224"/>
      <c r="BQ224" s="68"/>
      <c r="BR224"/>
      <c r="BS224" s="68"/>
      <c r="BT224" s="68"/>
      <c r="BU224"/>
      <c r="BV224" s="68"/>
      <c r="BW224"/>
      <c r="BX224" s="68"/>
      <c r="BY224" s="206"/>
      <c r="BZ224" s="68"/>
      <c r="CA224" s="68"/>
      <c r="CB224" s="68"/>
      <c r="CC224" s="68"/>
      <c r="CD224" s="68"/>
      <c r="CE224" s="68"/>
      <c r="CF224"/>
      <c r="CG224" s="68"/>
      <c r="CH224" s="206"/>
      <c r="CI224" s="68"/>
      <c r="CJ224" s="68"/>
      <c r="CK224" s="68"/>
      <c r="CL224" s="68"/>
      <c r="CM224" s="68"/>
      <c r="CN224"/>
      <c r="CO224" s="68"/>
      <c r="CP224" s="206"/>
      <c r="CQ224" s="68"/>
      <c r="CR224" s="68"/>
      <c r="CS224" s="68"/>
      <c r="CT224" s="68"/>
      <c r="CU224"/>
      <c r="CV224" s="68"/>
      <c r="CW224" s="206"/>
      <c r="CX224" s="68"/>
      <c r="CY224" s="68"/>
      <c r="CZ224" s="68"/>
      <c r="DA224" s="68"/>
      <c r="DB224"/>
      <c r="DC224" s="68"/>
      <c r="DD224" s="206"/>
      <c r="DE224" s="68"/>
      <c r="DF224" s="68"/>
      <c r="DG224" s="68"/>
      <c r="DH224" s="68"/>
      <c r="DI224"/>
      <c r="DJ224" s="68"/>
      <c r="DK224" s="206"/>
      <c r="DL224" s="68"/>
      <c r="DM224" s="68"/>
      <c r="DN224" s="68"/>
      <c r="DO224" s="68"/>
      <c r="DP224"/>
      <c r="DQ224" s="68"/>
      <c r="DR224" s="206"/>
      <c r="DS224" s="68"/>
      <c r="DT224" s="68"/>
      <c r="DU224" s="68"/>
      <c r="DV224" s="68"/>
      <c r="DW224"/>
      <c r="DX224" s="68"/>
      <c r="DY224"/>
      <c r="DZ224" s="68"/>
      <c r="EB224" s="68"/>
      <c r="EC224"/>
      <c r="ED224" s="68"/>
    </row>
    <row r="225" spans="3:134" s="28" customFormat="1" ht="15.95" customHeight="1">
      <c r="C225" s="65"/>
      <c r="D225" s="65"/>
      <c r="E225" s="65" t="str">
        <f t="shared" si="15"/>
        <v/>
      </c>
      <c r="F225" s="65" t="str">
        <f t="shared" si="16"/>
        <v/>
      </c>
      <c r="G225" s="63"/>
      <c r="H225" s="66"/>
      <c r="I225" s="66"/>
      <c r="J225" s="66"/>
      <c r="K225" s="66"/>
      <c r="L225" s="66"/>
      <c r="M225" s="66"/>
      <c r="N225" s="66"/>
      <c r="O225" s="66"/>
      <c r="P225" s="66"/>
      <c r="Q225" s="66"/>
      <c r="R225" s="66"/>
      <c r="S225" s="66"/>
      <c r="T225" s="20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c r="AP225" s="66"/>
      <c r="AQ225" s="205"/>
      <c r="AR225" s="66"/>
      <c r="AS225" s="66"/>
      <c r="AT225" s="66"/>
      <c r="AU225" s="66"/>
      <c r="AV225" s="66"/>
      <c r="AW225" s="66"/>
      <c r="AX225"/>
      <c r="AY225" s="66"/>
      <c r="AZ225" s="66"/>
      <c r="BA225" s="66"/>
      <c r="BB225" s="66"/>
      <c r="BC225" s="205"/>
      <c r="BD225" s="66"/>
      <c r="BE225" s="66"/>
      <c r="BF225"/>
      <c r="BG225" s="66"/>
      <c r="BH225" s="66"/>
      <c r="BI225" s="205"/>
      <c r="BJ225" s="66"/>
      <c r="BK225" s="66"/>
      <c r="BL225" s="66"/>
      <c r="BM225" s="66"/>
      <c r="BN225" s="66"/>
      <c r="BO225" s="66"/>
      <c r="BP225"/>
      <c r="BQ225" s="66"/>
      <c r="BR225"/>
      <c r="BS225" s="66"/>
      <c r="BT225" s="66"/>
      <c r="BU225"/>
      <c r="BV225" s="66"/>
      <c r="BW225"/>
      <c r="BX225" s="66"/>
      <c r="BY225" s="205"/>
      <c r="BZ225" s="66"/>
      <c r="CA225" s="66"/>
      <c r="CB225" s="66"/>
      <c r="CC225" s="66"/>
      <c r="CD225" s="66"/>
      <c r="CE225" s="66"/>
      <c r="CF225"/>
      <c r="CG225" s="66"/>
      <c r="CH225" s="205"/>
      <c r="CI225" s="66"/>
      <c r="CJ225" s="66"/>
      <c r="CK225" s="66"/>
      <c r="CL225" s="66"/>
      <c r="CM225" s="66"/>
      <c r="CN225"/>
      <c r="CO225" s="66"/>
      <c r="CP225" s="205"/>
      <c r="CQ225" s="66"/>
      <c r="CR225" s="66"/>
      <c r="CS225" s="66"/>
      <c r="CT225" s="66"/>
      <c r="CU225"/>
      <c r="CV225" s="66"/>
      <c r="CW225" s="205"/>
      <c r="CX225" s="66"/>
      <c r="CY225" s="66"/>
      <c r="CZ225" s="66"/>
      <c r="DA225" s="66"/>
      <c r="DB225"/>
      <c r="DC225" s="66"/>
      <c r="DD225" s="205"/>
      <c r="DE225" s="66"/>
      <c r="DF225" s="66"/>
      <c r="DG225" s="66"/>
      <c r="DH225" s="66"/>
      <c r="DI225"/>
      <c r="DJ225" s="66"/>
      <c r="DK225" s="205"/>
      <c r="DL225" s="66"/>
      <c r="DM225" s="66"/>
      <c r="DN225" s="66"/>
      <c r="DO225" s="66"/>
      <c r="DP225"/>
      <c r="DQ225" s="66"/>
      <c r="DR225" s="205"/>
      <c r="DS225" s="66"/>
      <c r="DT225" s="66"/>
      <c r="DU225" s="66"/>
      <c r="DV225" s="66"/>
      <c r="DW225"/>
      <c r="DX225" s="66"/>
      <c r="DY225"/>
      <c r="DZ225" s="66"/>
      <c r="EB225" s="66"/>
      <c r="EC225"/>
      <c r="ED225" s="66"/>
    </row>
    <row r="226" spans="3:134" s="28" customFormat="1" ht="15.95" customHeight="1">
      <c r="C226" s="67"/>
      <c r="D226" s="67"/>
      <c r="E226" s="67" t="str">
        <f t="shared" si="15"/>
        <v/>
      </c>
      <c r="F226" s="67" t="str">
        <f t="shared" si="16"/>
        <v/>
      </c>
      <c r="G226" s="63"/>
      <c r="H226" s="68"/>
      <c r="I226" s="68"/>
      <c r="J226" s="68"/>
      <c r="K226" s="68"/>
      <c r="L226" s="68"/>
      <c r="M226" s="68"/>
      <c r="N226" s="68"/>
      <c r="O226" s="68"/>
      <c r="P226" s="68"/>
      <c r="Q226" s="68"/>
      <c r="R226" s="68"/>
      <c r="S226" s="68"/>
      <c r="T226" s="206"/>
      <c r="U226" s="216"/>
      <c r="V226" s="216"/>
      <c r="W226" s="216"/>
      <c r="X226" s="216"/>
      <c r="Y226" s="216"/>
      <c r="Z226" s="216"/>
      <c r="AA226" s="216"/>
      <c r="AB226" s="216"/>
      <c r="AC226" s="216"/>
      <c r="AD226" s="216"/>
      <c r="AE226" s="216"/>
      <c r="AF226" s="216"/>
      <c r="AG226" s="216"/>
      <c r="AH226" s="216"/>
      <c r="AI226" s="216"/>
      <c r="AJ226" s="216"/>
      <c r="AK226" s="216"/>
      <c r="AL226" s="216"/>
      <c r="AM226" s="216"/>
      <c r="AN226" s="216"/>
      <c r="AO226"/>
      <c r="AP226" s="68"/>
      <c r="AQ226" s="206"/>
      <c r="AR226" s="68"/>
      <c r="AS226" s="68"/>
      <c r="AT226" s="68"/>
      <c r="AU226" s="68"/>
      <c r="AV226" s="68"/>
      <c r="AW226" s="68"/>
      <c r="AX226"/>
      <c r="AY226" s="68"/>
      <c r="AZ226" s="68"/>
      <c r="BA226" s="68"/>
      <c r="BB226" s="68"/>
      <c r="BC226" s="206"/>
      <c r="BD226" s="68"/>
      <c r="BE226" s="68"/>
      <c r="BF226"/>
      <c r="BG226" s="68"/>
      <c r="BH226" s="68"/>
      <c r="BI226" s="206"/>
      <c r="BJ226" s="68"/>
      <c r="BK226" s="68"/>
      <c r="BL226" s="68"/>
      <c r="BM226" s="68"/>
      <c r="BN226" s="68"/>
      <c r="BO226" s="68"/>
      <c r="BP226"/>
      <c r="BQ226" s="68"/>
      <c r="BR226"/>
      <c r="BS226" s="68"/>
      <c r="BT226" s="68"/>
      <c r="BU226"/>
      <c r="BV226" s="68"/>
      <c r="BW226"/>
      <c r="BX226" s="68"/>
      <c r="BY226" s="206"/>
      <c r="BZ226" s="68"/>
      <c r="CA226" s="68"/>
      <c r="CB226" s="68"/>
      <c r="CC226" s="68"/>
      <c r="CD226" s="68"/>
      <c r="CE226" s="68"/>
      <c r="CF226"/>
      <c r="CG226" s="68"/>
      <c r="CH226" s="206"/>
      <c r="CI226" s="68"/>
      <c r="CJ226" s="68"/>
      <c r="CK226" s="68"/>
      <c r="CL226" s="68"/>
      <c r="CM226" s="68"/>
      <c r="CN226"/>
      <c r="CO226" s="68"/>
      <c r="CP226" s="206"/>
      <c r="CQ226" s="68"/>
      <c r="CR226" s="68"/>
      <c r="CS226" s="68"/>
      <c r="CT226" s="68"/>
      <c r="CU226"/>
      <c r="CV226" s="68"/>
      <c r="CW226" s="206"/>
      <c r="CX226" s="68"/>
      <c r="CY226" s="68"/>
      <c r="CZ226" s="68"/>
      <c r="DA226" s="68"/>
      <c r="DB226"/>
      <c r="DC226" s="68"/>
      <c r="DD226" s="206"/>
      <c r="DE226" s="68"/>
      <c r="DF226" s="68"/>
      <c r="DG226" s="68"/>
      <c r="DH226" s="68"/>
      <c r="DI226"/>
      <c r="DJ226" s="68"/>
      <c r="DK226" s="206"/>
      <c r="DL226" s="68"/>
      <c r="DM226" s="68"/>
      <c r="DN226" s="68"/>
      <c r="DO226" s="68"/>
      <c r="DP226"/>
      <c r="DQ226" s="68"/>
      <c r="DR226" s="206"/>
      <c r="DS226" s="68"/>
      <c r="DT226" s="68"/>
      <c r="DU226" s="68"/>
      <c r="DV226" s="68"/>
      <c r="DW226"/>
      <c r="DX226" s="68"/>
      <c r="DY226"/>
      <c r="DZ226" s="68"/>
      <c r="EB226" s="68"/>
      <c r="EC226"/>
      <c r="ED226" s="68"/>
    </row>
    <row r="227" spans="3:134" s="28" customFormat="1" ht="15.95" customHeight="1">
      <c r="C227" s="65"/>
      <c r="D227" s="65"/>
      <c r="E227" s="65" t="str">
        <f t="shared" si="15"/>
        <v/>
      </c>
      <c r="F227" s="65" t="str">
        <f t="shared" si="16"/>
        <v/>
      </c>
      <c r="G227" s="63"/>
      <c r="H227" s="66"/>
      <c r="I227" s="66"/>
      <c r="J227" s="66"/>
      <c r="K227" s="66"/>
      <c r="L227" s="66"/>
      <c r="M227" s="66"/>
      <c r="N227" s="66"/>
      <c r="O227" s="66"/>
      <c r="P227" s="66"/>
      <c r="Q227" s="66"/>
      <c r="R227" s="66"/>
      <c r="S227" s="66"/>
      <c r="T227" s="20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c r="AP227" s="66"/>
      <c r="AQ227" s="205"/>
      <c r="AR227" s="66"/>
      <c r="AS227" s="66"/>
      <c r="AT227" s="66"/>
      <c r="AU227" s="66"/>
      <c r="AV227" s="66"/>
      <c r="AW227" s="66"/>
      <c r="AX227"/>
      <c r="AY227" s="66"/>
      <c r="AZ227" s="66"/>
      <c r="BA227" s="66"/>
      <c r="BB227" s="66"/>
      <c r="BC227" s="205"/>
      <c r="BD227" s="66"/>
      <c r="BE227" s="66"/>
      <c r="BF227"/>
      <c r="BG227" s="66"/>
      <c r="BH227" s="66"/>
      <c r="BI227" s="205"/>
      <c r="BJ227" s="66"/>
      <c r="BK227" s="66"/>
      <c r="BL227" s="66"/>
      <c r="BM227" s="66"/>
      <c r="BN227" s="66"/>
      <c r="BO227" s="66"/>
      <c r="BP227"/>
      <c r="BQ227" s="66"/>
      <c r="BR227"/>
      <c r="BS227" s="66"/>
      <c r="BT227" s="66"/>
      <c r="BU227"/>
      <c r="BV227" s="66"/>
      <c r="BW227"/>
      <c r="BX227" s="66"/>
      <c r="BY227" s="205"/>
      <c r="BZ227" s="66"/>
      <c r="CA227" s="66"/>
      <c r="CB227" s="66"/>
      <c r="CC227" s="66"/>
      <c r="CD227" s="66"/>
      <c r="CE227" s="66"/>
      <c r="CF227"/>
      <c r="CG227" s="66"/>
      <c r="CH227" s="205"/>
      <c r="CI227" s="66"/>
      <c r="CJ227" s="66"/>
      <c r="CK227" s="66"/>
      <c r="CL227" s="66"/>
      <c r="CM227" s="66"/>
      <c r="CN227"/>
      <c r="CO227" s="66"/>
      <c r="CP227" s="205"/>
      <c r="CQ227" s="66"/>
      <c r="CR227" s="66"/>
      <c r="CS227" s="66"/>
      <c r="CT227" s="66"/>
      <c r="CU227"/>
      <c r="CV227" s="66"/>
      <c r="CW227" s="205"/>
      <c r="CX227" s="66"/>
      <c r="CY227" s="66"/>
      <c r="CZ227" s="66"/>
      <c r="DA227" s="66"/>
      <c r="DB227"/>
      <c r="DC227" s="66"/>
      <c r="DD227" s="205"/>
      <c r="DE227" s="66"/>
      <c r="DF227" s="66"/>
      <c r="DG227" s="66"/>
      <c r="DH227" s="66"/>
      <c r="DI227"/>
      <c r="DJ227" s="66"/>
      <c r="DK227" s="205"/>
      <c r="DL227" s="66"/>
      <c r="DM227" s="66"/>
      <c r="DN227" s="66"/>
      <c r="DO227" s="66"/>
      <c r="DP227"/>
      <c r="DQ227" s="66"/>
      <c r="DR227" s="205"/>
      <c r="DS227" s="66"/>
      <c r="DT227" s="66"/>
      <c r="DU227" s="66"/>
      <c r="DV227" s="66"/>
      <c r="DW227"/>
      <c r="DX227" s="66"/>
      <c r="DY227"/>
      <c r="DZ227" s="66"/>
      <c r="EB227" s="66"/>
      <c r="EC227"/>
      <c r="ED227" s="66"/>
    </row>
    <row r="228" spans="3:134" s="28" customFormat="1" ht="15.95" customHeight="1">
      <c r="C228" s="67"/>
      <c r="D228" s="67"/>
      <c r="E228" s="67" t="str">
        <f t="shared" si="15"/>
        <v/>
      </c>
      <c r="F228" s="67" t="str">
        <f t="shared" si="16"/>
        <v/>
      </c>
      <c r="G228" s="63"/>
      <c r="H228" s="68"/>
      <c r="I228" s="68"/>
      <c r="J228" s="68"/>
      <c r="K228" s="68"/>
      <c r="L228" s="68"/>
      <c r="M228" s="68"/>
      <c r="N228" s="68"/>
      <c r="O228" s="68"/>
      <c r="P228" s="68"/>
      <c r="Q228" s="68"/>
      <c r="R228" s="68"/>
      <c r="S228" s="68"/>
      <c r="T228" s="20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c r="AP228" s="68"/>
      <c r="AQ228" s="206"/>
      <c r="AR228" s="68"/>
      <c r="AS228" s="68"/>
      <c r="AT228" s="68"/>
      <c r="AU228" s="68"/>
      <c r="AV228" s="68"/>
      <c r="AW228" s="68"/>
      <c r="AX228"/>
      <c r="AY228" s="68"/>
      <c r="AZ228" s="68"/>
      <c r="BA228" s="68"/>
      <c r="BB228" s="68"/>
      <c r="BC228" s="206"/>
      <c r="BD228" s="68"/>
      <c r="BE228" s="68"/>
      <c r="BF228"/>
      <c r="BG228" s="68"/>
      <c r="BH228" s="68"/>
      <c r="BI228" s="206"/>
      <c r="BJ228" s="68"/>
      <c r="BK228" s="68"/>
      <c r="BL228" s="68"/>
      <c r="BM228" s="68"/>
      <c r="BN228" s="68"/>
      <c r="BO228" s="68"/>
      <c r="BP228"/>
      <c r="BQ228" s="68"/>
      <c r="BR228"/>
      <c r="BS228" s="68"/>
      <c r="BT228" s="68"/>
      <c r="BU228"/>
      <c r="BV228" s="68"/>
      <c r="BW228"/>
      <c r="BX228" s="68"/>
      <c r="BY228" s="206"/>
      <c r="BZ228" s="68"/>
      <c r="CA228" s="68"/>
      <c r="CB228" s="68"/>
      <c r="CC228" s="68"/>
      <c r="CD228" s="68"/>
      <c r="CE228" s="68"/>
      <c r="CF228"/>
      <c r="CG228" s="68"/>
      <c r="CH228" s="206"/>
      <c r="CI228" s="68"/>
      <c r="CJ228" s="68"/>
      <c r="CK228" s="68"/>
      <c r="CL228" s="68"/>
      <c r="CM228" s="68"/>
      <c r="CN228"/>
      <c r="CO228" s="68"/>
      <c r="CP228" s="206"/>
      <c r="CQ228" s="68"/>
      <c r="CR228" s="68"/>
      <c r="CS228" s="68"/>
      <c r="CT228" s="68"/>
      <c r="CU228"/>
      <c r="CV228" s="68"/>
      <c r="CW228" s="206"/>
      <c r="CX228" s="68"/>
      <c r="CY228" s="68"/>
      <c r="CZ228" s="68"/>
      <c r="DA228" s="68"/>
      <c r="DB228"/>
      <c r="DC228" s="68"/>
      <c r="DD228" s="206"/>
      <c r="DE228" s="68"/>
      <c r="DF228" s="68"/>
      <c r="DG228" s="68"/>
      <c r="DH228" s="68"/>
      <c r="DI228"/>
      <c r="DJ228" s="68"/>
      <c r="DK228" s="206"/>
      <c r="DL228" s="68"/>
      <c r="DM228" s="68"/>
      <c r="DN228" s="68"/>
      <c r="DO228" s="68"/>
      <c r="DP228"/>
      <c r="DQ228" s="68"/>
      <c r="DR228" s="206"/>
      <c r="DS228" s="68"/>
      <c r="DT228" s="68"/>
      <c r="DU228" s="68"/>
      <c r="DV228" s="68"/>
      <c r="DW228"/>
      <c r="DX228" s="68"/>
      <c r="DY228"/>
      <c r="DZ228" s="68"/>
      <c r="EB228" s="68"/>
      <c r="EC228"/>
      <c r="ED228" s="68"/>
    </row>
    <row r="229" spans="3:134" s="28" customFormat="1" ht="15.95" customHeight="1">
      <c r="C229" s="65"/>
      <c r="D229" s="65"/>
      <c r="E229" s="65" t="str">
        <f t="shared" si="15"/>
        <v/>
      </c>
      <c r="F229" s="65" t="str">
        <f t="shared" si="16"/>
        <v/>
      </c>
      <c r="G229" s="63"/>
      <c r="H229" s="66"/>
      <c r="I229" s="66"/>
      <c r="J229" s="66"/>
      <c r="K229" s="66"/>
      <c r="L229" s="66"/>
      <c r="M229" s="66"/>
      <c r="N229" s="66"/>
      <c r="O229" s="66"/>
      <c r="P229" s="66"/>
      <c r="Q229" s="66"/>
      <c r="R229" s="66"/>
      <c r="S229" s="66"/>
      <c r="T229" s="20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c r="AP229" s="66"/>
      <c r="AQ229" s="205"/>
      <c r="AR229" s="66"/>
      <c r="AS229" s="66"/>
      <c r="AT229" s="66"/>
      <c r="AU229" s="66"/>
      <c r="AV229" s="66"/>
      <c r="AW229" s="66"/>
      <c r="AX229"/>
      <c r="AY229" s="66"/>
      <c r="AZ229" s="66"/>
      <c r="BA229" s="66"/>
      <c r="BB229" s="66"/>
      <c r="BC229" s="205"/>
      <c r="BD229" s="66"/>
      <c r="BE229" s="66"/>
      <c r="BF229"/>
      <c r="BG229" s="66"/>
      <c r="BH229" s="66"/>
      <c r="BI229" s="205"/>
      <c r="BJ229" s="66"/>
      <c r="BK229" s="66"/>
      <c r="BL229" s="66"/>
      <c r="BM229" s="66"/>
      <c r="BN229" s="66"/>
      <c r="BO229" s="66"/>
      <c r="BP229"/>
      <c r="BQ229" s="66"/>
      <c r="BR229"/>
      <c r="BS229" s="66"/>
      <c r="BT229" s="66"/>
      <c r="BU229"/>
      <c r="BV229" s="66"/>
      <c r="BW229"/>
      <c r="BX229" s="66"/>
      <c r="BY229" s="205"/>
      <c r="BZ229" s="66"/>
      <c r="CA229" s="66"/>
      <c r="CB229" s="66"/>
      <c r="CC229" s="66"/>
      <c r="CD229" s="66"/>
      <c r="CE229" s="66"/>
      <c r="CF229"/>
      <c r="CG229" s="66"/>
      <c r="CH229" s="205"/>
      <c r="CI229" s="66"/>
      <c r="CJ229" s="66"/>
      <c r="CK229" s="66"/>
      <c r="CL229" s="66"/>
      <c r="CM229" s="66"/>
      <c r="CN229"/>
      <c r="CO229" s="66"/>
      <c r="CP229" s="205"/>
      <c r="CQ229" s="66"/>
      <c r="CR229" s="66"/>
      <c r="CS229" s="66"/>
      <c r="CT229" s="66"/>
      <c r="CU229"/>
      <c r="CV229" s="66"/>
      <c r="CW229" s="205"/>
      <c r="CX229" s="66"/>
      <c r="CY229" s="66"/>
      <c r="CZ229" s="66"/>
      <c r="DA229" s="66"/>
      <c r="DB229"/>
      <c r="DC229" s="66"/>
      <c r="DD229" s="205"/>
      <c r="DE229" s="66"/>
      <c r="DF229" s="66"/>
      <c r="DG229" s="66"/>
      <c r="DH229" s="66"/>
      <c r="DI229"/>
      <c r="DJ229" s="66"/>
      <c r="DK229" s="205"/>
      <c r="DL229" s="66"/>
      <c r="DM229" s="66"/>
      <c r="DN229" s="66"/>
      <c r="DO229" s="66"/>
      <c r="DP229"/>
      <c r="DQ229" s="66"/>
      <c r="DR229" s="205"/>
      <c r="DS229" s="66"/>
      <c r="DT229" s="66"/>
      <c r="DU229" s="66"/>
      <c r="DV229" s="66"/>
      <c r="DW229"/>
      <c r="DX229" s="66"/>
      <c r="DY229"/>
      <c r="DZ229" s="66"/>
      <c r="EB229" s="66"/>
      <c r="EC229"/>
      <c r="ED229" s="66"/>
    </row>
    <row r="230" spans="3:134" s="28" customFormat="1" ht="15.95" customHeight="1">
      <c r="C230" s="67"/>
      <c r="D230" s="67"/>
      <c r="E230" s="67" t="str">
        <f t="shared" si="15"/>
        <v/>
      </c>
      <c r="F230" s="67" t="str">
        <f t="shared" si="16"/>
        <v/>
      </c>
      <c r="G230" s="63"/>
      <c r="H230" s="68"/>
      <c r="I230" s="68"/>
      <c r="J230" s="68"/>
      <c r="K230" s="68"/>
      <c r="L230" s="68"/>
      <c r="M230" s="68"/>
      <c r="N230" s="68"/>
      <c r="O230" s="68"/>
      <c r="P230" s="68"/>
      <c r="Q230" s="68"/>
      <c r="R230" s="68"/>
      <c r="S230" s="68"/>
      <c r="T230" s="20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c r="AP230" s="68"/>
      <c r="AQ230" s="206"/>
      <c r="AR230" s="68"/>
      <c r="AS230" s="68"/>
      <c r="AT230" s="68"/>
      <c r="AU230" s="68"/>
      <c r="AV230" s="68"/>
      <c r="AW230" s="68"/>
      <c r="AX230"/>
      <c r="AY230" s="68"/>
      <c r="AZ230" s="68"/>
      <c r="BA230" s="68"/>
      <c r="BB230" s="68"/>
      <c r="BC230" s="206"/>
      <c r="BD230" s="68"/>
      <c r="BE230" s="68"/>
      <c r="BF230"/>
      <c r="BG230" s="68"/>
      <c r="BH230" s="68"/>
      <c r="BI230" s="206"/>
      <c r="BJ230" s="68"/>
      <c r="BK230" s="68"/>
      <c r="BL230" s="68"/>
      <c r="BM230" s="68"/>
      <c r="BN230" s="68"/>
      <c r="BO230" s="68"/>
      <c r="BP230"/>
      <c r="BQ230" s="68"/>
      <c r="BR230"/>
      <c r="BS230" s="68"/>
      <c r="BT230" s="68"/>
      <c r="BU230"/>
      <c r="BV230" s="68"/>
      <c r="BW230"/>
      <c r="BX230" s="68"/>
      <c r="BY230" s="206"/>
      <c r="BZ230" s="68"/>
      <c r="CA230" s="68"/>
      <c r="CB230" s="68"/>
      <c r="CC230" s="68"/>
      <c r="CD230" s="68"/>
      <c r="CE230" s="68"/>
      <c r="CF230"/>
      <c r="CG230" s="68"/>
      <c r="CH230" s="206"/>
      <c r="CI230" s="68"/>
      <c r="CJ230" s="68"/>
      <c r="CK230" s="68"/>
      <c r="CL230" s="68"/>
      <c r="CM230" s="68"/>
      <c r="CN230"/>
      <c r="CO230" s="68"/>
      <c r="CP230" s="206"/>
      <c r="CQ230" s="68"/>
      <c r="CR230" s="68"/>
      <c r="CS230" s="68"/>
      <c r="CT230" s="68"/>
      <c r="CU230"/>
      <c r="CV230" s="68"/>
      <c r="CW230" s="206"/>
      <c r="CX230" s="68"/>
      <c r="CY230" s="68"/>
      <c r="CZ230" s="68"/>
      <c r="DA230" s="68"/>
      <c r="DB230"/>
      <c r="DC230" s="68"/>
      <c r="DD230" s="206"/>
      <c r="DE230" s="68"/>
      <c r="DF230" s="68"/>
      <c r="DG230" s="68"/>
      <c r="DH230" s="68"/>
      <c r="DI230"/>
      <c r="DJ230" s="68"/>
      <c r="DK230" s="206"/>
      <c r="DL230" s="68"/>
      <c r="DM230" s="68"/>
      <c r="DN230" s="68"/>
      <c r="DO230" s="68"/>
      <c r="DP230"/>
      <c r="DQ230" s="68"/>
      <c r="DR230" s="206"/>
      <c r="DS230" s="68"/>
      <c r="DT230" s="68"/>
      <c r="DU230" s="68"/>
      <c r="DV230" s="68"/>
      <c r="DW230"/>
      <c r="DX230" s="68"/>
      <c r="DY230"/>
      <c r="DZ230" s="68"/>
      <c r="EB230" s="68"/>
      <c r="EC230"/>
      <c r="ED230" s="68"/>
    </row>
    <row r="231" spans="3:134" s="28" customFormat="1" ht="15.95" customHeight="1">
      <c r="C231" s="65"/>
      <c r="D231" s="65"/>
      <c r="E231" s="65" t="str">
        <f t="shared" si="15"/>
        <v/>
      </c>
      <c r="F231" s="65" t="str">
        <f t="shared" si="16"/>
        <v/>
      </c>
      <c r="G231" s="63"/>
      <c r="H231" s="66"/>
      <c r="I231" s="66"/>
      <c r="J231" s="66"/>
      <c r="K231" s="66"/>
      <c r="L231" s="66"/>
      <c r="M231" s="66"/>
      <c r="N231" s="66"/>
      <c r="O231" s="66"/>
      <c r="P231" s="66"/>
      <c r="Q231" s="66"/>
      <c r="R231" s="66"/>
      <c r="S231" s="66"/>
      <c r="T231" s="20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c r="AP231" s="66"/>
      <c r="AQ231" s="205"/>
      <c r="AR231" s="66"/>
      <c r="AS231" s="66"/>
      <c r="AT231" s="66"/>
      <c r="AU231" s="66"/>
      <c r="AV231" s="66"/>
      <c r="AW231" s="66"/>
      <c r="AX231"/>
      <c r="AY231" s="66"/>
      <c r="AZ231" s="66"/>
      <c r="BA231" s="66"/>
      <c r="BB231" s="66"/>
      <c r="BC231" s="205"/>
      <c r="BD231" s="66"/>
      <c r="BE231" s="66"/>
      <c r="BF231"/>
      <c r="BG231" s="66"/>
      <c r="BH231" s="66"/>
      <c r="BI231" s="205"/>
      <c r="BJ231" s="66"/>
      <c r="BK231" s="66"/>
      <c r="BL231" s="66"/>
      <c r="BM231" s="66"/>
      <c r="BN231" s="66"/>
      <c r="BO231" s="66"/>
      <c r="BP231"/>
      <c r="BQ231" s="66"/>
      <c r="BR231"/>
      <c r="BS231" s="66"/>
      <c r="BT231" s="66"/>
      <c r="BU231"/>
      <c r="BV231" s="66"/>
      <c r="BW231"/>
      <c r="BX231" s="66"/>
      <c r="BY231" s="205"/>
      <c r="BZ231" s="66"/>
      <c r="CA231" s="66"/>
      <c r="CB231" s="66"/>
      <c r="CC231" s="66"/>
      <c r="CD231" s="66"/>
      <c r="CE231" s="66"/>
      <c r="CF231"/>
      <c r="CG231" s="66"/>
      <c r="CH231" s="205"/>
      <c r="CI231" s="66"/>
      <c r="CJ231" s="66"/>
      <c r="CK231" s="66"/>
      <c r="CL231" s="66"/>
      <c r="CM231" s="66"/>
      <c r="CN231"/>
      <c r="CO231" s="66"/>
      <c r="CP231" s="205"/>
      <c r="CQ231" s="66"/>
      <c r="CR231" s="66"/>
      <c r="CS231" s="66"/>
      <c r="CT231" s="66"/>
      <c r="CU231"/>
      <c r="CV231" s="66"/>
      <c r="CW231" s="205"/>
      <c r="CX231" s="66"/>
      <c r="CY231" s="66"/>
      <c r="CZ231" s="66"/>
      <c r="DA231" s="66"/>
      <c r="DB231"/>
      <c r="DC231" s="66"/>
      <c r="DD231" s="205"/>
      <c r="DE231" s="66"/>
      <c r="DF231" s="66"/>
      <c r="DG231" s="66"/>
      <c r="DH231" s="66"/>
      <c r="DI231"/>
      <c r="DJ231" s="66"/>
      <c r="DK231" s="205"/>
      <c r="DL231" s="66"/>
      <c r="DM231" s="66"/>
      <c r="DN231" s="66"/>
      <c r="DO231" s="66"/>
      <c r="DP231"/>
      <c r="DQ231" s="66"/>
      <c r="DR231" s="205"/>
      <c r="DS231" s="66"/>
      <c r="DT231" s="66"/>
      <c r="DU231" s="66"/>
      <c r="DV231" s="66"/>
      <c r="DW231"/>
      <c r="DX231" s="66"/>
      <c r="DY231"/>
      <c r="DZ231" s="66"/>
      <c r="EB231" s="66"/>
      <c r="EC231"/>
      <c r="ED231" s="66"/>
    </row>
    <row r="232" spans="3:134" s="28" customFormat="1" ht="15.95" customHeight="1">
      <c r="C232" s="67"/>
      <c r="D232" s="67"/>
      <c r="E232" s="67" t="str">
        <f t="shared" si="15"/>
        <v/>
      </c>
      <c r="F232" s="67" t="str">
        <f t="shared" si="16"/>
        <v/>
      </c>
      <c r="G232" s="63"/>
      <c r="H232" s="68"/>
      <c r="I232" s="68"/>
      <c r="J232" s="68"/>
      <c r="K232" s="68"/>
      <c r="L232" s="68"/>
      <c r="M232" s="68"/>
      <c r="N232" s="68"/>
      <c r="O232" s="68"/>
      <c r="P232" s="68"/>
      <c r="Q232" s="68"/>
      <c r="R232" s="68"/>
      <c r="S232" s="68"/>
      <c r="T232" s="206"/>
      <c r="U232" s="216"/>
      <c r="V232" s="216"/>
      <c r="W232" s="216"/>
      <c r="X232" s="216"/>
      <c r="Y232" s="216"/>
      <c r="Z232" s="216"/>
      <c r="AA232" s="216"/>
      <c r="AB232" s="216"/>
      <c r="AC232" s="216"/>
      <c r="AD232" s="216"/>
      <c r="AE232" s="216"/>
      <c r="AF232" s="216"/>
      <c r="AG232" s="216"/>
      <c r="AH232" s="216"/>
      <c r="AI232" s="216"/>
      <c r="AJ232" s="216"/>
      <c r="AK232" s="216"/>
      <c r="AL232" s="216"/>
      <c r="AM232" s="216"/>
      <c r="AN232" s="216"/>
      <c r="AO232"/>
      <c r="AP232" s="68"/>
      <c r="AQ232" s="206"/>
      <c r="AR232" s="68"/>
      <c r="AS232" s="68"/>
      <c r="AT232" s="68"/>
      <c r="AU232" s="68"/>
      <c r="AV232" s="68"/>
      <c r="AW232" s="68"/>
      <c r="AX232"/>
      <c r="AY232" s="68"/>
      <c r="AZ232" s="68"/>
      <c r="BA232" s="68"/>
      <c r="BB232" s="68"/>
      <c r="BC232" s="206"/>
      <c r="BD232" s="68"/>
      <c r="BE232" s="68"/>
      <c r="BF232"/>
      <c r="BG232" s="68"/>
      <c r="BH232" s="68"/>
      <c r="BI232" s="206"/>
      <c r="BJ232" s="68"/>
      <c r="BK232" s="68"/>
      <c r="BL232" s="68"/>
      <c r="BM232" s="68"/>
      <c r="BN232" s="68"/>
      <c r="BO232" s="68"/>
      <c r="BP232"/>
      <c r="BQ232" s="68"/>
      <c r="BR232"/>
      <c r="BS232" s="68"/>
      <c r="BT232" s="68"/>
      <c r="BU232"/>
      <c r="BV232" s="68"/>
      <c r="BW232"/>
      <c r="BX232" s="68"/>
      <c r="BY232" s="206"/>
      <c r="BZ232" s="68"/>
      <c r="CA232" s="68"/>
      <c r="CB232" s="68"/>
      <c r="CC232" s="68"/>
      <c r="CD232" s="68"/>
      <c r="CE232" s="68"/>
      <c r="CF232"/>
      <c r="CG232" s="68"/>
      <c r="CH232" s="206"/>
      <c r="CI232" s="68"/>
      <c r="CJ232" s="68"/>
      <c r="CK232" s="68"/>
      <c r="CL232" s="68"/>
      <c r="CM232" s="68"/>
      <c r="CN232"/>
      <c r="CO232" s="68"/>
      <c r="CP232" s="206"/>
      <c r="CQ232" s="68"/>
      <c r="CR232" s="68"/>
      <c r="CS232" s="68"/>
      <c r="CT232" s="68"/>
      <c r="CU232"/>
      <c r="CV232" s="68"/>
      <c r="CW232" s="206"/>
      <c r="CX232" s="68"/>
      <c r="CY232" s="68"/>
      <c r="CZ232" s="68"/>
      <c r="DA232" s="68"/>
      <c r="DB232"/>
      <c r="DC232" s="68"/>
      <c r="DD232" s="206"/>
      <c r="DE232" s="68"/>
      <c r="DF232" s="68"/>
      <c r="DG232" s="68"/>
      <c r="DH232" s="68"/>
      <c r="DI232"/>
      <c r="DJ232" s="68"/>
      <c r="DK232" s="206"/>
      <c r="DL232" s="68"/>
      <c r="DM232" s="68"/>
      <c r="DN232" s="68"/>
      <c r="DO232" s="68"/>
      <c r="DP232"/>
      <c r="DQ232" s="68"/>
      <c r="DR232" s="206"/>
      <c r="DS232" s="68"/>
      <c r="DT232" s="68"/>
      <c r="DU232" s="68"/>
      <c r="DV232" s="68"/>
      <c r="DW232"/>
      <c r="DX232" s="68"/>
      <c r="DY232"/>
      <c r="DZ232" s="68"/>
      <c r="EB232" s="68"/>
      <c r="EC232"/>
      <c r="ED232" s="68"/>
    </row>
    <row r="233" spans="3:134" s="28" customFormat="1" ht="15.95" customHeight="1">
      <c r="C233" s="65"/>
      <c r="D233" s="65"/>
      <c r="E233" s="65" t="str">
        <f t="shared" si="15"/>
        <v/>
      </c>
      <c r="F233" s="65" t="str">
        <f t="shared" si="16"/>
        <v/>
      </c>
      <c r="G233" s="63"/>
      <c r="H233" s="66"/>
      <c r="I233" s="66"/>
      <c r="J233" s="66"/>
      <c r="K233" s="66"/>
      <c r="L233" s="66"/>
      <c r="M233" s="66"/>
      <c r="N233" s="66"/>
      <c r="O233" s="66"/>
      <c r="P233" s="66"/>
      <c r="Q233" s="66"/>
      <c r="R233" s="66"/>
      <c r="S233" s="66"/>
      <c r="T233" s="20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c r="AP233" s="66"/>
      <c r="AQ233" s="205"/>
      <c r="AR233" s="66"/>
      <c r="AS233" s="66"/>
      <c r="AT233" s="66"/>
      <c r="AU233" s="66"/>
      <c r="AV233" s="66"/>
      <c r="AW233" s="66"/>
      <c r="AX233"/>
      <c r="AY233" s="66"/>
      <c r="AZ233" s="66"/>
      <c r="BA233" s="66"/>
      <c r="BB233" s="66"/>
      <c r="BC233" s="205"/>
      <c r="BD233" s="66"/>
      <c r="BE233" s="66"/>
      <c r="BF233"/>
      <c r="BG233" s="66"/>
      <c r="BH233" s="66"/>
      <c r="BI233" s="205"/>
      <c r="BJ233" s="66"/>
      <c r="BK233" s="66"/>
      <c r="BL233" s="66"/>
      <c r="BM233" s="66"/>
      <c r="BN233" s="66"/>
      <c r="BO233" s="66"/>
      <c r="BP233"/>
      <c r="BQ233" s="66"/>
      <c r="BR233"/>
      <c r="BS233" s="66"/>
      <c r="BT233" s="66"/>
      <c r="BU233"/>
      <c r="BV233" s="66"/>
      <c r="BW233"/>
      <c r="BX233" s="66"/>
      <c r="BY233" s="205"/>
      <c r="BZ233" s="66"/>
      <c r="CA233" s="66"/>
      <c r="CB233" s="66"/>
      <c r="CC233" s="66"/>
      <c r="CD233" s="66"/>
      <c r="CE233" s="66"/>
      <c r="CF233"/>
      <c r="CG233" s="66"/>
      <c r="CH233" s="205"/>
      <c r="CI233" s="66"/>
      <c r="CJ233" s="66"/>
      <c r="CK233" s="66"/>
      <c r="CL233" s="66"/>
      <c r="CM233" s="66"/>
      <c r="CN233"/>
      <c r="CO233" s="66"/>
      <c r="CP233" s="205"/>
      <c r="CQ233" s="66"/>
      <c r="CR233" s="66"/>
      <c r="CS233" s="66"/>
      <c r="CT233" s="66"/>
      <c r="CU233"/>
      <c r="CV233" s="66"/>
      <c r="CW233" s="205"/>
      <c r="CX233" s="66"/>
      <c r="CY233" s="66"/>
      <c r="CZ233" s="66"/>
      <c r="DA233" s="66"/>
      <c r="DB233"/>
      <c r="DC233" s="66"/>
      <c r="DD233" s="205"/>
      <c r="DE233" s="66"/>
      <c r="DF233" s="66"/>
      <c r="DG233" s="66"/>
      <c r="DH233" s="66"/>
      <c r="DI233"/>
      <c r="DJ233" s="66"/>
      <c r="DK233" s="205"/>
      <c r="DL233" s="66"/>
      <c r="DM233" s="66"/>
      <c r="DN233" s="66"/>
      <c r="DO233" s="66"/>
      <c r="DP233"/>
      <c r="DQ233" s="66"/>
      <c r="DR233" s="205"/>
      <c r="DS233" s="66"/>
      <c r="DT233" s="66"/>
      <c r="DU233" s="66"/>
      <c r="DV233" s="66"/>
      <c r="DW233"/>
      <c r="DX233" s="66"/>
      <c r="DY233"/>
      <c r="DZ233" s="66"/>
      <c r="EB233" s="66"/>
      <c r="EC233"/>
      <c r="ED233" s="66"/>
    </row>
    <row r="234" spans="3:134" s="28" customFormat="1" ht="15.95" customHeight="1">
      <c r="C234" s="67"/>
      <c r="D234" s="67"/>
      <c r="E234" s="67" t="str">
        <f t="shared" si="15"/>
        <v/>
      </c>
      <c r="F234" s="67" t="str">
        <f t="shared" si="16"/>
        <v/>
      </c>
      <c r="G234" s="63"/>
      <c r="H234" s="68"/>
      <c r="I234" s="68"/>
      <c r="J234" s="68"/>
      <c r="K234" s="68"/>
      <c r="L234" s="68"/>
      <c r="M234" s="68"/>
      <c r="N234" s="68"/>
      <c r="O234" s="68"/>
      <c r="P234" s="68"/>
      <c r="Q234" s="68"/>
      <c r="R234" s="68"/>
      <c r="S234" s="68"/>
      <c r="T234" s="206"/>
      <c r="U234" s="216"/>
      <c r="V234" s="216"/>
      <c r="W234" s="216"/>
      <c r="X234" s="216"/>
      <c r="Y234" s="216"/>
      <c r="Z234" s="216"/>
      <c r="AA234" s="216"/>
      <c r="AB234" s="216"/>
      <c r="AC234" s="216"/>
      <c r="AD234" s="216"/>
      <c r="AE234" s="216"/>
      <c r="AF234" s="216"/>
      <c r="AG234" s="216"/>
      <c r="AH234" s="216"/>
      <c r="AI234" s="216"/>
      <c r="AJ234" s="216"/>
      <c r="AK234" s="216"/>
      <c r="AL234" s="216"/>
      <c r="AM234" s="216"/>
      <c r="AN234" s="216"/>
      <c r="AO234"/>
      <c r="AP234" s="68"/>
      <c r="AQ234" s="206"/>
      <c r="AR234" s="68"/>
      <c r="AS234" s="68"/>
      <c r="AT234" s="68"/>
      <c r="AU234" s="68"/>
      <c r="AV234" s="68"/>
      <c r="AW234" s="68"/>
      <c r="AX234"/>
      <c r="AY234" s="68"/>
      <c r="AZ234" s="68"/>
      <c r="BA234" s="68"/>
      <c r="BB234" s="68"/>
      <c r="BC234" s="206"/>
      <c r="BD234" s="68"/>
      <c r="BE234" s="68"/>
      <c r="BF234"/>
      <c r="BG234" s="68"/>
      <c r="BH234" s="68"/>
      <c r="BI234" s="206"/>
      <c r="BJ234" s="68"/>
      <c r="BK234" s="68"/>
      <c r="BL234" s="68"/>
      <c r="BM234" s="68"/>
      <c r="BN234" s="68"/>
      <c r="BO234" s="68"/>
      <c r="BP234"/>
      <c r="BQ234" s="68"/>
      <c r="BR234"/>
      <c r="BS234" s="68"/>
      <c r="BT234" s="68"/>
      <c r="BU234"/>
      <c r="BV234" s="68"/>
      <c r="BW234"/>
      <c r="BX234" s="68"/>
      <c r="BY234" s="206"/>
      <c r="BZ234" s="68"/>
      <c r="CA234" s="68"/>
      <c r="CB234" s="68"/>
      <c r="CC234" s="68"/>
      <c r="CD234" s="68"/>
      <c r="CE234" s="68"/>
      <c r="CF234"/>
      <c r="CG234" s="68"/>
      <c r="CH234" s="206"/>
      <c r="CI234" s="68"/>
      <c r="CJ234" s="68"/>
      <c r="CK234" s="68"/>
      <c r="CL234" s="68"/>
      <c r="CM234" s="68"/>
      <c r="CN234"/>
      <c r="CO234" s="68"/>
      <c r="CP234" s="206"/>
      <c r="CQ234" s="68"/>
      <c r="CR234" s="68"/>
      <c r="CS234" s="68"/>
      <c r="CT234" s="68"/>
      <c r="CU234"/>
      <c r="CV234" s="68"/>
      <c r="CW234" s="206"/>
      <c r="CX234" s="68"/>
      <c r="CY234" s="68"/>
      <c r="CZ234" s="68"/>
      <c r="DA234" s="68"/>
      <c r="DB234"/>
      <c r="DC234" s="68"/>
      <c r="DD234" s="206"/>
      <c r="DE234" s="68"/>
      <c r="DF234" s="68"/>
      <c r="DG234" s="68"/>
      <c r="DH234" s="68"/>
      <c r="DI234"/>
      <c r="DJ234" s="68"/>
      <c r="DK234" s="206"/>
      <c r="DL234" s="68"/>
      <c r="DM234" s="68"/>
      <c r="DN234" s="68"/>
      <c r="DO234" s="68"/>
      <c r="DP234"/>
      <c r="DQ234" s="68"/>
      <c r="DR234" s="206"/>
      <c r="DS234" s="68"/>
      <c r="DT234" s="68"/>
      <c r="DU234" s="68"/>
      <c r="DV234" s="68"/>
      <c r="DW234"/>
      <c r="DX234" s="68"/>
      <c r="DY234"/>
      <c r="DZ234" s="68"/>
      <c r="EB234" s="68"/>
      <c r="EC234"/>
      <c r="ED234" s="68"/>
    </row>
    <row r="235" spans="3:134" s="28" customFormat="1" ht="15.95" customHeight="1">
      <c r="C235" s="65"/>
      <c r="D235" s="65"/>
      <c r="E235" s="65" t="str">
        <f t="shared" si="15"/>
        <v/>
      </c>
      <c r="F235" s="65" t="str">
        <f t="shared" si="16"/>
        <v/>
      </c>
      <c r="G235" s="63"/>
      <c r="H235" s="66"/>
      <c r="I235" s="66"/>
      <c r="J235" s="66"/>
      <c r="K235" s="66"/>
      <c r="L235" s="66"/>
      <c r="M235" s="66"/>
      <c r="N235" s="66"/>
      <c r="O235" s="66"/>
      <c r="P235" s="66"/>
      <c r="Q235" s="66"/>
      <c r="R235" s="66"/>
      <c r="S235" s="66"/>
      <c r="T235" s="20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c r="AP235" s="66"/>
      <c r="AQ235" s="205"/>
      <c r="AR235" s="66"/>
      <c r="AS235" s="66"/>
      <c r="AT235" s="66"/>
      <c r="AU235" s="66"/>
      <c r="AV235" s="66"/>
      <c r="AW235" s="66"/>
      <c r="AX235"/>
      <c r="AY235" s="66"/>
      <c r="AZ235" s="66"/>
      <c r="BA235" s="66"/>
      <c r="BB235" s="66"/>
      <c r="BC235" s="205"/>
      <c r="BD235" s="66"/>
      <c r="BE235" s="66"/>
      <c r="BF235"/>
      <c r="BG235" s="66"/>
      <c r="BH235" s="66"/>
      <c r="BI235" s="205"/>
      <c r="BJ235" s="66"/>
      <c r="BK235" s="66"/>
      <c r="BL235" s="66"/>
      <c r="BM235" s="66"/>
      <c r="BN235" s="66"/>
      <c r="BO235" s="66"/>
      <c r="BP235"/>
      <c r="BQ235" s="66"/>
      <c r="BR235"/>
      <c r="BS235" s="66"/>
      <c r="BT235" s="66"/>
      <c r="BU235"/>
      <c r="BV235" s="66"/>
      <c r="BW235"/>
      <c r="BX235" s="66"/>
      <c r="BY235" s="205"/>
      <c r="BZ235" s="66"/>
      <c r="CA235" s="66"/>
      <c r="CB235" s="66"/>
      <c r="CC235" s="66"/>
      <c r="CD235" s="66"/>
      <c r="CE235" s="66"/>
      <c r="CF235"/>
      <c r="CG235" s="66"/>
      <c r="CH235" s="205"/>
      <c r="CI235" s="66"/>
      <c r="CJ235" s="66"/>
      <c r="CK235" s="66"/>
      <c r="CL235" s="66"/>
      <c r="CM235" s="66"/>
      <c r="CN235"/>
      <c r="CO235" s="66"/>
      <c r="CP235" s="205"/>
      <c r="CQ235" s="66"/>
      <c r="CR235" s="66"/>
      <c r="CS235" s="66"/>
      <c r="CT235" s="66"/>
      <c r="CU235"/>
      <c r="CV235" s="66"/>
      <c r="CW235" s="205"/>
      <c r="CX235" s="66"/>
      <c r="CY235" s="66"/>
      <c r="CZ235" s="66"/>
      <c r="DA235" s="66"/>
      <c r="DB235"/>
      <c r="DC235" s="66"/>
      <c r="DD235" s="205"/>
      <c r="DE235" s="66"/>
      <c r="DF235" s="66"/>
      <c r="DG235" s="66"/>
      <c r="DH235" s="66"/>
      <c r="DI235"/>
      <c r="DJ235" s="66"/>
      <c r="DK235" s="205"/>
      <c r="DL235" s="66"/>
      <c r="DM235" s="66"/>
      <c r="DN235" s="66"/>
      <c r="DO235" s="66"/>
      <c r="DP235"/>
      <c r="DQ235" s="66"/>
      <c r="DR235" s="205"/>
      <c r="DS235" s="66"/>
      <c r="DT235" s="66"/>
      <c r="DU235" s="66"/>
      <c r="DV235" s="66"/>
      <c r="DW235"/>
      <c r="DX235" s="66"/>
      <c r="DY235"/>
      <c r="DZ235" s="66"/>
      <c r="EB235" s="66"/>
      <c r="EC235"/>
      <c r="ED235" s="66"/>
    </row>
    <row r="236" spans="3:134" s="28" customFormat="1" ht="15.95" customHeight="1">
      <c r="C236" s="67"/>
      <c r="D236" s="67"/>
      <c r="E236" s="67" t="str">
        <f t="shared" si="15"/>
        <v/>
      </c>
      <c r="F236" s="67" t="str">
        <f t="shared" si="16"/>
        <v/>
      </c>
      <c r="G236" s="63"/>
      <c r="H236" s="68"/>
      <c r="I236" s="68"/>
      <c r="J236" s="68"/>
      <c r="K236" s="68"/>
      <c r="L236" s="68"/>
      <c r="M236" s="68"/>
      <c r="N236" s="68"/>
      <c r="O236" s="68"/>
      <c r="P236" s="68"/>
      <c r="Q236" s="68"/>
      <c r="R236" s="68"/>
      <c r="S236" s="68"/>
      <c r="T236" s="20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c r="AP236" s="68"/>
      <c r="AQ236" s="206"/>
      <c r="AR236" s="68"/>
      <c r="AS236" s="68"/>
      <c r="AT236" s="68"/>
      <c r="AU236" s="68"/>
      <c r="AV236" s="68"/>
      <c r="AW236" s="68"/>
      <c r="AX236"/>
      <c r="AY236" s="68"/>
      <c r="AZ236" s="68"/>
      <c r="BA236" s="68"/>
      <c r="BB236" s="68"/>
      <c r="BC236" s="206"/>
      <c r="BD236" s="68"/>
      <c r="BE236" s="68"/>
      <c r="BF236"/>
      <c r="BG236" s="68"/>
      <c r="BH236" s="68"/>
      <c r="BI236" s="206"/>
      <c r="BJ236" s="68"/>
      <c r="BK236" s="68"/>
      <c r="BL236" s="68"/>
      <c r="BM236" s="68"/>
      <c r="BN236" s="68"/>
      <c r="BO236" s="68"/>
      <c r="BP236"/>
      <c r="BQ236" s="68"/>
      <c r="BR236"/>
      <c r="BS236" s="68"/>
      <c r="BT236" s="68"/>
      <c r="BU236"/>
      <c r="BV236" s="68"/>
      <c r="BW236"/>
      <c r="BX236" s="68"/>
      <c r="BY236" s="206"/>
      <c r="BZ236" s="68"/>
      <c r="CA236" s="68"/>
      <c r="CB236" s="68"/>
      <c r="CC236" s="68"/>
      <c r="CD236" s="68"/>
      <c r="CE236" s="68"/>
      <c r="CF236"/>
      <c r="CG236" s="68"/>
      <c r="CH236" s="206"/>
      <c r="CI236" s="68"/>
      <c r="CJ236" s="68"/>
      <c r="CK236" s="68"/>
      <c r="CL236" s="68"/>
      <c r="CM236" s="68"/>
      <c r="CN236"/>
      <c r="CO236" s="68"/>
      <c r="CP236" s="206"/>
      <c r="CQ236" s="68"/>
      <c r="CR236" s="68"/>
      <c r="CS236" s="68"/>
      <c r="CT236" s="68"/>
      <c r="CU236"/>
      <c r="CV236" s="68"/>
      <c r="CW236" s="206"/>
      <c r="CX236" s="68"/>
      <c r="CY236" s="68"/>
      <c r="CZ236" s="68"/>
      <c r="DA236" s="68"/>
      <c r="DB236"/>
      <c r="DC236" s="68"/>
      <c r="DD236" s="206"/>
      <c r="DE236" s="68"/>
      <c r="DF236" s="68"/>
      <c r="DG236" s="68"/>
      <c r="DH236" s="68"/>
      <c r="DI236"/>
      <c r="DJ236" s="68"/>
      <c r="DK236" s="206"/>
      <c r="DL236" s="68"/>
      <c r="DM236" s="68"/>
      <c r="DN236" s="68"/>
      <c r="DO236" s="68"/>
      <c r="DP236"/>
      <c r="DQ236" s="68"/>
      <c r="DR236" s="206"/>
      <c r="DS236" s="68"/>
      <c r="DT236" s="68"/>
      <c r="DU236" s="68"/>
      <c r="DV236" s="68"/>
      <c r="DW236"/>
      <c r="DX236" s="68"/>
      <c r="DY236"/>
      <c r="DZ236" s="68"/>
      <c r="EB236" s="68"/>
      <c r="EC236"/>
      <c r="ED236" s="68"/>
    </row>
    <row r="237" spans="3:134" s="28" customFormat="1" ht="15.95" customHeight="1">
      <c r="C237" s="65"/>
      <c r="D237" s="65"/>
      <c r="E237" s="65" t="str">
        <f t="shared" si="15"/>
        <v/>
      </c>
      <c r="F237" s="65" t="str">
        <f t="shared" si="16"/>
        <v/>
      </c>
      <c r="G237" s="63"/>
      <c r="H237" s="66"/>
      <c r="I237" s="66"/>
      <c r="J237" s="66"/>
      <c r="K237" s="66"/>
      <c r="L237" s="66"/>
      <c r="M237" s="66"/>
      <c r="N237" s="66"/>
      <c r="O237" s="66"/>
      <c r="P237" s="66"/>
      <c r="Q237" s="66"/>
      <c r="R237" s="66"/>
      <c r="S237" s="66"/>
      <c r="T237" s="20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c r="AP237" s="66"/>
      <c r="AQ237" s="205"/>
      <c r="AR237" s="66"/>
      <c r="AS237" s="66"/>
      <c r="AT237" s="66"/>
      <c r="AU237" s="66"/>
      <c r="AV237" s="66"/>
      <c r="AW237" s="66"/>
      <c r="AX237"/>
      <c r="AY237" s="66"/>
      <c r="AZ237" s="66"/>
      <c r="BA237" s="66"/>
      <c r="BB237" s="66"/>
      <c r="BC237" s="205"/>
      <c r="BD237" s="66"/>
      <c r="BE237" s="66"/>
      <c r="BF237"/>
      <c r="BG237" s="66"/>
      <c r="BH237" s="66"/>
      <c r="BI237" s="205"/>
      <c r="BJ237" s="66"/>
      <c r="BK237" s="66"/>
      <c r="BL237" s="66"/>
      <c r="BM237" s="66"/>
      <c r="BN237" s="66"/>
      <c r="BO237" s="66"/>
      <c r="BP237"/>
      <c r="BQ237" s="66"/>
      <c r="BR237"/>
      <c r="BS237" s="66"/>
      <c r="BT237" s="66"/>
      <c r="BU237"/>
      <c r="BV237" s="66"/>
      <c r="BW237"/>
      <c r="BX237" s="66"/>
      <c r="BY237" s="205"/>
      <c r="BZ237" s="66"/>
      <c r="CA237" s="66"/>
      <c r="CB237" s="66"/>
      <c r="CC237" s="66"/>
      <c r="CD237" s="66"/>
      <c r="CE237" s="66"/>
      <c r="CF237"/>
      <c r="CG237" s="66"/>
      <c r="CH237" s="205"/>
      <c r="CI237" s="66"/>
      <c r="CJ237" s="66"/>
      <c r="CK237" s="66"/>
      <c r="CL237" s="66"/>
      <c r="CM237" s="66"/>
      <c r="CN237"/>
      <c r="CO237" s="66"/>
      <c r="CP237" s="205"/>
      <c r="CQ237" s="66"/>
      <c r="CR237" s="66"/>
      <c r="CS237" s="66"/>
      <c r="CT237" s="66"/>
      <c r="CU237"/>
      <c r="CV237" s="66"/>
      <c r="CW237" s="205"/>
      <c r="CX237" s="66"/>
      <c r="CY237" s="66"/>
      <c r="CZ237" s="66"/>
      <c r="DA237" s="66"/>
      <c r="DB237"/>
      <c r="DC237" s="66"/>
      <c r="DD237" s="205"/>
      <c r="DE237" s="66"/>
      <c r="DF237" s="66"/>
      <c r="DG237" s="66"/>
      <c r="DH237" s="66"/>
      <c r="DI237"/>
      <c r="DJ237" s="66"/>
      <c r="DK237" s="205"/>
      <c r="DL237" s="66"/>
      <c r="DM237" s="66"/>
      <c r="DN237" s="66"/>
      <c r="DO237" s="66"/>
      <c r="DP237"/>
      <c r="DQ237" s="66"/>
      <c r="DR237" s="205"/>
      <c r="DS237" s="66"/>
      <c r="DT237" s="66"/>
      <c r="DU237" s="66"/>
      <c r="DV237" s="66"/>
      <c r="DW237"/>
      <c r="DX237" s="66"/>
      <c r="DY237"/>
      <c r="DZ237" s="66"/>
      <c r="EB237" s="66"/>
      <c r="EC237"/>
      <c r="ED237" s="66"/>
    </row>
    <row r="238" spans="3:134" s="28" customFormat="1" ht="15.95" customHeight="1">
      <c r="C238" s="67"/>
      <c r="D238" s="67"/>
      <c r="E238" s="67" t="str">
        <f t="shared" si="15"/>
        <v/>
      </c>
      <c r="F238" s="67" t="str">
        <f t="shared" si="16"/>
        <v/>
      </c>
      <c r="G238" s="63"/>
      <c r="H238" s="68"/>
      <c r="I238" s="68"/>
      <c r="J238" s="68"/>
      <c r="K238" s="68"/>
      <c r="L238" s="68"/>
      <c r="M238" s="68"/>
      <c r="N238" s="68"/>
      <c r="O238" s="68"/>
      <c r="P238" s="68"/>
      <c r="Q238" s="68"/>
      <c r="R238" s="68"/>
      <c r="S238" s="68"/>
      <c r="T238" s="20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c r="AP238" s="68"/>
      <c r="AQ238" s="206"/>
      <c r="AR238" s="68"/>
      <c r="AS238" s="68"/>
      <c r="AT238" s="68"/>
      <c r="AU238" s="68"/>
      <c r="AV238" s="68"/>
      <c r="AW238" s="68"/>
      <c r="AX238"/>
      <c r="AY238" s="68"/>
      <c r="AZ238" s="68"/>
      <c r="BA238" s="68"/>
      <c r="BB238" s="68"/>
      <c r="BC238" s="206"/>
      <c r="BD238" s="68"/>
      <c r="BE238" s="68"/>
      <c r="BF238"/>
      <c r="BG238" s="68"/>
      <c r="BH238" s="68"/>
      <c r="BI238" s="206"/>
      <c r="BJ238" s="68"/>
      <c r="BK238" s="68"/>
      <c r="BL238" s="68"/>
      <c r="BM238" s="68"/>
      <c r="BN238" s="68"/>
      <c r="BO238" s="68"/>
      <c r="BP238"/>
      <c r="BQ238" s="68"/>
      <c r="BR238"/>
      <c r="BS238" s="68"/>
      <c r="BT238" s="68"/>
      <c r="BU238"/>
      <c r="BV238" s="68"/>
      <c r="BW238"/>
      <c r="BX238" s="68"/>
      <c r="BY238" s="206"/>
      <c r="BZ238" s="68"/>
      <c r="CA238" s="68"/>
      <c r="CB238" s="68"/>
      <c r="CC238" s="68"/>
      <c r="CD238" s="68"/>
      <c r="CE238" s="68"/>
      <c r="CF238"/>
      <c r="CG238" s="68"/>
      <c r="CH238" s="206"/>
      <c r="CI238" s="68"/>
      <c r="CJ238" s="68"/>
      <c r="CK238" s="68"/>
      <c r="CL238" s="68"/>
      <c r="CM238" s="68"/>
      <c r="CN238"/>
      <c r="CO238" s="68"/>
      <c r="CP238" s="206"/>
      <c r="CQ238" s="68"/>
      <c r="CR238" s="68"/>
      <c r="CS238" s="68"/>
      <c r="CT238" s="68"/>
      <c r="CU238"/>
      <c r="CV238" s="68"/>
      <c r="CW238" s="206"/>
      <c r="CX238" s="68"/>
      <c r="CY238" s="68"/>
      <c r="CZ238" s="68"/>
      <c r="DA238" s="68"/>
      <c r="DB238"/>
      <c r="DC238" s="68"/>
      <c r="DD238" s="206"/>
      <c r="DE238" s="68"/>
      <c r="DF238" s="68"/>
      <c r="DG238" s="68"/>
      <c r="DH238" s="68"/>
      <c r="DI238"/>
      <c r="DJ238" s="68"/>
      <c r="DK238" s="206"/>
      <c r="DL238" s="68"/>
      <c r="DM238" s="68"/>
      <c r="DN238" s="68"/>
      <c r="DO238" s="68"/>
      <c r="DP238"/>
      <c r="DQ238" s="68"/>
      <c r="DR238" s="206"/>
      <c r="DS238" s="68"/>
      <c r="DT238" s="68"/>
      <c r="DU238" s="68"/>
      <c r="DV238" s="68"/>
      <c r="DW238"/>
      <c r="DX238" s="68"/>
      <c r="DY238"/>
      <c r="DZ238" s="68"/>
      <c r="EB238" s="68"/>
      <c r="EC238"/>
      <c r="ED238" s="68"/>
    </row>
    <row r="239" spans="3:134" s="28" customFormat="1" ht="15.95" customHeight="1">
      <c r="C239" s="65"/>
      <c r="D239" s="65"/>
      <c r="E239" s="65" t="str">
        <f t="shared" si="15"/>
        <v/>
      </c>
      <c r="F239" s="65" t="str">
        <f t="shared" si="16"/>
        <v/>
      </c>
      <c r="G239" s="63"/>
      <c r="H239" s="66"/>
      <c r="I239" s="66"/>
      <c r="J239" s="66"/>
      <c r="K239" s="66"/>
      <c r="L239" s="66"/>
      <c r="M239" s="66"/>
      <c r="N239" s="66"/>
      <c r="O239" s="66"/>
      <c r="P239" s="66"/>
      <c r="Q239" s="66"/>
      <c r="R239" s="66"/>
      <c r="S239" s="66"/>
      <c r="T239" s="20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c r="AP239" s="66"/>
      <c r="AQ239" s="205"/>
      <c r="AR239" s="66"/>
      <c r="AS239" s="66"/>
      <c r="AT239" s="66"/>
      <c r="AU239" s="66"/>
      <c r="AV239" s="66"/>
      <c r="AW239" s="66"/>
      <c r="AX239"/>
      <c r="AY239" s="66"/>
      <c r="AZ239" s="66"/>
      <c r="BA239" s="66"/>
      <c r="BB239" s="66"/>
      <c r="BC239" s="205"/>
      <c r="BD239" s="66"/>
      <c r="BE239" s="66"/>
      <c r="BF239"/>
      <c r="BG239" s="66"/>
      <c r="BH239" s="66"/>
      <c r="BI239" s="205"/>
      <c r="BJ239" s="66"/>
      <c r="BK239" s="66"/>
      <c r="BL239" s="66"/>
      <c r="BM239" s="66"/>
      <c r="BN239" s="66"/>
      <c r="BO239" s="66"/>
      <c r="BP239"/>
      <c r="BQ239" s="66"/>
      <c r="BR239"/>
      <c r="BS239" s="66"/>
      <c r="BT239" s="66"/>
      <c r="BU239"/>
      <c r="BV239" s="66"/>
      <c r="BW239"/>
      <c r="BX239" s="66"/>
      <c r="BY239" s="205"/>
      <c r="BZ239" s="66"/>
      <c r="CA239" s="66"/>
      <c r="CB239" s="66"/>
      <c r="CC239" s="66"/>
      <c r="CD239" s="66"/>
      <c r="CE239" s="66"/>
      <c r="CF239"/>
      <c r="CG239" s="66"/>
      <c r="CH239" s="205"/>
      <c r="CI239" s="66"/>
      <c r="CJ239" s="66"/>
      <c r="CK239" s="66"/>
      <c r="CL239" s="66"/>
      <c r="CM239" s="66"/>
      <c r="CN239"/>
      <c r="CO239" s="66"/>
      <c r="CP239" s="205"/>
      <c r="CQ239" s="66"/>
      <c r="CR239" s="66"/>
      <c r="CS239" s="66"/>
      <c r="CT239" s="66"/>
      <c r="CU239"/>
      <c r="CV239" s="66"/>
      <c r="CW239" s="205"/>
      <c r="CX239" s="66"/>
      <c r="CY239" s="66"/>
      <c r="CZ239" s="66"/>
      <c r="DA239" s="66"/>
      <c r="DB239"/>
      <c r="DC239" s="66"/>
      <c r="DD239" s="205"/>
      <c r="DE239" s="66"/>
      <c r="DF239" s="66"/>
      <c r="DG239" s="66"/>
      <c r="DH239" s="66"/>
      <c r="DI239"/>
      <c r="DJ239" s="66"/>
      <c r="DK239" s="205"/>
      <c r="DL239" s="66"/>
      <c r="DM239" s="66"/>
      <c r="DN239" s="66"/>
      <c r="DO239" s="66"/>
      <c r="DP239"/>
      <c r="DQ239" s="66"/>
      <c r="DR239" s="205"/>
      <c r="DS239" s="66"/>
      <c r="DT239" s="66"/>
      <c r="DU239" s="66"/>
      <c r="DV239" s="66"/>
      <c r="DW239"/>
      <c r="DX239" s="66"/>
      <c r="DY239"/>
      <c r="DZ239" s="66"/>
      <c r="EB239" s="66"/>
      <c r="EC239"/>
      <c r="ED239" s="66"/>
    </row>
    <row r="240" spans="3:134" s="28" customFormat="1" ht="15.95" customHeight="1">
      <c r="C240" s="67"/>
      <c r="D240" s="67"/>
      <c r="E240" s="67" t="str">
        <f t="shared" si="15"/>
        <v/>
      </c>
      <c r="F240" s="67" t="str">
        <f t="shared" si="16"/>
        <v/>
      </c>
      <c r="G240" s="63"/>
      <c r="H240" s="68"/>
      <c r="I240" s="68"/>
      <c r="J240" s="68"/>
      <c r="K240" s="68"/>
      <c r="L240" s="68"/>
      <c r="M240" s="68"/>
      <c r="N240" s="68"/>
      <c r="O240" s="68"/>
      <c r="P240" s="68"/>
      <c r="Q240" s="68"/>
      <c r="R240" s="68"/>
      <c r="S240" s="68"/>
      <c r="T240" s="20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c r="AP240" s="68"/>
      <c r="AQ240" s="206"/>
      <c r="AR240" s="68"/>
      <c r="AS240" s="68"/>
      <c r="AT240" s="68"/>
      <c r="AU240" s="68"/>
      <c r="AV240" s="68"/>
      <c r="AW240" s="68"/>
      <c r="AX240"/>
      <c r="AY240" s="68"/>
      <c r="AZ240" s="68"/>
      <c r="BA240" s="68"/>
      <c r="BB240" s="68"/>
      <c r="BC240" s="206"/>
      <c r="BD240" s="68"/>
      <c r="BE240" s="68"/>
      <c r="BF240"/>
      <c r="BG240" s="68"/>
      <c r="BH240" s="68"/>
      <c r="BI240" s="206"/>
      <c r="BJ240" s="68"/>
      <c r="BK240" s="68"/>
      <c r="BL240" s="68"/>
      <c r="BM240" s="68"/>
      <c r="BN240" s="68"/>
      <c r="BO240" s="68"/>
      <c r="BP240"/>
      <c r="BQ240" s="68"/>
      <c r="BR240"/>
      <c r="BS240" s="68"/>
      <c r="BT240" s="68"/>
      <c r="BU240"/>
      <c r="BV240" s="68"/>
      <c r="BW240"/>
      <c r="BX240" s="68"/>
      <c r="BY240" s="206"/>
      <c r="BZ240" s="68"/>
      <c r="CA240" s="68"/>
      <c r="CB240" s="68"/>
      <c r="CC240" s="68"/>
      <c r="CD240" s="68"/>
      <c r="CE240" s="68"/>
      <c r="CF240"/>
      <c r="CG240" s="68"/>
      <c r="CH240" s="206"/>
      <c r="CI240" s="68"/>
      <c r="CJ240" s="68"/>
      <c r="CK240" s="68"/>
      <c r="CL240" s="68"/>
      <c r="CM240" s="68"/>
      <c r="CN240"/>
      <c r="CO240" s="68"/>
      <c r="CP240" s="206"/>
      <c r="CQ240" s="68"/>
      <c r="CR240" s="68"/>
      <c r="CS240" s="68"/>
      <c r="CT240" s="68"/>
      <c r="CU240"/>
      <c r="CV240" s="68"/>
      <c r="CW240" s="206"/>
      <c r="CX240" s="68"/>
      <c r="CY240" s="68"/>
      <c r="CZ240" s="68"/>
      <c r="DA240" s="68"/>
      <c r="DB240"/>
      <c r="DC240" s="68"/>
      <c r="DD240" s="206"/>
      <c r="DE240" s="68"/>
      <c r="DF240" s="68"/>
      <c r="DG240" s="68"/>
      <c r="DH240" s="68"/>
      <c r="DI240"/>
      <c r="DJ240" s="68"/>
      <c r="DK240" s="206"/>
      <c r="DL240" s="68"/>
      <c r="DM240" s="68"/>
      <c r="DN240" s="68"/>
      <c r="DO240" s="68"/>
      <c r="DP240"/>
      <c r="DQ240" s="68"/>
      <c r="DR240" s="206"/>
      <c r="DS240" s="68"/>
      <c r="DT240" s="68"/>
      <c r="DU240" s="68"/>
      <c r="DV240" s="68"/>
      <c r="DW240"/>
      <c r="DX240" s="68"/>
      <c r="DY240"/>
      <c r="DZ240" s="68"/>
      <c r="EB240" s="68"/>
      <c r="EC240"/>
      <c r="ED240" s="68"/>
    </row>
    <row r="241" spans="3:134" s="28" customFormat="1" ht="15.95" customHeight="1">
      <c r="C241" s="65"/>
      <c r="D241" s="65"/>
      <c r="E241" s="65" t="str">
        <f t="shared" si="15"/>
        <v/>
      </c>
      <c r="F241" s="65" t="str">
        <f t="shared" si="16"/>
        <v/>
      </c>
      <c r="G241" s="63"/>
      <c r="H241" s="66"/>
      <c r="I241" s="66"/>
      <c r="J241" s="66"/>
      <c r="K241" s="66"/>
      <c r="L241" s="66"/>
      <c r="M241" s="66"/>
      <c r="N241" s="66"/>
      <c r="O241" s="66"/>
      <c r="P241" s="66"/>
      <c r="Q241" s="66"/>
      <c r="R241" s="66"/>
      <c r="S241" s="66"/>
      <c r="T241" s="20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c r="AP241" s="66"/>
      <c r="AQ241" s="205"/>
      <c r="AR241" s="66"/>
      <c r="AS241" s="66"/>
      <c r="AT241" s="66"/>
      <c r="AU241" s="66"/>
      <c r="AV241" s="66"/>
      <c r="AW241" s="66"/>
      <c r="AX241"/>
      <c r="AY241" s="66"/>
      <c r="AZ241" s="66"/>
      <c r="BA241" s="66"/>
      <c r="BB241" s="66"/>
      <c r="BC241" s="205"/>
      <c r="BD241" s="66"/>
      <c r="BE241" s="66"/>
      <c r="BF241"/>
      <c r="BG241" s="66"/>
      <c r="BH241" s="66"/>
      <c r="BI241" s="205"/>
      <c r="BJ241" s="66"/>
      <c r="BK241" s="66"/>
      <c r="BL241" s="66"/>
      <c r="BM241" s="66"/>
      <c r="BN241" s="66"/>
      <c r="BO241" s="66"/>
      <c r="BP241"/>
      <c r="BQ241" s="66"/>
      <c r="BR241"/>
      <c r="BS241" s="66"/>
      <c r="BT241" s="66"/>
      <c r="BU241"/>
      <c r="BV241" s="66"/>
      <c r="BW241"/>
      <c r="BX241" s="66"/>
      <c r="BY241" s="205"/>
      <c r="BZ241" s="66"/>
      <c r="CA241" s="66"/>
      <c r="CB241" s="66"/>
      <c r="CC241" s="66"/>
      <c r="CD241" s="66"/>
      <c r="CE241" s="66"/>
      <c r="CF241"/>
      <c r="CG241" s="66"/>
      <c r="CH241" s="205"/>
      <c r="CI241" s="66"/>
      <c r="CJ241" s="66"/>
      <c r="CK241" s="66"/>
      <c r="CL241" s="66"/>
      <c r="CM241" s="66"/>
      <c r="CN241"/>
      <c r="CO241" s="66"/>
      <c r="CP241" s="205"/>
      <c r="CQ241" s="66"/>
      <c r="CR241" s="66"/>
      <c r="CS241" s="66"/>
      <c r="CT241" s="66"/>
      <c r="CU241"/>
      <c r="CV241" s="66"/>
      <c r="CW241" s="205"/>
      <c r="CX241" s="66"/>
      <c r="CY241" s="66"/>
      <c r="CZ241" s="66"/>
      <c r="DA241" s="66"/>
      <c r="DB241"/>
      <c r="DC241" s="66"/>
      <c r="DD241" s="205"/>
      <c r="DE241" s="66"/>
      <c r="DF241" s="66"/>
      <c r="DG241" s="66"/>
      <c r="DH241" s="66"/>
      <c r="DI241"/>
      <c r="DJ241" s="66"/>
      <c r="DK241" s="205"/>
      <c r="DL241" s="66"/>
      <c r="DM241" s="66"/>
      <c r="DN241" s="66"/>
      <c r="DO241" s="66"/>
      <c r="DP241"/>
      <c r="DQ241" s="66"/>
      <c r="DR241" s="205"/>
      <c r="DS241" s="66"/>
      <c r="DT241" s="66"/>
      <c r="DU241" s="66"/>
      <c r="DV241" s="66"/>
      <c r="DW241"/>
      <c r="DX241" s="66"/>
      <c r="DY241"/>
      <c r="DZ241" s="66"/>
      <c r="EB241" s="66"/>
      <c r="EC241"/>
      <c r="ED241" s="66"/>
    </row>
    <row r="242" spans="3:134" s="28" customFormat="1" ht="15.95" customHeight="1">
      <c r="C242" s="67"/>
      <c r="D242" s="67"/>
      <c r="E242" s="67" t="str">
        <f t="shared" si="15"/>
        <v/>
      </c>
      <c r="F242" s="67" t="str">
        <f t="shared" si="16"/>
        <v/>
      </c>
      <c r="G242" s="63"/>
      <c r="H242" s="68"/>
      <c r="I242" s="68"/>
      <c r="J242" s="68"/>
      <c r="K242" s="68"/>
      <c r="L242" s="68"/>
      <c r="M242" s="68"/>
      <c r="N242" s="68"/>
      <c r="O242" s="68"/>
      <c r="P242" s="68"/>
      <c r="Q242" s="68"/>
      <c r="R242" s="68"/>
      <c r="S242" s="68"/>
      <c r="T242" s="206"/>
      <c r="U242" s="216"/>
      <c r="V242" s="216"/>
      <c r="W242" s="216"/>
      <c r="X242" s="216"/>
      <c r="Y242" s="216"/>
      <c r="Z242" s="216"/>
      <c r="AA242" s="216"/>
      <c r="AB242" s="216"/>
      <c r="AC242" s="216"/>
      <c r="AD242" s="216"/>
      <c r="AE242" s="216"/>
      <c r="AF242" s="216"/>
      <c r="AG242" s="216"/>
      <c r="AH242" s="216"/>
      <c r="AI242" s="216"/>
      <c r="AJ242" s="216"/>
      <c r="AK242" s="216"/>
      <c r="AL242" s="216"/>
      <c r="AM242" s="216"/>
      <c r="AN242" s="216"/>
      <c r="AO242"/>
      <c r="AP242" s="68"/>
      <c r="AQ242" s="206"/>
      <c r="AR242" s="68"/>
      <c r="AS242" s="68"/>
      <c r="AT242" s="68"/>
      <c r="AU242" s="68"/>
      <c r="AV242" s="68"/>
      <c r="AW242" s="68"/>
      <c r="AX242"/>
      <c r="AY242" s="68"/>
      <c r="AZ242" s="68"/>
      <c r="BA242" s="68"/>
      <c r="BB242" s="68"/>
      <c r="BC242" s="206"/>
      <c r="BD242" s="68"/>
      <c r="BE242" s="68"/>
      <c r="BF242"/>
      <c r="BG242" s="68"/>
      <c r="BH242" s="68"/>
      <c r="BI242" s="206"/>
      <c r="BJ242" s="68"/>
      <c r="BK242" s="68"/>
      <c r="BL242" s="68"/>
      <c r="BM242" s="68"/>
      <c r="BN242" s="68"/>
      <c r="BO242" s="68"/>
      <c r="BP242"/>
      <c r="BQ242" s="68"/>
      <c r="BR242"/>
      <c r="BS242" s="68"/>
      <c r="BT242" s="68"/>
      <c r="BU242"/>
      <c r="BV242" s="68"/>
      <c r="BW242"/>
      <c r="BX242" s="68"/>
      <c r="BY242" s="206"/>
      <c r="BZ242" s="68"/>
      <c r="CA242" s="68"/>
      <c r="CB242" s="68"/>
      <c r="CC242" s="68"/>
      <c r="CD242" s="68"/>
      <c r="CE242" s="68"/>
      <c r="CF242"/>
      <c r="CG242" s="68"/>
      <c r="CH242" s="206"/>
      <c r="CI242" s="68"/>
      <c r="CJ242" s="68"/>
      <c r="CK242" s="68"/>
      <c r="CL242" s="68"/>
      <c r="CM242" s="68"/>
      <c r="CN242"/>
      <c r="CO242" s="68"/>
      <c r="CP242" s="206"/>
      <c r="CQ242" s="68"/>
      <c r="CR242" s="68"/>
      <c r="CS242" s="68"/>
      <c r="CT242" s="68"/>
      <c r="CU242"/>
      <c r="CV242" s="68"/>
      <c r="CW242" s="206"/>
      <c r="CX242" s="68"/>
      <c r="CY242" s="68"/>
      <c r="CZ242" s="68"/>
      <c r="DA242" s="68"/>
      <c r="DB242"/>
      <c r="DC242" s="68"/>
      <c r="DD242" s="206"/>
      <c r="DE242" s="68"/>
      <c r="DF242" s="68"/>
      <c r="DG242" s="68"/>
      <c r="DH242" s="68"/>
      <c r="DI242"/>
      <c r="DJ242" s="68"/>
      <c r="DK242" s="206"/>
      <c r="DL242" s="68"/>
      <c r="DM242" s="68"/>
      <c r="DN242" s="68"/>
      <c r="DO242" s="68"/>
      <c r="DP242"/>
      <c r="DQ242" s="68"/>
      <c r="DR242" s="206"/>
      <c r="DS242" s="68"/>
      <c r="DT242" s="68"/>
      <c r="DU242" s="68"/>
      <c r="DV242" s="68"/>
      <c r="DW242"/>
      <c r="DX242" s="68"/>
      <c r="DY242"/>
      <c r="DZ242" s="68"/>
      <c r="EB242" s="68"/>
      <c r="EC242"/>
      <c r="ED242" s="68"/>
    </row>
    <row r="243" spans="3:134" s="28" customFormat="1" ht="15.95" customHeight="1">
      <c r="C243" s="65"/>
      <c r="D243" s="65"/>
      <c r="E243" s="65" t="str">
        <f t="shared" si="15"/>
        <v/>
      </c>
      <c r="F243" s="65" t="str">
        <f t="shared" si="16"/>
        <v/>
      </c>
      <c r="G243" s="63"/>
      <c r="H243" s="66"/>
      <c r="I243" s="66"/>
      <c r="J243" s="66"/>
      <c r="K243" s="66"/>
      <c r="L243" s="66"/>
      <c r="M243" s="66"/>
      <c r="N243" s="66"/>
      <c r="O243" s="66"/>
      <c r="P243" s="66"/>
      <c r="Q243" s="66"/>
      <c r="R243" s="66"/>
      <c r="S243" s="66"/>
      <c r="T243" s="20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c r="AP243" s="66"/>
      <c r="AQ243" s="205"/>
      <c r="AR243" s="66"/>
      <c r="AS243" s="66"/>
      <c r="AT243" s="66"/>
      <c r="AU243" s="66"/>
      <c r="AV243" s="66"/>
      <c r="AW243" s="66"/>
      <c r="AX243"/>
      <c r="AY243" s="66"/>
      <c r="AZ243" s="66"/>
      <c r="BA243" s="66"/>
      <c r="BB243" s="66"/>
      <c r="BC243" s="205"/>
      <c r="BD243" s="66"/>
      <c r="BE243" s="66"/>
      <c r="BF243"/>
      <c r="BG243" s="66"/>
      <c r="BH243" s="66"/>
      <c r="BI243" s="205"/>
      <c r="BJ243" s="66"/>
      <c r="BK243" s="66"/>
      <c r="BL243" s="66"/>
      <c r="BM243" s="66"/>
      <c r="BN243" s="66"/>
      <c r="BO243" s="66"/>
      <c r="BP243"/>
      <c r="BQ243" s="66"/>
      <c r="BR243"/>
      <c r="BS243" s="66"/>
      <c r="BT243" s="66"/>
      <c r="BU243"/>
      <c r="BV243" s="66"/>
      <c r="BW243"/>
      <c r="BX243" s="66"/>
      <c r="BY243" s="205"/>
      <c r="BZ243" s="66"/>
      <c r="CA243" s="66"/>
      <c r="CB243" s="66"/>
      <c r="CC243" s="66"/>
      <c r="CD243" s="66"/>
      <c r="CE243" s="66"/>
      <c r="CF243"/>
      <c r="CG243" s="66"/>
      <c r="CH243" s="205"/>
      <c r="CI243" s="66"/>
      <c r="CJ243" s="66"/>
      <c r="CK243" s="66"/>
      <c r="CL243" s="66"/>
      <c r="CM243" s="66"/>
      <c r="CN243"/>
      <c r="CO243" s="66"/>
      <c r="CP243" s="205"/>
      <c r="CQ243" s="66"/>
      <c r="CR243" s="66"/>
      <c r="CS243" s="66"/>
      <c r="CT243" s="66"/>
      <c r="CU243"/>
      <c r="CV243" s="66"/>
      <c r="CW243" s="205"/>
      <c r="CX243" s="66"/>
      <c r="CY243" s="66"/>
      <c r="CZ243" s="66"/>
      <c r="DA243" s="66"/>
      <c r="DB243"/>
      <c r="DC243" s="66"/>
      <c r="DD243" s="205"/>
      <c r="DE243" s="66"/>
      <c r="DF243" s="66"/>
      <c r="DG243" s="66"/>
      <c r="DH243" s="66"/>
      <c r="DI243"/>
      <c r="DJ243" s="66"/>
      <c r="DK243" s="205"/>
      <c r="DL243" s="66"/>
      <c r="DM243" s="66"/>
      <c r="DN243" s="66"/>
      <c r="DO243" s="66"/>
      <c r="DP243"/>
      <c r="DQ243" s="66"/>
      <c r="DR243" s="205"/>
      <c r="DS243" s="66"/>
      <c r="DT243" s="66"/>
      <c r="DU243" s="66"/>
      <c r="DV243" s="66"/>
      <c r="DW243"/>
      <c r="DX243" s="66"/>
      <c r="DY243"/>
      <c r="DZ243" s="66"/>
      <c r="EB243" s="66"/>
      <c r="EC243"/>
      <c r="ED243" s="66"/>
    </row>
    <row r="244" spans="3:134" s="28" customFormat="1" ht="15.95" customHeight="1">
      <c r="C244" s="67"/>
      <c r="D244" s="67"/>
      <c r="E244" s="67" t="str">
        <f t="shared" si="15"/>
        <v/>
      </c>
      <c r="F244" s="67" t="str">
        <f t="shared" si="16"/>
        <v/>
      </c>
      <c r="G244" s="63"/>
      <c r="H244" s="68"/>
      <c r="I244" s="68"/>
      <c r="J244" s="68"/>
      <c r="K244" s="68"/>
      <c r="L244" s="68"/>
      <c r="M244" s="68"/>
      <c r="N244" s="68"/>
      <c r="O244" s="68"/>
      <c r="P244" s="68"/>
      <c r="Q244" s="68"/>
      <c r="R244" s="68"/>
      <c r="S244" s="68"/>
      <c r="T244" s="20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c r="AP244" s="68"/>
      <c r="AQ244" s="206"/>
      <c r="AR244" s="68"/>
      <c r="AS244" s="68"/>
      <c r="AT244" s="68"/>
      <c r="AU244" s="68"/>
      <c r="AV244" s="68"/>
      <c r="AW244" s="68"/>
      <c r="AX244"/>
      <c r="AY244" s="68"/>
      <c r="AZ244" s="68"/>
      <c r="BA244" s="68"/>
      <c r="BB244" s="68"/>
      <c r="BC244" s="206"/>
      <c r="BD244" s="68"/>
      <c r="BE244" s="68"/>
      <c r="BF244"/>
      <c r="BG244" s="68"/>
      <c r="BH244" s="68"/>
      <c r="BI244" s="206"/>
      <c r="BJ244" s="68"/>
      <c r="BK244" s="68"/>
      <c r="BL244" s="68"/>
      <c r="BM244" s="68"/>
      <c r="BN244" s="68"/>
      <c r="BO244" s="68"/>
      <c r="BP244"/>
      <c r="BQ244" s="68"/>
      <c r="BR244"/>
      <c r="BS244" s="68"/>
      <c r="BT244" s="68"/>
      <c r="BU244"/>
      <c r="BV244" s="68"/>
      <c r="BW244"/>
      <c r="BX244" s="68"/>
      <c r="BY244" s="206"/>
      <c r="BZ244" s="68"/>
      <c r="CA244" s="68"/>
      <c r="CB244" s="68"/>
      <c r="CC244" s="68"/>
      <c r="CD244" s="68"/>
      <c r="CE244" s="68"/>
      <c r="CF244"/>
      <c r="CG244" s="68"/>
      <c r="CH244" s="206"/>
      <c r="CI244" s="68"/>
      <c r="CJ244" s="68"/>
      <c r="CK244" s="68"/>
      <c r="CL244" s="68"/>
      <c r="CM244" s="68"/>
      <c r="CN244"/>
      <c r="CO244" s="68"/>
      <c r="CP244" s="206"/>
      <c r="CQ244" s="68"/>
      <c r="CR244" s="68"/>
      <c r="CS244" s="68"/>
      <c r="CT244" s="68"/>
      <c r="CU244"/>
      <c r="CV244" s="68"/>
      <c r="CW244" s="206"/>
      <c r="CX244" s="68"/>
      <c r="CY244" s="68"/>
      <c r="CZ244" s="68"/>
      <c r="DA244" s="68"/>
      <c r="DB244"/>
      <c r="DC244" s="68"/>
      <c r="DD244" s="206"/>
      <c r="DE244" s="68"/>
      <c r="DF244" s="68"/>
      <c r="DG244" s="68"/>
      <c r="DH244" s="68"/>
      <c r="DI244"/>
      <c r="DJ244" s="68"/>
      <c r="DK244" s="206"/>
      <c r="DL244" s="68"/>
      <c r="DM244" s="68"/>
      <c r="DN244" s="68"/>
      <c r="DO244" s="68"/>
      <c r="DP244"/>
      <c r="DQ244" s="68"/>
      <c r="DR244" s="206"/>
      <c r="DS244" s="68"/>
      <c r="DT244" s="68"/>
      <c r="DU244" s="68"/>
      <c r="DV244" s="68"/>
      <c r="DW244"/>
      <c r="DX244" s="68"/>
      <c r="DY244"/>
      <c r="DZ244" s="68"/>
      <c r="EB244" s="68"/>
      <c r="EC244"/>
      <c r="ED244" s="68"/>
    </row>
    <row r="245" spans="3:134" s="28" customFormat="1" ht="15.95" customHeight="1">
      <c r="C245" s="65"/>
      <c r="D245" s="65"/>
      <c r="E245" s="65" t="str">
        <f t="shared" si="15"/>
        <v/>
      </c>
      <c r="F245" s="65" t="str">
        <f t="shared" si="16"/>
        <v/>
      </c>
      <c r="G245" s="63"/>
      <c r="H245" s="66"/>
      <c r="I245" s="66"/>
      <c r="J245" s="66"/>
      <c r="K245" s="66"/>
      <c r="L245" s="66"/>
      <c r="M245" s="66"/>
      <c r="N245" s="66"/>
      <c r="O245" s="66"/>
      <c r="P245" s="66"/>
      <c r="Q245" s="66"/>
      <c r="R245" s="66"/>
      <c r="S245" s="66"/>
      <c r="T245" s="20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c r="AP245" s="66"/>
      <c r="AQ245" s="205"/>
      <c r="AR245" s="66"/>
      <c r="AS245" s="66"/>
      <c r="AT245" s="66"/>
      <c r="AU245" s="66"/>
      <c r="AV245" s="66"/>
      <c r="AW245" s="66"/>
      <c r="AX245"/>
      <c r="AY245" s="66"/>
      <c r="AZ245" s="66"/>
      <c r="BA245" s="66"/>
      <c r="BB245" s="66"/>
      <c r="BC245" s="205"/>
      <c r="BD245" s="66"/>
      <c r="BE245" s="66"/>
      <c r="BF245"/>
      <c r="BG245" s="66"/>
      <c r="BH245" s="66"/>
      <c r="BI245" s="205"/>
      <c r="BJ245" s="66"/>
      <c r="BK245" s="66"/>
      <c r="BL245" s="66"/>
      <c r="BM245" s="66"/>
      <c r="BN245" s="66"/>
      <c r="BO245" s="66"/>
      <c r="BP245"/>
      <c r="BQ245" s="66"/>
      <c r="BR245"/>
      <c r="BS245" s="66"/>
      <c r="BT245" s="66"/>
      <c r="BU245"/>
      <c r="BV245" s="66"/>
      <c r="BW245"/>
      <c r="BX245" s="66"/>
      <c r="BY245" s="205"/>
      <c r="BZ245" s="66"/>
      <c r="CA245" s="66"/>
      <c r="CB245" s="66"/>
      <c r="CC245" s="66"/>
      <c r="CD245" s="66"/>
      <c r="CE245" s="66"/>
      <c r="CF245"/>
      <c r="CG245" s="66"/>
      <c r="CH245" s="205"/>
      <c r="CI245" s="66"/>
      <c r="CJ245" s="66"/>
      <c r="CK245" s="66"/>
      <c r="CL245" s="66"/>
      <c r="CM245" s="66"/>
      <c r="CN245"/>
      <c r="CO245" s="66"/>
      <c r="CP245" s="205"/>
      <c r="CQ245" s="66"/>
      <c r="CR245" s="66"/>
      <c r="CS245" s="66"/>
      <c r="CT245" s="66"/>
      <c r="CU245"/>
      <c r="CV245" s="66"/>
      <c r="CW245" s="205"/>
      <c r="CX245" s="66"/>
      <c r="CY245" s="66"/>
      <c r="CZ245" s="66"/>
      <c r="DA245" s="66"/>
      <c r="DB245"/>
      <c r="DC245" s="66"/>
      <c r="DD245" s="205"/>
      <c r="DE245" s="66"/>
      <c r="DF245" s="66"/>
      <c r="DG245" s="66"/>
      <c r="DH245" s="66"/>
      <c r="DI245"/>
      <c r="DJ245" s="66"/>
      <c r="DK245" s="205"/>
      <c r="DL245" s="66"/>
      <c r="DM245" s="66"/>
      <c r="DN245" s="66"/>
      <c r="DO245" s="66"/>
      <c r="DP245"/>
      <c r="DQ245" s="66"/>
      <c r="DR245" s="205"/>
      <c r="DS245" s="66"/>
      <c r="DT245" s="66"/>
      <c r="DU245" s="66"/>
      <c r="DV245" s="66"/>
      <c r="DW245"/>
      <c r="DX245" s="66"/>
      <c r="DY245"/>
      <c r="DZ245" s="66"/>
      <c r="EB245" s="66"/>
      <c r="EC245"/>
      <c r="ED245" s="66"/>
    </row>
    <row r="246" spans="3:134" s="28" customFormat="1" ht="15.95" customHeight="1">
      <c r="C246" s="67"/>
      <c r="D246" s="67"/>
      <c r="E246" s="67" t="str">
        <f t="shared" si="15"/>
        <v/>
      </c>
      <c r="F246" s="67" t="str">
        <f t="shared" si="16"/>
        <v/>
      </c>
      <c r="G246" s="63"/>
      <c r="H246" s="68"/>
      <c r="I246" s="68"/>
      <c r="J246" s="68"/>
      <c r="K246" s="68"/>
      <c r="L246" s="68"/>
      <c r="M246" s="68"/>
      <c r="N246" s="68"/>
      <c r="O246" s="68"/>
      <c r="P246" s="68"/>
      <c r="Q246" s="68"/>
      <c r="R246" s="68"/>
      <c r="S246" s="68"/>
      <c r="T246" s="206"/>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c r="AP246" s="68"/>
      <c r="AQ246" s="206"/>
      <c r="AR246" s="68"/>
      <c r="AS246" s="68"/>
      <c r="AT246" s="68"/>
      <c r="AU246" s="68"/>
      <c r="AV246" s="68"/>
      <c r="AW246" s="68"/>
      <c r="AX246"/>
      <c r="AY246" s="68"/>
      <c r="AZ246" s="68"/>
      <c r="BA246" s="68"/>
      <c r="BB246" s="68"/>
      <c r="BC246" s="206"/>
      <c r="BD246" s="68"/>
      <c r="BE246" s="68"/>
      <c r="BF246"/>
      <c r="BG246" s="68"/>
      <c r="BH246" s="68"/>
      <c r="BI246" s="206"/>
      <c r="BJ246" s="68"/>
      <c r="BK246" s="68"/>
      <c r="BL246" s="68"/>
      <c r="BM246" s="68"/>
      <c r="BN246" s="68"/>
      <c r="BO246" s="68"/>
      <c r="BP246"/>
      <c r="BQ246" s="68"/>
      <c r="BR246"/>
      <c r="BS246" s="68"/>
      <c r="BT246" s="68"/>
      <c r="BU246"/>
      <c r="BV246" s="68"/>
      <c r="BW246"/>
      <c r="BX246" s="68"/>
      <c r="BY246" s="206"/>
      <c r="BZ246" s="68"/>
      <c r="CA246" s="68"/>
      <c r="CB246" s="68"/>
      <c r="CC246" s="68"/>
      <c r="CD246" s="68"/>
      <c r="CE246" s="68"/>
      <c r="CF246"/>
      <c r="CG246" s="68"/>
      <c r="CH246" s="206"/>
      <c r="CI246" s="68"/>
      <c r="CJ246" s="68"/>
      <c r="CK246" s="68"/>
      <c r="CL246" s="68"/>
      <c r="CM246" s="68"/>
      <c r="CN246"/>
      <c r="CO246" s="68"/>
      <c r="CP246" s="206"/>
      <c r="CQ246" s="68"/>
      <c r="CR246" s="68"/>
      <c r="CS246" s="68"/>
      <c r="CT246" s="68"/>
      <c r="CU246"/>
      <c r="CV246" s="68"/>
      <c r="CW246" s="206"/>
      <c r="CX246" s="68"/>
      <c r="CY246" s="68"/>
      <c r="CZ246" s="68"/>
      <c r="DA246" s="68"/>
      <c r="DB246"/>
      <c r="DC246" s="68"/>
      <c r="DD246" s="206"/>
      <c r="DE246" s="68"/>
      <c r="DF246" s="68"/>
      <c r="DG246" s="68"/>
      <c r="DH246" s="68"/>
      <c r="DI246"/>
      <c r="DJ246" s="68"/>
      <c r="DK246" s="206"/>
      <c r="DL246" s="68"/>
      <c r="DM246" s="68"/>
      <c r="DN246" s="68"/>
      <c r="DO246" s="68"/>
      <c r="DP246"/>
      <c r="DQ246" s="68"/>
      <c r="DR246" s="206"/>
      <c r="DS246" s="68"/>
      <c r="DT246" s="68"/>
      <c r="DU246" s="68"/>
      <c r="DV246" s="68"/>
      <c r="DW246"/>
      <c r="DX246" s="68"/>
      <c r="DY246"/>
      <c r="DZ246" s="68"/>
      <c r="EB246" s="68"/>
      <c r="EC246"/>
      <c r="ED246" s="68"/>
    </row>
    <row r="247" spans="3:134" s="28" customFormat="1" ht="15.95" customHeight="1">
      <c r="C247" s="65"/>
      <c r="D247" s="65"/>
      <c r="E247" s="65" t="str">
        <f t="shared" si="15"/>
        <v/>
      </c>
      <c r="F247" s="65" t="str">
        <f t="shared" si="16"/>
        <v/>
      </c>
      <c r="G247" s="63"/>
      <c r="H247" s="66"/>
      <c r="I247" s="66"/>
      <c r="J247" s="66"/>
      <c r="K247" s="66"/>
      <c r="L247" s="66"/>
      <c r="M247" s="66"/>
      <c r="N247" s="66"/>
      <c r="O247" s="66"/>
      <c r="P247" s="66"/>
      <c r="Q247" s="66"/>
      <c r="R247" s="66"/>
      <c r="S247" s="66"/>
      <c r="T247" s="20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c r="AP247" s="66"/>
      <c r="AQ247" s="205"/>
      <c r="AR247" s="66"/>
      <c r="AS247" s="66"/>
      <c r="AT247" s="66"/>
      <c r="AU247" s="66"/>
      <c r="AV247" s="66"/>
      <c r="AW247" s="66"/>
      <c r="AX247"/>
      <c r="AY247" s="66"/>
      <c r="AZ247" s="66"/>
      <c r="BA247" s="66"/>
      <c r="BB247" s="66"/>
      <c r="BC247" s="205"/>
      <c r="BD247" s="66"/>
      <c r="BE247" s="66"/>
      <c r="BF247"/>
      <c r="BG247" s="66"/>
      <c r="BH247" s="66"/>
      <c r="BI247" s="205"/>
      <c r="BJ247" s="66"/>
      <c r="BK247" s="66"/>
      <c r="BL247" s="66"/>
      <c r="BM247" s="66"/>
      <c r="BN247" s="66"/>
      <c r="BO247" s="66"/>
      <c r="BP247"/>
      <c r="BQ247" s="66"/>
      <c r="BR247"/>
      <c r="BS247" s="66"/>
      <c r="BT247" s="66"/>
      <c r="BU247"/>
      <c r="BV247" s="66"/>
      <c r="BW247"/>
      <c r="BX247" s="66"/>
      <c r="BY247" s="205"/>
      <c r="BZ247" s="66"/>
      <c r="CA247" s="66"/>
      <c r="CB247" s="66"/>
      <c r="CC247" s="66"/>
      <c r="CD247" s="66"/>
      <c r="CE247" s="66"/>
      <c r="CF247"/>
      <c r="CG247" s="66"/>
      <c r="CH247" s="205"/>
      <c r="CI247" s="66"/>
      <c r="CJ247" s="66"/>
      <c r="CK247" s="66"/>
      <c r="CL247" s="66"/>
      <c r="CM247" s="66"/>
      <c r="CN247"/>
      <c r="CO247" s="66"/>
      <c r="CP247" s="205"/>
      <c r="CQ247" s="66"/>
      <c r="CR247" s="66"/>
      <c r="CS247" s="66"/>
      <c r="CT247" s="66"/>
      <c r="CU247"/>
      <c r="CV247" s="66"/>
      <c r="CW247" s="205"/>
      <c r="CX247" s="66"/>
      <c r="CY247" s="66"/>
      <c r="CZ247" s="66"/>
      <c r="DA247" s="66"/>
      <c r="DB247"/>
      <c r="DC247" s="66"/>
      <c r="DD247" s="205"/>
      <c r="DE247" s="66"/>
      <c r="DF247" s="66"/>
      <c r="DG247" s="66"/>
      <c r="DH247" s="66"/>
      <c r="DI247"/>
      <c r="DJ247" s="66"/>
      <c r="DK247" s="205"/>
      <c r="DL247" s="66"/>
      <c r="DM247" s="66"/>
      <c r="DN247" s="66"/>
      <c r="DO247" s="66"/>
      <c r="DP247"/>
      <c r="DQ247" s="66"/>
      <c r="DR247" s="205"/>
      <c r="DS247" s="66"/>
      <c r="DT247" s="66"/>
      <c r="DU247" s="66"/>
      <c r="DV247" s="66"/>
      <c r="DW247"/>
      <c r="DX247" s="66"/>
      <c r="DY247"/>
      <c r="DZ247" s="66"/>
      <c r="EB247" s="66"/>
      <c r="EC247"/>
      <c r="ED247" s="66"/>
    </row>
    <row r="248" spans="3:134" s="28" customFormat="1" ht="15.95" customHeight="1">
      <c r="C248" s="67"/>
      <c r="D248" s="67"/>
      <c r="E248" s="67" t="str">
        <f t="shared" si="15"/>
        <v/>
      </c>
      <c r="F248" s="67" t="str">
        <f t="shared" si="16"/>
        <v/>
      </c>
      <c r="G248" s="63"/>
      <c r="H248" s="68"/>
      <c r="I248" s="68"/>
      <c r="J248" s="68"/>
      <c r="K248" s="68"/>
      <c r="L248" s="68"/>
      <c r="M248" s="68"/>
      <c r="N248" s="68"/>
      <c r="O248" s="68"/>
      <c r="P248" s="68"/>
      <c r="Q248" s="68"/>
      <c r="R248" s="68"/>
      <c r="S248" s="68"/>
      <c r="T248" s="20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c r="AP248" s="68"/>
      <c r="AQ248" s="206"/>
      <c r="AR248" s="68"/>
      <c r="AS248" s="68"/>
      <c r="AT248" s="68"/>
      <c r="AU248" s="68"/>
      <c r="AV248" s="68"/>
      <c r="AW248" s="68"/>
      <c r="AX248"/>
      <c r="AY248" s="68"/>
      <c r="AZ248" s="68"/>
      <c r="BA248" s="68"/>
      <c r="BB248" s="68"/>
      <c r="BC248" s="206"/>
      <c r="BD248" s="68"/>
      <c r="BE248" s="68"/>
      <c r="BF248"/>
      <c r="BG248" s="68"/>
      <c r="BH248" s="68"/>
      <c r="BI248" s="206"/>
      <c r="BJ248" s="68"/>
      <c r="BK248" s="68"/>
      <c r="BL248" s="68"/>
      <c r="BM248" s="68"/>
      <c r="BN248" s="68"/>
      <c r="BO248" s="68"/>
      <c r="BP248"/>
      <c r="BQ248" s="68"/>
      <c r="BR248"/>
      <c r="BS248" s="68"/>
      <c r="BT248" s="68"/>
      <c r="BU248"/>
      <c r="BV248" s="68"/>
      <c r="BW248"/>
      <c r="BX248" s="68"/>
      <c r="BY248" s="206"/>
      <c r="BZ248" s="68"/>
      <c r="CA248" s="68"/>
      <c r="CB248" s="68"/>
      <c r="CC248" s="68"/>
      <c r="CD248" s="68"/>
      <c r="CE248" s="68"/>
      <c r="CF248"/>
      <c r="CG248" s="68"/>
      <c r="CH248" s="206"/>
      <c r="CI248" s="68"/>
      <c r="CJ248" s="68"/>
      <c r="CK248" s="68"/>
      <c r="CL248" s="68"/>
      <c r="CM248" s="68"/>
      <c r="CN248"/>
      <c r="CO248" s="68"/>
      <c r="CP248" s="206"/>
      <c r="CQ248" s="68"/>
      <c r="CR248" s="68"/>
      <c r="CS248" s="68"/>
      <c r="CT248" s="68"/>
      <c r="CU248"/>
      <c r="CV248" s="68"/>
      <c r="CW248" s="206"/>
      <c r="CX248" s="68"/>
      <c r="CY248" s="68"/>
      <c r="CZ248" s="68"/>
      <c r="DA248" s="68"/>
      <c r="DB248"/>
      <c r="DC248" s="68"/>
      <c r="DD248" s="206"/>
      <c r="DE248" s="68"/>
      <c r="DF248" s="68"/>
      <c r="DG248" s="68"/>
      <c r="DH248" s="68"/>
      <c r="DI248"/>
      <c r="DJ248" s="68"/>
      <c r="DK248" s="206"/>
      <c r="DL248" s="68"/>
      <c r="DM248" s="68"/>
      <c r="DN248" s="68"/>
      <c r="DO248" s="68"/>
      <c r="DP248"/>
      <c r="DQ248" s="68"/>
      <c r="DR248" s="206"/>
      <c r="DS248" s="68"/>
      <c r="DT248" s="68"/>
      <c r="DU248" s="68"/>
      <c r="DV248" s="68"/>
      <c r="DW248"/>
      <c r="DX248" s="68"/>
      <c r="DY248"/>
      <c r="DZ248" s="68"/>
      <c r="EB248" s="68"/>
      <c r="EC248"/>
      <c r="ED248" s="68"/>
    </row>
    <row r="249" spans="3:134" s="28" customFormat="1" ht="15.95" customHeight="1">
      <c r="C249" s="65"/>
      <c r="D249" s="65"/>
      <c r="E249" s="65" t="str">
        <f t="shared" si="15"/>
        <v/>
      </c>
      <c r="F249" s="65" t="str">
        <f t="shared" si="16"/>
        <v/>
      </c>
      <c r="G249" s="63"/>
      <c r="H249" s="66"/>
      <c r="I249" s="66"/>
      <c r="J249" s="66"/>
      <c r="K249" s="66"/>
      <c r="L249" s="66"/>
      <c r="M249" s="66"/>
      <c r="N249" s="66"/>
      <c r="O249" s="66"/>
      <c r="P249" s="66"/>
      <c r="Q249" s="66"/>
      <c r="R249" s="66"/>
      <c r="S249" s="66"/>
      <c r="T249" s="20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c r="AP249" s="66"/>
      <c r="AQ249" s="205"/>
      <c r="AR249" s="66"/>
      <c r="AS249" s="66"/>
      <c r="AT249" s="66"/>
      <c r="AU249" s="66"/>
      <c r="AV249" s="66"/>
      <c r="AW249" s="66"/>
      <c r="AX249"/>
      <c r="AY249" s="66"/>
      <c r="AZ249" s="66"/>
      <c r="BA249" s="66"/>
      <c r="BB249" s="66"/>
      <c r="BC249" s="205"/>
      <c r="BD249" s="66"/>
      <c r="BE249" s="66"/>
      <c r="BF249"/>
      <c r="BG249" s="66"/>
      <c r="BH249" s="66"/>
      <c r="BI249" s="205"/>
      <c r="BJ249" s="66"/>
      <c r="BK249" s="66"/>
      <c r="BL249" s="66"/>
      <c r="BM249" s="66"/>
      <c r="BN249" s="66"/>
      <c r="BO249" s="66"/>
      <c r="BP249"/>
      <c r="BQ249" s="66"/>
      <c r="BR249"/>
      <c r="BS249" s="66"/>
      <c r="BT249" s="66"/>
      <c r="BU249"/>
      <c r="BV249" s="66"/>
      <c r="BW249"/>
      <c r="BX249" s="66"/>
      <c r="BY249" s="205"/>
      <c r="BZ249" s="66"/>
      <c r="CA249" s="66"/>
      <c r="CB249" s="66"/>
      <c r="CC249" s="66"/>
      <c r="CD249" s="66"/>
      <c r="CE249" s="66"/>
      <c r="CF249"/>
      <c r="CG249" s="66"/>
      <c r="CH249" s="205"/>
      <c r="CI249" s="66"/>
      <c r="CJ249" s="66"/>
      <c r="CK249" s="66"/>
      <c r="CL249" s="66"/>
      <c r="CM249" s="66"/>
      <c r="CN249"/>
      <c r="CO249" s="66"/>
      <c r="CP249" s="205"/>
      <c r="CQ249" s="66"/>
      <c r="CR249" s="66"/>
      <c r="CS249" s="66"/>
      <c r="CT249" s="66"/>
      <c r="CU249"/>
      <c r="CV249" s="66"/>
      <c r="CW249" s="205"/>
      <c r="CX249" s="66"/>
      <c r="CY249" s="66"/>
      <c r="CZ249" s="66"/>
      <c r="DA249" s="66"/>
      <c r="DB249"/>
      <c r="DC249" s="66"/>
      <c r="DD249" s="205"/>
      <c r="DE249" s="66"/>
      <c r="DF249" s="66"/>
      <c r="DG249" s="66"/>
      <c r="DH249" s="66"/>
      <c r="DI249"/>
      <c r="DJ249" s="66"/>
      <c r="DK249" s="205"/>
      <c r="DL249" s="66"/>
      <c r="DM249" s="66"/>
      <c r="DN249" s="66"/>
      <c r="DO249" s="66"/>
      <c r="DP249"/>
      <c r="DQ249" s="66"/>
      <c r="DR249" s="205"/>
      <c r="DS249" s="66"/>
      <c r="DT249" s="66"/>
      <c r="DU249" s="66"/>
      <c r="DV249" s="66"/>
      <c r="DW249"/>
      <c r="DX249" s="66"/>
      <c r="DY249"/>
      <c r="DZ249" s="66"/>
      <c r="EB249" s="66"/>
      <c r="EC249"/>
      <c r="ED249" s="66"/>
    </row>
    <row r="250" spans="3:134" s="28" customFormat="1" ht="15.95" customHeight="1">
      <c r="C250" s="67"/>
      <c r="D250" s="67"/>
      <c r="E250" s="67" t="str">
        <f t="shared" si="15"/>
        <v/>
      </c>
      <c r="F250" s="67" t="str">
        <f t="shared" si="16"/>
        <v/>
      </c>
      <c r="G250" s="63"/>
      <c r="H250" s="68"/>
      <c r="I250" s="68"/>
      <c r="J250" s="68"/>
      <c r="K250" s="68"/>
      <c r="L250" s="68"/>
      <c r="M250" s="68"/>
      <c r="N250" s="68"/>
      <c r="O250" s="68"/>
      <c r="P250" s="68"/>
      <c r="Q250" s="68"/>
      <c r="R250" s="68"/>
      <c r="S250" s="68"/>
      <c r="T250" s="20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c r="AP250" s="68"/>
      <c r="AQ250" s="206"/>
      <c r="AR250" s="68"/>
      <c r="AS250" s="68"/>
      <c r="AT250" s="68"/>
      <c r="AU250" s="68"/>
      <c r="AV250" s="68"/>
      <c r="AW250" s="68"/>
      <c r="AX250"/>
      <c r="AY250" s="68"/>
      <c r="AZ250" s="68"/>
      <c r="BA250" s="68"/>
      <c r="BB250" s="68"/>
      <c r="BC250" s="206"/>
      <c r="BD250" s="68"/>
      <c r="BE250" s="68"/>
      <c r="BF250"/>
      <c r="BG250" s="68"/>
      <c r="BH250" s="68"/>
      <c r="BI250" s="206"/>
      <c r="BJ250" s="68"/>
      <c r="BK250" s="68"/>
      <c r="BL250" s="68"/>
      <c r="BM250" s="68"/>
      <c r="BN250" s="68"/>
      <c r="BO250" s="68"/>
      <c r="BP250"/>
      <c r="BQ250" s="68"/>
      <c r="BR250"/>
      <c r="BS250" s="68"/>
      <c r="BT250" s="68"/>
      <c r="BU250"/>
      <c r="BV250" s="68"/>
      <c r="BW250"/>
      <c r="BX250" s="68"/>
      <c r="BY250" s="206"/>
      <c r="BZ250" s="68"/>
      <c r="CA250" s="68"/>
      <c r="CB250" s="68"/>
      <c r="CC250" s="68"/>
      <c r="CD250" s="68"/>
      <c r="CE250" s="68"/>
      <c r="CF250"/>
      <c r="CG250" s="68"/>
      <c r="CH250" s="206"/>
      <c r="CI250" s="68"/>
      <c r="CJ250" s="68"/>
      <c r="CK250" s="68"/>
      <c r="CL250" s="68"/>
      <c r="CM250" s="68"/>
      <c r="CN250"/>
      <c r="CO250" s="68"/>
      <c r="CP250" s="206"/>
      <c r="CQ250" s="68"/>
      <c r="CR250" s="68"/>
      <c r="CS250" s="68"/>
      <c r="CT250" s="68"/>
      <c r="CU250"/>
      <c r="CV250" s="68"/>
      <c r="CW250" s="206"/>
      <c r="CX250" s="68"/>
      <c r="CY250" s="68"/>
      <c r="CZ250" s="68"/>
      <c r="DA250" s="68"/>
      <c r="DB250"/>
      <c r="DC250" s="68"/>
      <c r="DD250" s="206"/>
      <c r="DE250" s="68"/>
      <c r="DF250" s="68"/>
      <c r="DG250" s="68"/>
      <c r="DH250" s="68"/>
      <c r="DI250"/>
      <c r="DJ250" s="68"/>
      <c r="DK250" s="206"/>
      <c r="DL250" s="68"/>
      <c r="DM250" s="68"/>
      <c r="DN250" s="68"/>
      <c r="DO250" s="68"/>
      <c r="DP250"/>
      <c r="DQ250" s="68"/>
      <c r="DR250" s="206"/>
      <c r="DS250" s="68"/>
      <c r="DT250" s="68"/>
      <c r="DU250" s="68"/>
      <c r="DV250" s="68"/>
      <c r="DW250"/>
      <c r="DX250" s="68"/>
      <c r="DY250"/>
      <c r="DZ250" s="68"/>
      <c r="EB250" s="68"/>
      <c r="EC250"/>
      <c r="ED250" s="68"/>
    </row>
    <row r="251" spans="3:134" s="28" customFormat="1" ht="15.95" customHeight="1">
      <c r="C251" s="65"/>
      <c r="D251" s="65"/>
      <c r="E251" s="65" t="str">
        <f t="shared" si="15"/>
        <v/>
      </c>
      <c r="F251" s="65" t="str">
        <f t="shared" si="16"/>
        <v/>
      </c>
      <c r="G251" s="63"/>
      <c r="H251" s="66"/>
      <c r="I251" s="66"/>
      <c r="J251" s="66"/>
      <c r="K251" s="66"/>
      <c r="L251" s="66"/>
      <c r="M251" s="66"/>
      <c r="N251" s="66"/>
      <c r="O251" s="66"/>
      <c r="P251" s="66"/>
      <c r="Q251" s="66"/>
      <c r="R251" s="66"/>
      <c r="S251" s="66"/>
      <c r="T251" s="20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c r="AP251" s="66"/>
      <c r="AQ251" s="205"/>
      <c r="AR251" s="66"/>
      <c r="AS251" s="66"/>
      <c r="AT251" s="66"/>
      <c r="AU251" s="66"/>
      <c r="AV251" s="66"/>
      <c r="AW251" s="66"/>
      <c r="AX251"/>
      <c r="AY251" s="66"/>
      <c r="AZ251" s="66"/>
      <c r="BA251" s="66"/>
      <c r="BB251" s="66"/>
      <c r="BC251" s="205"/>
      <c r="BD251" s="66"/>
      <c r="BE251" s="66"/>
      <c r="BF251"/>
      <c r="BG251" s="66"/>
      <c r="BH251" s="66"/>
      <c r="BI251" s="205"/>
      <c r="BJ251" s="66"/>
      <c r="BK251" s="66"/>
      <c r="BL251" s="66"/>
      <c r="BM251" s="66"/>
      <c r="BN251" s="66"/>
      <c r="BO251" s="66"/>
      <c r="BP251"/>
      <c r="BQ251" s="66"/>
      <c r="BR251"/>
      <c r="BS251" s="66"/>
      <c r="BT251" s="66"/>
      <c r="BU251"/>
      <c r="BV251" s="66"/>
      <c r="BW251"/>
      <c r="BX251" s="66"/>
      <c r="BY251" s="205"/>
      <c r="BZ251" s="66"/>
      <c r="CA251" s="66"/>
      <c r="CB251" s="66"/>
      <c r="CC251" s="66"/>
      <c r="CD251" s="66"/>
      <c r="CE251" s="66"/>
      <c r="CF251"/>
      <c r="CG251" s="66"/>
      <c r="CH251" s="205"/>
      <c r="CI251" s="66"/>
      <c r="CJ251" s="66"/>
      <c r="CK251" s="66"/>
      <c r="CL251" s="66"/>
      <c r="CM251" s="66"/>
      <c r="CN251"/>
      <c r="CO251" s="66"/>
      <c r="CP251" s="205"/>
      <c r="CQ251" s="66"/>
      <c r="CR251" s="66"/>
      <c r="CS251" s="66"/>
      <c r="CT251" s="66"/>
      <c r="CU251"/>
      <c r="CV251" s="66"/>
      <c r="CW251" s="205"/>
      <c r="CX251" s="66"/>
      <c r="CY251" s="66"/>
      <c r="CZ251" s="66"/>
      <c r="DA251" s="66"/>
      <c r="DB251"/>
      <c r="DC251" s="66"/>
      <c r="DD251" s="205"/>
      <c r="DE251" s="66"/>
      <c r="DF251" s="66"/>
      <c r="DG251" s="66"/>
      <c r="DH251" s="66"/>
      <c r="DI251"/>
      <c r="DJ251" s="66"/>
      <c r="DK251" s="205"/>
      <c r="DL251" s="66"/>
      <c r="DM251" s="66"/>
      <c r="DN251" s="66"/>
      <c r="DO251" s="66"/>
      <c r="DP251"/>
      <c r="DQ251" s="66"/>
      <c r="DR251" s="205"/>
      <c r="DS251" s="66"/>
      <c r="DT251" s="66"/>
      <c r="DU251" s="66"/>
      <c r="DV251" s="66"/>
      <c r="DW251"/>
      <c r="DX251" s="66"/>
      <c r="DY251"/>
      <c r="DZ251" s="66"/>
      <c r="EB251" s="66"/>
      <c r="EC251"/>
      <c r="ED251" s="66"/>
    </row>
    <row r="252" spans="3:134" s="28" customFormat="1" ht="15.95" customHeight="1">
      <c r="C252" s="67"/>
      <c r="D252" s="67"/>
      <c r="E252" s="67" t="str">
        <f t="shared" si="15"/>
        <v/>
      </c>
      <c r="F252" s="67" t="str">
        <f t="shared" si="16"/>
        <v/>
      </c>
      <c r="G252" s="63"/>
      <c r="H252" s="68"/>
      <c r="I252" s="68"/>
      <c r="J252" s="68"/>
      <c r="K252" s="68"/>
      <c r="L252" s="68"/>
      <c r="M252" s="68"/>
      <c r="N252" s="68"/>
      <c r="O252" s="68"/>
      <c r="P252" s="68"/>
      <c r="Q252" s="68"/>
      <c r="R252" s="68"/>
      <c r="S252" s="68"/>
      <c r="T252" s="206"/>
      <c r="U252" s="216"/>
      <c r="V252" s="216"/>
      <c r="W252" s="216"/>
      <c r="X252" s="216"/>
      <c r="Y252" s="216"/>
      <c r="Z252" s="216"/>
      <c r="AA252" s="216"/>
      <c r="AB252" s="216"/>
      <c r="AC252" s="216"/>
      <c r="AD252" s="216"/>
      <c r="AE252" s="216"/>
      <c r="AF252" s="216"/>
      <c r="AG252" s="216"/>
      <c r="AH252" s="216"/>
      <c r="AI252" s="216"/>
      <c r="AJ252" s="216"/>
      <c r="AK252" s="216"/>
      <c r="AL252" s="216"/>
      <c r="AM252" s="216"/>
      <c r="AN252" s="216"/>
      <c r="AO252"/>
      <c r="AP252" s="68"/>
      <c r="AQ252" s="206"/>
      <c r="AR252" s="68"/>
      <c r="AS252" s="68"/>
      <c r="AT252" s="68"/>
      <c r="AU252" s="68"/>
      <c r="AV252" s="68"/>
      <c r="AW252" s="68"/>
      <c r="AX252"/>
      <c r="AY252" s="68"/>
      <c r="AZ252" s="68"/>
      <c r="BA252" s="68"/>
      <c r="BB252" s="68"/>
      <c r="BC252" s="206"/>
      <c r="BD252" s="68"/>
      <c r="BE252" s="68"/>
      <c r="BF252"/>
      <c r="BG252" s="68"/>
      <c r="BH252" s="68"/>
      <c r="BI252" s="206"/>
      <c r="BJ252" s="68"/>
      <c r="BK252" s="68"/>
      <c r="BL252" s="68"/>
      <c r="BM252" s="68"/>
      <c r="BN252" s="68"/>
      <c r="BO252" s="68"/>
      <c r="BP252"/>
      <c r="BQ252" s="68"/>
      <c r="BR252"/>
      <c r="BS252" s="68"/>
      <c r="BT252" s="68"/>
      <c r="BU252"/>
      <c r="BV252" s="68"/>
      <c r="BW252"/>
      <c r="BX252" s="68"/>
      <c r="BY252" s="206"/>
      <c r="BZ252" s="68"/>
      <c r="CA252" s="68"/>
      <c r="CB252" s="68"/>
      <c r="CC252" s="68"/>
      <c r="CD252" s="68"/>
      <c r="CE252" s="68"/>
      <c r="CF252"/>
      <c r="CG252" s="68"/>
      <c r="CH252" s="206"/>
      <c r="CI252" s="68"/>
      <c r="CJ252" s="68"/>
      <c r="CK252" s="68"/>
      <c r="CL252" s="68"/>
      <c r="CM252" s="68"/>
      <c r="CN252"/>
      <c r="CO252" s="68"/>
      <c r="CP252" s="206"/>
      <c r="CQ252" s="68"/>
      <c r="CR252" s="68"/>
      <c r="CS252" s="68"/>
      <c r="CT252" s="68"/>
      <c r="CU252"/>
      <c r="CV252" s="68"/>
      <c r="CW252" s="206"/>
      <c r="CX252" s="68"/>
      <c r="CY252" s="68"/>
      <c r="CZ252" s="68"/>
      <c r="DA252" s="68"/>
      <c r="DB252"/>
      <c r="DC252" s="68"/>
      <c r="DD252" s="206"/>
      <c r="DE252" s="68"/>
      <c r="DF252" s="68"/>
      <c r="DG252" s="68"/>
      <c r="DH252" s="68"/>
      <c r="DI252"/>
      <c r="DJ252" s="68"/>
      <c r="DK252" s="206"/>
      <c r="DL252" s="68"/>
      <c r="DM252" s="68"/>
      <c r="DN252" s="68"/>
      <c r="DO252" s="68"/>
      <c r="DP252"/>
      <c r="DQ252" s="68"/>
      <c r="DR252" s="206"/>
      <c r="DS252" s="68"/>
      <c r="DT252" s="68"/>
      <c r="DU252" s="68"/>
      <c r="DV252" s="68"/>
      <c r="DW252"/>
      <c r="DX252" s="68"/>
      <c r="DY252"/>
      <c r="DZ252" s="68"/>
      <c r="EB252" s="68"/>
      <c r="EC252"/>
      <c r="ED252" s="68"/>
    </row>
    <row r="253" spans="3:134" s="28" customFormat="1" ht="15.95" customHeight="1">
      <c r="C253" s="65"/>
      <c r="D253" s="65"/>
      <c r="E253" s="65" t="str">
        <f t="shared" si="15"/>
        <v/>
      </c>
      <c r="F253" s="65" t="str">
        <f t="shared" si="16"/>
        <v/>
      </c>
      <c r="G253" s="63"/>
      <c r="H253" s="66"/>
      <c r="I253" s="66"/>
      <c r="J253" s="66"/>
      <c r="K253" s="66"/>
      <c r="L253" s="66"/>
      <c r="M253" s="66"/>
      <c r="N253" s="66"/>
      <c r="O253" s="66"/>
      <c r="P253" s="66"/>
      <c r="Q253" s="66"/>
      <c r="R253" s="66"/>
      <c r="S253" s="66"/>
      <c r="T253" s="20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c r="AP253" s="66"/>
      <c r="AQ253" s="205"/>
      <c r="AR253" s="66"/>
      <c r="AS253" s="66"/>
      <c r="AT253" s="66"/>
      <c r="AU253" s="66"/>
      <c r="AV253" s="66"/>
      <c r="AW253" s="66"/>
      <c r="AX253"/>
      <c r="AY253" s="66"/>
      <c r="AZ253" s="66"/>
      <c r="BA253" s="66"/>
      <c r="BB253" s="66"/>
      <c r="BC253" s="205"/>
      <c r="BD253" s="66"/>
      <c r="BE253" s="66"/>
      <c r="BF253"/>
      <c r="BG253" s="66"/>
      <c r="BH253" s="66"/>
      <c r="BI253" s="205"/>
      <c r="BJ253" s="66"/>
      <c r="BK253" s="66"/>
      <c r="BL253" s="66"/>
      <c r="BM253" s="66"/>
      <c r="BN253" s="66"/>
      <c r="BO253" s="66"/>
      <c r="BP253"/>
      <c r="BQ253" s="66"/>
      <c r="BR253"/>
      <c r="BS253" s="66"/>
      <c r="BT253" s="66"/>
      <c r="BU253"/>
      <c r="BV253" s="66"/>
      <c r="BW253"/>
      <c r="BX253" s="66"/>
      <c r="BY253" s="205"/>
      <c r="BZ253" s="66"/>
      <c r="CA253" s="66"/>
      <c r="CB253" s="66"/>
      <c r="CC253" s="66"/>
      <c r="CD253" s="66"/>
      <c r="CE253" s="66"/>
      <c r="CF253"/>
      <c r="CG253" s="66"/>
      <c r="CH253" s="205"/>
      <c r="CI253" s="66"/>
      <c r="CJ253" s="66"/>
      <c r="CK253" s="66"/>
      <c r="CL253" s="66"/>
      <c r="CM253" s="66"/>
      <c r="CN253"/>
      <c r="CO253" s="66"/>
      <c r="CP253" s="205"/>
      <c r="CQ253" s="66"/>
      <c r="CR253" s="66"/>
      <c r="CS253" s="66"/>
      <c r="CT253" s="66"/>
      <c r="CU253"/>
      <c r="CV253" s="66"/>
      <c r="CW253" s="205"/>
      <c r="CX253" s="66"/>
      <c r="CY253" s="66"/>
      <c r="CZ253" s="66"/>
      <c r="DA253" s="66"/>
      <c r="DB253"/>
      <c r="DC253" s="66"/>
      <c r="DD253" s="205"/>
      <c r="DE253" s="66"/>
      <c r="DF253" s="66"/>
      <c r="DG253" s="66"/>
      <c r="DH253" s="66"/>
      <c r="DI253"/>
      <c r="DJ253" s="66"/>
      <c r="DK253" s="205"/>
      <c r="DL253" s="66"/>
      <c r="DM253" s="66"/>
      <c r="DN253" s="66"/>
      <c r="DO253" s="66"/>
      <c r="DP253"/>
      <c r="DQ253" s="66"/>
      <c r="DR253" s="205"/>
      <c r="DS253" s="66"/>
      <c r="DT253" s="66"/>
      <c r="DU253" s="66"/>
      <c r="DV253" s="66"/>
      <c r="DW253"/>
      <c r="DX253" s="66"/>
      <c r="DY253"/>
      <c r="DZ253" s="66"/>
      <c r="EB253" s="66"/>
      <c r="EC253"/>
      <c r="ED253" s="66"/>
    </row>
    <row r="254" spans="3:134" s="28" customFormat="1" ht="15.95" customHeight="1">
      <c r="C254" s="67"/>
      <c r="D254" s="67"/>
      <c r="E254" s="67" t="str">
        <f t="shared" si="15"/>
        <v/>
      </c>
      <c r="F254" s="67" t="str">
        <f t="shared" si="16"/>
        <v/>
      </c>
      <c r="G254" s="63"/>
      <c r="H254" s="68"/>
      <c r="I254" s="68"/>
      <c r="J254" s="68"/>
      <c r="K254" s="68"/>
      <c r="L254" s="68"/>
      <c r="M254" s="68"/>
      <c r="N254" s="68"/>
      <c r="O254" s="68"/>
      <c r="P254" s="68"/>
      <c r="Q254" s="68"/>
      <c r="R254" s="68"/>
      <c r="S254" s="68"/>
      <c r="T254" s="206"/>
      <c r="U254" s="216"/>
      <c r="V254" s="216"/>
      <c r="W254" s="216"/>
      <c r="X254" s="216"/>
      <c r="Y254" s="216"/>
      <c r="Z254" s="216"/>
      <c r="AA254" s="216"/>
      <c r="AB254" s="216"/>
      <c r="AC254" s="216"/>
      <c r="AD254" s="216"/>
      <c r="AE254" s="216"/>
      <c r="AF254" s="216"/>
      <c r="AG254" s="216"/>
      <c r="AH254" s="216"/>
      <c r="AI254" s="216"/>
      <c r="AJ254" s="216"/>
      <c r="AK254" s="216"/>
      <c r="AL254" s="216"/>
      <c r="AM254" s="216"/>
      <c r="AN254" s="216"/>
      <c r="AO254"/>
      <c r="AP254" s="68"/>
      <c r="AQ254" s="206"/>
      <c r="AR254" s="68"/>
      <c r="AS254" s="68"/>
      <c r="AT254" s="68"/>
      <c r="AU254" s="68"/>
      <c r="AV254" s="68"/>
      <c r="AW254" s="68"/>
      <c r="AX254"/>
      <c r="AY254" s="68"/>
      <c r="AZ254" s="68"/>
      <c r="BA254" s="68"/>
      <c r="BB254" s="68"/>
      <c r="BC254" s="206"/>
      <c r="BD254" s="68"/>
      <c r="BE254" s="68"/>
      <c r="BF254"/>
      <c r="BG254" s="68"/>
      <c r="BH254" s="68"/>
      <c r="BI254" s="206"/>
      <c r="BJ254" s="68"/>
      <c r="BK254" s="68"/>
      <c r="BL254" s="68"/>
      <c r="BM254" s="68"/>
      <c r="BN254" s="68"/>
      <c r="BO254" s="68"/>
      <c r="BP254"/>
      <c r="BQ254" s="68"/>
      <c r="BR254"/>
      <c r="BS254" s="68"/>
      <c r="BT254" s="68"/>
      <c r="BU254"/>
      <c r="BV254" s="68"/>
      <c r="BW254"/>
      <c r="BX254" s="68"/>
      <c r="BY254" s="206"/>
      <c r="BZ254" s="68"/>
      <c r="CA254" s="68"/>
      <c r="CB254" s="68"/>
      <c r="CC254" s="68"/>
      <c r="CD254" s="68"/>
      <c r="CE254" s="68"/>
      <c r="CF254"/>
      <c r="CG254" s="68"/>
      <c r="CH254" s="206"/>
      <c r="CI254" s="68"/>
      <c r="CJ254" s="68"/>
      <c r="CK254" s="68"/>
      <c r="CL254" s="68"/>
      <c r="CM254" s="68"/>
      <c r="CN254"/>
      <c r="CO254" s="68"/>
      <c r="CP254" s="206"/>
      <c r="CQ254" s="68"/>
      <c r="CR254" s="68"/>
      <c r="CS254" s="68"/>
      <c r="CT254" s="68"/>
      <c r="CU254"/>
      <c r="CV254" s="68"/>
      <c r="CW254" s="206"/>
      <c r="CX254" s="68"/>
      <c r="CY254" s="68"/>
      <c r="CZ254" s="68"/>
      <c r="DA254" s="68"/>
      <c r="DB254"/>
      <c r="DC254" s="68"/>
      <c r="DD254" s="206"/>
      <c r="DE254" s="68"/>
      <c r="DF254" s="68"/>
      <c r="DG254" s="68"/>
      <c r="DH254" s="68"/>
      <c r="DI254"/>
      <c r="DJ254" s="68"/>
      <c r="DK254" s="206"/>
      <c r="DL254" s="68"/>
      <c r="DM254" s="68"/>
      <c r="DN254" s="68"/>
      <c r="DO254" s="68"/>
      <c r="DP254"/>
      <c r="DQ254" s="68"/>
      <c r="DR254" s="206"/>
      <c r="DS254" s="68"/>
      <c r="DT254" s="68"/>
      <c r="DU254" s="68"/>
      <c r="DV254" s="68"/>
      <c r="DW254"/>
      <c r="DX254" s="68"/>
      <c r="DY254"/>
      <c r="DZ254" s="68"/>
      <c r="EB254" s="68"/>
      <c r="EC254"/>
      <c r="ED254" s="68"/>
    </row>
    <row r="255" spans="3:134" s="28" customFormat="1" ht="15.95" customHeight="1">
      <c r="C255" s="65"/>
      <c r="D255" s="65"/>
      <c r="E255" s="65" t="str">
        <f t="shared" si="15"/>
        <v/>
      </c>
      <c r="F255" s="65" t="str">
        <f t="shared" si="16"/>
        <v/>
      </c>
      <c r="G255" s="63"/>
      <c r="H255" s="66"/>
      <c r="I255" s="66"/>
      <c r="J255" s="66"/>
      <c r="K255" s="66"/>
      <c r="L255" s="66"/>
      <c r="M255" s="66"/>
      <c r="N255" s="66"/>
      <c r="O255" s="66"/>
      <c r="P255" s="66"/>
      <c r="Q255" s="66"/>
      <c r="R255" s="66"/>
      <c r="S255" s="66"/>
      <c r="T255" s="20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c r="AP255" s="66"/>
      <c r="AQ255" s="205"/>
      <c r="AR255" s="66"/>
      <c r="AS255" s="66"/>
      <c r="AT255" s="66"/>
      <c r="AU255" s="66"/>
      <c r="AV255" s="66"/>
      <c r="AW255" s="66"/>
      <c r="AX255"/>
      <c r="AY255" s="66"/>
      <c r="AZ255" s="66"/>
      <c r="BA255" s="66"/>
      <c r="BB255" s="66"/>
      <c r="BC255" s="205"/>
      <c r="BD255" s="66"/>
      <c r="BE255" s="66"/>
      <c r="BF255"/>
      <c r="BG255" s="66"/>
      <c r="BH255" s="66"/>
      <c r="BI255" s="205"/>
      <c r="BJ255" s="66"/>
      <c r="BK255" s="66"/>
      <c r="BL255" s="66"/>
      <c r="BM255" s="66"/>
      <c r="BN255" s="66"/>
      <c r="BO255" s="66"/>
      <c r="BP255"/>
      <c r="BQ255" s="66"/>
      <c r="BR255"/>
      <c r="BS255" s="66"/>
      <c r="BT255" s="66"/>
      <c r="BU255"/>
      <c r="BV255" s="66"/>
      <c r="BW255"/>
      <c r="BX255" s="66"/>
      <c r="BY255" s="205"/>
      <c r="BZ255" s="66"/>
      <c r="CA255" s="66"/>
      <c r="CB255" s="66"/>
      <c r="CC255" s="66"/>
      <c r="CD255" s="66"/>
      <c r="CE255" s="66"/>
      <c r="CF255"/>
      <c r="CG255" s="66"/>
      <c r="CH255" s="205"/>
      <c r="CI255" s="66"/>
      <c r="CJ255" s="66"/>
      <c r="CK255" s="66"/>
      <c r="CL255" s="66"/>
      <c r="CM255" s="66"/>
      <c r="CN255"/>
      <c r="CO255" s="66"/>
      <c r="CP255" s="205"/>
      <c r="CQ255" s="66"/>
      <c r="CR255" s="66"/>
      <c r="CS255" s="66"/>
      <c r="CT255" s="66"/>
      <c r="CU255"/>
      <c r="CV255" s="66"/>
      <c r="CW255" s="205"/>
      <c r="CX255" s="66"/>
      <c r="CY255" s="66"/>
      <c r="CZ255" s="66"/>
      <c r="DA255" s="66"/>
      <c r="DB255"/>
      <c r="DC255" s="66"/>
      <c r="DD255" s="205"/>
      <c r="DE255" s="66"/>
      <c r="DF255" s="66"/>
      <c r="DG255" s="66"/>
      <c r="DH255" s="66"/>
      <c r="DI255"/>
      <c r="DJ255" s="66"/>
      <c r="DK255" s="205"/>
      <c r="DL255" s="66"/>
      <c r="DM255" s="66"/>
      <c r="DN255" s="66"/>
      <c r="DO255" s="66"/>
      <c r="DP255"/>
      <c r="DQ255" s="66"/>
      <c r="DR255" s="205"/>
      <c r="DS255" s="66"/>
      <c r="DT255" s="66"/>
      <c r="DU255" s="66"/>
      <c r="DV255" s="66"/>
      <c r="DW255"/>
      <c r="DX255" s="66"/>
      <c r="DY255"/>
      <c r="DZ255" s="66"/>
      <c r="EB255" s="66"/>
      <c r="EC255"/>
      <c r="ED255" s="66"/>
    </row>
    <row r="256" spans="3:134" s="28" customFormat="1" ht="15.95" customHeight="1">
      <c r="C256" s="67"/>
      <c r="D256" s="67"/>
      <c r="E256" s="67" t="str">
        <f t="shared" si="15"/>
        <v/>
      </c>
      <c r="F256" s="67" t="str">
        <f t="shared" si="16"/>
        <v/>
      </c>
      <c r="G256" s="63"/>
      <c r="H256" s="68"/>
      <c r="I256" s="68"/>
      <c r="J256" s="68"/>
      <c r="K256" s="68"/>
      <c r="L256" s="68"/>
      <c r="M256" s="68"/>
      <c r="N256" s="68"/>
      <c r="O256" s="68"/>
      <c r="P256" s="68"/>
      <c r="Q256" s="68"/>
      <c r="R256" s="68"/>
      <c r="S256" s="68"/>
      <c r="T256" s="206"/>
      <c r="U256" s="216"/>
      <c r="V256" s="216"/>
      <c r="W256" s="216"/>
      <c r="X256" s="216"/>
      <c r="Y256" s="216"/>
      <c r="Z256" s="216"/>
      <c r="AA256" s="216"/>
      <c r="AB256" s="216"/>
      <c r="AC256" s="216"/>
      <c r="AD256" s="216"/>
      <c r="AE256" s="216"/>
      <c r="AF256" s="216"/>
      <c r="AG256" s="216"/>
      <c r="AH256" s="216"/>
      <c r="AI256" s="216"/>
      <c r="AJ256" s="216"/>
      <c r="AK256" s="216"/>
      <c r="AL256" s="216"/>
      <c r="AM256" s="216"/>
      <c r="AN256" s="216"/>
      <c r="AO256"/>
      <c r="AP256" s="68"/>
      <c r="AQ256" s="206"/>
      <c r="AR256" s="68"/>
      <c r="AS256" s="68"/>
      <c r="AT256" s="68"/>
      <c r="AU256" s="68"/>
      <c r="AV256" s="68"/>
      <c r="AW256" s="68"/>
      <c r="AX256"/>
      <c r="AY256" s="68"/>
      <c r="AZ256" s="68"/>
      <c r="BA256" s="68"/>
      <c r="BB256" s="68"/>
      <c r="BC256" s="206"/>
      <c r="BD256" s="68"/>
      <c r="BE256" s="68"/>
      <c r="BF256"/>
      <c r="BG256" s="68"/>
      <c r="BH256" s="68"/>
      <c r="BI256" s="206"/>
      <c r="BJ256" s="68"/>
      <c r="BK256" s="68"/>
      <c r="BL256" s="68"/>
      <c r="BM256" s="68"/>
      <c r="BN256" s="68"/>
      <c r="BO256" s="68"/>
      <c r="BP256"/>
      <c r="BQ256" s="68"/>
      <c r="BR256"/>
      <c r="BS256" s="68"/>
      <c r="BT256" s="68"/>
      <c r="BU256"/>
      <c r="BV256" s="68"/>
      <c r="BW256"/>
      <c r="BX256" s="68"/>
      <c r="BY256" s="206"/>
      <c r="BZ256" s="68"/>
      <c r="CA256" s="68"/>
      <c r="CB256" s="68"/>
      <c r="CC256" s="68"/>
      <c r="CD256" s="68"/>
      <c r="CE256" s="68"/>
      <c r="CF256"/>
      <c r="CG256" s="68"/>
      <c r="CH256" s="206"/>
      <c r="CI256" s="68"/>
      <c r="CJ256" s="68"/>
      <c r="CK256" s="68"/>
      <c r="CL256" s="68"/>
      <c r="CM256" s="68"/>
      <c r="CN256"/>
      <c r="CO256" s="68"/>
      <c r="CP256" s="206"/>
      <c r="CQ256" s="68"/>
      <c r="CR256" s="68"/>
      <c r="CS256" s="68"/>
      <c r="CT256" s="68"/>
      <c r="CU256"/>
      <c r="CV256" s="68"/>
      <c r="CW256" s="206"/>
      <c r="CX256" s="68"/>
      <c r="CY256" s="68"/>
      <c r="CZ256" s="68"/>
      <c r="DA256" s="68"/>
      <c r="DB256"/>
      <c r="DC256" s="68"/>
      <c r="DD256" s="206"/>
      <c r="DE256" s="68"/>
      <c r="DF256" s="68"/>
      <c r="DG256" s="68"/>
      <c r="DH256" s="68"/>
      <c r="DI256"/>
      <c r="DJ256" s="68"/>
      <c r="DK256" s="206"/>
      <c r="DL256" s="68"/>
      <c r="DM256" s="68"/>
      <c r="DN256" s="68"/>
      <c r="DO256" s="68"/>
      <c r="DP256"/>
      <c r="DQ256" s="68"/>
      <c r="DR256" s="206"/>
      <c r="DS256" s="68"/>
      <c r="DT256" s="68"/>
      <c r="DU256" s="68"/>
      <c r="DV256" s="68"/>
      <c r="DW256"/>
      <c r="DX256" s="68"/>
      <c r="DY256"/>
      <c r="DZ256" s="68"/>
      <c r="EB256" s="68"/>
      <c r="EC256"/>
      <c r="ED256" s="68"/>
    </row>
    <row r="257" spans="3:134" s="28" customFormat="1" ht="15.95" customHeight="1">
      <c r="C257" s="65"/>
      <c r="D257" s="65"/>
      <c r="E257" s="65" t="str">
        <f t="shared" si="15"/>
        <v/>
      </c>
      <c r="F257" s="65" t="str">
        <f t="shared" si="16"/>
        <v/>
      </c>
      <c r="G257" s="63"/>
      <c r="H257" s="66"/>
      <c r="I257" s="66"/>
      <c r="J257" s="66"/>
      <c r="K257" s="66"/>
      <c r="L257" s="66"/>
      <c r="M257" s="66"/>
      <c r="N257" s="66"/>
      <c r="O257" s="66"/>
      <c r="P257" s="66"/>
      <c r="Q257" s="66"/>
      <c r="R257" s="66"/>
      <c r="S257" s="66"/>
      <c r="T257" s="20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c r="AP257" s="66"/>
      <c r="AQ257" s="205"/>
      <c r="AR257" s="66"/>
      <c r="AS257" s="66"/>
      <c r="AT257" s="66"/>
      <c r="AU257" s="66"/>
      <c r="AV257" s="66"/>
      <c r="AW257" s="66"/>
      <c r="AX257"/>
      <c r="AY257" s="66"/>
      <c r="AZ257" s="66"/>
      <c r="BA257" s="66"/>
      <c r="BB257" s="66"/>
      <c r="BC257" s="205"/>
      <c r="BD257" s="66"/>
      <c r="BE257" s="66"/>
      <c r="BF257"/>
      <c r="BG257" s="66"/>
      <c r="BH257" s="66"/>
      <c r="BI257" s="205"/>
      <c r="BJ257" s="66"/>
      <c r="BK257" s="66"/>
      <c r="BL257" s="66"/>
      <c r="BM257" s="66"/>
      <c r="BN257" s="66"/>
      <c r="BO257" s="66"/>
      <c r="BP257"/>
      <c r="BQ257" s="66"/>
      <c r="BR257"/>
      <c r="BS257" s="66"/>
      <c r="BT257" s="66"/>
      <c r="BU257"/>
      <c r="BV257" s="66"/>
      <c r="BW257"/>
      <c r="BX257" s="66"/>
      <c r="BY257" s="205"/>
      <c r="BZ257" s="66"/>
      <c r="CA257" s="66"/>
      <c r="CB257" s="66"/>
      <c r="CC257" s="66"/>
      <c r="CD257" s="66"/>
      <c r="CE257" s="66"/>
      <c r="CF257"/>
      <c r="CG257" s="66"/>
      <c r="CH257" s="205"/>
      <c r="CI257" s="66"/>
      <c r="CJ257" s="66"/>
      <c r="CK257" s="66"/>
      <c r="CL257" s="66"/>
      <c r="CM257" s="66"/>
      <c r="CN257"/>
      <c r="CO257" s="66"/>
      <c r="CP257" s="205"/>
      <c r="CQ257" s="66"/>
      <c r="CR257" s="66"/>
      <c r="CS257" s="66"/>
      <c r="CT257" s="66"/>
      <c r="CU257"/>
      <c r="CV257" s="66"/>
      <c r="CW257" s="205"/>
      <c r="CX257" s="66"/>
      <c r="CY257" s="66"/>
      <c r="CZ257" s="66"/>
      <c r="DA257" s="66"/>
      <c r="DB257"/>
      <c r="DC257" s="66"/>
      <c r="DD257" s="205"/>
      <c r="DE257" s="66"/>
      <c r="DF257" s="66"/>
      <c r="DG257" s="66"/>
      <c r="DH257" s="66"/>
      <c r="DI257"/>
      <c r="DJ257" s="66"/>
      <c r="DK257" s="205"/>
      <c r="DL257" s="66"/>
      <c r="DM257" s="66"/>
      <c r="DN257" s="66"/>
      <c r="DO257" s="66"/>
      <c r="DP257"/>
      <c r="DQ257" s="66"/>
      <c r="DR257" s="205"/>
      <c r="DS257" s="66"/>
      <c r="DT257" s="66"/>
      <c r="DU257" s="66"/>
      <c r="DV257" s="66"/>
      <c r="DW257"/>
      <c r="DX257" s="66"/>
      <c r="DY257"/>
      <c r="DZ257" s="66"/>
      <c r="EB257" s="66"/>
      <c r="EC257"/>
      <c r="ED257" s="66"/>
    </row>
    <row r="258" spans="3:134" s="28" customFormat="1" ht="15.95" customHeight="1">
      <c r="C258" s="67"/>
      <c r="D258" s="67"/>
      <c r="E258" s="67" t="str">
        <f t="shared" si="15"/>
        <v/>
      </c>
      <c r="F258" s="67" t="str">
        <f t="shared" si="16"/>
        <v/>
      </c>
      <c r="G258" s="63"/>
      <c r="H258" s="68"/>
      <c r="I258" s="68"/>
      <c r="J258" s="68"/>
      <c r="K258" s="68"/>
      <c r="L258" s="68"/>
      <c r="M258" s="68"/>
      <c r="N258" s="68"/>
      <c r="O258" s="68"/>
      <c r="P258" s="68"/>
      <c r="Q258" s="68"/>
      <c r="R258" s="68"/>
      <c r="S258" s="68"/>
      <c r="T258" s="20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c r="AP258" s="68"/>
      <c r="AQ258" s="206"/>
      <c r="AR258" s="68"/>
      <c r="AS258" s="68"/>
      <c r="AT258" s="68"/>
      <c r="AU258" s="68"/>
      <c r="AV258" s="68"/>
      <c r="AW258" s="68"/>
      <c r="AX258"/>
      <c r="AY258" s="68"/>
      <c r="AZ258" s="68"/>
      <c r="BA258" s="68"/>
      <c r="BB258" s="68"/>
      <c r="BC258" s="206"/>
      <c r="BD258" s="68"/>
      <c r="BE258" s="68"/>
      <c r="BF258"/>
      <c r="BG258" s="68"/>
      <c r="BH258" s="68"/>
      <c r="BI258" s="206"/>
      <c r="BJ258" s="68"/>
      <c r="BK258" s="68"/>
      <c r="BL258" s="68"/>
      <c r="BM258" s="68"/>
      <c r="BN258" s="68"/>
      <c r="BO258" s="68"/>
      <c r="BP258"/>
      <c r="BQ258" s="68"/>
      <c r="BR258"/>
      <c r="BS258" s="68"/>
      <c r="BT258" s="68"/>
      <c r="BU258"/>
      <c r="BV258" s="68"/>
      <c r="BW258"/>
      <c r="BX258" s="68"/>
      <c r="BY258" s="206"/>
      <c r="BZ258" s="68"/>
      <c r="CA258" s="68"/>
      <c r="CB258" s="68"/>
      <c r="CC258" s="68"/>
      <c r="CD258" s="68"/>
      <c r="CE258" s="68"/>
      <c r="CF258"/>
      <c r="CG258" s="68"/>
      <c r="CH258" s="206"/>
      <c r="CI258" s="68"/>
      <c r="CJ258" s="68"/>
      <c r="CK258" s="68"/>
      <c r="CL258" s="68"/>
      <c r="CM258" s="68"/>
      <c r="CN258"/>
      <c r="CO258" s="68"/>
      <c r="CP258" s="206"/>
      <c r="CQ258" s="68"/>
      <c r="CR258" s="68"/>
      <c r="CS258" s="68"/>
      <c r="CT258" s="68"/>
      <c r="CU258"/>
      <c r="CV258" s="68"/>
      <c r="CW258" s="206"/>
      <c r="CX258" s="68"/>
      <c r="CY258" s="68"/>
      <c r="CZ258" s="68"/>
      <c r="DA258" s="68"/>
      <c r="DB258"/>
      <c r="DC258" s="68"/>
      <c r="DD258" s="206"/>
      <c r="DE258" s="68"/>
      <c r="DF258" s="68"/>
      <c r="DG258" s="68"/>
      <c r="DH258" s="68"/>
      <c r="DI258"/>
      <c r="DJ258" s="68"/>
      <c r="DK258" s="206"/>
      <c r="DL258" s="68"/>
      <c r="DM258" s="68"/>
      <c r="DN258" s="68"/>
      <c r="DO258" s="68"/>
      <c r="DP258"/>
      <c r="DQ258" s="68"/>
      <c r="DR258" s="206"/>
      <c r="DS258" s="68"/>
      <c r="DT258" s="68"/>
      <c r="DU258" s="68"/>
      <c r="DV258" s="68"/>
      <c r="DW258"/>
      <c r="DX258" s="68"/>
      <c r="DY258"/>
      <c r="DZ258" s="68"/>
      <c r="EB258" s="68"/>
      <c r="EC258"/>
      <c r="ED258" s="68"/>
    </row>
    <row r="259" spans="3:134" s="28" customFormat="1" ht="15.95" customHeight="1">
      <c r="C259" s="65"/>
      <c r="D259" s="65"/>
      <c r="E259" s="65" t="str">
        <f t="shared" si="15"/>
        <v/>
      </c>
      <c r="F259" s="65" t="str">
        <f t="shared" si="16"/>
        <v/>
      </c>
      <c r="G259" s="63"/>
      <c r="H259" s="66"/>
      <c r="I259" s="66"/>
      <c r="J259" s="66"/>
      <c r="K259" s="66"/>
      <c r="L259" s="66"/>
      <c r="M259" s="66"/>
      <c r="N259" s="66"/>
      <c r="O259" s="66"/>
      <c r="P259" s="66"/>
      <c r="Q259" s="66"/>
      <c r="R259" s="66"/>
      <c r="S259" s="66"/>
      <c r="T259" s="20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c r="AP259" s="66"/>
      <c r="AQ259" s="205"/>
      <c r="AR259" s="66"/>
      <c r="AS259" s="66"/>
      <c r="AT259" s="66"/>
      <c r="AU259" s="66"/>
      <c r="AV259" s="66"/>
      <c r="AW259" s="66"/>
      <c r="AX259"/>
      <c r="AY259" s="66"/>
      <c r="AZ259" s="66"/>
      <c r="BA259" s="66"/>
      <c r="BB259" s="66"/>
      <c r="BC259" s="205"/>
      <c r="BD259" s="66"/>
      <c r="BE259" s="66"/>
      <c r="BF259"/>
      <c r="BG259" s="66"/>
      <c r="BH259" s="66"/>
      <c r="BI259" s="205"/>
      <c r="BJ259" s="66"/>
      <c r="BK259" s="66"/>
      <c r="BL259" s="66"/>
      <c r="BM259" s="66"/>
      <c r="BN259" s="66"/>
      <c r="BO259" s="66"/>
      <c r="BP259"/>
      <c r="BQ259" s="66"/>
      <c r="BR259"/>
      <c r="BS259" s="66"/>
      <c r="BT259" s="66"/>
      <c r="BU259"/>
      <c r="BV259" s="66"/>
      <c r="BW259"/>
      <c r="BX259" s="66"/>
      <c r="BY259" s="205"/>
      <c r="BZ259" s="66"/>
      <c r="CA259" s="66"/>
      <c r="CB259" s="66"/>
      <c r="CC259" s="66"/>
      <c r="CD259" s="66"/>
      <c r="CE259" s="66"/>
      <c r="CF259"/>
      <c r="CG259" s="66"/>
      <c r="CH259" s="205"/>
      <c r="CI259" s="66"/>
      <c r="CJ259" s="66"/>
      <c r="CK259" s="66"/>
      <c r="CL259" s="66"/>
      <c r="CM259" s="66"/>
      <c r="CN259"/>
      <c r="CO259" s="66"/>
      <c r="CP259" s="205"/>
      <c r="CQ259" s="66"/>
      <c r="CR259" s="66"/>
      <c r="CS259" s="66"/>
      <c r="CT259" s="66"/>
      <c r="CU259"/>
      <c r="CV259" s="66"/>
      <c r="CW259" s="205"/>
      <c r="CX259" s="66"/>
      <c r="CY259" s="66"/>
      <c r="CZ259" s="66"/>
      <c r="DA259" s="66"/>
      <c r="DB259"/>
      <c r="DC259" s="66"/>
      <c r="DD259" s="205"/>
      <c r="DE259" s="66"/>
      <c r="DF259" s="66"/>
      <c r="DG259" s="66"/>
      <c r="DH259" s="66"/>
      <c r="DI259"/>
      <c r="DJ259" s="66"/>
      <c r="DK259" s="205"/>
      <c r="DL259" s="66"/>
      <c r="DM259" s="66"/>
      <c r="DN259" s="66"/>
      <c r="DO259" s="66"/>
      <c r="DP259"/>
      <c r="DQ259" s="66"/>
      <c r="DR259" s="205"/>
      <c r="DS259" s="66"/>
      <c r="DT259" s="66"/>
      <c r="DU259" s="66"/>
      <c r="DV259" s="66"/>
      <c r="DW259"/>
      <c r="DX259" s="66"/>
      <c r="DY259"/>
      <c r="DZ259" s="66"/>
      <c r="EB259" s="66"/>
      <c r="EC259"/>
      <c r="ED259" s="66"/>
    </row>
    <row r="260" spans="3:134" s="28" customFormat="1" ht="15.95" customHeight="1">
      <c r="C260" s="67"/>
      <c r="D260" s="67"/>
      <c r="E260" s="67" t="str">
        <f t="shared" si="15"/>
        <v/>
      </c>
      <c r="F260" s="67" t="str">
        <f t="shared" si="16"/>
        <v/>
      </c>
      <c r="G260" s="63"/>
      <c r="H260" s="68"/>
      <c r="I260" s="68"/>
      <c r="J260" s="68"/>
      <c r="K260" s="68"/>
      <c r="L260" s="68"/>
      <c r="M260" s="68"/>
      <c r="N260" s="68"/>
      <c r="O260" s="68"/>
      <c r="P260" s="68"/>
      <c r="Q260" s="68"/>
      <c r="R260" s="68"/>
      <c r="S260" s="68"/>
      <c r="T260" s="206"/>
      <c r="U260" s="216"/>
      <c r="V260" s="216"/>
      <c r="W260" s="216"/>
      <c r="X260" s="216"/>
      <c r="Y260" s="216"/>
      <c r="Z260" s="216"/>
      <c r="AA260" s="216"/>
      <c r="AB260" s="216"/>
      <c r="AC260" s="216"/>
      <c r="AD260" s="216"/>
      <c r="AE260" s="216"/>
      <c r="AF260" s="216"/>
      <c r="AG260" s="216"/>
      <c r="AH260" s="216"/>
      <c r="AI260" s="216"/>
      <c r="AJ260" s="216"/>
      <c r="AK260" s="216"/>
      <c r="AL260" s="216"/>
      <c r="AM260" s="216"/>
      <c r="AN260" s="216"/>
      <c r="AO260"/>
      <c r="AP260" s="68"/>
      <c r="AQ260" s="206"/>
      <c r="AR260" s="68"/>
      <c r="AS260" s="68"/>
      <c r="AT260" s="68"/>
      <c r="AU260" s="68"/>
      <c r="AV260" s="68"/>
      <c r="AW260" s="68"/>
      <c r="AX260"/>
      <c r="AY260" s="68"/>
      <c r="AZ260" s="68"/>
      <c r="BA260" s="68"/>
      <c r="BB260" s="68"/>
      <c r="BC260" s="206"/>
      <c r="BD260" s="68"/>
      <c r="BE260" s="68"/>
      <c r="BF260"/>
      <c r="BG260" s="68"/>
      <c r="BH260" s="68"/>
      <c r="BI260" s="206"/>
      <c r="BJ260" s="68"/>
      <c r="BK260" s="68"/>
      <c r="BL260" s="68"/>
      <c r="BM260" s="68"/>
      <c r="BN260" s="68"/>
      <c r="BO260" s="68"/>
      <c r="BP260"/>
      <c r="BQ260" s="68"/>
      <c r="BR260"/>
      <c r="BS260" s="68"/>
      <c r="BT260" s="68"/>
      <c r="BU260"/>
      <c r="BV260" s="68"/>
      <c r="BW260"/>
      <c r="BX260" s="68"/>
      <c r="BY260" s="206"/>
      <c r="BZ260" s="68"/>
      <c r="CA260" s="68"/>
      <c r="CB260" s="68"/>
      <c r="CC260" s="68"/>
      <c r="CD260" s="68"/>
      <c r="CE260" s="68"/>
      <c r="CF260"/>
      <c r="CG260" s="68"/>
      <c r="CH260" s="206"/>
      <c r="CI260" s="68"/>
      <c r="CJ260" s="68"/>
      <c r="CK260" s="68"/>
      <c r="CL260" s="68"/>
      <c r="CM260" s="68"/>
      <c r="CN260"/>
      <c r="CO260" s="68"/>
      <c r="CP260" s="206"/>
      <c r="CQ260" s="68"/>
      <c r="CR260" s="68"/>
      <c r="CS260" s="68"/>
      <c r="CT260" s="68"/>
      <c r="CU260"/>
      <c r="CV260" s="68"/>
      <c r="CW260" s="206"/>
      <c r="CX260" s="68"/>
      <c r="CY260" s="68"/>
      <c r="CZ260" s="68"/>
      <c r="DA260" s="68"/>
      <c r="DB260"/>
      <c r="DC260" s="68"/>
      <c r="DD260" s="206"/>
      <c r="DE260" s="68"/>
      <c r="DF260" s="68"/>
      <c r="DG260" s="68"/>
      <c r="DH260" s="68"/>
      <c r="DI260"/>
      <c r="DJ260" s="68"/>
      <c r="DK260" s="206"/>
      <c r="DL260" s="68"/>
      <c r="DM260" s="68"/>
      <c r="DN260" s="68"/>
      <c r="DO260" s="68"/>
      <c r="DP260"/>
      <c r="DQ260" s="68"/>
      <c r="DR260" s="206"/>
      <c r="DS260" s="68"/>
      <c r="DT260" s="68"/>
      <c r="DU260" s="68"/>
      <c r="DV260" s="68"/>
      <c r="DW260"/>
      <c r="DX260" s="68"/>
      <c r="DY260"/>
      <c r="DZ260" s="68"/>
      <c r="EB260" s="68"/>
      <c r="EC260"/>
      <c r="ED260" s="68"/>
    </row>
    <row r="261" spans="3:134" s="28" customFormat="1" ht="15.95" customHeight="1">
      <c r="C261" s="65"/>
      <c r="D261" s="65"/>
      <c r="E261" s="65" t="str">
        <f t="shared" si="15"/>
        <v/>
      </c>
      <c r="F261" s="65" t="str">
        <f t="shared" si="16"/>
        <v/>
      </c>
      <c r="G261" s="63"/>
      <c r="H261" s="66"/>
      <c r="I261" s="66"/>
      <c r="J261" s="66"/>
      <c r="K261" s="66"/>
      <c r="L261" s="66"/>
      <c r="M261" s="66"/>
      <c r="N261" s="66"/>
      <c r="O261" s="66"/>
      <c r="P261" s="66"/>
      <c r="Q261" s="66"/>
      <c r="R261" s="66"/>
      <c r="S261" s="66"/>
      <c r="T261" s="20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c r="AP261" s="66"/>
      <c r="AQ261" s="205"/>
      <c r="AR261" s="66"/>
      <c r="AS261" s="66"/>
      <c r="AT261" s="66"/>
      <c r="AU261" s="66"/>
      <c r="AV261" s="66"/>
      <c r="AW261" s="66"/>
      <c r="AX261"/>
      <c r="AY261" s="66"/>
      <c r="AZ261" s="66"/>
      <c r="BA261" s="66"/>
      <c r="BB261" s="66"/>
      <c r="BC261" s="205"/>
      <c r="BD261" s="66"/>
      <c r="BE261" s="66"/>
      <c r="BF261"/>
      <c r="BG261" s="66"/>
      <c r="BH261" s="66"/>
      <c r="BI261" s="205"/>
      <c r="BJ261" s="66"/>
      <c r="BK261" s="66"/>
      <c r="BL261" s="66"/>
      <c r="BM261" s="66"/>
      <c r="BN261" s="66"/>
      <c r="BO261" s="66"/>
      <c r="BP261"/>
      <c r="BQ261" s="66"/>
      <c r="BR261"/>
      <c r="BS261" s="66"/>
      <c r="BT261" s="66"/>
      <c r="BU261"/>
      <c r="BV261" s="66"/>
      <c r="BW261"/>
      <c r="BX261" s="66"/>
      <c r="BY261" s="205"/>
      <c r="BZ261" s="66"/>
      <c r="CA261" s="66"/>
      <c r="CB261" s="66"/>
      <c r="CC261" s="66"/>
      <c r="CD261" s="66"/>
      <c r="CE261" s="66"/>
      <c r="CF261"/>
      <c r="CG261" s="66"/>
      <c r="CH261" s="205"/>
      <c r="CI261" s="66"/>
      <c r="CJ261" s="66"/>
      <c r="CK261" s="66"/>
      <c r="CL261" s="66"/>
      <c r="CM261" s="66"/>
      <c r="CN261"/>
      <c r="CO261" s="66"/>
      <c r="CP261" s="205"/>
      <c r="CQ261" s="66"/>
      <c r="CR261" s="66"/>
      <c r="CS261" s="66"/>
      <c r="CT261" s="66"/>
      <c r="CU261"/>
      <c r="CV261" s="66"/>
      <c r="CW261" s="205"/>
      <c r="CX261" s="66"/>
      <c r="CY261" s="66"/>
      <c r="CZ261" s="66"/>
      <c r="DA261" s="66"/>
      <c r="DB261"/>
      <c r="DC261" s="66"/>
      <c r="DD261" s="205"/>
      <c r="DE261" s="66"/>
      <c r="DF261" s="66"/>
      <c r="DG261" s="66"/>
      <c r="DH261" s="66"/>
      <c r="DI261"/>
      <c r="DJ261" s="66"/>
      <c r="DK261" s="205"/>
      <c r="DL261" s="66"/>
      <c r="DM261" s="66"/>
      <c r="DN261" s="66"/>
      <c r="DO261" s="66"/>
      <c r="DP261"/>
      <c r="DQ261" s="66"/>
      <c r="DR261" s="205"/>
      <c r="DS261" s="66"/>
      <c r="DT261" s="66"/>
      <c r="DU261" s="66"/>
      <c r="DV261" s="66"/>
      <c r="DW261"/>
      <c r="DX261" s="66"/>
      <c r="DY261"/>
      <c r="DZ261" s="66"/>
      <c r="EB261" s="66"/>
      <c r="EC261"/>
      <c r="ED261" s="66"/>
    </row>
    <row r="262" spans="3:134" s="28" customFormat="1" ht="15.95" customHeight="1">
      <c r="C262" s="67"/>
      <c r="D262" s="67"/>
      <c r="E262" s="67" t="str">
        <f t="shared" si="15"/>
        <v/>
      </c>
      <c r="F262" s="67" t="str">
        <f t="shared" si="16"/>
        <v/>
      </c>
      <c r="G262" s="63"/>
      <c r="H262" s="68"/>
      <c r="I262" s="68"/>
      <c r="J262" s="68"/>
      <c r="K262" s="68"/>
      <c r="L262" s="68"/>
      <c r="M262" s="68"/>
      <c r="N262" s="68"/>
      <c r="O262" s="68"/>
      <c r="P262" s="68"/>
      <c r="Q262" s="68"/>
      <c r="R262" s="68"/>
      <c r="S262" s="68"/>
      <c r="T262" s="206"/>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c r="AP262" s="68"/>
      <c r="AQ262" s="206"/>
      <c r="AR262" s="68"/>
      <c r="AS262" s="68"/>
      <c r="AT262" s="68"/>
      <c r="AU262" s="68"/>
      <c r="AV262" s="68"/>
      <c r="AW262" s="68"/>
      <c r="AX262"/>
      <c r="AY262" s="68"/>
      <c r="AZ262" s="68"/>
      <c r="BA262" s="68"/>
      <c r="BB262" s="68"/>
      <c r="BC262" s="206"/>
      <c r="BD262" s="68"/>
      <c r="BE262" s="68"/>
      <c r="BF262"/>
      <c r="BG262" s="68"/>
      <c r="BH262" s="68"/>
      <c r="BI262" s="206"/>
      <c r="BJ262" s="68"/>
      <c r="BK262" s="68"/>
      <c r="BL262" s="68"/>
      <c r="BM262" s="68"/>
      <c r="BN262" s="68"/>
      <c r="BO262" s="68"/>
      <c r="BP262"/>
      <c r="BQ262" s="68"/>
      <c r="BR262"/>
      <c r="BS262" s="68"/>
      <c r="BT262" s="68"/>
      <c r="BU262"/>
      <c r="BV262" s="68"/>
      <c r="BW262"/>
      <c r="BX262" s="68"/>
      <c r="BY262" s="206"/>
      <c r="BZ262" s="68"/>
      <c r="CA262" s="68"/>
      <c r="CB262" s="68"/>
      <c r="CC262" s="68"/>
      <c r="CD262" s="68"/>
      <c r="CE262" s="68"/>
      <c r="CF262"/>
      <c r="CG262" s="68"/>
      <c r="CH262" s="206"/>
      <c r="CI262" s="68"/>
      <c r="CJ262" s="68"/>
      <c r="CK262" s="68"/>
      <c r="CL262" s="68"/>
      <c r="CM262" s="68"/>
      <c r="CN262"/>
      <c r="CO262" s="68"/>
      <c r="CP262" s="206"/>
      <c r="CQ262" s="68"/>
      <c r="CR262" s="68"/>
      <c r="CS262" s="68"/>
      <c r="CT262" s="68"/>
      <c r="CU262"/>
      <c r="CV262" s="68"/>
      <c r="CW262" s="206"/>
      <c r="CX262" s="68"/>
      <c r="CY262" s="68"/>
      <c r="CZ262" s="68"/>
      <c r="DA262" s="68"/>
      <c r="DB262"/>
      <c r="DC262" s="68"/>
      <c r="DD262" s="206"/>
      <c r="DE262" s="68"/>
      <c r="DF262" s="68"/>
      <c r="DG262" s="68"/>
      <c r="DH262" s="68"/>
      <c r="DI262"/>
      <c r="DJ262" s="68"/>
      <c r="DK262" s="206"/>
      <c r="DL262" s="68"/>
      <c r="DM262" s="68"/>
      <c r="DN262" s="68"/>
      <c r="DO262" s="68"/>
      <c r="DP262"/>
      <c r="DQ262" s="68"/>
      <c r="DR262" s="206"/>
      <c r="DS262" s="68"/>
      <c r="DT262" s="68"/>
      <c r="DU262" s="68"/>
      <c r="DV262" s="68"/>
      <c r="DW262"/>
      <c r="DX262" s="68"/>
      <c r="DY262"/>
      <c r="DZ262" s="68"/>
      <c r="EB262" s="68"/>
      <c r="EC262"/>
      <c r="ED262" s="68"/>
    </row>
    <row r="263" spans="3:134" s="28" customFormat="1" ht="15.95" customHeight="1">
      <c r="C263" s="65"/>
      <c r="D263" s="65"/>
      <c r="E263" s="65" t="str">
        <f t="shared" si="15"/>
        <v/>
      </c>
      <c r="F263" s="65" t="str">
        <f t="shared" si="16"/>
        <v/>
      </c>
      <c r="G263" s="63"/>
      <c r="H263" s="66"/>
      <c r="I263" s="66"/>
      <c r="J263" s="66"/>
      <c r="K263" s="66"/>
      <c r="L263" s="66"/>
      <c r="M263" s="66"/>
      <c r="N263" s="66"/>
      <c r="O263" s="66"/>
      <c r="P263" s="66"/>
      <c r="Q263" s="66"/>
      <c r="R263" s="66"/>
      <c r="S263" s="66"/>
      <c r="T263" s="20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c r="AP263" s="66"/>
      <c r="AQ263" s="205"/>
      <c r="AR263" s="66"/>
      <c r="AS263" s="66"/>
      <c r="AT263" s="66"/>
      <c r="AU263" s="66"/>
      <c r="AV263" s="66"/>
      <c r="AW263" s="66"/>
      <c r="AX263"/>
      <c r="AY263" s="66"/>
      <c r="AZ263" s="66"/>
      <c r="BA263" s="66"/>
      <c r="BB263" s="66"/>
      <c r="BC263" s="205"/>
      <c r="BD263" s="66"/>
      <c r="BE263" s="66"/>
      <c r="BF263"/>
      <c r="BG263" s="66"/>
      <c r="BH263" s="66"/>
      <c r="BI263" s="205"/>
      <c r="BJ263" s="66"/>
      <c r="BK263" s="66"/>
      <c r="BL263" s="66"/>
      <c r="BM263" s="66"/>
      <c r="BN263" s="66"/>
      <c r="BO263" s="66"/>
      <c r="BP263"/>
      <c r="BQ263" s="66"/>
      <c r="BR263"/>
      <c r="BS263" s="66"/>
      <c r="BT263" s="66"/>
      <c r="BU263"/>
      <c r="BV263" s="66"/>
      <c r="BW263"/>
      <c r="BX263" s="66"/>
      <c r="BY263" s="205"/>
      <c r="BZ263" s="66"/>
      <c r="CA263" s="66"/>
      <c r="CB263" s="66"/>
      <c r="CC263" s="66"/>
      <c r="CD263" s="66"/>
      <c r="CE263" s="66"/>
      <c r="CF263"/>
      <c r="CG263" s="66"/>
      <c r="CH263" s="205"/>
      <c r="CI263" s="66"/>
      <c r="CJ263" s="66"/>
      <c r="CK263" s="66"/>
      <c r="CL263" s="66"/>
      <c r="CM263" s="66"/>
      <c r="CN263"/>
      <c r="CO263" s="66"/>
      <c r="CP263" s="205"/>
      <c r="CQ263" s="66"/>
      <c r="CR263" s="66"/>
      <c r="CS263" s="66"/>
      <c r="CT263" s="66"/>
      <c r="CU263"/>
      <c r="CV263" s="66"/>
      <c r="CW263" s="205"/>
      <c r="CX263" s="66"/>
      <c r="CY263" s="66"/>
      <c r="CZ263" s="66"/>
      <c r="DA263" s="66"/>
      <c r="DB263"/>
      <c r="DC263" s="66"/>
      <c r="DD263" s="205"/>
      <c r="DE263" s="66"/>
      <c r="DF263" s="66"/>
      <c r="DG263" s="66"/>
      <c r="DH263" s="66"/>
      <c r="DI263"/>
      <c r="DJ263" s="66"/>
      <c r="DK263" s="205"/>
      <c r="DL263" s="66"/>
      <c r="DM263" s="66"/>
      <c r="DN263" s="66"/>
      <c r="DO263" s="66"/>
      <c r="DP263"/>
      <c r="DQ263" s="66"/>
      <c r="DR263" s="205"/>
      <c r="DS263" s="66"/>
      <c r="DT263" s="66"/>
      <c r="DU263" s="66"/>
      <c r="DV263" s="66"/>
      <c r="DW263"/>
      <c r="DX263" s="66"/>
      <c r="DY263"/>
      <c r="DZ263" s="66"/>
      <c r="EB263" s="66"/>
      <c r="EC263"/>
      <c r="ED263" s="66"/>
    </row>
    <row r="264" spans="3:134" s="28" customFormat="1" ht="15.95" customHeight="1">
      <c r="C264" s="67"/>
      <c r="D264" s="67"/>
      <c r="E264" s="67" t="str">
        <f t="shared" si="15"/>
        <v/>
      </c>
      <c r="F264" s="67" t="str">
        <f t="shared" si="16"/>
        <v/>
      </c>
      <c r="G264" s="63"/>
      <c r="H264" s="68"/>
      <c r="I264" s="68"/>
      <c r="J264" s="68"/>
      <c r="K264" s="68"/>
      <c r="L264" s="68"/>
      <c r="M264" s="68"/>
      <c r="N264" s="68"/>
      <c r="O264" s="68"/>
      <c r="P264" s="68"/>
      <c r="Q264" s="68"/>
      <c r="R264" s="68"/>
      <c r="S264" s="68"/>
      <c r="T264" s="206"/>
      <c r="U264" s="216"/>
      <c r="V264" s="216"/>
      <c r="W264" s="216"/>
      <c r="X264" s="216"/>
      <c r="Y264" s="216"/>
      <c r="Z264" s="216"/>
      <c r="AA264" s="216"/>
      <c r="AB264" s="216"/>
      <c r="AC264" s="216"/>
      <c r="AD264" s="216"/>
      <c r="AE264" s="216"/>
      <c r="AF264" s="216"/>
      <c r="AG264" s="216"/>
      <c r="AH264" s="216"/>
      <c r="AI264" s="216"/>
      <c r="AJ264" s="216"/>
      <c r="AK264" s="216"/>
      <c r="AL264" s="216"/>
      <c r="AM264" s="216"/>
      <c r="AN264" s="216"/>
      <c r="AO264"/>
      <c r="AP264" s="68"/>
      <c r="AQ264" s="206"/>
      <c r="AR264" s="68"/>
      <c r="AS264" s="68"/>
      <c r="AT264" s="68"/>
      <c r="AU264" s="68"/>
      <c r="AV264" s="68"/>
      <c r="AW264" s="68"/>
      <c r="AX264"/>
      <c r="AY264" s="68"/>
      <c r="AZ264" s="68"/>
      <c r="BA264" s="68"/>
      <c r="BB264" s="68"/>
      <c r="BC264" s="206"/>
      <c r="BD264" s="68"/>
      <c r="BE264" s="68"/>
      <c r="BF264"/>
      <c r="BG264" s="68"/>
      <c r="BH264" s="68"/>
      <c r="BI264" s="206"/>
      <c r="BJ264" s="68"/>
      <c r="BK264" s="68"/>
      <c r="BL264" s="68"/>
      <c r="BM264" s="68"/>
      <c r="BN264" s="68"/>
      <c r="BO264" s="68"/>
      <c r="BP264"/>
      <c r="BQ264" s="68"/>
      <c r="BR264"/>
      <c r="BS264" s="68"/>
      <c r="BT264" s="68"/>
      <c r="BU264"/>
      <c r="BV264" s="68"/>
      <c r="BW264"/>
      <c r="BX264" s="68"/>
      <c r="BY264" s="206"/>
      <c r="BZ264" s="68"/>
      <c r="CA264" s="68"/>
      <c r="CB264" s="68"/>
      <c r="CC264" s="68"/>
      <c r="CD264" s="68"/>
      <c r="CE264" s="68"/>
      <c r="CF264"/>
      <c r="CG264" s="68"/>
      <c r="CH264" s="206"/>
      <c r="CI264" s="68"/>
      <c r="CJ264" s="68"/>
      <c r="CK264" s="68"/>
      <c r="CL264" s="68"/>
      <c r="CM264" s="68"/>
      <c r="CN264"/>
      <c r="CO264" s="68"/>
      <c r="CP264" s="206"/>
      <c r="CQ264" s="68"/>
      <c r="CR264" s="68"/>
      <c r="CS264" s="68"/>
      <c r="CT264" s="68"/>
      <c r="CU264"/>
      <c r="CV264" s="68"/>
      <c r="CW264" s="206"/>
      <c r="CX264" s="68"/>
      <c r="CY264" s="68"/>
      <c r="CZ264" s="68"/>
      <c r="DA264" s="68"/>
      <c r="DB264"/>
      <c r="DC264" s="68"/>
      <c r="DD264" s="206"/>
      <c r="DE264" s="68"/>
      <c r="DF264" s="68"/>
      <c r="DG264" s="68"/>
      <c r="DH264" s="68"/>
      <c r="DI264"/>
      <c r="DJ264" s="68"/>
      <c r="DK264" s="206"/>
      <c r="DL264" s="68"/>
      <c r="DM264" s="68"/>
      <c r="DN264" s="68"/>
      <c r="DO264" s="68"/>
      <c r="DP264"/>
      <c r="DQ264" s="68"/>
      <c r="DR264" s="206"/>
      <c r="DS264" s="68"/>
      <c r="DT264" s="68"/>
      <c r="DU264" s="68"/>
      <c r="DV264" s="68"/>
      <c r="DW264"/>
      <c r="DX264" s="68"/>
      <c r="DY264"/>
      <c r="DZ264" s="68"/>
      <c r="EB264" s="68"/>
      <c r="EC264"/>
      <c r="ED264" s="68"/>
    </row>
    <row r="265" spans="3:134" s="28" customFormat="1" ht="15.95" customHeight="1">
      <c r="C265" s="65"/>
      <c r="D265" s="65"/>
      <c r="E265" s="65" t="str">
        <f t="shared" si="15"/>
        <v/>
      </c>
      <c r="F265" s="65" t="str">
        <f t="shared" si="16"/>
        <v/>
      </c>
      <c r="G265" s="63"/>
      <c r="H265" s="66"/>
      <c r="I265" s="66"/>
      <c r="J265" s="66"/>
      <c r="K265" s="66"/>
      <c r="L265" s="66"/>
      <c r="M265" s="66"/>
      <c r="N265" s="66"/>
      <c r="O265" s="66"/>
      <c r="P265" s="66"/>
      <c r="Q265" s="66"/>
      <c r="R265" s="66"/>
      <c r="S265" s="66"/>
      <c r="T265" s="20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c r="AP265" s="66"/>
      <c r="AQ265" s="205"/>
      <c r="AR265" s="66"/>
      <c r="AS265" s="66"/>
      <c r="AT265" s="66"/>
      <c r="AU265" s="66"/>
      <c r="AV265" s="66"/>
      <c r="AW265" s="66"/>
      <c r="AX265"/>
      <c r="AY265" s="66"/>
      <c r="AZ265" s="66"/>
      <c r="BA265" s="66"/>
      <c r="BB265" s="66"/>
      <c r="BC265" s="205"/>
      <c r="BD265" s="66"/>
      <c r="BE265" s="66"/>
      <c r="BF265"/>
      <c r="BG265" s="66"/>
      <c r="BH265" s="66"/>
      <c r="BI265" s="205"/>
      <c r="BJ265" s="66"/>
      <c r="BK265" s="66"/>
      <c r="BL265" s="66"/>
      <c r="BM265" s="66"/>
      <c r="BN265" s="66"/>
      <c r="BO265" s="66"/>
      <c r="BP265"/>
      <c r="BQ265" s="66"/>
      <c r="BR265"/>
      <c r="BS265" s="66"/>
      <c r="BT265" s="66"/>
      <c r="BU265"/>
      <c r="BV265" s="66"/>
      <c r="BW265"/>
      <c r="BX265" s="66"/>
      <c r="BY265" s="205"/>
      <c r="BZ265" s="66"/>
      <c r="CA265" s="66"/>
      <c r="CB265" s="66"/>
      <c r="CC265" s="66"/>
      <c r="CD265" s="66"/>
      <c r="CE265" s="66"/>
      <c r="CF265"/>
      <c r="CG265" s="66"/>
      <c r="CH265" s="205"/>
      <c r="CI265" s="66"/>
      <c r="CJ265" s="66"/>
      <c r="CK265" s="66"/>
      <c r="CL265" s="66"/>
      <c r="CM265" s="66"/>
      <c r="CN265"/>
      <c r="CO265" s="66"/>
      <c r="CP265" s="205"/>
      <c r="CQ265" s="66"/>
      <c r="CR265" s="66"/>
      <c r="CS265" s="66"/>
      <c r="CT265" s="66"/>
      <c r="CU265"/>
      <c r="CV265" s="66"/>
      <c r="CW265" s="205"/>
      <c r="CX265" s="66"/>
      <c r="CY265" s="66"/>
      <c r="CZ265" s="66"/>
      <c r="DA265" s="66"/>
      <c r="DB265"/>
      <c r="DC265" s="66"/>
      <c r="DD265" s="205"/>
      <c r="DE265" s="66"/>
      <c r="DF265" s="66"/>
      <c r="DG265" s="66"/>
      <c r="DH265" s="66"/>
      <c r="DI265"/>
      <c r="DJ265" s="66"/>
      <c r="DK265" s="205"/>
      <c r="DL265" s="66"/>
      <c r="DM265" s="66"/>
      <c r="DN265" s="66"/>
      <c r="DO265" s="66"/>
      <c r="DP265"/>
      <c r="DQ265" s="66"/>
      <c r="DR265" s="205"/>
      <c r="DS265" s="66"/>
      <c r="DT265" s="66"/>
      <c r="DU265" s="66"/>
      <c r="DV265" s="66"/>
      <c r="DW265"/>
      <c r="DX265" s="66"/>
      <c r="DY265"/>
      <c r="DZ265" s="66"/>
      <c r="EB265" s="66"/>
      <c r="EC265"/>
      <c r="ED265" s="66"/>
    </row>
    <row r="266" spans="3:134" s="28" customFormat="1" ht="15.95" customHeight="1">
      <c r="C266" s="67"/>
      <c r="D266" s="67"/>
      <c r="E266" s="67" t="str">
        <f t="shared" si="15"/>
        <v/>
      </c>
      <c r="F266" s="67" t="str">
        <f t="shared" si="16"/>
        <v/>
      </c>
      <c r="G266" s="63"/>
      <c r="H266" s="68"/>
      <c r="I266" s="68"/>
      <c r="J266" s="68"/>
      <c r="K266" s="68"/>
      <c r="L266" s="68"/>
      <c r="M266" s="68"/>
      <c r="N266" s="68"/>
      <c r="O266" s="68"/>
      <c r="P266" s="68"/>
      <c r="Q266" s="68"/>
      <c r="R266" s="68"/>
      <c r="S266" s="68"/>
      <c r="T266" s="206"/>
      <c r="U266" s="216"/>
      <c r="V266" s="216"/>
      <c r="W266" s="216"/>
      <c r="X266" s="216"/>
      <c r="Y266" s="216"/>
      <c r="Z266" s="216"/>
      <c r="AA266" s="216"/>
      <c r="AB266" s="216"/>
      <c r="AC266" s="216"/>
      <c r="AD266" s="216"/>
      <c r="AE266" s="216"/>
      <c r="AF266" s="216"/>
      <c r="AG266" s="216"/>
      <c r="AH266" s="216"/>
      <c r="AI266" s="216"/>
      <c r="AJ266" s="216"/>
      <c r="AK266" s="216"/>
      <c r="AL266" s="216"/>
      <c r="AM266" s="216"/>
      <c r="AN266" s="216"/>
      <c r="AO266"/>
      <c r="AP266" s="68"/>
      <c r="AQ266" s="206"/>
      <c r="AR266" s="68"/>
      <c r="AS266" s="68"/>
      <c r="AT266" s="68"/>
      <c r="AU266" s="68"/>
      <c r="AV266" s="68"/>
      <c r="AW266" s="68"/>
      <c r="AX266"/>
      <c r="AY266" s="68"/>
      <c r="AZ266" s="68"/>
      <c r="BA266" s="68"/>
      <c r="BB266" s="68"/>
      <c r="BC266" s="206"/>
      <c r="BD266" s="68"/>
      <c r="BE266" s="68"/>
      <c r="BF266"/>
      <c r="BG266" s="68"/>
      <c r="BH266" s="68"/>
      <c r="BI266" s="206"/>
      <c r="BJ266" s="68"/>
      <c r="BK266" s="68"/>
      <c r="BL266" s="68"/>
      <c r="BM266" s="68"/>
      <c r="BN266" s="68"/>
      <c r="BO266" s="68"/>
      <c r="BP266"/>
      <c r="BQ266" s="68"/>
      <c r="BR266"/>
      <c r="BS266" s="68"/>
      <c r="BT266" s="68"/>
      <c r="BU266"/>
      <c r="BV266" s="68"/>
      <c r="BW266"/>
      <c r="BX266" s="68"/>
      <c r="BY266" s="206"/>
      <c r="BZ266" s="68"/>
      <c r="CA266" s="68"/>
      <c r="CB266" s="68"/>
      <c r="CC266" s="68"/>
      <c r="CD266" s="68"/>
      <c r="CE266" s="68"/>
      <c r="CF266"/>
      <c r="CG266" s="68"/>
      <c r="CH266" s="206"/>
      <c r="CI266" s="68"/>
      <c r="CJ266" s="68"/>
      <c r="CK266" s="68"/>
      <c r="CL266" s="68"/>
      <c r="CM266" s="68"/>
      <c r="CN266"/>
      <c r="CO266" s="68"/>
      <c r="CP266" s="206"/>
      <c r="CQ266" s="68"/>
      <c r="CR266" s="68"/>
      <c r="CS266" s="68"/>
      <c r="CT266" s="68"/>
      <c r="CU266"/>
      <c r="CV266" s="68"/>
      <c r="CW266" s="206"/>
      <c r="CX266" s="68"/>
      <c r="CY266" s="68"/>
      <c r="CZ266" s="68"/>
      <c r="DA266" s="68"/>
      <c r="DB266"/>
      <c r="DC266" s="68"/>
      <c r="DD266" s="206"/>
      <c r="DE266" s="68"/>
      <c r="DF266" s="68"/>
      <c r="DG266" s="68"/>
      <c r="DH266" s="68"/>
      <c r="DI266"/>
      <c r="DJ266" s="68"/>
      <c r="DK266" s="206"/>
      <c r="DL266" s="68"/>
      <c r="DM266" s="68"/>
      <c r="DN266" s="68"/>
      <c r="DO266" s="68"/>
      <c r="DP266"/>
      <c r="DQ266" s="68"/>
      <c r="DR266" s="206"/>
      <c r="DS266" s="68"/>
      <c r="DT266" s="68"/>
      <c r="DU266" s="68"/>
      <c r="DV266" s="68"/>
      <c r="DW266"/>
      <c r="DX266" s="68"/>
      <c r="DY266"/>
      <c r="DZ266" s="68"/>
      <c r="EB266" s="68"/>
      <c r="EC266"/>
      <c r="ED266" s="68"/>
    </row>
    <row r="267" spans="3:134" s="28" customFormat="1" ht="15.95" customHeight="1">
      <c r="C267" s="65"/>
      <c r="D267" s="65"/>
      <c r="E267" s="65" t="str">
        <f t="shared" si="15"/>
        <v/>
      </c>
      <c r="F267" s="65" t="str">
        <f t="shared" si="16"/>
        <v/>
      </c>
      <c r="G267" s="63"/>
      <c r="H267" s="66"/>
      <c r="I267" s="66"/>
      <c r="J267" s="66"/>
      <c r="K267" s="66"/>
      <c r="L267" s="66"/>
      <c r="M267" s="66"/>
      <c r="N267" s="66"/>
      <c r="O267" s="66"/>
      <c r="P267" s="66"/>
      <c r="Q267" s="66"/>
      <c r="R267" s="66"/>
      <c r="S267" s="66"/>
      <c r="T267" s="20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c r="AP267" s="66"/>
      <c r="AQ267" s="205"/>
      <c r="AR267" s="66"/>
      <c r="AS267" s="66"/>
      <c r="AT267" s="66"/>
      <c r="AU267" s="66"/>
      <c r="AV267" s="66"/>
      <c r="AW267" s="66"/>
      <c r="AX267"/>
      <c r="AY267" s="66"/>
      <c r="AZ267" s="66"/>
      <c r="BA267" s="66"/>
      <c r="BB267" s="66"/>
      <c r="BC267" s="205"/>
      <c r="BD267" s="66"/>
      <c r="BE267" s="66"/>
      <c r="BF267"/>
      <c r="BG267" s="66"/>
      <c r="BH267" s="66"/>
      <c r="BI267" s="205"/>
      <c r="BJ267" s="66"/>
      <c r="BK267" s="66"/>
      <c r="BL267" s="66"/>
      <c r="BM267" s="66"/>
      <c r="BN267" s="66"/>
      <c r="BO267" s="66"/>
      <c r="BP267"/>
      <c r="BQ267" s="66"/>
      <c r="BR267"/>
      <c r="BS267" s="66"/>
      <c r="BT267" s="66"/>
      <c r="BU267"/>
      <c r="BV267" s="66"/>
      <c r="BW267"/>
      <c r="BX267" s="66"/>
      <c r="BY267" s="205"/>
      <c r="BZ267" s="66"/>
      <c r="CA267" s="66"/>
      <c r="CB267" s="66"/>
      <c r="CC267" s="66"/>
      <c r="CD267" s="66"/>
      <c r="CE267" s="66"/>
      <c r="CF267"/>
      <c r="CG267" s="66"/>
      <c r="CH267" s="205"/>
      <c r="CI267" s="66"/>
      <c r="CJ267" s="66"/>
      <c r="CK267" s="66"/>
      <c r="CL267" s="66"/>
      <c r="CM267" s="66"/>
      <c r="CN267"/>
      <c r="CO267" s="66"/>
      <c r="CP267" s="205"/>
      <c r="CQ267" s="66"/>
      <c r="CR267" s="66"/>
      <c r="CS267" s="66"/>
      <c r="CT267" s="66"/>
      <c r="CU267"/>
      <c r="CV267" s="66"/>
      <c r="CW267" s="205"/>
      <c r="CX267" s="66"/>
      <c r="CY267" s="66"/>
      <c r="CZ267" s="66"/>
      <c r="DA267" s="66"/>
      <c r="DB267"/>
      <c r="DC267" s="66"/>
      <c r="DD267" s="205"/>
      <c r="DE267" s="66"/>
      <c r="DF267" s="66"/>
      <c r="DG267" s="66"/>
      <c r="DH267" s="66"/>
      <c r="DI267"/>
      <c r="DJ267" s="66"/>
      <c r="DK267" s="205"/>
      <c r="DL267" s="66"/>
      <c r="DM267" s="66"/>
      <c r="DN267" s="66"/>
      <c r="DO267" s="66"/>
      <c r="DP267"/>
      <c r="DQ267" s="66"/>
      <c r="DR267" s="205"/>
      <c r="DS267" s="66"/>
      <c r="DT267" s="66"/>
      <c r="DU267" s="66"/>
      <c r="DV267" s="66"/>
      <c r="DW267"/>
      <c r="DX267" s="66"/>
      <c r="DY267"/>
      <c r="DZ267" s="66"/>
      <c r="EB267" s="66"/>
      <c r="EC267"/>
      <c r="ED267" s="66"/>
    </row>
    <row r="268" spans="3:134" s="28" customFormat="1" ht="15.95" customHeight="1">
      <c r="C268" s="67"/>
      <c r="D268" s="67"/>
      <c r="E268" s="67" t="str">
        <f t="shared" si="15"/>
        <v/>
      </c>
      <c r="F268" s="67" t="str">
        <f t="shared" si="16"/>
        <v/>
      </c>
      <c r="G268" s="63"/>
      <c r="H268" s="68"/>
      <c r="I268" s="68"/>
      <c r="J268" s="68"/>
      <c r="K268" s="68"/>
      <c r="L268" s="68"/>
      <c r="M268" s="68"/>
      <c r="N268" s="68"/>
      <c r="O268" s="68"/>
      <c r="P268" s="68"/>
      <c r="Q268" s="68"/>
      <c r="R268" s="68"/>
      <c r="S268" s="68"/>
      <c r="T268" s="206"/>
      <c r="U268" s="216"/>
      <c r="V268" s="216"/>
      <c r="W268" s="216"/>
      <c r="X268" s="216"/>
      <c r="Y268" s="216"/>
      <c r="Z268" s="216"/>
      <c r="AA268" s="216"/>
      <c r="AB268" s="216"/>
      <c r="AC268" s="216"/>
      <c r="AD268" s="216"/>
      <c r="AE268" s="216"/>
      <c r="AF268" s="216"/>
      <c r="AG268" s="216"/>
      <c r="AH268" s="216"/>
      <c r="AI268" s="216"/>
      <c r="AJ268" s="216"/>
      <c r="AK268" s="216"/>
      <c r="AL268" s="216"/>
      <c r="AM268" s="216"/>
      <c r="AN268" s="216"/>
      <c r="AO268"/>
      <c r="AP268" s="68"/>
      <c r="AQ268" s="206"/>
      <c r="AR268" s="68"/>
      <c r="AS268" s="68"/>
      <c r="AT268" s="68"/>
      <c r="AU268" s="68"/>
      <c r="AV268" s="68"/>
      <c r="AW268" s="68"/>
      <c r="AX268"/>
      <c r="AY268" s="68"/>
      <c r="AZ268" s="68"/>
      <c r="BA268" s="68"/>
      <c r="BB268" s="68"/>
      <c r="BC268" s="206"/>
      <c r="BD268" s="68"/>
      <c r="BE268" s="68"/>
      <c r="BF268"/>
      <c r="BG268" s="68"/>
      <c r="BH268" s="68"/>
      <c r="BI268" s="206"/>
      <c r="BJ268" s="68"/>
      <c r="BK268" s="68"/>
      <c r="BL268" s="68"/>
      <c r="BM268" s="68"/>
      <c r="BN268" s="68"/>
      <c r="BO268" s="68"/>
      <c r="BP268"/>
      <c r="BQ268" s="68"/>
      <c r="BR268"/>
      <c r="BS268" s="68"/>
      <c r="BT268" s="68"/>
      <c r="BU268"/>
      <c r="BV268" s="68"/>
      <c r="BW268"/>
      <c r="BX268" s="68"/>
      <c r="BY268" s="206"/>
      <c r="BZ268" s="68"/>
      <c r="CA268" s="68"/>
      <c r="CB268" s="68"/>
      <c r="CC268" s="68"/>
      <c r="CD268" s="68"/>
      <c r="CE268" s="68"/>
      <c r="CF268"/>
      <c r="CG268" s="68"/>
      <c r="CH268" s="206"/>
      <c r="CI268" s="68"/>
      <c r="CJ268" s="68"/>
      <c r="CK268" s="68"/>
      <c r="CL268" s="68"/>
      <c r="CM268" s="68"/>
      <c r="CN268"/>
      <c r="CO268" s="68"/>
      <c r="CP268" s="206"/>
      <c r="CQ268" s="68"/>
      <c r="CR268" s="68"/>
      <c r="CS268" s="68"/>
      <c r="CT268" s="68"/>
      <c r="CU268"/>
      <c r="CV268" s="68"/>
      <c r="CW268" s="206"/>
      <c r="CX268" s="68"/>
      <c r="CY268" s="68"/>
      <c r="CZ268" s="68"/>
      <c r="DA268" s="68"/>
      <c r="DB268"/>
      <c r="DC268" s="68"/>
      <c r="DD268" s="206"/>
      <c r="DE268" s="68"/>
      <c r="DF268" s="68"/>
      <c r="DG268" s="68"/>
      <c r="DH268" s="68"/>
      <c r="DI268"/>
      <c r="DJ268" s="68"/>
      <c r="DK268" s="206"/>
      <c r="DL268" s="68"/>
      <c r="DM268" s="68"/>
      <c r="DN268" s="68"/>
      <c r="DO268" s="68"/>
      <c r="DP268"/>
      <c r="DQ268" s="68"/>
      <c r="DR268" s="206"/>
      <c r="DS268" s="68"/>
      <c r="DT268" s="68"/>
      <c r="DU268" s="68"/>
      <c r="DV268" s="68"/>
      <c r="DW268"/>
      <c r="DX268" s="68"/>
      <c r="DY268"/>
      <c r="DZ268" s="68"/>
      <c r="EB268" s="68"/>
      <c r="EC268"/>
      <c r="ED268" s="68"/>
    </row>
    <row r="269" spans="3:134" s="28" customFormat="1" ht="15.95" customHeight="1">
      <c r="C269" s="65"/>
      <c r="D269" s="65"/>
      <c r="E269" s="65" t="str">
        <f t="shared" si="15"/>
        <v/>
      </c>
      <c r="F269" s="65" t="str">
        <f t="shared" si="16"/>
        <v/>
      </c>
      <c r="G269" s="63"/>
      <c r="H269" s="66"/>
      <c r="I269" s="66"/>
      <c r="J269" s="66"/>
      <c r="K269" s="66"/>
      <c r="L269" s="66"/>
      <c r="M269" s="66"/>
      <c r="N269" s="66"/>
      <c r="O269" s="66"/>
      <c r="P269" s="66"/>
      <c r="Q269" s="66"/>
      <c r="R269" s="66"/>
      <c r="S269" s="66"/>
      <c r="T269" s="20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c r="AP269" s="66"/>
      <c r="AQ269" s="205"/>
      <c r="AR269" s="66"/>
      <c r="AS269" s="66"/>
      <c r="AT269" s="66"/>
      <c r="AU269" s="66"/>
      <c r="AV269" s="66"/>
      <c r="AW269" s="66"/>
      <c r="AX269"/>
      <c r="AY269" s="66"/>
      <c r="AZ269" s="66"/>
      <c r="BA269" s="66"/>
      <c r="BB269" s="66"/>
      <c r="BC269" s="205"/>
      <c r="BD269" s="66"/>
      <c r="BE269" s="66"/>
      <c r="BF269"/>
      <c r="BG269" s="66"/>
      <c r="BH269" s="66"/>
      <c r="BI269" s="205"/>
      <c r="BJ269" s="66"/>
      <c r="BK269" s="66"/>
      <c r="BL269" s="66"/>
      <c r="BM269" s="66"/>
      <c r="BN269" s="66"/>
      <c r="BO269" s="66"/>
      <c r="BP269"/>
      <c r="BQ269" s="66"/>
      <c r="BR269"/>
      <c r="BS269" s="66"/>
      <c r="BT269" s="66"/>
      <c r="BU269"/>
      <c r="BV269" s="66"/>
      <c r="BW269"/>
      <c r="BX269" s="66"/>
      <c r="BY269" s="205"/>
      <c r="BZ269" s="66"/>
      <c r="CA269" s="66"/>
      <c r="CB269" s="66"/>
      <c r="CC269" s="66"/>
      <c r="CD269" s="66"/>
      <c r="CE269" s="66"/>
      <c r="CF269"/>
      <c r="CG269" s="66"/>
      <c r="CH269" s="205"/>
      <c r="CI269" s="66"/>
      <c r="CJ269" s="66"/>
      <c r="CK269" s="66"/>
      <c r="CL269" s="66"/>
      <c r="CM269" s="66"/>
      <c r="CN269"/>
      <c r="CO269" s="66"/>
      <c r="CP269" s="205"/>
      <c r="CQ269" s="66"/>
      <c r="CR269" s="66"/>
      <c r="CS269" s="66"/>
      <c r="CT269" s="66"/>
      <c r="CU269"/>
      <c r="CV269" s="66"/>
      <c r="CW269" s="205"/>
      <c r="CX269" s="66"/>
      <c r="CY269" s="66"/>
      <c r="CZ269" s="66"/>
      <c r="DA269" s="66"/>
      <c r="DB269"/>
      <c r="DC269" s="66"/>
      <c r="DD269" s="205"/>
      <c r="DE269" s="66"/>
      <c r="DF269" s="66"/>
      <c r="DG269" s="66"/>
      <c r="DH269" s="66"/>
      <c r="DI269"/>
      <c r="DJ269" s="66"/>
      <c r="DK269" s="205"/>
      <c r="DL269" s="66"/>
      <c r="DM269" s="66"/>
      <c r="DN269" s="66"/>
      <c r="DO269" s="66"/>
      <c r="DP269"/>
      <c r="DQ269" s="66"/>
      <c r="DR269" s="205"/>
      <c r="DS269" s="66"/>
      <c r="DT269" s="66"/>
      <c r="DU269" s="66"/>
      <c r="DV269" s="66"/>
      <c r="DW269"/>
      <c r="DX269" s="66"/>
      <c r="DY269"/>
      <c r="DZ269" s="66"/>
      <c r="EB269" s="66"/>
      <c r="EC269"/>
      <c r="ED269" s="66"/>
    </row>
    <row r="270" spans="3:134" s="28" customFormat="1" ht="15.95" customHeight="1">
      <c r="C270" s="67"/>
      <c r="D270" s="67"/>
      <c r="E270" s="67" t="str">
        <f t="shared" si="15"/>
        <v/>
      </c>
      <c r="F270" s="67" t="str">
        <f t="shared" si="16"/>
        <v/>
      </c>
      <c r="G270" s="63"/>
      <c r="H270" s="68"/>
      <c r="I270" s="68"/>
      <c r="J270" s="68"/>
      <c r="K270" s="68"/>
      <c r="L270" s="68"/>
      <c r="M270" s="68"/>
      <c r="N270" s="68"/>
      <c r="O270" s="68"/>
      <c r="P270" s="68"/>
      <c r="Q270" s="68"/>
      <c r="R270" s="68"/>
      <c r="S270" s="68"/>
      <c r="T270" s="20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c r="AP270" s="68"/>
      <c r="AQ270" s="206"/>
      <c r="AR270" s="68"/>
      <c r="AS270" s="68"/>
      <c r="AT270" s="68"/>
      <c r="AU270" s="68"/>
      <c r="AV270" s="68"/>
      <c r="AW270" s="68"/>
      <c r="AX270"/>
      <c r="AY270" s="68"/>
      <c r="AZ270" s="68"/>
      <c r="BA270" s="68"/>
      <c r="BB270" s="68"/>
      <c r="BC270" s="206"/>
      <c r="BD270" s="68"/>
      <c r="BE270" s="68"/>
      <c r="BF270"/>
      <c r="BG270" s="68"/>
      <c r="BH270" s="68"/>
      <c r="BI270" s="206"/>
      <c r="BJ270" s="68"/>
      <c r="BK270" s="68"/>
      <c r="BL270" s="68"/>
      <c r="BM270" s="68"/>
      <c r="BN270" s="68"/>
      <c r="BO270" s="68"/>
      <c r="BP270"/>
      <c r="BQ270" s="68"/>
      <c r="BR270"/>
      <c r="BS270" s="68"/>
      <c r="BT270" s="68"/>
      <c r="BU270"/>
      <c r="BV270" s="68"/>
      <c r="BW270"/>
      <c r="BX270" s="68"/>
      <c r="BY270" s="206"/>
      <c r="BZ270" s="68"/>
      <c r="CA270" s="68"/>
      <c r="CB270" s="68"/>
      <c r="CC270" s="68"/>
      <c r="CD270" s="68"/>
      <c r="CE270" s="68"/>
      <c r="CF270"/>
      <c r="CG270" s="68"/>
      <c r="CH270" s="206"/>
      <c r="CI270" s="68"/>
      <c r="CJ270" s="68"/>
      <c r="CK270" s="68"/>
      <c r="CL270" s="68"/>
      <c r="CM270" s="68"/>
      <c r="CN270"/>
      <c r="CO270" s="68"/>
      <c r="CP270" s="206"/>
      <c r="CQ270" s="68"/>
      <c r="CR270" s="68"/>
      <c r="CS270" s="68"/>
      <c r="CT270" s="68"/>
      <c r="CU270"/>
      <c r="CV270" s="68"/>
      <c r="CW270" s="206"/>
      <c r="CX270" s="68"/>
      <c r="CY270" s="68"/>
      <c r="CZ270" s="68"/>
      <c r="DA270" s="68"/>
      <c r="DB270"/>
      <c r="DC270" s="68"/>
      <c r="DD270" s="206"/>
      <c r="DE270" s="68"/>
      <c r="DF270" s="68"/>
      <c r="DG270" s="68"/>
      <c r="DH270" s="68"/>
      <c r="DI270"/>
      <c r="DJ270" s="68"/>
      <c r="DK270" s="206"/>
      <c r="DL270" s="68"/>
      <c r="DM270" s="68"/>
      <c r="DN270" s="68"/>
      <c r="DO270" s="68"/>
      <c r="DP270"/>
      <c r="DQ270" s="68"/>
      <c r="DR270" s="206"/>
      <c r="DS270" s="68"/>
      <c r="DT270" s="68"/>
      <c r="DU270" s="68"/>
      <c r="DV270" s="68"/>
      <c r="DW270"/>
      <c r="DX270" s="68"/>
      <c r="DY270"/>
      <c r="DZ270" s="68"/>
      <c r="EB270" s="68"/>
      <c r="EC270"/>
      <c r="ED270" s="68"/>
    </row>
    <row r="271" spans="3:134" s="28" customFormat="1" ht="15.95" customHeight="1">
      <c r="C271" s="65"/>
      <c r="D271" s="65"/>
      <c r="E271" s="65" t="str">
        <f t="shared" si="15"/>
        <v/>
      </c>
      <c r="F271" s="65" t="str">
        <f t="shared" si="16"/>
        <v/>
      </c>
      <c r="G271" s="63"/>
      <c r="H271" s="66"/>
      <c r="I271" s="66"/>
      <c r="J271" s="66"/>
      <c r="K271" s="66"/>
      <c r="L271" s="66"/>
      <c r="M271" s="66"/>
      <c r="N271" s="66"/>
      <c r="O271" s="66"/>
      <c r="P271" s="66"/>
      <c r="Q271" s="66"/>
      <c r="R271" s="66"/>
      <c r="S271" s="66"/>
      <c r="T271" s="20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c r="AP271" s="66"/>
      <c r="AQ271" s="205"/>
      <c r="AR271" s="66"/>
      <c r="AS271" s="66"/>
      <c r="AT271" s="66"/>
      <c r="AU271" s="66"/>
      <c r="AV271" s="66"/>
      <c r="AW271" s="66"/>
      <c r="AX271"/>
      <c r="AY271" s="66"/>
      <c r="AZ271" s="66"/>
      <c r="BA271" s="66"/>
      <c r="BB271" s="66"/>
      <c r="BC271" s="205"/>
      <c r="BD271" s="66"/>
      <c r="BE271" s="66"/>
      <c r="BF271"/>
      <c r="BG271" s="66"/>
      <c r="BH271" s="66"/>
      <c r="BI271" s="205"/>
      <c r="BJ271" s="66"/>
      <c r="BK271" s="66"/>
      <c r="BL271" s="66"/>
      <c r="BM271" s="66"/>
      <c r="BN271" s="66"/>
      <c r="BO271" s="66"/>
      <c r="BP271"/>
      <c r="BQ271" s="66"/>
      <c r="BR271"/>
      <c r="BS271" s="66"/>
      <c r="BT271" s="66"/>
      <c r="BU271"/>
      <c r="BV271" s="66"/>
      <c r="BW271"/>
      <c r="BX271" s="66"/>
      <c r="BY271" s="205"/>
      <c r="BZ271" s="66"/>
      <c r="CA271" s="66"/>
      <c r="CB271" s="66"/>
      <c r="CC271" s="66"/>
      <c r="CD271" s="66"/>
      <c r="CE271" s="66"/>
      <c r="CF271"/>
      <c r="CG271" s="66"/>
      <c r="CH271" s="205"/>
      <c r="CI271" s="66"/>
      <c r="CJ271" s="66"/>
      <c r="CK271" s="66"/>
      <c r="CL271" s="66"/>
      <c r="CM271" s="66"/>
      <c r="CN271"/>
      <c r="CO271" s="66"/>
      <c r="CP271" s="205"/>
      <c r="CQ271" s="66"/>
      <c r="CR271" s="66"/>
      <c r="CS271" s="66"/>
      <c r="CT271" s="66"/>
      <c r="CU271"/>
      <c r="CV271" s="66"/>
      <c r="CW271" s="205"/>
      <c r="CX271" s="66"/>
      <c r="CY271" s="66"/>
      <c r="CZ271" s="66"/>
      <c r="DA271" s="66"/>
      <c r="DB271"/>
      <c r="DC271" s="66"/>
      <c r="DD271" s="205"/>
      <c r="DE271" s="66"/>
      <c r="DF271" s="66"/>
      <c r="DG271" s="66"/>
      <c r="DH271" s="66"/>
      <c r="DI271"/>
      <c r="DJ271" s="66"/>
      <c r="DK271" s="205"/>
      <c r="DL271" s="66"/>
      <c r="DM271" s="66"/>
      <c r="DN271" s="66"/>
      <c r="DO271" s="66"/>
      <c r="DP271"/>
      <c r="DQ271" s="66"/>
      <c r="DR271" s="205"/>
      <c r="DS271" s="66"/>
      <c r="DT271" s="66"/>
      <c r="DU271" s="66"/>
      <c r="DV271" s="66"/>
      <c r="DW271"/>
      <c r="DX271" s="66"/>
      <c r="DY271"/>
      <c r="DZ271" s="66"/>
      <c r="EB271" s="66"/>
      <c r="EC271"/>
      <c r="ED271" s="66"/>
    </row>
    <row r="272" spans="3:134" s="28" customFormat="1" ht="15.95" customHeight="1">
      <c r="C272" s="67"/>
      <c r="D272" s="67"/>
      <c r="E272" s="67" t="str">
        <f t="shared" si="15"/>
        <v/>
      </c>
      <c r="F272" s="67" t="str">
        <f t="shared" si="16"/>
        <v/>
      </c>
      <c r="G272" s="63"/>
      <c r="H272" s="68"/>
      <c r="I272" s="68"/>
      <c r="J272" s="68"/>
      <c r="K272" s="68"/>
      <c r="L272" s="68"/>
      <c r="M272" s="68"/>
      <c r="N272" s="68"/>
      <c r="O272" s="68"/>
      <c r="P272" s="68"/>
      <c r="Q272" s="68"/>
      <c r="R272" s="68"/>
      <c r="S272" s="68"/>
      <c r="T272" s="20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c r="AP272" s="68"/>
      <c r="AQ272" s="206"/>
      <c r="AR272" s="68"/>
      <c r="AS272" s="68"/>
      <c r="AT272" s="68"/>
      <c r="AU272" s="68"/>
      <c r="AV272" s="68"/>
      <c r="AW272" s="68"/>
      <c r="AX272"/>
      <c r="AY272" s="68"/>
      <c r="AZ272" s="68"/>
      <c r="BA272" s="68"/>
      <c r="BB272" s="68"/>
      <c r="BC272" s="206"/>
      <c r="BD272" s="68"/>
      <c r="BE272" s="68"/>
      <c r="BF272"/>
      <c r="BG272" s="68"/>
      <c r="BH272" s="68"/>
      <c r="BI272" s="206"/>
      <c r="BJ272" s="68"/>
      <c r="BK272" s="68"/>
      <c r="BL272" s="68"/>
      <c r="BM272" s="68"/>
      <c r="BN272" s="68"/>
      <c r="BO272" s="68"/>
      <c r="BP272"/>
      <c r="BQ272" s="68"/>
      <c r="BR272"/>
      <c r="BS272" s="68"/>
      <c r="BT272" s="68"/>
      <c r="BU272"/>
      <c r="BV272" s="68"/>
      <c r="BW272"/>
      <c r="BX272" s="68"/>
      <c r="BY272" s="206"/>
      <c r="BZ272" s="68"/>
      <c r="CA272" s="68"/>
      <c r="CB272" s="68"/>
      <c r="CC272" s="68"/>
      <c r="CD272" s="68"/>
      <c r="CE272" s="68"/>
      <c r="CF272"/>
      <c r="CG272" s="68"/>
      <c r="CH272" s="206"/>
      <c r="CI272" s="68"/>
      <c r="CJ272" s="68"/>
      <c r="CK272" s="68"/>
      <c r="CL272" s="68"/>
      <c r="CM272" s="68"/>
      <c r="CN272"/>
      <c r="CO272" s="68"/>
      <c r="CP272" s="206"/>
      <c r="CQ272" s="68"/>
      <c r="CR272" s="68"/>
      <c r="CS272" s="68"/>
      <c r="CT272" s="68"/>
      <c r="CU272"/>
      <c r="CV272" s="68"/>
      <c r="CW272" s="206"/>
      <c r="CX272" s="68"/>
      <c r="CY272" s="68"/>
      <c r="CZ272" s="68"/>
      <c r="DA272" s="68"/>
      <c r="DB272"/>
      <c r="DC272" s="68"/>
      <c r="DD272" s="206"/>
      <c r="DE272" s="68"/>
      <c r="DF272" s="68"/>
      <c r="DG272" s="68"/>
      <c r="DH272" s="68"/>
      <c r="DI272"/>
      <c r="DJ272" s="68"/>
      <c r="DK272" s="206"/>
      <c r="DL272" s="68"/>
      <c r="DM272" s="68"/>
      <c r="DN272" s="68"/>
      <c r="DO272" s="68"/>
      <c r="DP272"/>
      <c r="DQ272" s="68"/>
      <c r="DR272" s="206"/>
      <c r="DS272" s="68"/>
      <c r="DT272" s="68"/>
      <c r="DU272" s="68"/>
      <c r="DV272" s="68"/>
      <c r="DW272"/>
      <c r="DX272" s="68"/>
      <c r="DY272"/>
      <c r="DZ272" s="68"/>
      <c r="EB272" s="68"/>
      <c r="EC272"/>
      <c r="ED272" s="68"/>
    </row>
    <row r="273" spans="3:134" s="28" customFormat="1" ht="15.95" customHeight="1">
      <c r="C273" s="65"/>
      <c r="D273" s="65"/>
      <c r="E273" s="65" t="str">
        <f t="shared" si="15"/>
        <v/>
      </c>
      <c r="F273" s="65" t="str">
        <f t="shared" si="16"/>
        <v/>
      </c>
      <c r="G273" s="63"/>
      <c r="H273" s="66"/>
      <c r="I273" s="66"/>
      <c r="J273" s="66"/>
      <c r="K273" s="66"/>
      <c r="L273" s="66"/>
      <c r="M273" s="66"/>
      <c r="N273" s="66"/>
      <c r="O273" s="66"/>
      <c r="P273" s="66"/>
      <c r="Q273" s="66"/>
      <c r="R273" s="66"/>
      <c r="S273" s="66"/>
      <c r="T273" s="20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c r="AP273" s="66"/>
      <c r="AQ273" s="205"/>
      <c r="AR273" s="66"/>
      <c r="AS273" s="66"/>
      <c r="AT273" s="66"/>
      <c r="AU273" s="66"/>
      <c r="AV273" s="66"/>
      <c r="AW273" s="66"/>
      <c r="AX273"/>
      <c r="AY273" s="66"/>
      <c r="AZ273" s="66"/>
      <c r="BA273" s="66"/>
      <c r="BB273" s="66"/>
      <c r="BC273" s="205"/>
      <c r="BD273" s="66"/>
      <c r="BE273" s="66"/>
      <c r="BF273"/>
      <c r="BG273" s="66"/>
      <c r="BH273" s="66"/>
      <c r="BI273" s="205"/>
      <c r="BJ273" s="66"/>
      <c r="BK273" s="66"/>
      <c r="BL273" s="66"/>
      <c r="BM273" s="66"/>
      <c r="BN273" s="66"/>
      <c r="BO273" s="66"/>
      <c r="BP273"/>
      <c r="BQ273" s="66"/>
      <c r="BR273"/>
      <c r="BS273" s="66"/>
      <c r="BT273" s="66"/>
      <c r="BU273"/>
      <c r="BV273" s="66"/>
      <c r="BW273"/>
      <c r="BX273" s="66"/>
      <c r="BY273" s="205"/>
      <c r="BZ273" s="66"/>
      <c r="CA273" s="66"/>
      <c r="CB273" s="66"/>
      <c r="CC273" s="66"/>
      <c r="CD273" s="66"/>
      <c r="CE273" s="66"/>
      <c r="CF273"/>
      <c r="CG273" s="66"/>
      <c r="CH273" s="205"/>
      <c r="CI273" s="66"/>
      <c r="CJ273" s="66"/>
      <c r="CK273" s="66"/>
      <c r="CL273" s="66"/>
      <c r="CM273" s="66"/>
      <c r="CN273"/>
      <c r="CO273" s="66"/>
      <c r="CP273" s="205"/>
      <c r="CQ273" s="66"/>
      <c r="CR273" s="66"/>
      <c r="CS273" s="66"/>
      <c r="CT273" s="66"/>
      <c r="CU273"/>
      <c r="CV273" s="66"/>
      <c r="CW273" s="205"/>
      <c r="CX273" s="66"/>
      <c r="CY273" s="66"/>
      <c r="CZ273" s="66"/>
      <c r="DA273" s="66"/>
      <c r="DB273"/>
      <c r="DC273" s="66"/>
      <c r="DD273" s="205"/>
      <c r="DE273" s="66"/>
      <c r="DF273" s="66"/>
      <c r="DG273" s="66"/>
      <c r="DH273" s="66"/>
      <c r="DI273"/>
      <c r="DJ273" s="66"/>
      <c r="DK273" s="205"/>
      <c r="DL273" s="66"/>
      <c r="DM273" s="66"/>
      <c r="DN273" s="66"/>
      <c r="DO273" s="66"/>
      <c r="DP273"/>
      <c r="DQ273" s="66"/>
      <c r="DR273" s="205"/>
      <c r="DS273" s="66"/>
      <c r="DT273" s="66"/>
      <c r="DU273" s="66"/>
      <c r="DV273" s="66"/>
      <c r="DW273"/>
      <c r="DX273" s="66"/>
      <c r="DY273"/>
      <c r="DZ273" s="66"/>
      <c r="EB273" s="66"/>
      <c r="EC273"/>
      <c r="ED273" s="66"/>
    </row>
    <row r="274" spans="3:134" s="28" customFormat="1" ht="15.95" customHeight="1">
      <c r="C274" s="67"/>
      <c r="D274" s="67"/>
      <c r="E274" s="67" t="str">
        <f t="shared" si="15"/>
        <v/>
      </c>
      <c r="F274" s="67" t="str">
        <f t="shared" si="16"/>
        <v/>
      </c>
      <c r="G274" s="63"/>
      <c r="H274" s="68"/>
      <c r="I274" s="68"/>
      <c r="J274" s="68"/>
      <c r="K274" s="68"/>
      <c r="L274" s="68"/>
      <c r="M274" s="68"/>
      <c r="N274" s="68"/>
      <c r="O274" s="68"/>
      <c r="P274" s="68"/>
      <c r="Q274" s="68"/>
      <c r="R274" s="68"/>
      <c r="S274" s="68"/>
      <c r="T274" s="20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c r="AP274" s="68"/>
      <c r="AQ274" s="206"/>
      <c r="AR274" s="68"/>
      <c r="AS274" s="68"/>
      <c r="AT274" s="68"/>
      <c r="AU274" s="68"/>
      <c r="AV274" s="68"/>
      <c r="AW274" s="68"/>
      <c r="AX274"/>
      <c r="AY274" s="68"/>
      <c r="AZ274" s="68"/>
      <c r="BA274" s="68"/>
      <c r="BB274" s="68"/>
      <c r="BC274" s="206"/>
      <c r="BD274" s="68"/>
      <c r="BE274" s="68"/>
      <c r="BF274"/>
      <c r="BG274" s="68"/>
      <c r="BH274" s="68"/>
      <c r="BI274" s="206"/>
      <c r="BJ274" s="68"/>
      <c r="BK274" s="68"/>
      <c r="BL274" s="68"/>
      <c r="BM274" s="68"/>
      <c r="BN274" s="68"/>
      <c r="BO274" s="68"/>
      <c r="BP274"/>
      <c r="BQ274" s="68"/>
      <c r="BR274"/>
      <c r="BS274" s="68"/>
      <c r="BT274" s="68"/>
      <c r="BU274"/>
      <c r="BV274" s="68"/>
      <c r="BW274"/>
      <c r="BX274" s="68"/>
      <c r="BY274" s="206"/>
      <c r="BZ274" s="68"/>
      <c r="CA274" s="68"/>
      <c r="CB274" s="68"/>
      <c r="CC274" s="68"/>
      <c r="CD274" s="68"/>
      <c r="CE274" s="68"/>
      <c r="CF274"/>
      <c r="CG274" s="68"/>
      <c r="CH274" s="206"/>
      <c r="CI274" s="68"/>
      <c r="CJ274" s="68"/>
      <c r="CK274" s="68"/>
      <c r="CL274" s="68"/>
      <c r="CM274" s="68"/>
      <c r="CN274"/>
      <c r="CO274" s="68"/>
      <c r="CP274" s="206"/>
      <c r="CQ274" s="68"/>
      <c r="CR274" s="68"/>
      <c r="CS274" s="68"/>
      <c r="CT274" s="68"/>
      <c r="CU274"/>
      <c r="CV274" s="68"/>
      <c r="CW274" s="206"/>
      <c r="CX274" s="68"/>
      <c r="CY274" s="68"/>
      <c r="CZ274" s="68"/>
      <c r="DA274" s="68"/>
      <c r="DB274"/>
      <c r="DC274" s="68"/>
      <c r="DD274" s="206"/>
      <c r="DE274" s="68"/>
      <c r="DF274" s="68"/>
      <c r="DG274" s="68"/>
      <c r="DH274" s="68"/>
      <c r="DI274"/>
      <c r="DJ274" s="68"/>
      <c r="DK274" s="206"/>
      <c r="DL274" s="68"/>
      <c r="DM274" s="68"/>
      <c r="DN274" s="68"/>
      <c r="DO274" s="68"/>
      <c r="DP274"/>
      <c r="DQ274" s="68"/>
      <c r="DR274" s="206"/>
      <c r="DS274" s="68"/>
      <c r="DT274" s="68"/>
      <c r="DU274" s="68"/>
      <c r="DV274" s="68"/>
      <c r="DW274"/>
      <c r="DX274" s="68"/>
      <c r="DY274"/>
      <c r="DZ274" s="68"/>
      <c r="EB274" s="68"/>
      <c r="EC274"/>
      <c r="ED274" s="68"/>
    </row>
    <row r="275" spans="3:134" s="28" customFormat="1" ht="15.95" customHeight="1">
      <c r="C275" s="65"/>
      <c r="D275" s="65"/>
      <c r="E275" s="65" t="str">
        <f t="shared" si="15"/>
        <v/>
      </c>
      <c r="F275" s="65" t="str">
        <f t="shared" si="16"/>
        <v/>
      </c>
      <c r="G275" s="63"/>
      <c r="H275" s="66"/>
      <c r="I275" s="66"/>
      <c r="J275" s="66"/>
      <c r="K275" s="66"/>
      <c r="L275" s="66"/>
      <c r="M275" s="66"/>
      <c r="N275" s="66"/>
      <c r="O275" s="66"/>
      <c r="P275" s="66"/>
      <c r="Q275" s="66"/>
      <c r="R275" s="66"/>
      <c r="S275" s="66"/>
      <c r="T275" s="20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c r="AP275" s="66"/>
      <c r="AQ275" s="205"/>
      <c r="AR275" s="66"/>
      <c r="AS275" s="66"/>
      <c r="AT275" s="66"/>
      <c r="AU275" s="66"/>
      <c r="AV275" s="66"/>
      <c r="AW275" s="66"/>
      <c r="AX275"/>
      <c r="AY275" s="66"/>
      <c r="AZ275" s="66"/>
      <c r="BA275" s="66"/>
      <c r="BB275" s="66"/>
      <c r="BC275" s="205"/>
      <c r="BD275" s="66"/>
      <c r="BE275" s="66"/>
      <c r="BF275"/>
      <c r="BG275" s="66"/>
      <c r="BH275" s="66"/>
      <c r="BI275" s="205"/>
      <c r="BJ275" s="66"/>
      <c r="BK275" s="66"/>
      <c r="BL275" s="66"/>
      <c r="BM275" s="66"/>
      <c r="BN275" s="66"/>
      <c r="BO275" s="66"/>
      <c r="BP275"/>
      <c r="BQ275" s="66"/>
      <c r="BR275"/>
      <c r="BS275" s="66"/>
      <c r="BT275" s="66"/>
      <c r="BU275"/>
      <c r="BV275" s="66"/>
      <c r="BW275"/>
      <c r="BX275" s="66"/>
      <c r="BY275" s="205"/>
      <c r="BZ275" s="66"/>
      <c r="CA275" s="66"/>
      <c r="CB275" s="66"/>
      <c r="CC275" s="66"/>
      <c r="CD275" s="66"/>
      <c r="CE275" s="66"/>
      <c r="CF275"/>
      <c r="CG275" s="66"/>
      <c r="CH275" s="205"/>
      <c r="CI275" s="66"/>
      <c r="CJ275" s="66"/>
      <c r="CK275" s="66"/>
      <c r="CL275" s="66"/>
      <c r="CM275" s="66"/>
      <c r="CN275"/>
      <c r="CO275" s="66"/>
      <c r="CP275" s="205"/>
      <c r="CQ275" s="66"/>
      <c r="CR275" s="66"/>
      <c r="CS275" s="66"/>
      <c r="CT275" s="66"/>
      <c r="CU275"/>
      <c r="CV275" s="66"/>
      <c r="CW275" s="205"/>
      <c r="CX275" s="66"/>
      <c r="CY275" s="66"/>
      <c r="CZ275" s="66"/>
      <c r="DA275" s="66"/>
      <c r="DB275"/>
      <c r="DC275" s="66"/>
      <c r="DD275" s="205"/>
      <c r="DE275" s="66"/>
      <c r="DF275" s="66"/>
      <c r="DG275" s="66"/>
      <c r="DH275" s="66"/>
      <c r="DI275"/>
      <c r="DJ275" s="66"/>
      <c r="DK275" s="205"/>
      <c r="DL275" s="66"/>
      <c r="DM275" s="66"/>
      <c r="DN275" s="66"/>
      <c r="DO275" s="66"/>
      <c r="DP275"/>
      <c r="DQ275" s="66"/>
      <c r="DR275" s="205"/>
      <c r="DS275" s="66"/>
      <c r="DT275" s="66"/>
      <c r="DU275" s="66"/>
      <c r="DV275" s="66"/>
      <c r="DW275"/>
      <c r="DX275" s="66"/>
      <c r="DY275"/>
      <c r="DZ275" s="66"/>
      <c r="EB275" s="66"/>
      <c r="EC275"/>
      <c r="ED275" s="66"/>
    </row>
    <row r="276" spans="3:134" s="28" customFormat="1" ht="15.95" customHeight="1">
      <c r="C276" s="67"/>
      <c r="D276" s="67"/>
      <c r="E276" s="67" t="str">
        <f t="shared" si="15"/>
        <v/>
      </c>
      <c r="F276" s="67" t="str">
        <f t="shared" si="16"/>
        <v/>
      </c>
      <c r="G276" s="63"/>
      <c r="H276" s="68"/>
      <c r="I276" s="68"/>
      <c r="J276" s="68"/>
      <c r="K276" s="68"/>
      <c r="L276" s="68"/>
      <c r="M276" s="68"/>
      <c r="N276" s="68"/>
      <c r="O276" s="68"/>
      <c r="P276" s="68"/>
      <c r="Q276" s="68"/>
      <c r="R276" s="68"/>
      <c r="S276" s="68"/>
      <c r="T276" s="206"/>
      <c r="U276" s="216"/>
      <c r="V276" s="216"/>
      <c r="W276" s="216"/>
      <c r="X276" s="216"/>
      <c r="Y276" s="216"/>
      <c r="Z276" s="216"/>
      <c r="AA276" s="216"/>
      <c r="AB276" s="216"/>
      <c r="AC276" s="216"/>
      <c r="AD276" s="216"/>
      <c r="AE276" s="216"/>
      <c r="AF276" s="216"/>
      <c r="AG276" s="216"/>
      <c r="AH276" s="216"/>
      <c r="AI276" s="216"/>
      <c r="AJ276" s="216"/>
      <c r="AK276" s="216"/>
      <c r="AL276" s="216"/>
      <c r="AM276" s="216"/>
      <c r="AN276" s="216"/>
      <c r="AO276"/>
      <c r="AP276" s="68"/>
      <c r="AQ276" s="206"/>
      <c r="AR276" s="68"/>
      <c r="AS276" s="68"/>
      <c r="AT276" s="68"/>
      <c r="AU276" s="68"/>
      <c r="AV276" s="68"/>
      <c r="AW276" s="68"/>
      <c r="AX276"/>
      <c r="AY276" s="68"/>
      <c r="AZ276" s="68"/>
      <c r="BA276" s="68"/>
      <c r="BB276" s="68"/>
      <c r="BC276" s="206"/>
      <c r="BD276" s="68"/>
      <c r="BE276" s="68"/>
      <c r="BF276"/>
      <c r="BG276" s="68"/>
      <c r="BH276" s="68"/>
      <c r="BI276" s="206"/>
      <c r="BJ276" s="68"/>
      <c r="BK276" s="68"/>
      <c r="BL276" s="68"/>
      <c r="BM276" s="68"/>
      <c r="BN276" s="68"/>
      <c r="BO276" s="68"/>
      <c r="BP276"/>
      <c r="BQ276" s="68"/>
      <c r="BR276"/>
      <c r="BS276" s="68"/>
      <c r="BT276" s="68"/>
      <c r="BU276"/>
      <c r="BV276" s="68"/>
      <c r="BW276"/>
      <c r="BX276" s="68"/>
      <c r="BY276" s="206"/>
      <c r="BZ276" s="68"/>
      <c r="CA276" s="68"/>
      <c r="CB276" s="68"/>
      <c r="CC276" s="68"/>
      <c r="CD276" s="68"/>
      <c r="CE276" s="68"/>
      <c r="CF276"/>
      <c r="CG276" s="68"/>
      <c r="CH276" s="206"/>
      <c r="CI276" s="68"/>
      <c r="CJ276" s="68"/>
      <c r="CK276" s="68"/>
      <c r="CL276" s="68"/>
      <c r="CM276" s="68"/>
      <c r="CN276"/>
      <c r="CO276" s="68"/>
      <c r="CP276" s="206"/>
      <c r="CQ276" s="68"/>
      <c r="CR276" s="68"/>
      <c r="CS276" s="68"/>
      <c r="CT276" s="68"/>
      <c r="CU276"/>
      <c r="CV276" s="68"/>
      <c r="CW276" s="206"/>
      <c r="CX276" s="68"/>
      <c r="CY276" s="68"/>
      <c r="CZ276" s="68"/>
      <c r="DA276" s="68"/>
      <c r="DB276"/>
      <c r="DC276" s="68"/>
      <c r="DD276" s="206"/>
      <c r="DE276" s="68"/>
      <c r="DF276" s="68"/>
      <c r="DG276" s="68"/>
      <c r="DH276" s="68"/>
      <c r="DI276"/>
      <c r="DJ276" s="68"/>
      <c r="DK276" s="206"/>
      <c r="DL276" s="68"/>
      <c r="DM276" s="68"/>
      <c r="DN276" s="68"/>
      <c r="DO276" s="68"/>
      <c r="DP276"/>
      <c r="DQ276" s="68"/>
      <c r="DR276" s="206"/>
      <c r="DS276" s="68"/>
      <c r="DT276" s="68"/>
      <c r="DU276" s="68"/>
      <c r="DV276" s="68"/>
      <c r="DW276"/>
      <c r="DX276" s="68"/>
      <c r="DY276"/>
      <c r="DZ276" s="68"/>
      <c r="EB276" s="68"/>
      <c r="EC276"/>
      <c r="ED276" s="68"/>
    </row>
    <row r="277" spans="3:134" s="28" customFormat="1" ht="15.95" customHeight="1">
      <c r="C277" s="65"/>
      <c r="D277" s="65"/>
      <c r="E277" s="65" t="str">
        <f t="shared" si="15"/>
        <v/>
      </c>
      <c r="F277" s="65" t="str">
        <f t="shared" si="16"/>
        <v/>
      </c>
      <c r="G277" s="63"/>
      <c r="H277" s="66"/>
      <c r="I277" s="66"/>
      <c r="J277" s="66"/>
      <c r="K277" s="66"/>
      <c r="L277" s="66"/>
      <c r="M277" s="66"/>
      <c r="N277" s="66"/>
      <c r="O277" s="66"/>
      <c r="P277" s="66"/>
      <c r="Q277" s="66"/>
      <c r="R277" s="66"/>
      <c r="S277" s="66"/>
      <c r="T277" s="20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c r="AP277" s="66"/>
      <c r="AQ277" s="205"/>
      <c r="AR277" s="66"/>
      <c r="AS277" s="66"/>
      <c r="AT277" s="66"/>
      <c r="AU277" s="66"/>
      <c r="AV277" s="66"/>
      <c r="AW277" s="66"/>
      <c r="AX277"/>
      <c r="AY277" s="66"/>
      <c r="AZ277" s="66"/>
      <c r="BA277" s="66"/>
      <c r="BB277" s="66"/>
      <c r="BC277" s="205"/>
      <c r="BD277" s="66"/>
      <c r="BE277" s="66"/>
      <c r="BF277"/>
      <c r="BG277" s="66"/>
      <c r="BH277" s="66"/>
      <c r="BI277" s="205"/>
      <c r="BJ277" s="66"/>
      <c r="BK277" s="66"/>
      <c r="BL277" s="66"/>
      <c r="BM277" s="66"/>
      <c r="BN277" s="66"/>
      <c r="BO277" s="66"/>
      <c r="BP277"/>
      <c r="BQ277" s="66"/>
      <c r="BR277"/>
      <c r="BS277" s="66"/>
      <c r="BT277" s="66"/>
      <c r="BU277"/>
      <c r="BV277" s="66"/>
      <c r="BW277"/>
      <c r="BX277" s="66"/>
      <c r="BY277" s="205"/>
      <c r="BZ277" s="66"/>
      <c r="CA277" s="66"/>
      <c r="CB277" s="66"/>
      <c r="CC277" s="66"/>
      <c r="CD277" s="66"/>
      <c r="CE277" s="66"/>
      <c r="CF277"/>
      <c r="CG277" s="66"/>
      <c r="CH277" s="205"/>
      <c r="CI277" s="66"/>
      <c r="CJ277" s="66"/>
      <c r="CK277" s="66"/>
      <c r="CL277" s="66"/>
      <c r="CM277" s="66"/>
      <c r="CN277"/>
      <c r="CO277" s="66"/>
      <c r="CP277" s="205"/>
      <c r="CQ277" s="66"/>
      <c r="CR277" s="66"/>
      <c r="CS277" s="66"/>
      <c r="CT277" s="66"/>
      <c r="CU277"/>
      <c r="CV277" s="66"/>
      <c r="CW277" s="205"/>
      <c r="CX277" s="66"/>
      <c r="CY277" s="66"/>
      <c r="CZ277" s="66"/>
      <c r="DA277" s="66"/>
      <c r="DB277"/>
      <c r="DC277" s="66"/>
      <c r="DD277" s="205"/>
      <c r="DE277" s="66"/>
      <c r="DF277" s="66"/>
      <c r="DG277" s="66"/>
      <c r="DH277" s="66"/>
      <c r="DI277"/>
      <c r="DJ277" s="66"/>
      <c r="DK277" s="205"/>
      <c r="DL277" s="66"/>
      <c r="DM277" s="66"/>
      <c r="DN277" s="66"/>
      <c r="DO277" s="66"/>
      <c r="DP277"/>
      <c r="DQ277" s="66"/>
      <c r="DR277" s="205"/>
      <c r="DS277" s="66"/>
      <c r="DT277" s="66"/>
      <c r="DU277" s="66"/>
      <c r="DV277" s="66"/>
      <c r="DW277"/>
      <c r="DX277" s="66"/>
      <c r="DY277"/>
      <c r="DZ277" s="66"/>
      <c r="EB277" s="66"/>
      <c r="EC277"/>
      <c r="ED277" s="66"/>
    </row>
    <row r="278" spans="3:134" s="28" customFormat="1" ht="15.95" customHeight="1">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6"/>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c r="AP278" s="68"/>
      <c r="AQ278" s="206"/>
      <c r="AR278" s="68"/>
      <c r="AS278" s="68"/>
      <c r="AT278" s="68"/>
      <c r="AU278" s="68"/>
      <c r="AV278" s="68"/>
      <c r="AW278" s="68"/>
      <c r="AX278"/>
      <c r="AY278" s="68"/>
      <c r="AZ278" s="68"/>
      <c r="BA278" s="68"/>
      <c r="BB278" s="68"/>
      <c r="BC278" s="206"/>
      <c r="BD278" s="68"/>
      <c r="BE278" s="68"/>
      <c r="BF278"/>
      <c r="BG278" s="68"/>
      <c r="BH278" s="68"/>
      <c r="BI278" s="206"/>
      <c r="BJ278" s="68"/>
      <c r="BK278" s="68"/>
      <c r="BL278" s="68"/>
      <c r="BM278" s="68"/>
      <c r="BN278" s="68"/>
      <c r="BO278" s="68"/>
      <c r="BP278"/>
      <c r="BQ278" s="68"/>
      <c r="BR278"/>
      <c r="BS278" s="68"/>
      <c r="BT278" s="68"/>
      <c r="BU278"/>
      <c r="BV278" s="68"/>
      <c r="BW278"/>
      <c r="BX278" s="68"/>
      <c r="BY278" s="206"/>
      <c r="BZ278" s="68"/>
      <c r="CA278" s="68"/>
      <c r="CB278" s="68"/>
      <c r="CC278" s="68"/>
      <c r="CD278" s="68"/>
      <c r="CE278" s="68"/>
      <c r="CF278"/>
      <c r="CG278" s="68"/>
      <c r="CH278" s="206"/>
      <c r="CI278" s="68"/>
      <c r="CJ278" s="68"/>
      <c r="CK278" s="68"/>
      <c r="CL278" s="68"/>
      <c r="CM278" s="68"/>
      <c r="CN278"/>
      <c r="CO278" s="68"/>
      <c r="CP278" s="206"/>
      <c r="CQ278" s="68"/>
      <c r="CR278" s="68"/>
      <c r="CS278" s="68"/>
      <c r="CT278" s="68"/>
      <c r="CU278"/>
      <c r="CV278" s="68"/>
      <c r="CW278" s="206"/>
      <c r="CX278" s="68"/>
      <c r="CY278" s="68"/>
      <c r="CZ278" s="68"/>
      <c r="DA278" s="68"/>
      <c r="DB278"/>
      <c r="DC278" s="68"/>
      <c r="DD278" s="206"/>
      <c r="DE278" s="68"/>
      <c r="DF278" s="68"/>
      <c r="DG278" s="68"/>
      <c r="DH278" s="68"/>
      <c r="DI278"/>
      <c r="DJ278" s="68"/>
      <c r="DK278" s="206"/>
      <c r="DL278" s="68"/>
      <c r="DM278" s="68"/>
      <c r="DN278" s="68"/>
      <c r="DO278" s="68"/>
      <c r="DP278"/>
      <c r="DQ278" s="68"/>
      <c r="DR278" s="206"/>
      <c r="DS278" s="68"/>
      <c r="DT278" s="68"/>
      <c r="DU278" s="68"/>
      <c r="DV278" s="68"/>
      <c r="DW278"/>
      <c r="DX278" s="68"/>
      <c r="DY278"/>
      <c r="DZ278" s="68"/>
      <c r="EB278" s="68"/>
      <c r="EC278"/>
      <c r="ED278" s="68"/>
    </row>
    <row r="279" spans="3:134" s="28" customFormat="1" ht="15.95" customHeight="1">
      <c r="C279" s="65"/>
      <c r="D279" s="65"/>
      <c r="E279" s="65" t="str">
        <f t="shared" si="17"/>
        <v/>
      </c>
      <c r="F279" s="65" t="str">
        <f t="shared" si="18"/>
        <v/>
      </c>
      <c r="G279" s="63"/>
      <c r="H279" s="66"/>
      <c r="I279" s="66"/>
      <c r="J279" s="66"/>
      <c r="K279" s="66"/>
      <c r="L279" s="66"/>
      <c r="M279" s="66"/>
      <c r="N279" s="66"/>
      <c r="O279" s="66"/>
      <c r="P279" s="66"/>
      <c r="Q279" s="66"/>
      <c r="R279" s="66"/>
      <c r="S279" s="66"/>
      <c r="T279" s="20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c r="AP279" s="66"/>
      <c r="AQ279" s="205"/>
      <c r="AR279" s="66"/>
      <c r="AS279" s="66"/>
      <c r="AT279" s="66"/>
      <c r="AU279" s="66"/>
      <c r="AV279" s="66"/>
      <c r="AW279" s="66"/>
      <c r="AX279"/>
      <c r="AY279" s="66"/>
      <c r="AZ279" s="66"/>
      <c r="BA279" s="66"/>
      <c r="BB279" s="66"/>
      <c r="BC279" s="205"/>
      <c r="BD279" s="66"/>
      <c r="BE279" s="66"/>
      <c r="BF279"/>
      <c r="BG279" s="66"/>
      <c r="BH279" s="66"/>
      <c r="BI279" s="205"/>
      <c r="BJ279" s="66"/>
      <c r="BK279" s="66"/>
      <c r="BL279" s="66"/>
      <c r="BM279" s="66"/>
      <c r="BN279" s="66"/>
      <c r="BO279" s="66"/>
      <c r="BP279"/>
      <c r="BQ279" s="66"/>
      <c r="BR279"/>
      <c r="BS279" s="66"/>
      <c r="BT279" s="66"/>
      <c r="BU279"/>
      <c r="BV279" s="66"/>
      <c r="BW279"/>
      <c r="BX279" s="66"/>
      <c r="BY279" s="205"/>
      <c r="BZ279" s="66"/>
      <c r="CA279" s="66"/>
      <c r="CB279" s="66"/>
      <c r="CC279" s="66"/>
      <c r="CD279" s="66"/>
      <c r="CE279" s="66"/>
      <c r="CF279"/>
      <c r="CG279" s="66"/>
      <c r="CH279" s="205"/>
      <c r="CI279" s="66"/>
      <c r="CJ279" s="66"/>
      <c r="CK279" s="66"/>
      <c r="CL279" s="66"/>
      <c r="CM279" s="66"/>
      <c r="CN279"/>
      <c r="CO279" s="66"/>
      <c r="CP279" s="205"/>
      <c r="CQ279" s="66"/>
      <c r="CR279" s="66"/>
      <c r="CS279" s="66"/>
      <c r="CT279" s="66"/>
      <c r="CU279"/>
      <c r="CV279" s="66"/>
      <c r="CW279" s="205"/>
      <c r="CX279" s="66"/>
      <c r="CY279" s="66"/>
      <c r="CZ279" s="66"/>
      <c r="DA279" s="66"/>
      <c r="DB279"/>
      <c r="DC279" s="66"/>
      <c r="DD279" s="205"/>
      <c r="DE279" s="66"/>
      <c r="DF279" s="66"/>
      <c r="DG279" s="66"/>
      <c r="DH279" s="66"/>
      <c r="DI279"/>
      <c r="DJ279" s="66"/>
      <c r="DK279" s="205"/>
      <c r="DL279" s="66"/>
      <c r="DM279" s="66"/>
      <c r="DN279" s="66"/>
      <c r="DO279" s="66"/>
      <c r="DP279"/>
      <c r="DQ279" s="66"/>
      <c r="DR279" s="205"/>
      <c r="DS279" s="66"/>
      <c r="DT279" s="66"/>
      <c r="DU279" s="66"/>
      <c r="DV279" s="66"/>
      <c r="DW279"/>
      <c r="DX279" s="66"/>
      <c r="DY279"/>
      <c r="DZ279" s="66"/>
      <c r="EB279" s="66"/>
      <c r="EC279"/>
      <c r="ED279" s="66"/>
    </row>
    <row r="280" spans="3:134" s="28" customFormat="1" ht="15.95" customHeight="1">
      <c r="C280" s="67"/>
      <c r="D280" s="67"/>
      <c r="E280" s="67" t="str">
        <f t="shared" si="17"/>
        <v/>
      </c>
      <c r="F280" s="67" t="str">
        <f t="shared" si="18"/>
        <v/>
      </c>
      <c r="G280" s="63"/>
      <c r="H280" s="68"/>
      <c r="I280" s="68"/>
      <c r="J280" s="68"/>
      <c r="K280" s="68"/>
      <c r="L280" s="68"/>
      <c r="M280" s="68"/>
      <c r="N280" s="68"/>
      <c r="O280" s="68"/>
      <c r="P280" s="68"/>
      <c r="Q280" s="68"/>
      <c r="R280" s="68"/>
      <c r="S280" s="68"/>
      <c r="T280" s="206"/>
      <c r="U280" s="216"/>
      <c r="V280" s="216"/>
      <c r="W280" s="216"/>
      <c r="X280" s="216"/>
      <c r="Y280" s="216"/>
      <c r="Z280" s="216"/>
      <c r="AA280" s="216"/>
      <c r="AB280" s="216"/>
      <c r="AC280" s="216"/>
      <c r="AD280" s="216"/>
      <c r="AE280" s="216"/>
      <c r="AF280" s="216"/>
      <c r="AG280" s="216"/>
      <c r="AH280" s="216"/>
      <c r="AI280" s="216"/>
      <c r="AJ280" s="216"/>
      <c r="AK280" s="216"/>
      <c r="AL280" s="216"/>
      <c r="AM280" s="216"/>
      <c r="AN280" s="216"/>
      <c r="AO280"/>
      <c r="AP280" s="68"/>
      <c r="AQ280" s="206"/>
      <c r="AR280" s="68"/>
      <c r="AS280" s="68"/>
      <c r="AT280" s="68"/>
      <c r="AU280" s="68"/>
      <c r="AV280" s="68"/>
      <c r="AW280" s="68"/>
      <c r="AX280"/>
      <c r="AY280" s="68"/>
      <c r="AZ280" s="68"/>
      <c r="BA280" s="68"/>
      <c r="BB280" s="68"/>
      <c r="BC280" s="206"/>
      <c r="BD280" s="68"/>
      <c r="BE280" s="68"/>
      <c r="BF280"/>
      <c r="BG280" s="68"/>
      <c r="BH280" s="68"/>
      <c r="BI280" s="206"/>
      <c r="BJ280" s="68"/>
      <c r="BK280" s="68"/>
      <c r="BL280" s="68"/>
      <c r="BM280" s="68"/>
      <c r="BN280" s="68"/>
      <c r="BO280" s="68"/>
      <c r="BP280"/>
      <c r="BQ280" s="68"/>
      <c r="BR280"/>
      <c r="BS280" s="68"/>
      <c r="BT280" s="68"/>
      <c r="BU280"/>
      <c r="BV280" s="68"/>
      <c r="BW280"/>
      <c r="BX280" s="68"/>
      <c r="BY280" s="206"/>
      <c r="BZ280" s="68"/>
      <c r="CA280" s="68"/>
      <c r="CB280" s="68"/>
      <c r="CC280" s="68"/>
      <c r="CD280" s="68"/>
      <c r="CE280" s="68"/>
      <c r="CF280"/>
      <c r="CG280" s="68"/>
      <c r="CH280" s="206"/>
      <c r="CI280" s="68"/>
      <c r="CJ280" s="68"/>
      <c r="CK280" s="68"/>
      <c r="CL280" s="68"/>
      <c r="CM280" s="68"/>
      <c r="CN280"/>
      <c r="CO280" s="68"/>
      <c r="CP280" s="206"/>
      <c r="CQ280" s="68"/>
      <c r="CR280" s="68"/>
      <c r="CS280" s="68"/>
      <c r="CT280" s="68"/>
      <c r="CU280"/>
      <c r="CV280" s="68"/>
      <c r="CW280" s="206"/>
      <c r="CX280" s="68"/>
      <c r="CY280" s="68"/>
      <c r="CZ280" s="68"/>
      <c r="DA280" s="68"/>
      <c r="DB280"/>
      <c r="DC280" s="68"/>
      <c r="DD280" s="206"/>
      <c r="DE280" s="68"/>
      <c r="DF280" s="68"/>
      <c r="DG280" s="68"/>
      <c r="DH280" s="68"/>
      <c r="DI280"/>
      <c r="DJ280" s="68"/>
      <c r="DK280" s="206"/>
      <c r="DL280" s="68"/>
      <c r="DM280" s="68"/>
      <c r="DN280" s="68"/>
      <c r="DO280" s="68"/>
      <c r="DP280"/>
      <c r="DQ280" s="68"/>
      <c r="DR280" s="206"/>
      <c r="DS280" s="68"/>
      <c r="DT280" s="68"/>
      <c r="DU280" s="68"/>
      <c r="DV280" s="68"/>
      <c r="DW280"/>
      <c r="DX280" s="68"/>
      <c r="DY280"/>
      <c r="DZ280" s="68"/>
      <c r="EB280" s="68"/>
      <c r="EC280"/>
      <c r="ED280" s="68"/>
    </row>
    <row r="281" spans="3:134" s="28" customFormat="1" ht="15.95" customHeight="1">
      <c r="C281" s="65"/>
      <c r="D281" s="65"/>
      <c r="E281" s="65" t="str">
        <f t="shared" si="17"/>
        <v/>
      </c>
      <c r="F281" s="65" t="str">
        <f t="shared" si="18"/>
        <v/>
      </c>
      <c r="G281" s="63"/>
      <c r="H281" s="66"/>
      <c r="I281" s="66"/>
      <c r="J281" s="66"/>
      <c r="K281" s="66"/>
      <c r="L281" s="66"/>
      <c r="M281" s="66"/>
      <c r="N281" s="66"/>
      <c r="O281" s="66"/>
      <c r="P281" s="66"/>
      <c r="Q281" s="66"/>
      <c r="R281" s="66"/>
      <c r="S281" s="66"/>
      <c r="T281" s="20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c r="AP281" s="66"/>
      <c r="AQ281" s="205"/>
      <c r="AR281" s="66"/>
      <c r="AS281" s="66"/>
      <c r="AT281" s="66"/>
      <c r="AU281" s="66"/>
      <c r="AV281" s="66"/>
      <c r="AW281" s="66"/>
      <c r="AX281"/>
      <c r="AY281" s="66"/>
      <c r="AZ281" s="66"/>
      <c r="BA281" s="66"/>
      <c r="BB281" s="66"/>
      <c r="BC281" s="205"/>
      <c r="BD281" s="66"/>
      <c r="BE281" s="66"/>
      <c r="BF281"/>
      <c r="BG281" s="66"/>
      <c r="BH281" s="66"/>
      <c r="BI281" s="205"/>
      <c r="BJ281" s="66"/>
      <c r="BK281" s="66"/>
      <c r="BL281" s="66"/>
      <c r="BM281" s="66"/>
      <c r="BN281" s="66"/>
      <c r="BO281" s="66"/>
      <c r="BP281"/>
      <c r="BQ281" s="66"/>
      <c r="BR281"/>
      <c r="BS281" s="66"/>
      <c r="BT281" s="66"/>
      <c r="BU281"/>
      <c r="BV281" s="66"/>
      <c r="BW281"/>
      <c r="BX281" s="66"/>
      <c r="BY281" s="205"/>
      <c r="BZ281" s="66"/>
      <c r="CA281" s="66"/>
      <c r="CB281" s="66"/>
      <c r="CC281" s="66"/>
      <c r="CD281" s="66"/>
      <c r="CE281" s="66"/>
      <c r="CF281"/>
      <c r="CG281" s="66"/>
      <c r="CH281" s="205"/>
      <c r="CI281" s="66"/>
      <c r="CJ281" s="66"/>
      <c r="CK281" s="66"/>
      <c r="CL281" s="66"/>
      <c r="CM281" s="66"/>
      <c r="CN281"/>
      <c r="CO281" s="66"/>
      <c r="CP281" s="205"/>
      <c r="CQ281" s="66"/>
      <c r="CR281" s="66"/>
      <c r="CS281" s="66"/>
      <c r="CT281" s="66"/>
      <c r="CU281"/>
      <c r="CV281" s="66"/>
      <c r="CW281" s="205"/>
      <c r="CX281" s="66"/>
      <c r="CY281" s="66"/>
      <c r="CZ281" s="66"/>
      <c r="DA281" s="66"/>
      <c r="DB281"/>
      <c r="DC281" s="66"/>
      <c r="DD281" s="205"/>
      <c r="DE281" s="66"/>
      <c r="DF281" s="66"/>
      <c r="DG281" s="66"/>
      <c r="DH281" s="66"/>
      <c r="DI281"/>
      <c r="DJ281" s="66"/>
      <c r="DK281" s="205"/>
      <c r="DL281" s="66"/>
      <c r="DM281" s="66"/>
      <c r="DN281" s="66"/>
      <c r="DO281" s="66"/>
      <c r="DP281"/>
      <c r="DQ281" s="66"/>
      <c r="DR281" s="205"/>
      <c r="DS281" s="66"/>
      <c r="DT281" s="66"/>
      <c r="DU281" s="66"/>
      <c r="DV281" s="66"/>
      <c r="DW281"/>
      <c r="DX281" s="66"/>
      <c r="DY281"/>
      <c r="DZ281" s="66"/>
      <c r="EB281" s="66"/>
      <c r="EC281"/>
      <c r="ED281" s="66"/>
    </row>
    <row r="282" spans="3:134" s="28" customFormat="1" ht="15.95" customHeight="1">
      <c r="C282" s="67"/>
      <c r="D282" s="67"/>
      <c r="E282" s="67" t="str">
        <f t="shared" si="17"/>
        <v/>
      </c>
      <c r="F282" s="67" t="str">
        <f t="shared" si="18"/>
        <v/>
      </c>
      <c r="G282" s="63"/>
      <c r="H282" s="68"/>
      <c r="I282" s="68"/>
      <c r="J282" s="68"/>
      <c r="K282" s="68"/>
      <c r="L282" s="68"/>
      <c r="M282" s="68"/>
      <c r="N282" s="68"/>
      <c r="O282" s="68"/>
      <c r="P282" s="68"/>
      <c r="Q282" s="68"/>
      <c r="R282" s="68"/>
      <c r="S282" s="68"/>
      <c r="T282" s="20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c r="AP282" s="68"/>
      <c r="AQ282" s="206"/>
      <c r="AR282" s="68"/>
      <c r="AS282" s="68"/>
      <c r="AT282" s="68"/>
      <c r="AU282" s="68"/>
      <c r="AV282" s="68"/>
      <c r="AW282" s="68"/>
      <c r="AX282"/>
      <c r="AY282" s="68"/>
      <c r="AZ282" s="68"/>
      <c r="BA282" s="68"/>
      <c r="BB282" s="68"/>
      <c r="BC282" s="206"/>
      <c r="BD282" s="68"/>
      <c r="BE282" s="68"/>
      <c r="BF282"/>
      <c r="BG282" s="68"/>
      <c r="BH282" s="68"/>
      <c r="BI282" s="206"/>
      <c r="BJ282" s="68"/>
      <c r="BK282" s="68"/>
      <c r="BL282" s="68"/>
      <c r="BM282" s="68"/>
      <c r="BN282" s="68"/>
      <c r="BO282" s="68"/>
      <c r="BP282"/>
      <c r="BQ282" s="68"/>
      <c r="BR282"/>
      <c r="BS282" s="68"/>
      <c r="BT282" s="68"/>
      <c r="BU282"/>
      <c r="BV282" s="68"/>
      <c r="BW282"/>
      <c r="BX282" s="68"/>
      <c r="BY282" s="206"/>
      <c r="BZ282" s="68"/>
      <c r="CA282" s="68"/>
      <c r="CB282" s="68"/>
      <c r="CC282" s="68"/>
      <c r="CD282" s="68"/>
      <c r="CE282" s="68"/>
      <c r="CF282"/>
      <c r="CG282" s="68"/>
      <c r="CH282" s="206"/>
      <c r="CI282" s="68"/>
      <c r="CJ282" s="68"/>
      <c r="CK282" s="68"/>
      <c r="CL282" s="68"/>
      <c r="CM282" s="68"/>
      <c r="CN282"/>
      <c r="CO282" s="68"/>
      <c r="CP282" s="206"/>
      <c r="CQ282" s="68"/>
      <c r="CR282" s="68"/>
      <c r="CS282" s="68"/>
      <c r="CT282" s="68"/>
      <c r="CU282"/>
      <c r="CV282" s="68"/>
      <c r="CW282" s="206"/>
      <c r="CX282" s="68"/>
      <c r="CY282" s="68"/>
      <c r="CZ282" s="68"/>
      <c r="DA282" s="68"/>
      <c r="DB282"/>
      <c r="DC282" s="68"/>
      <c r="DD282" s="206"/>
      <c r="DE282" s="68"/>
      <c r="DF282" s="68"/>
      <c r="DG282" s="68"/>
      <c r="DH282" s="68"/>
      <c r="DI282"/>
      <c r="DJ282" s="68"/>
      <c r="DK282" s="206"/>
      <c r="DL282" s="68"/>
      <c r="DM282" s="68"/>
      <c r="DN282" s="68"/>
      <c r="DO282" s="68"/>
      <c r="DP282"/>
      <c r="DQ282" s="68"/>
      <c r="DR282" s="206"/>
      <c r="DS282" s="68"/>
      <c r="DT282" s="68"/>
      <c r="DU282" s="68"/>
      <c r="DV282" s="68"/>
      <c r="DW282"/>
      <c r="DX282" s="68"/>
      <c r="DY282"/>
      <c r="DZ282" s="68"/>
      <c r="EB282" s="68"/>
      <c r="EC282"/>
      <c r="ED282" s="68"/>
    </row>
    <row r="283" spans="3:134" s="28" customFormat="1" ht="15.95" customHeight="1">
      <c r="C283" s="65"/>
      <c r="D283" s="65"/>
      <c r="E283" s="65" t="str">
        <f t="shared" si="17"/>
        <v/>
      </c>
      <c r="F283" s="65" t="str">
        <f t="shared" si="18"/>
        <v/>
      </c>
      <c r="G283" s="63"/>
      <c r="H283" s="66"/>
      <c r="I283" s="66"/>
      <c r="J283" s="66"/>
      <c r="K283" s="66"/>
      <c r="L283" s="66"/>
      <c r="M283" s="66"/>
      <c r="N283" s="66"/>
      <c r="O283" s="66"/>
      <c r="P283" s="66"/>
      <c r="Q283" s="66"/>
      <c r="R283" s="66"/>
      <c r="S283" s="66"/>
      <c r="T283" s="20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c r="AP283" s="66"/>
      <c r="AQ283" s="205"/>
      <c r="AR283" s="66"/>
      <c r="AS283" s="66"/>
      <c r="AT283" s="66"/>
      <c r="AU283" s="66"/>
      <c r="AV283" s="66"/>
      <c r="AW283" s="66"/>
      <c r="AX283"/>
      <c r="AY283" s="66"/>
      <c r="AZ283" s="66"/>
      <c r="BA283" s="66"/>
      <c r="BB283" s="66"/>
      <c r="BC283" s="205"/>
      <c r="BD283" s="66"/>
      <c r="BE283" s="66"/>
      <c r="BF283"/>
      <c r="BG283" s="66"/>
      <c r="BH283" s="66"/>
      <c r="BI283" s="205"/>
      <c r="BJ283" s="66"/>
      <c r="BK283" s="66"/>
      <c r="BL283" s="66"/>
      <c r="BM283" s="66"/>
      <c r="BN283" s="66"/>
      <c r="BO283" s="66"/>
      <c r="BP283"/>
      <c r="BQ283" s="66"/>
      <c r="BR283"/>
      <c r="BS283" s="66"/>
      <c r="BT283" s="66"/>
      <c r="BU283"/>
      <c r="BV283" s="66"/>
      <c r="BW283"/>
      <c r="BX283" s="66"/>
      <c r="BY283" s="205"/>
      <c r="BZ283" s="66"/>
      <c r="CA283" s="66"/>
      <c r="CB283" s="66"/>
      <c r="CC283" s="66"/>
      <c r="CD283" s="66"/>
      <c r="CE283" s="66"/>
      <c r="CF283"/>
      <c r="CG283" s="66"/>
      <c r="CH283" s="205"/>
      <c r="CI283" s="66"/>
      <c r="CJ283" s="66"/>
      <c r="CK283" s="66"/>
      <c r="CL283" s="66"/>
      <c r="CM283" s="66"/>
      <c r="CN283"/>
      <c r="CO283" s="66"/>
      <c r="CP283" s="205"/>
      <c r="CQ283" s="66"/>
      <c r="CR283" s="66"/>
      <c r="CS283" s="66"/>
      <c r="CT283" s="66"/>
      <c r="CU283"/>
      <c r="CV283" s="66"/>
      <c r="CW283" s="205"/>
      <c r="CX283" s="66"/>
      <c r="CY283" s="66"/>
      <c r="CZ283" s="66"/>
      <c r="DA283" s="66"/>
      <c r="DB283"/>
      <c r="DC283" s="66"/>
      <c r="DD283" s="205"/>
      <c r="DE283" s="66"/>
      <c r="DF283" s="66"/>
      <c r="DG283" s="66"/>
      <c r="DH283" s="66"/>
      <c r="DI283"/>
      <c r="DJ283" s="66"/>
      <c r="DK283" s="205"/>
      <c r="DL283" s="66"/>
      <c r="DM283" s="66"/>
      <c r="DN283" s="66"/>
      <c r="DO283" s="66"/>
      <c r="DP283"/>
      <c r="DQ283" s="66"/>
      <c r="DR283" s="205"/>
      <c r="DS283" s="66"/>
      <c r="DT283" s="66"/>
      <c r="DU283" s="66"/>
      <c r="DV283" s="66"/>
      <c r="DW283"/>
      <c r="DX283" s="66"/>
      <c r="DY283"/>
      <c r="DZ283" s="66"/>
      <c r="EB283" s="66"/>
      <c r="EC283"/>
      <c r="ED283" s="66"/>
    </row>
    <row r="284" spans="3:134" s="28" customFormat="1" ht="15.95" customHeight="1">
      <c r="C284" s="67"/>
      <c r="D284" s="67"/>
      <c r="E284" s="67" t="str">
        <f t="shared" si="17"/>
        <v/>
      </c>
      <c r="F284" s="67" t="str">
        <f t="shared" si="18"/>
        <v/>
      </c>
      <c r="G284" s="63"/>
      <c r="H284" s="68"/>
      <c r="I284" s="68"/>
      <c r="J284" s="68"/>
      <c r="K284" s="68"/>
      <c r="L284" s="68"/>
      <c r="M284" s="68"/>
      <c r="N284" s="68"/>
      <c r="O284" s="68"/>
      <c r="P284" s="68"/>
      <c r="Q284" s="68"/>
      <c r="R284" s="68"/>
      <c r="S284" s="68"/>
      <c r="T284" s="206"/>
      <c r="U284" s="216"/>
      <c r="V284" s="216"/>
      <c r="W284" s="216"/>
      <c r="X284" s="216"/>
      <c r="Y284" s="216"/>
      <c r="Z284" s="216"/>
      <c r="AA284" s="216"/>
      <c r="AB284" s="216"/>
      <c r="AC284" s="216"/>
      <c r="AD284" s="216"/>
      <c r="AE284" s="216"/>
      <c r="AF284" s="216"/>
      <c r="AG284" s="216"/>
      <c r="AH284" s="216"/>
      <c r="AI284" s="216"/>
      <c r="AJ284" s="216"/>
      <c r="AK284" s="216"/>
      <c r="AL284" s="216"/>
      <c r="AM284" s="216"/>
      <c r="AN284" s="216"/>
      <c r="AO284"/>
      <c r="AP284" s="68"/>
      <c r="AQ284" s="206"/>
      <c r="AR284" s="68"/>
      <c r="AS284" s="68"/>
      <c r="AT284" s="68"/>
      <c r="AU284" s="68"/>
      <c r="AV284" s="68"/>
      <c r="AW284" s="68"/>
      <c r="AX284"/>
      <c r="AY284" s="68"/>
      <c r="AZ284" s="68"/>
      <c r="BA284" s="68"/>
      <c r="BB284" s="68"/>
      <c r="BC284" s="206"/>
      <c r="BD284" s="68"/>
      <c r="BE284" s="68"/>
      <c r="BF284"/>
      <c r="BG284" s="68"/>
      <c r="BH284" s="68"/>
      <c r="BI284" s="206"/>
      <c r="BJ284" s="68"/>
      <c r="BK284" s="68"/>
      <c r="BL284" s="68"/>
      <c r="BM284" s="68"/>
      <c r="BN284" s="68"/>
      <c r="BO284" s="68"/>
      <c r="BP284"/>
      <c r="BQ284" s="68"/>
      <c r="BR284"/>
      <c r="BS284" s="68"/>
      <c r="BT284" s="68"/>
      <c r="BU284"/>
      <c r="BV284" s="68"/>
      <c r="BW284"/>
      <c r="BX284" s="68"/>
      <c r="BY284" s="206"/>
      <c r="BZ284" s="68"/>
      <c r="CA284" s="68"/>
      <c r="CB284" s="68"/>
      <c r="CC284" s="68"/>
      <c r="CD284" s="68"/>
      <c r="CE284" s="68"/>
      <c r="CF284"/>
      <c r="CG284" s="68"/>
      <c r="CH284" s="206"/>
      <c r="CI284" s="68"/>
      <c r="CJ284" s="68"/>
      <c r="CK284" s="68"/>
      <c r="CL284" s="68"/>
      <c r="CM284" s="68"/>
      <c r="CN284"/>
      <c r="CO284" s="68"/>
      <c r="CP284" s="206"/>
      <c r="CQ284" s="68"/>
      <c r="CR284" s="68"/>
      <c r="CS284" s="68"/>
      <c r="CT284" s="68"/>
      <c r="CU284"/>
      <c r="CV284" s="68"/>
      <c r="CW284" s="206"/>
      <c r="CX284" s="68"/>
      <c r="CY284" s="68"/>
      <c r="CZ284" s="68"/>
      <c r="DA284" s="68"/>
      <c r="DB284"/>
      <c r="DC284" s="68"/>
      <c r="DD284" s="206"/>
      <c r="DE284" s="68"/>
      <c r="DF284" s="68"/>
      <c r="DG284" s="68"/>
      <c r="DH284" s="68"/>
      <c r="DI284"/>
      <c r="DJ284" s="68"/>
      <c r="DK284" s="206"/>
      <c r="DL284" s="68"/>
      <c r="DM284" s="68"/>
      <c r="DN284" s="68"/>
      <c r="DO284" s="68"/>
      <c r="DP284"/>
      <c r="DQ284" s="68"/>
      <c r="DR284" s="206"/>
      <c r="DS284" s="68"/>
      <c r="DT284" s="68"/>
      <c r="DU284" s="68"/>
      <c r="DV284" s="68"/>
      <c r="DW284"/>
      <c r="DX284" s="68"/>
      <c r="DY284"/>
      <c r="DZ284" s="68"/>
      <c r="EB284" s="68"/>
      <c r="EC284"/>
      <c r="ED284" s="68"/>
    </row>
    <row r="285" spans="3:134" s="28" customFormat="1" ht="15.95" customHeight="1">
      <c r="C285" s="65"/>
      <c r="D285" s="65"/>
      <c r="E285" s="65" t="str">
        <f t="shared" si="17"/>
        <v/>
      </c>
      <c r="F285" s="65" t="str">
        <f t="shared" si="18"/>
        <v/>
      </c>
      <c r="G285" s="63"/>
      <c r="H285" s="66"/>
      <c r="I285" s="66"/>
      <c r="J285" s="66"/>
      <c r="K285" s="66"/>
      <c r="L285" s="66"/>
      <c r="M285" s="66"/>
      <c r="N285" s="66"/>
      <c r="O285" s="66"/>
      <c r="P285" s="66"/>
      <c r="Q285" s="66"/>
      <c r="R285" s="66"/>
      <c r="S285" s="66"/>
      <c r="T285" s="20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c r="AP285" s="66"/>
      <c r="AQ285" s="205"/>
      <c r="AR285" s="66"/>
      <c r="AS285" s="66"/>
      <c r="AT285" s="66"/>
      <c r="AU285" s="66"/>
      <c r="AV285" s="66"/>
      <c r="AW285" s="66"/>
      <c r="AX285"/>
      <c r="AY285" s="66"/>
      <c r="AZ285" s="66"/>
      <c r="BA285" s="66"/>
      <c r="BB285" s="66"/>
      <c r="BC285" s="205"/>
      <c r="BD285" s="66"/>
      <c r="BE285" s="66"/>
      <c r="BF285"/>
      <c r="BG285" s="66"/>
      <c r="BH285" s="66"/>
      <c r="BI285" s="205"/>
      <c r="BJ285" s="66"/>
      <c r="BK285" s="66"/>
      <c r="BL285" s="66"/>
      <c r="BM285" s="66"/>
      <c r="BN285" s="66"/>
      <c r="BO285" s="66"/>
      <c r="BP285"/>
      <c r="BQ285" s="66"/>
      <c r="BR285"/>
      <c r="BS285" s="66"/>
      <c r="BT285" s="66"/>
      <c r="BU285"/>
      <c r="BV285" s="66"/>
      <c r="BW285"/>
      <c r="BX285" s="66"/>
      <c r="BY285" s="205"/>
      <c r="BZ285" s="66"/>
      <c r="CA285" s="66"/>
      <c r="CB285" s="66"/>
      <c r="CC285" s="66"/>
      <c r="CD285" s="66"/>
      <c r="CE285" s="66"/>
      <c r="CF285"/>
      <c r="CG285" s="66"/>
      <c r="CH285" s="205"/>
      <c r="CI285" s="66"/>
      <c r="CJ285" s="66"/>
      <c r="CK285" s="66"/>
      <c r="CL285" s="66"/>
      <c r="CM285" s="66"/>
      <c r="CN285"/>
      <c r="CO285" s="66"/>
      <c r="CP285" s="205"/>
      <c r="CQ285" s="66"/>
      <c r="CR285" s="66"/>
      <c r="CS285" s="66"/>
      <c r="CT285" s="66"/>
      <c r="CU285"/>
      <c r="CV285" s="66"/>
      <c r="CW285" s="205"/>
      <c r="CX285" s="66"/>
      <c r="CY285" s="66"/>
      <c r="CZ285" s="66"/>
      <c r="DA285" s="66"/>
      <c r="DB285"/>
      <c r="DC285" s="66"/>
      <c r="DD285" s="205"/>
      <c r="DE285" s="66"/>
      <c r="DF285" s="66"/>
      <c r="DG285" s="66"/>
      <c r="DH285" s="66"/>
      <c r="DI285"/>
      <c r="DJ285" s="66"/>
      <c r="DK285" s="205"/>
      <c r="DL285" s="66"/>
      <c r="DM285" s="66"/>
      <c r="DN285" s="66"/>
      <c r="DO285" s="66"/>
      <c r="DP285"/>
      <c r="DQ285" s="66"/>
      <c r="DR285" s="205"/>
      <c r="DS285" s="66"/>
      <c r="DT285" s="66"/>
      <c r="DU285" s="66"/>
      <c r="DV285" s="66"/>
      <c r="DW285"/>
      <c r="DX285" s="66"/>
      <c r="DY285"/>
      <c r="DZ285" s="66"/>
      <c r="EB285" s="66"/>
      <c r="EC285"/>
      <c r="ED285" s="66"/>
    </row>
    <row r="286" spans="3:134" s="28" customFormat="1" ht="15.95" customHeight="1">
      <c r="C286" s="67"/>
      <c r="D286" s="67"/>
      <c r="E286" s="67" t="str">
        <f t="shared" si="17"/>
        <v/>
      </c>
      <c r="F286" s="67" t="str">
        <f t="shared" si="18"/>
        <v/>
      </c>
      <c r="G286" s="63"/>
      <c r="H286" s="68"/>
      <c r="I286" s="68"/>
      <c r="J286" s="68"/>
      <c r="K286" s="68"/>
      <c r="L286" s="68"/>
      <c r="M286" s="68"/>
      <c r="N286" s="68"/>
      <c r="O286" s="68"/>
      <c r="P286" s="68"/>
      <c r="Q286" s="68"/>
      <c r="R286" s="68"/>
      <c r="S286" s="68"/>
      <c r="T286" s="206"/>
      <c r="U286" s="216"/>
      <c r="V286" s="216"/>
      <c r="W286" s="216"/>
      <c r="X286" s="216"/>
      <c r="Y286" s="216"/>
      <c r="Z286" s="216"/>
      <c r="AA286" s="216"/>
      <c r="AB286" s="216"/>
      <c r="AC286" s="216"/>
      <c r="AD286" s="216"/>
      <c r="AE286" s="216"/>
      <c r="AF286" s="216"/>
      <c r="AG286" s="216"/>
      <c r="AH286" s="216"/>
      <c r="AI286" s="216"/>
      <c r="AJ286" s="216"/>
      <c r="AK286" s="216"/>
      <c r="AL286" s="216"/>
      <c r="AM286" s="216"/>
      <c r="AN286" s="216"/>
      <c r="AO286"/>
      <c r="AP286" s="68"/>
      <c r="AQ286" s="206"/>
      <c r="AR286" s="68"/>
      <c r="AS286" s="68"/>
      <c r="AT286" s="68"/>
      <c r="AU286" s="68"/>
      <c r="AV286" s="68"/>
      <c r="AW286" s="68"/>
      <c r="AX286"/>
      <c r="AY286" s="68"/>
      <c r="AZ286" s="68"/>
      <c r="BA286" s="68"/>
      <c r="BB286" s="68"/>
      <c r="BC286" s="206"/>
      <c r="BD286" s="68"/>
      <c r="BE286" s="68"/>
      <c r="BF286"/>
      <c r="BG286" s="68"/>
      <c r="BH286" s="68"/>
      <c r="BI286" s="206"/>
      <c r="BJ286" s="68"/>
      <c r="BK286" s="68"/>
      <c r="BL286" s="68"/>
      <c r="BM286" s="68"/>
      <c r="BN286" s="68"/>
      <c r="BO286" s="68"/>
      <c r="BP286"/>
      <c r="BQ286" s="68"/>
      <c r="BR286"/>
      <c r="BS286" s="68"/>
      <c r="BT286" s="68"/>
      <c r="BU286"/>
      <c r="BV286" s="68"/>
      <c r="BW286"/>
      <c r="BX286" s="68"/>
      <c r="BY286" s="206"/>
      <c r="BZ286" s="68"/>
      <c r="CA286" s="68"/>
      <c r="CB286" s="68"/>
      <c r="CC286" s="68"/>
      <c r="CD286" s="68"/>
      <c r="CE286" s="68"/>
      <c r="CF286"/>
      <c r="CG286" s="68"/>
      <c r="CH286" s="206"/>
      <c r="CI286" s="68"/>
      <c r="CJ286" s="68"/>
      <c r="CK286" s="68"/>
      <c r="CL286" s="68"/>
      <c r="CM286" s="68"/>
      <c r="CN286"/>
      <c r="CO286" s="68"/>
      <c r="CP286" s="206"/>
      <c r="CQ286" s="68"/>
      <c r="CR286" s="68"/>
      <c r="CS286" s="68"/>
      <c r="CT286" s="68"/>
      <c r="CU286"/>
      <c r="CV286" s="68"/>
      <c r="CW286" s="206"/>
      <c r="CX286" s="68"/>
      <c r="CY286" s="68"/>
      <c r="CZ286" s="68"/>
      <c r="DA286" s="68"/>
      <c r="DB286"/>
      <c r="DC286" s="68"/>
      <c r="DD286" s="206"/>
      <c r="DE286" s="68"/>
      <c r="DF286" s="68"/>
      <c r="DG286" s="68"/>
      <c r="DH286" s="68"/>
      <c r="DI286"/>
      <c r="DJ286" s="68"/>
      <c r="DK286" s="206"/>
      <c r="DL286" s="68"/>
      <c r="DM286" s="68"/>
      <c r="DN286" s="68"/>
      <c r="DO286" s="68"/>
      <c r="DP286"/>
      <c r="DQ286" s="68"/>
      <c r="DR286" s="206"/>
      <c r="DS286" s="68"/>
      <c r="DT286" s="68"/>
      <c r="DU286" s="68"/>
      <c r="DV286" s="68"/>
      <c r="DW286"/>
      <c r="DX286" s="68"/>
      <c r="DY286"/>
      <c r="DZ286" s="68"/>
      <c r="EB286" s="68"/>
      <c r="EC286"/>
      <c r="ED286" s="68"/>
    </row>
    <row r="287" spans="3:134" s="28" customFormat="1" ht="15.95" customHeight="1">
      <c r="C287" s="65"/>
      <c r="D287" s="65"/>
      <c r="E287" s="65" t="str">
        <f t="shared" si="17"/>
        <v/>
      </c>
      <c r="F287" s="65" t="str">
        <f t="shared" si="18"/>
        <v/>
      </c>
      <c r="G287" s="63"/>
      <c r="H287" s="66"/>
      <c r="I287" s="66"/>
      <c r="J287" s="66"/>
      <c r="K287" s="66"/>
      <c r="L287" s="66"/>
      <c r="M287" s="66"/>
      <c r="N287" s="66"/>
      <c r="O287" s="66"/>
      <c r="P287" s="66"/>
      <c r="Q287" s="66"/>
      <c r="R287" s="66"/>
      <c r="S287" s="66"/>
      <c r="T287" s="20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c r="AP287" s="66"/>
      <c r="AQ287" s="205"/>
      <c r="AR287" s="66"/>
      <c r="AS287" s="66"/>
      <c r="AT287" s="66"/>
      <c r="AU287" s="66"/>
      <c r="AV287" s="66"/>
      <c r="AW287" s="66"/>
      <c r="AX287"/>
      <c r="AY287" s="66"/>
      <c r="AZ287" s="66"/>
      <c r="BA287" s="66"/>
      <c r="BB287" s="66"/>
      <c r="BC287" s="205"/>
      <c r="BD287" s="66"/>
      <c r="BE287" s="66"/>
      <c r="BF287"/>
      <c r="BG287" s="66"/>
      <c r="BH287" s="66"/>
      <c r="BI287" s="205"/>
      <c r="BJ287" s="66"/>
      <c r="BK287" s="66"/>
      <c r="BL287" s="66"/>
      <c r="BM287" s="66"/>
      <c r="BN287" s="66"/>
      <c r="BO287" s="66"/>
      <c r="BP287"/>
      <c r="BQ287" s="66"/>
      <c r="BR287"/>
      <c r="BS287" s="66"/>
      <c r="BT287" s="66"/>
      <c r="BU287"/>
      <c r="BV287" s="66"/>
      <c r="BW287"/>
      <c r="BX287" s="66"/>
      <c r="BY287" s="205"/>
      <c r="BZ287" s="66"/>
      <c r="CA287" s="66"/>
      <c r="CB287" s="66"/>
      <c r="CC287" s="66"/>
      <c r="CD287" s="66"/>
      <c r="CE287" s="66"/>
      <c r="CF287"/>
      <c r="CG287" s="66"/>
      <c r="CH287" s="205"/>
      <c r="CI287" s="66"/>
      <c r="CJ287" s="66"/>
      <c r="CK287" s="66"/>
      <c r="CL287" s="66"/>
      <c r="CM287" s="66"/>
      <c r="CN287"/>
      <c r="CO287" s="66"/>
      <c r="CP287" s="205"/>
      <c r="CQ287" s="66"/>
      <c r="CR287" s="66"/>
      <c r="CS287" s="66"/>
      <c r="CT287" s="66"/>
      <c r="CU287"/>
      <c r="CV287" s="66"/>
      <c r="CW287" s="205"/>
      <c r="CX287" s="66"/>
      <c r="CY287" s="66"/>
      <c r="CZ287" s="66"/>
      <c r="DA287" s="66"/>
      <c r="DB287"/>
      <c r="DC287" s="66"/>
      <c r="DD287" s="205"/>
      <c r="DE287" s="66"/>
      <c r="DF287" s="66"/>
      <c r="DG287" s="66"/>
      <c r="DH287" s="66"/>
      <c r="DI287"/>
      <c r="DJ287" s="66"/>
      <c r="DK287" s="205"/>
      <c r="DL287" s="66"/>
      <c r="DM287" s="66"/>
      <c r="DN287" s="66"/>
      <c r="DO287" s="66"/>
      <c r="DP287"/>
      <c r="DQ287" s="66"/>
      <c r="DR287" s="205"/>
      <c r="DS287" s="66"/>
      <c r="DT287" s="66"/>
      <c r="DU287" s="66"/>
      <c r="DV287" s="66"/>
      <c r="DW287"/>
      <c r="DX287" s="66"/>
      <c r="DY287"/>
      <c r="DZ287" s="66"/>
      <c r="EB287" s="66"/>
      <c r="EC287"/>
      <c r="ED287" s="66"/>
    </row>
    <row r="288" spans="3:134" s="28" customFormat="1" ht="15.95" customHeight="1">
      <c r="C288" s="67"/>
      <c r="D288" s="67"/>
      <c r="E288" s="67" t="str">
        <f t="shared" si="17"/>
        <v/>
      </c>
      <c r="F288" s="67" t="str">
        <f t="shared" si="18"/>
        <v/>
      </c>
      <c r="G288" s="63"/>
      <c r="H288" s="68"/>
      <c r="I288" s="68"/>
      <c r="J288" s="68"/>
      <c r="K288" s="68"/>
      <c r="L288" s="68"/>
      <c r="M288" s="68"/>
      <c r="N288" s="68"/>
      <c r="O288" s="68"/>
      <c r="P288" s="68"/>
      <c r="Q288" s="68"/>
      <c r="R288" s="68"/>
      <c r="S288" s="68"/>
      <c r="T288" s="20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c r="AP288" s="68"/>
      <c r="AQ288" s="206"/>
      <c r="AR288" s="68"/>
      <c r="AS288" s="68"/>
      <c r="AT288" s="68"/>
      <c r="AU288" s="68"/>
      <c r="AV288" s="68"/>
      <c r="AW288" s="68"/>
      <c r="AX288"/>
      <c r="AY288" s="68"/>
      <c r="AZ288" s="68"/>
      <c r="BA288" s="68"/>
      <c r="BB288" s="68"/>
      <c r="BC288" s="206"/>
      <c r="BD288" s="68"/>
      <c r="BE288" s="68"/>
      <c r="BF288"/>
      <c r="BG288" s="68"/>
      <c r="BH288" s="68"/>
      <c r="BI288" s="206"/>
      <c r="BJ288" s="68"/>
      <c r="BK288" s="68"/>
      <c r="BL288" s="68"/>
      <c r="BM288" s="68"/>
      <c r="BN288" s="68"/>
      <c r="BO288" s="68"/>
      <c r="BP288"/>
      <c r="BQ288" s="68"/>
      <c r="BR288"/>
      <c r="BS288" s="68"/>
      <c r="BT288" s="68"/>
      <c r="BU288"/>
      <c r="BV288" s="68"/>
      <c r="BW288"/>
      <c r="BX288" s="68"/>
      <c r="BY288" s="206"/>
      <c r="BZ288" s="68"/>
      <c r="CA288" s="68"/>
      <c r="CB288" s="68"/>
      <c r="CC288" s="68"/>
      <c r="CD288" s="68"/>
      <c r="CE288" s="68"/>
      <c r="CF288"/>
      <c r="CG288" s="68"/>
      <c r="CH288" s="206"/>
      <c r="CI288" s="68"/>
      <c r="CJ288" s="68"/>
      <c r="CK288" s="68"/>
      <c r="CL288" s="68"/>
      <c r="CM288" s="68"/>
      <c r="CN288"/>
      <c r="CO288" s="68"/>
      <c r="CP288" s="206"/>
      <c r="CQ288" s="68"/>
      <c r="CR288" s="68"/>
      <c r="CS288" s="68"/>
      <c r="CT288" s="68"/>
      <c r="CU288"/>
      <c r="CV288" s="68"/>
      <c r="CW288" s="206"/>
      <c r="CX288" s="68"/>
      <c r="CY288" s="68"/>
      <c r="CZ288" s="68"/>
      <c r="DA288" s="68"/>
      <c r="DB288"/>
      <c r="DC288" s="68"/>
      <c r="DD288" s="206"/>
      <c r="DE288" s="68"/>
      <c r="DF288" s="68"/>
      <c r="DG288" s="68"/>
      <c r="DH288" s="68"/>
      <c r="DI288"/>
      <c r="DJ288" s="68"/>
      <c r="DK288" s="206"/>
      <c r="DL288" s="68"/>
      <c r="DM288" s="68"/>
      <c r="DN288" s="68"/>
      <c r="DO288" s="68"/>
      <c r="DP288"/>
      <c r="DQ288" s="68"/>
      <c r="DR288" s="206"/>
      <c r="DS288" s="68"/>
      <c r="DT288" s="68"/>
      <c r="DU288" s="68"/>
      <c r="DV288" s="68"/>
      <c r="DW288"/>
      <c r="DX288" s="68"/>
      <c r="DY288"/>
      <c r="DZ288" s="68"/>
      <c r="EB288" s="68"/>
      <c r="EC288"/>
      <c r="ED288" s="68"/>
    </row>
    <row r="289" spans="3:134" s="28" customFormat="1" ht="15.95" customHeight="1">
      <c r="C289" s="65"/>
      <c r="D289" s="65"/>
      <c r="E289" s="65" t="str">
        <f t="shared" si="17"/>
        <v/>
      </c>
      <c r="F289" s="65" t="str">
        <f t="shared" si="18"/>
        <v/>
      </c>
      <c r="G289" s="63"/>
      <c r="H289" s="66"/>
      <c r="I289" s="66"/>
      <c r="J289" s="66"/>
      <c r="K289" s="66"/>
      <c r="L289" s="66"/>
      <c r="M289" s="66"/>
      <c r="N289" s="66"/>
      <c r="O289" s="66"/>
      <c r="P289" s="66"/>
      <c r="Q289" s="66"/>
      <c r="R289" s="66"/>
      <c r="S289" s="66"/>
      <c r="T289" s="20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c r="AP289" s="66"/>
      <c r="AQ289" s="205"/>
      <c r="AR289" s="66"/>
      <c r="AS289" s="66"/>
      <c r="AT289" s="66"/>
      <c r="AU289" s="66"/>
      <c r="AV289" s="66"/>
      <c r="AW289" s="66"/>
      <c r="AX289"/>
      <c r="AY289" s="66"/>
      <c r="AZ289" s="66"/>
      <c r="BA289" s="66"/>
      <c r="BB289" s="66"/>
      <c r="BC289" s="205"/>
      <c r="BD289" s="66"/>
      <c r="BE289" s="66"/>
      <c r="BF289"/>
      <c r="BG289" s="66"/>
      <c r="BH289" s="66"/>
      <c r="BI289" s="205"/>
      <c r="BJ289" s="66"/>
      <c r="BK289" s="66"/>
      <c r="BL289" s="66"/>
      <c r="BM289" s="66"/>
      <c r="BN289" s="66"/>
      <c r="BO289" s="66"/>
      <c r="BP289"/>
      <c r="BQ289" s="66"/>
      <c r="BR289"/>
      <c r="BS289" s="66"/>
      <c r="BT289" s="66"/>
      <c r="BU289"/>
      <c r="BV289" s="66"/>
      <c r="BW289"/>
      <c r="BX289" s="66"/>
      <c r="BY289" s="205"/>
      <c r="BZ289" s="66"/>
      <c r="CA289" s="66"/>
      <c r="CB289" s="66"/>
      <c r="CC289" s="66"/>
      <c r="CD289" s="66"/>
      <c r="CE289" s="66"/>
      <c r="CF289"/>
      <c r="CG289" s="66"/>
      <c r="CH289" s="205"/>
      <c r="CI289" s="66"/>
      <c r="CJ289" s="66"/>
      <c r="CK289" s="66"/>
      <c r="CL289" s="66"/>
      <c r="CM289" s="66"/>
      <c r="CN289"/>
      <c r="CO289" s="66"/>
      <c r="CP289" s="205"/>
      <c r="CQ289" s="66"/>
      <c r="CR289" s="66"/>
      <c r="CS289" s="66"/>
      <c r="CT289" s="66"/>
      <c r="CU289"/>
      <c r="CV289" s="66"/>
      <c r="CW289" s="205"/>
      <c r="CX289" s="66"/>
      <c r="CY289" s="66"/>
      <c r="CZ289" s="66"/>
      <c r="DA289" s="66"/>
      <c r="DB289"/>
      <c r="DC289" s="66"/>
      <c r="DD289" s="205"/>
      <c r="DE289" s="66"/>
      <c r="DF289" s="66"/>
      <c r="DG289" s="66"/>
      <c r="DH289" s="66"/>
      <c r="DI289"/>
      <c r="DJ289" s="66"/>
      <c r="DK289" s="205"/>
      <c r="DL289" s="66"/>
      <c r="DM289" s="66"/>
      <c r="DN289" s="66"/>
      <c r="DO289" s="66"/>
      <c r="DP289"/>
      <c r="DQ289" s="66"/>
      <c r="DR289" s="205"/>
      <c r="DS289" s="66"/>
      <c r="DT289" s="66"/>
      <c r="DU289" s="66"/>
      <c r="DV289" s="66"/>
      <c r="DW289"/>
      <c r="DX289" s="66"/>
      <c r="DY289"/>
      <c r="DZ289" s="66"/>
      <c r="EB289" s="66"/>
      <c r="EC289"/>
      <c r="ED289" s="66"/>
    </row>
    <row r="290" spans="3:134" s="28" customFormat="1" ht="15.95" customHeight="1">
      <c r="C290" s="67"/>
      <c r="D290" s="67"/>
      <c r="E290" s="67" t="str">
        <f t="shared" si="17"/>
        <v/>
      </c>
      <c r="F290" s="67" t="str">
        <f t="shared" si="18"/>
        <v/>
      </c>
      <c r="G290" s="63"/>
      <c r="H290" s="68"/>
      <c r="I290" s="68"/>
      <c r="J290" s="68"/>
      <c r="K290" s="68"/>
      <c r="L290" s="68"/>
      <c r="M290" s="68"/>
      <c r="N290" s="68"/>
      <c r="O290" s="68"/>
      <c r="P290" s="68"/>
      <c r="Q290" s="68"/>
      <c r="R290" s="68"/>
      <c r="S290" s="68"/>
      <c r="T290" s="206"/>
      <c r="U290" s="216"/>
      <c r="V290" s="216"/>
      <c r="W290" s="216"/>
      <c r="X290" s="216"/>
      <c r="Y290" s="216"/>
      <c r="Z290" s="216"/>
      <c r="AA290" s="216"/>
      <c r="AB290" s="216"/>
      <c r="AC290" s="216"/>
      <c r="AD290" s="216"/>
      <c r="AE290" s="216"/>
      <c r="AF290" s="216"/>
      <c r="AG290" s="216"/>
      <c r="AH290" s="216"/>
      <c r="AI290" s="216"/>
      <c r="AJ290" s="216"/>
      <c r="AK290" s="216"/>
      <c r="AL290" s="216"/>
      <c r="AM290" s="216"/>
      <c r="AN290" s="216"/>
      <c r="AO290"/>
      <c r="AP290" s="68"/>
      <c r="AQ290" s="206"/>
      <c r="AR290" s="68"/>
      <c r="AS290" s="68"/>
      <c r="AT290" s="68"/>
      <c r="AU290" s="68"/>
      <c r="AV290" s="68"/>
      <c r="AW290" s="68"/>
      <c r="AX290"/>
      <c r="AY290" s="68"/>
      <c r="AZ290" s="68"/>
      <c r="BA290" s="68"/>
      <c r="BB290" s="68"/>
      <c r="BC290" s="206"/>
      <c r="BD290" s="68"/>
      <c r="BE290" s="68"/>
      <c r="BF290"/>
      <c r="BG290" s="68"/>
      <c r="BH290" s="68"/>
      <c r="BI290" s="206"/>
      <c r="BJ290" s="68"/>
      <c r="BK290" s="68"/>
      <c r="BL290" s="68"/>
      <c r="BM290" s="68"/>
      <c r="BN290" s="68"/>
      <c r="BO290" s="68"/>
      <c r="BP290"/>
      <c r="BQ290" s="68"/>
      <c r="BR290"/>
      <c r="BS290" s="68"/>
      <c r="BT290" s="68"/>
      <c r="BU290"/>
      <c r="BV290" s="68"/>
      <c r="BW290"/>
      <c r="BX290" s="68"/>
      <c r="BY290" s="206"/>
      <c r="BZ290" s="68"/>
      <c r="CA290" s="68"/>
      <c r="CB290" s="68"/>
      <c r="CC290" s="68"/>
      <c r="CD290" s="68"/>
      <c r="CE290" s="68"/>
      <c r="CF290"/>
      <c r="CG290" s="68"/>
      <c r="CH290" s="206"/>
      <c r="CI290" s="68"/>
      <c r="CJ290" s="68"/>
      <c r="CK290" s="68"/>
      <c r="CL290" s="68"/>
      <c r="CM290" s="68"/>
      <c r="CN290"/>
      <c r="CO290" s="68"/>
      <c r="CP290" s="206"/>
      <c r="CQ290" s="68"/>
      <c r="CR290" s="68"/>
      <c r="CS290" s="68"/>
      <c r="CT290" s="68"/>
      <c r="CU290"/>
      <c r="CV290" s="68"/>
      <c r="CW290" s="206"/>
      <c r="CX290" s="68"/>
      <c r="CY290" s="68"/>
      <c r="CZ290" s="68"/>
      <c r="DA290" s="68"/>
      <c r="DB290"/>
      <c r="DC290" s="68"/>
      <c r="DD290" s="206"/>
      <c r="DE290" s="68"/>
      <c r="DF290" s="68"/>
      <c r="DG290" s="68"/>
      <c r="DH290" s="68"/>
      <c r="DI290"/>
      <c r="DJ290" s="68"/>
      <c r="DK290" s="206"/>
      <c r="DL290" s="68"/>
      <c r="DM290" s="68"/>
      <c r="DN290" s="68"/>
      <c r="DO290" s="68"/>
      <c r="DP290"/>
      <c r="DQ290" s="68"/>
      <c r="DR290" s="206"/>
      <c r="DS290" s="68"/>
      <c r="DT290" s="68"/>
      <c r="DU290" s="68"/>
      <c r="DV290" s="68"/>
      <c r="DW290"/>
      <c r="DX290" s="68"/>
      <c r="DY290"/>
      <c r="DZ290" s="68"/>
      <c r="EB290" s="68"/>
      <c r="EC290"/>
      <c r="ED290" s="68"/>
    </row>
    <row r="291" spans="3:134" s="28" customFormat="1" ht="15.95" customHeight="1">
      <c r="C291" s="65"/>
      <c r="D291" s="65"/>
      <c r="E291" s="65" t="str">
        <f t="shared" si="17"/>
        <v/>
      </c>
      <c r="F291" s="65" t="str">
        <f t="shared" si="18"/>
        <v/>
      </c>
      <c r="G291" s="63"/>
      <c r="H291" s="66"/>
      <c r="I291" s="66"/>
      <c r="J291" s="66"/>
      <c r="K291" s="66"/>
      <c r="L291" s="66"/>
      <c r="M291" s="66"/>
      <c r="N291" s="66"/>
      <c r="O291" s="66"/>
      <c r="P291" s="66"/>
      <c r="Q291" s="66"/>
      <c r="R291" s="66"/>
      <c r="S291" s="66"/>
      <c r="T291" s="20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c r="AP291" s="66"/>
      <c r="AQ291" s="205"/>
      <c r="AR291" s="66"/>
      <c r="AS291" s="66"/>
      <c r="AT291" s="66"/>
      <c r="AU291" s="66"/>
      <c r="AV291" s="66"/>
      <c r="AW291" s="66"/>
      <c r="AX291"/>
      <c r="AY291" s="66"/>
      <c r="AZ291" s="66"/>
      <c r="BA291" s="66"/>
      <c r="BB291" s="66"/>
      <c r="BC291" s="205"/>
      <c r="BD291" s="66"/>
      <c r="BE291" s="66"/>
      <c r="BF291"/>
      <c r="BG291" s="66"/>
      <c r="BH291" s="66"/>
      <c r="BI291" s="205"/>
      <c r="BJ291" s="66"/>
      <c r="BK291" s="66"/>
      <c r="BL291" s="66"/>
      <c r="BM291" s="66"/>
      <c r="BN291" s="66"/>
      <c r="BO291" s="66"/>
      <c r="BP291"/>
      <c r="BQ291" s="66"/>
      <c r="BR291"/>
      <c r="BS291" s="66"/>
      <c r="BT291" s="66"/>
      <c r="BU291"/>
      <c r="BV291" s="66"/>
      <c r="BW291"/>
      <c r="BX291" s="66"/>
      <c r="BY291" s="205"/>
      <c r="BZ291" s="66"/>
      <c r="CA291" s="66"/>
      <c r="CB291" s="66"/>
      <c r="CC291" s="66"/>
      <c r="CD291" s="66"/>
      <c r="CE291" s="66"/>
      <c r="CF291"/>
      <c r="CG291" s="66"/>
      <c r="CH291" s="205"/>
      <c r="CI291" s="66"/>
      <c r="CJ291" s="66"/>
      <c r="CK291" s="66"/>
      <c r="CL291" s="66"/>
      <c r="CM291" s="66"/>
      <c r="CN291"/>
      <c r="CO291" s="66"/>
      <c r="CP291" s="205"/>
      <c r="CQ291" s="66"/>
      <c r="CR291" s="66"/>
      <c r="CS291" s="66"/>
      <c r="CT291" s="66"/>
      <c r="CU291"/>
      <c r="CV291" s="66"/>
      <c r="CW291" s="205"/>
      <c r="CX291" s="66"/>
      <c r="CY291" s="66"/>
      <c r="CZ291" s="66"/>
      <c r="DA291" s="66"/>
      <c r="DB291"/>
      <c r="DC291" s="66"/>
      <c r="DD291" s="205"/>
      <c r="DE291" s="66"/>
      <c r="DF291" s="66"/>
      <c r="DG291" s="66"/>
      <c r="DH291" s="66"/>
      <c r="DI291"/>
      <c r="DJ291" s="66"/>
      <c r="DK291" s="205"/>
      <c r="DL291" s="66"/>
      <c r="DM291" s="66"/>
      <c r="DN291" s="66"/>
      <c r="DO291" s="66"/>
      <c r="DP291"/>
      <c r="DQ291" s="66"/>
      <c r="DR291" s="205"/>
      <c r="DS291" s="66"/>
      <c r="DT291" s="66"/>
      <c r="DU291" s="66"/>
      <c r="DV291" s="66"/>
      <c r="DW291"/>
      <c r="DX291" s="66"/>
      <c r="DY291"/>
      <c r="DZ291" s="66"/>
      <c r="EB291" s="66"/>
      <c r="EC291"/>
      <c r="ED291" s="66"/>
    </row>
    <row r="292" spans="3:134" s="28" customFormat="1" ht="15.95" customHeight="1">
      <c r="C292" s="67"/>
      <c r="D292" s="67"/>
      <c r="E292" s="67" t="str">
        <f t="shared" si="17"/>
        <v/>
      </c>
      <c r="F292" s="67" t="str">
        <f t="shared" si="18"/>
        <v/>
      </c>
      <c r="G292" s="63"/>
      <c r="H292" s="68"/>
      <c r="I292" s="68"/>
      <c r="J292" s="68"/>
      <c r="K292" s="68"/>
      <c r="L292" s="68"/>
      <c r="M292" s="68"/>
      <c r="N292" s="68"/>
      <c r="O292" s="68"/>
      <c r="P292" s="68"/>
      <c r="Q292" s="68"/>
      <c r="R292" s="68"/>
      <c r="S292" s="68"/>
      <c r="T292" s="206"/>
      <c r="U292" s="216"/>
      <c r="V292" s="216"/>
      <c r="W292" s="216"/>
      <c r="X292" s="216"/>
      <c r="Y292" s="216"/>
      <c r="Z292" s="216"/>
      <c r="AA292" s="216"/>
      <c r="AB292" s="216"/>
      <c r="AC292" s="216"/>
      <c r="AD292" s="216"/>
      <c r="AE292" s="216"/>
      <c r="AF292" s="216"/>
      <c r="AG292" s="216"/>
      <c r="AH292" s="216"/>
      <c r="AI292" s="216"/>
      <c r="AJ292" s="216"/>
      <c r="AK292" s="216"/>
      <c r="AL292" s="216"/>
      <c r="AM292" s="216"/>
      <c r="AN292" s="216"/>
      <c r="AO292"/>
      <c r="AP292" s="68"/>
      <c r="AQ292" s="206"/>
      <c r="AR292" s="68"/>
      <c r="AS292" s="68"/>
      <c r="AT292" s="68"/>
      <c r="AU292" s="68"/>
      <c r="AV292" s="68"/>
      <c r="AW292" s="68"/>
      <c r="AX292"/>
      <c r="AY292" s="68"/>
      <c r="AZ292" s="68"/>
      <c r="BA292" s="68"/>
      <c r="BB292" s="68"/>
      <c r="BC292" s="206"/>
      <c r="BD292" s="68"/>
      <c r="BE292" s="68"/>
      <c r="BF292"/>
      <c r="BG292" s="68"/>
      <c r="BH292" s="68"/>
      <c r="BI292" s="206"/>
      <c r="BJ292" s="68"/>
      <c r="BK292" s="68"/>
      <c r="BL292" s="68"/>
      <c r="BM292" s="68"/>
      <c r="BN292" s="68"/>
      <c r="BO292" s="68"/>
      <c r="BP292"/>
      <c r="BQ292" s="68"/>
      <c r="BR292"/>
      <c r="BS292" s="68"/>
      <c r="BT292" s="68"/>
      <c r="BU292"/>
      <c r="BV292" s="68"/>
      <c r="BW292"/>
      <c r="BX292" s="68"/>
      <c r="BY292" s="206"/>
      <c r="BZ292" s="68"/>
      <c r="CA292" s="68"/>
      <c r="CB292" s="68"/>
      <c r="CC292" s="68"/>
      <c r="CD292" s="68"/>
      <c r="CE292" s="68"/>
      <c r="CF292"/>
      <c r="CG292" s="68"/>
      <c r="CH292" s="206"/>
      <c r="CI292" s="68"/>
      <c r="CJ292" s="68"/>
      <c r="CK292" s="68"/>
      <c r="CL292" s="68"/>
      <c r="CM292" s="68"/>
      <c r="CN292"/>
      <c r="CO292" s="68"/>
      <c r="CP292" s="206"/>
      <c r="CQ292" s="68"/>
      <c r="CR292" s="68"/>
      <c r="CS292" s="68"/>
      <c r="CT292" s="68"/>
      <c r="CU292"/>
      <c r="CV292" s="68"/>
      <c r="CW292" s="206"/>
      <c r="CX292" s="68"/>
      <c r="CY292" s="68"/>
      <c r="CZ292" s="68"/>
      <c r="DA292" s="68"/>
      <c r="DB292"/>
      <c r="DC292" s="68"/>
      <c r="DD292" s="206"/>
      <c r="DE292" s="68"/>
      <c r="DF292" s="68"/>
      <c r="DG292" s="68"/>
      <c r="DH292" s="68"/>
      <c r="DI292"/>
      <c r="DJ292" s="68"/>
      <c r="DK292" s="206"/>
      <c r="DL292" s="68"/>
      <c r="DM292" s="68"/>
      <c r="DN292" s="68"/>
      <c r="DO292" s="68"/>
      <c r="DP292"/>
      <c r="DQ292" s="68"/>
      <c r="DR292" s="206"/>
      <c r="DS292" s="68"/>
      <c r="DT292" s="68"/>
      <c r="DU292" s="68"/>
      <c r="DV292" s="68"/>
      <c r="DW292"/>
      <c r="DX292" s="68"/>
      <c r="DY292"/>
      <c r="DZ292" s="68"/>
      <c r="EB292" s="68"/>
      <c r="EC292"/>
      <c r="ED292" s="68"/>
    </row>
    <row r="293" spans="3:134" s="28" customFormat="1" ht="15.95" customHeight="1">
      <c r="C293" s="65"/>
      <c r="D293" s="65"/>
      <c r="E293" s="65" t="str">
        <f t="shared" si="17"/>
        <v/>
      </c>
      <c r="F293" s="65" t="str">
        <f t="shared" si="18"/>
        <v/>
      </c>
      <c r="G293" s="63"/>
      <c r="H293" s="66"/>
      <c r="I293" s="66"/>
      <c r="J293" s="66"/>
      <c r="K293" s="66"/>
      <c r="L293" s="66"/>
      <c r="M293" s="66"/>
      <c r="N293" s="66"/>
      <c r="O293" s="66"/>
      <c r="P293" s="66"/>
      <c r="Q293" s="66"/>
      <c r="R293" s="66"/>
      <c r="S293" s="66"/>
      <c r="T293" s="20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c r="AP293" s="66"/>
      <c r="AQ293" s="205"/>
      <c r="AR293" s="66"/>
      <c r="AS293" s="66"/>
      <c r="AT293" s="66"/>
      <c r="AU293" s="66"/>
      <c r="AV293" s="66"/>
      <c r="AW293" s="66"/>
      <c r="AX293"/>
      <c r="AY293" s="66"/>
      <c r="AZ293" s="66"/>
      <c r="BA293" s="66"/>
      <c r="BB293" s="66"/>
      <c r="BC293" s="205"/>
      <c r="BD293" s="66"/>
      <c r="BE293" s="66"/>
      <c r="BF293"/>
      <c r="BG293" s="66"/>
      <c r="BH293" s="66"/>
      <c r="BI293" s="205"/>
      <c r="BJ293" s="66"/>
      <c r="BK293" s="66"/>
      <c r="BL293" s="66"/>
      <c r="BM293" s="66"/>
      <c r="BN293" s="66"/>
      <c r="BO293" s="66"/>
      <c r="BP293"/>
      <c r="BQ293" s="66"/>
      <c r="BR293"/>
      <c r="BS293" s="66"/>
      <c r="BT293" s="66"/>
      <c r="BU293"/>
      <c r="BV293" s="66"/>
      <c r="BW293"/>
      <c r="BX293" s="66"/>
      <c r="BY293" s="205"/>
      <c r="BZ293" s="66"/>
      <c r="CA293" s="66"/>
      <c r="CB293" s="66"/>
      <c r="CC293" s="66"/>
      <c r="CD293" s="66"/>
      <c r="CE293" s="66"/>
      <c r="CF293"/>
      <c r="CG293" s="66"/>
      <c r="CH293" s="205"/>
      <c r="CI293" s="66"/>
      <c r="CJ293" s="66"/>
      <c r="CK293" s="66"/>
      <c r="CL293" s="66"/>
      <c r="CM293" s="66"/>
      <c r="CN293"/>
      <c r="CO293" s="66"/>
      <c r="CP293" s="205"/>
      <c r="CQ293" s="66"/>
      <c r="CR293" s="66"/>
      <c r="CS293" s="66"/>
      <c r="CT293" s="66"/>
      <c r="CU293"/>
      <c r="CV293" s="66"/>
      <c r="CW293" s="205"/>
      <c r="CX293" s="66"/>
      <c r="CY293" s="66"/>
      <c r="CZ293" s="66"/>
      <c r="DA293" s="66"/>
      <c r="DB293"/>
      <c r="DC293" s="66"/>
      <c r="DD293" s="205"/>
      <c r="DE293" s="66"/>
      <c r="DF293" s="66"/>
      <c r="DG293" s="66"/>
      <c r="DH293" s="66"/>
      <c r="DI293"/>
      <c r="DJ293" s="66"/>
      <c r="DK293" s="205"/>
      <c r="DL293" s="66"/>
      <c r="DM293" s="66"/>
      <c r="DN293" s="66"/>
      <c r="DO293" s="66"/>
      <c r="DP293"/>
      <c r="DQ293" s="66"/>
      <c r="DR293" s="205"/>
      <c r="DS293" s="66"/>
      <c r="DT293" s="66"/>
      <c r="DU293" s="66"/>
      <c r="DV293" s="66"/>
      <c r="DW293"/>
      <c r="DX293" s="66"/>
      <c r="DY293"/>
      <c r="DZ293" s="66"/>
      <c r="EB293" s="66"/>
      <c r="EC293"/>
      <c r="ED293" s="66"/>
    </row>
    <row r="294" spans="3:134" s="28" customFormat="1" ht="15.95" customHeight="1">
      <c r="C294" s="67"/>
      <c r="D294" s="67"/>
      <c r="E294" s="67" t="str">
        <f t="shared" si="17"/>
        <v/>
      </c>
      <c r="F294" s="67" t="str">
        <f t="shared" si="18"/>
        <v/>
      </c>
      <c r="G294" s="63"/>
      <c r="H294" s="68"/>
      <c r="I294" s="68"/>
      <c r="J294" s="68"/>
      <c r="K294" s="68"/>
      <c r="L294" s="68"/>
      <c r="M294" s="68"/>
      <c r="N294" s="68"/>
      <c r="O294" s="68"/>
      <c r="P294" s="68"/>
      <c r="Q294" s="68"/>
      <c r="R294" s="68"/>
      <c r="S294" s="68"/>
      <c r="T294" s="206"/>
      <c r="U294" s="216"/>
      <c r="V294" s="216"/>
      <c r="W294" s="216"/>
      <c r="X294" s="216"/>
      <c r="Y294" s="216"/>
      <c r="Z294" s="216"/>
      <c r="AA294" s="216"/>
      <c r="AB294" s="216"/>
      <c r="AC294" s="216"/>
      <c r="AD294" s="216"/>
      <c r="AE294" s="216"/>
      <c r="AF294" s="216"/>
      <c r="AG294" s="216"/>
      <c r="AH294" s="216"/>
      <c r="AI294" s="216"/>
      <c r="AJ294" s="216"/>
      <c r="AK294" s="216"/>
      <c r="AL294" s="216"/>
      <c r="AM294" s="216"/>
      <c r="AN294" s="216"/>
      <c r="AO294"/>
      <c r="AP294" s="68"/>
      <c r="AQ294" s="206"/>
      <c r="AR294" s="68"/>
      <c r="AS294" s="68"/>
      <c r="AT294" s="68"/>
      <c r="AU294" s="68"/>
      <c r="AV294" s="68"/>
      <c r="AW294" s="68"/>
      <c r="AX294"/>
      <c r="AY294" s="68"/>
      <c r="AZ294" s="68"/>
      <c r="BA294" s="68"/>
      <c r="BB294" s="68"/>
      <c r="BC294" s="206"/>
      <c r="BD294" s="68"/>
      <c r="BE294" s="68"/>
      <c r="BF294"/>
      <c r="BG294" s="68"/>
      <c r="BH294" s="68"/>
      <c r="BI294" s="206"/>
      <c r="BJ294" s="68"/>
      <c r="BK294" s="68"/>
      <c r="BL294" s="68"/>
      <c r="BM294" s="68"/>
      <c r="BN294" s="68"/>
      <c r="BO294" s="68"/>
      <c r="BP294"/>
      <c r="BQ294" s="68"/>
      <c r="BR294"/>
      <c r="BS294" s="68"/>
      <c r="BT294" s="68"/>
      <c r="BU294"/>
      <c r="BV294" s="68"/>
      <c r="BW294"/>
      <c r="BX294" s="68"/>
      <c r="BY294" s="206"/>
      <c r="BZ294" s="68"/>
      <c r="CA294" s="68"/>
      <c r="CB294" s="68"/>
      <c r="CC294" s="68"/>
      <c r="CD294" s="68"/>
      <c r="CE294" s="68"/>
      <c r="CF294"/>
      <c r="CG294" s="68"/>
      <c r="CH294" s="206"/>
      <c r="CI294" s="68"/>
      <c r="CJ294" s="68"/>
      <c r="CK294" s="68"/>
      <c r="CL294" s="68"/>
      <c r="CM294" s="68"/>
      <c r="CN294"/>
      <c r="CO294" s="68"/>
      <c r="CP294" s="206"/>
      <c r="CQ294" s="68"/>
      <c r="CR294" s="68"/>
      <c r="CS294" s="68"/>
      <c r="CT294" s="68"/>
      <c r="CU294"/>
      <c r="CV294" s="68"/>
      <c r="CW294" s="206"/>
      <c r="CX294" s="68"/>
      <c r="CY294" s="68"/>
      <c r="CZ294" s="68"/>
      <c r="DA294" s="68"/>
      <c r="DB294"/>
      <c r="DC294" s="68"/>
      <c r="DD294" s="206"/>
      <c r="DE294" s="68"/>
      <c r="DF294" s="68"/>
      <c r="DG294" s="68"/>
      <c r="DH294" s="68"/>
      <c r="DI294"/>
      <c r="DJ294" s="68"/>
      <c r="DK294" s="206"/>
      <c r="DL294" s="68"/>
      <c r="DM294" s="68"/>
      <c r="DN294" s="68"/>
      <c r="DO294" s="68"/>
      <c r="DP294"/>
      <c r="DQ294" s="68"/>
      <c r="DR294" s="206"/>
      <c r="DS294" s="68"/>
      <c r="DT294" s="68"/>
      <c r="DU294" s="68"/>
      <c r="DV294" s="68"/>
      <c r="DW294"/>
      <c r="DX294" s="68"/>
      <c r="DY294"/>
      <c r="DZ294" s="68"/>
      <c r="EB294" s="68"/>
      <c r="EC294"/>
      <c r="ED294" s="68"/>
    </row>
    <row r="295" spans="3:134" s="28" customFormat="1" ht="15.95" customHeight="1">
      <c r="C295" s="65"/>
      <c r="D295" s="65"/>
      <c r="E295" s="65" t="str">
        <f t="shared" si="17"/>
        <v/>
      </c>
      <c r="F295" s="65" t="str">
        <f t="shared" si="18"/>
        <v/>
      </c>
      <c r="G295" s="63"/>
      <c r="H295" s="66"/>
      <c r="I295" s="66"/>
      <c r="J295" s="66"/>
      <c r="K295" s="66"/>
      <c r="L295" s="66"/>
      <c r="M295" s="66"/>
      <c r="N295" s="66"/>
      <c r="O295" s="66"/>
      <c r="P295" s="66"/>
      <c r="Q295" s="66"/>
      <c r="R295" s="66"/>
      <c r="S295" s="66"/>
      <c r="T295" s="20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c r="AP295" s="66"/>
      <c r="AQ295" s="205"/>
      <c r="AR295" s="66"/>
      <c r="AS295" s="66"/>
      <c r="AT295" s="66"/>
      <c r="AU295" s="66"/>
      <c r="AV295" s="66"/>
      <c r="AW295" s="66"/>
      <c r="AX295"/>
      <c r="AY295" s="66"/>
      <c r="AZ295" s="66"/>
      <c r="BA295" s="66"/>
      <c r="BB295" s="66"/>
      <c r="BC295" s="205"/>
      <c r="BD295" s="66"/>
      <c r="BE295" s="66"/>
      <c r="BF295"/>
      <c r="BG295" s="66"/>
      <c r="BH295" s="66"/>
      <c r="BI295" s="205"/>
      <c r="BJ295" s="66"/>
      <c r="BK295" s="66"/>
      <c r="BL295" s="66"/>
      <c r="BM295" s="66"/>
      <c r="BN295" s="66"/>
      <c r="BO295" s="66"/>
      <c r="BP295"/>
      <c r="BQ295" s="66"/>
      <c r="BR295"/>
      <c r="BS295" s="66"/>
      <c r="BT295" s="66"/>
      <c r="BU295"/>
      <c r="BV295" s="66"/>
      <c r="BW295"/>
      <c r="BX295" s="66"/>
      <c r="BY295" s="205"/>
      <c r="BZ295" s="66"/>
      <c r="CA295" s="66"/>
      <c r="CB295" s="66"/>
      <c r="CC295" s="66"/>
      <c r="CD295" s="66"/>
      <c r="CE295" s="66"/>
      <c r="CF295"/>
      <c r="CG295" s="66"/>
      <c r="CH295" s="205"/>
      <c r="CI295" s="66"/>
      <c r="CJ295" s="66"/>
      <c r="CK295" s="66"/>
      <c r="CL295" s="66"/>
      <c r="CM295" s="66"/>
      <c r="CN295"/>
      <c r="CO295" s="66"/>
      <c r="CP295" s="205"/>
      <c r="CQ295" s="66"/>
      <c r="CR295" s="66"/>
      <c r="CS295" s="66"/>
      <c r="CT295" s="66"/>
      <c r="CU295"/>
      <c r="CV295" s="66"/>
      <c r="CW295" s="205"/>
      <c r="CX295" s="66"/>
      <c r="CY295" s="66"/>
      <c r="CZ295" s="66"/>
      <c r="DA295" s="66"/>
      <c r="DB295"/>
      <c r="DC295" s="66"/>
      <c r="DD295" s="205"/>
      <c r="DE295" s="66"/>
      <c r="DF295" s="66"/>
      <c r="DG295" s="66"/>
      <c r="DH295" s="66"/>
      <c r="DI295"/>
      <c r="DJ295" s="66"/>
      <c r="DK295" s="205"/>
      <c r="DL295" s="66"/>
      <c r="DM295" s="66"/>
      <c r="DN295" s="66"/>
      <c r="DO295" s="66"/>
      <c r="DP295"/>
      <c r="DQ295" s="66"/>
      <c r="DR295" s="205"/>
      <c r="DS295" s="66"/>
      <c r="DT295" s="66"/>
      <c r="DU295" s="66"/>
      <c r="DV295" s="66"/>
      <c r="DW295"/>
      <c r="DX295" s="66"/>
      <c r="DY295"/>
      <c r="DZ295" s="66"/>
      <c r="EB295" s="66"/>
      <c r="EC295"/>
      <c r="ED295" s="66"/>
    </row>
    <row r="296" spans="3:134" s="28" customFormat="1" ht="15.95" customHeight="1">
      <c r="C296" s="67"/>
      <c r="D296" s="67"/>
      <c r="E296" s="67" t="str">
        <f t="shared" si="17"/>
        <v/>
      </c>
      <c r="F296" s="67" t="str">
        <f t="shared" si="18"/>
        <v/>
      </c>
      <c r="G296" s="63"/>
      <c r="H296" s="68"/>
      <c r="I296" s="68"/>
      <c r="J296" s="68"/>
      <c r="K296" s="68"/>
      <c r="L296" s="68"/>
      <c r="M296" s="68"/>
      <c r="N296" s="68"/>
      <c r="O296" s="68"/>
      <c r="P296" s="68"/>
      <c r="Q296" s="68"/>
      <c r="R296" s="68"/>
      <c r="S296" s="68"/>
      <c r="T296" s="206"/>
      <c r="U296" s="216"/>
      <c r="V296" s="216"/>
      <c r="W296" s="216"/>
      <c r="X296" s="216"/>
      <c r="Y296" s="216"/>
      <c r="Z296" s="216"/>
      <c r="AA296" s="216"/>
      <c r="AB296" s="216"/>
      <c r="AC296" s="216"/>
      <c r="AD296" s="216"/>
      <c r="AE296" s="216"/>
      <c r="AF296" s="216"/>
      <c r="AG296" s="216"/>
      <c r="AH296" s="216"/>
      <c r="AI296" s="216"/>
      <c r="AJ296" s="216"/>
      <c r="AK296" s="216"/>
      <c r="AL296" s="216"/>
      <c r="AM296" s="216"/>
      <c r="AN296" s="216"/>
      <c r="AO296"/>
      <c r="AP296" s="68"/>
      <c r="AQ296" s="206"/>
      <c r="AR296" s="68"/>
      <c r="AS296" s="68"/>
      <c r="AT296" s="68"/>
      <c r="AU296" s="68"/>
      <c r="AV296" s="68"/>
      <c r="AW296" s="68"/>
      <c r="AX296"/>
      <c r="AY296" s="68"/>
      <c r="AZ296" s="68"/>
      <c r="BA296" s="68"/>
      <c r="BB296" s="68"/>
      <c r="BC296" s="206"/>
      <c r="BD296" s="68"/>
      <c r="BE296" s="68"/>
      <c r="BF296"/>
      <c r="BG296" s="68"/>
      <c r="BH296" s="68"/>
      <c r="BI296" s="206"/>
      <c r="BJ296" s="68"/>
      <c r="BK296" s="68"/>
      <c r="BL296" s="68"/>
      <c r="BM296" s="68"/>
      <c r="BN296" s="68"/>
      <c r="BO296" s="68"/>
      <c r="BP296"/>
      <c r="BQ296" s="68"/>
      <c r="BR296"/>
      <c r="BS296" s="68"/>
      <c r="BT296" s="68"/>
      <c r="BU296"/>
      <c r="BV296" s="68"/>
      <c r="BW296"/>
      <c r="BX296" s="68"/>
      <c r="BY296" s="206"/>
      <c r="BZ296" s="68"/>
      <c r="CA296" s="68"/>
      <c r="CB296" s="68"/>
      <c r="CC296" s="68"/>
      <c r="CD296" s="68"/>
      <c r="CE296" s="68"/>
      <c r="CF296"/>
      <c r="CG296" s="68"/>
      <c r="CH296" s="206"/>
      <c r="CI296" s="68"/>
      <c r="CJ296" s="68"/>
      <c r="CK296" s="68"/>
      <c r="CL296" s="68"/>
      <c r="CM296" s="68"/>
      <c r="CN296"/>
      <c r="CO296" s="68"/>
      <c r="CP296" s="206"/>
      <c r="CQ296" s="68"/>
      <c r="CR296" s="68"/>
      <c r="CS296" s="68"/>
      <c r="CT296" s="68"/>
      <c r="CU296"/>
      <c r="CV296" s="68"/>
      <c r="CW296" s="206"/>
      <c r="CX296" s="68"/>
      <c r="CY296" s="68"/>
      <c r="CZ296" s="68"/>
      <c r="DA296" s="68"/>
      <c r="DB296"/>
      <c r="DC296" s="68"/>
      <c r="DD296" s="206"/>
      <c r="DE296" s="68"/>
      <c r="DF296" s="68"/>
      <c r="DG296" s="68"/>
      <c r="DH296" s="68"/>
      <c r="DI296"/>
      <c r="DJ296" s="68"/>
      <c r="DK296" s="206"/>
      <c r="DL296" s="68"/>
      <c r="DM296" s="68"/>
      <c r="DN296" s="68"/>
      <c r="DO296" s="68"/>
      <c r="DP296"/>
      <c r="DQ296" s="68"/>
      <c r="DR296" s="206"/>
      <c r="DS296" s="68"/>
      <c r="DT296" s="68"/>
      <c r="DU296" s="68"/>
      <c r="DV296" s="68"/>
      <c r="DW296"/>
      <c r="DX296" s="68"/>
      <c r="DY296"/>
      <c r="DZ296" s="68"/>
      <c r="EB296" s="68"/>
      <c r="EC296"/>
      <c r="ED296" s="68"/>
    </row>
    <row r="297" spans="3:134" s="28" customFormat="1" ht="15.95" customHeight="1">
      <c r="C297" s="65"/>
      <c r="D297" s="65"/>
      <c r="E297" s="65" t="str">
        <f t="shared" si="17"/>
        <v/>
      </c>
      <c r="F297" s="65" t="str">
        <f t="shared" si="18"/>
        <v/>
      </c>
      <c r="G297" s="63"/>
      <c r="H297" s="66"/>
      <c r="I297" s="66"/>
      <c r="J297" s="66"/>
      <c r="K297" s="66"/>
      <c r="L297" s="66"/>
      <c r="M297" s="66"/>
      <c r="N297" s="66"/>
      <c r="O297" s="66"/>
      <c r="P297" s="66"/>
      <c r="Q297" s="66"/>
      <c r="R297" s="66"/>
      <c r="S297" s="66"/>
      <c r="T297" s="20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c r="AP297" s="66"/>
      <c r="AQ297" s="205"/>
      <c r="AR297" s="66"/>
      <c r="AS297" s="66"/>
      <c r="AT297" s="66"/>
      <c r="AU297" s="66"/>
      <c r="AV297" s="66"/>
      <c r="AW297" s="66"/>
      <c r="AX297"/>
      <c r="AY297" s="66"/>
      <c r="AZ297" s="66"/>
      <c r="BA297" s="66"/>
      <c r="BB297" s="66"/>
      <c r="BC297" s="205"/>
      <c r="BD297" s="66"/>
      <c r="BE297" s="66"/>
      <c r="BF297"/>
      <c r="BG297" s="66"/>
      <c r="BH297" s="66"/>
      <c r="BI297" s="205"/>
      <c r="BJ297" s="66"/>
      <c r="BK297" s="66"/>
      <c r="BL297" s="66"/>
      <c r="BM297" s="66"/>
      <c r="BN297" s="66"/>
      <c r="BO297" s="66"/>
      <c r="BP297"/>
      <c r="BQ297" s="66"/>
      <c r="BR297"/>
      <c r="BS297" s="66"/>
      <c r="BT297" s="66"/>
      <c r="BU297"/>
      <c r="BV297" s="66"/>
      <c r="BW297"/>
      <c r="BX297" s="66"/>
      <c r="BY297" s="205"/>
      <c r="BZ297" s="66"/>
      <c r="CA297" s="66"/>
      <c r="CB297" s="66"/>
      <c r="CC297" s="66"/>
      <c r="CD297" s="66"/>
      <c r="CE297" s="66"/>
      <c r="CF297"/>
      <c r="CG297" s="66"/>
      <c r="CH297" s="205"/>
      <c r="CI297" s="66"/>
      <c r="CJ297" s="66"/>
      <c r="CK297" s="66"/>
      <c r="CL297" s="66"/>
      <c r="CM297" s="66"/>
      <c r="CN297"/>
      <c r="CO297" s="66"/>
      <c r="CP297" s="205"/>
      <c r="CQ297" s="66"/>
      <c r="CR297" s="66"/>
      <c r="CS297" s="66"/>
      <c r="CT297" s="66"/>
      <c r="CU297"/>
      <c r="CV297" s="66"/>
      <c r="CW297" s="205"/>
      <c r="CX297" s="66"/>
      <c r="CY297" s="66"/>
      <c r="CZ297" s="66"/>
      <c r="DA297" s="66"/>
      <c r="DB297"/>
      <c r="DC297" s="66"/>
      <c r="DD297" s="205"/>
      <c r="DE297" s="66"/>
      <c r="DF297" s="66"/>
      <c r="DG297" s="66"/>
      <c r="DH297" s="66"/>
      <c r="DI297"/>
      <c r="DJ297" s="66"/>
      <c r="DK297" s="205"/>
      <c r="DL297" s="66"/>
      <c r="DM297" s="66"/>
      <c r="DN297" s="66"/>
      <c r="DO297" s="66"/>
      <c r="DP297"/>
      <c r="DQ297" s="66"/>
      <c r="DR297" s="205"/>
      <c r="DS297" s="66"/>
      <c r="DT297" s="66"/>
      <c r="DU297" s="66"/>
      <c r="DV297" s="66"/>
      <c r="DW297"/>
      <c r="DX297" s="66"/>
      <c r="DY297"/>
      <c r="DZ297" s="66"/>
      <c r="EB297" s="66"/>
      <c r="EC297"/>
      <c r="ED297" s="66"/>
    </row>
    <row r="298" spans="3:134" s="28" customFormat="1" ht="15.95" customHeight="1">
      <c r="C298" s="67"/>
      <c r="D298" s="67"/>
      <c r="E298" s="67" t="str">
        <f t="shared" si="17"/>
        <v/>
      </c>
      <c r="F298" s="67" t="str">
        <f t="shared" si="18"/>
        <v/>
      </c>
      <c r="G298" s="63"/>
      <c r="H298" s="68"/>
      <c r="I298" s="68"/>
      <c r="J298" s="68"/>
      <c r="K298" s="68"/>
      <c r="L298" s="68"/>
      <c r="M298" s="68"/>
      <c r="N298" s="68"/>
      <c r="O298" s="68"/>
      <c r="P298" s="68"/>
      <c r="Q298" s="68"/>
      <c r="R298" s="68"/>
      <c r="S298" s="68"/>
      <c r="T298" s="20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c r="AP298" s="68"/>
      <c r="AQ298" s="206"/>
      <c r="AR298" s="68"/>
      <c r="AS298" s="68"/>
      <c r="AT298" s="68"/>
      <c r="AU298" s="68"/>
      <c r="AV298" s="68"/>
      <c r="AW298" s="68"/>
      <c r="AX298"/>
      <c r="AY298" s="68"/>
      <c r="AZ298" s="68"/>
      <c r="BA298" s="68"/>
      <c r="BB298" s="68"/>
      <c r="BC298" s="206"/>
      <c r="BD298" s="68"/>
      <c r="BE298" s="68"/>
      <c r="BF298"/>
      <c r="BG298" s="68"/>
      <c r="BH298" s="68"/>
      <c r="BI298" s="206"/>
      <c r="BJ298" s="68"/>
      <c r="BK298" s="68"/>
      <c r="BL298" s="68"/>
      <c r="BM298" s="68"/>
      <c r="BN298" s="68"/>
      <c r="BO298" s="68"/>
      <c r="BP298"/>
      <c r="BQ298" s="68"/>
      <c r="BR298"/>
      <c r="BS298" s="68"/>
      <c r="BT298" s="68"/>
      <c r="BU298"/>
      <c r="BV298" s="68"/>
      <c r="BW298"/>
      <c r="BX298" s="68"/>
      <c r="BY298" s="206"/>
      <c r="BZ298" s="68"/>
      <c r="CA298" s="68"/>
      <c r="CB298" s="68"/>
      <c r="CC298" s="68"/>
      <c r="CD298" s="68"/>
      <c r="CE298" s="68"/>
      <c r="CF298"/>
      <c r="CG298" s="68"/>
      <c r="CH298" s="206"/>
      <c r="CI298" s="68"/>
      <c r="CJ298" s="68"/>
      <c r="CK298" s="68"/>
      <c r="CL298" s="68"/>
      <c r="CM298" s="68"/>
      <c r="CN298"/>
      <c r="CO298" s="68"/>
      <c r="CP298" s="206"/>
      <c r="CQ298" s="68"/>
      <c r="CR298" s="68"/>
      <c r="CS298" s="68"/>
      <c r="CT298" s="68"/>
      <c r="CU298"/>
      <c r="CV298" s="68"/>
      <c r="CW298" s="206"/>
      <c r="CX298" s="68"/>
      <c r="CY298" s="68"/>
      <c r="CZ298" s="68"/>
      <c r="DA298" s="68"/>
      <c r="DB298"/>
      <c r="DC298" s="68"/>
      <c r="DD298" s="206"/>
      <c r="DE298" s="68"/>
      <c r="DF298" s="68"/>
      <c r="DG298" s="68"/>
      <c r="DH298" s="68"/>
      <c r="DI298"/>
      <c r="DJ298" s="68"/>
      <c r="DK298" s="206"/>
      <c r="DL298" s="68"/>
      <c r="DM298" s="68"/>
      <c r="DN298" s="68"/>
      <c r="DO298" s="68"/>
      <c r="DP298"/>
      <c r="DQ298" s="68"/>
      <c r="DR298" s="206"/>
      <c r="DS298" s="68"/>
      <c r="DT298" s="68"/>
      <c r="DU298" s="68"/>
      <c r="DV298" s="68"/>
      <c r="DW298"/>
      <c r="DX298" s="68"/>
      <c r="DY298"/>
      <c r="DZ298" s="68"/>
      <c r="EB298" s="68"/>
      <c r="EC298"/>
      <c r="ED298" s="68"/>
    </row>
    <row r="299" spans="3:134" s="28" customFormat="1" ht="15.95" customHeight="1">
      <c r="C299" s="65"/>
      <c r="D299" s="65"/>
      <c r="E299" s="65" t="str">
        <f t="shared" si="17"/>
        <v/>
      </c>
      <c r="F299" s="65" t="str">
        <f t="shared" si="18"/>
        <v/>
      </c>
      <c r="G299" s="63"/>
      <c r="H299" s="66"/>
      <c r="I299" s="66"/>
      <c r="J299" s="66"/>
      <c r="K299" s="66"/>
      <c r="L299" s="66"/>
      <c r="M299" s="66"/>
      <c r="N299" s="66"/>
      <c r="O299" s="66"/>
      <c r="P299" s="66"/>
      <c r="Q299" s="66"/>
      <c r="R299" s="66"/>
      <c r="S299" s="66"/>
      <c r="T299" s="20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c r="AP299" s="66"/>
      <c r="AQ299" s="205"/>
      <c r="AR299" s="66"/>
      <c r="AS299" s="66"/>
      <c r="AT299" s="66"/>
      <c r="AU299" s="66"/>
      <c r="AV299" s="66"/>
      <c r="AW299" s="66"/>
      <c r="AX299"/>
      <c r="AY299" s="66"/>
      <c r="AZ299" s="66"/>
      <c r="BA299" s="66"/>
      <c r="BB299" s="66"/>
      <c r="BC299" s="205"/>
      <c r="BD299" s="66"/>
      <c r="BE299" s="66"/>
      <c r="BF299"/>
      <c r="BG299" s="66"/>
      <c r="BH299" s="66"/>
      <c r="BI299" s="205"/>
      <c r="BJ299" s="66"/>
      <c r="BK299" s="66"/>
      <c r="BL299" s="66"/>
      <c r="BM299" s="66"/>
      <c r="BN299" s="66"/>
      <c r="BO299" s="66"/>
      <c r="BP299"/>
      <c r="BQ299" s="66"/>
      <c r="BR299"/>
      <c r="BS299" s="66"/>
      <c r="BT299" s="66"/>
      <c r="BU299"/>
      <c r="BV299" s="66"/>
      <c r="BW299"/>
      <c r="BX299" s="66"/>
      <c r="BY299" s="205"/>
      <c r="BZ299" s="66"/>
      <c r="CA299" s="66"/>
      <c r="CB299" s="66"/>
      <c r="CC299" s="66"/>
      <c r="CD299" s="66"/>
      <c r="CE299" s="66"/>
      <c r="CF299"/>
      <c r="CG299" s="66"/>
      <c r="CH299" s="205"/>
      <c r="CI299" s="66"/>
      <c r="CJ299" s="66"/>
      <c r="CK299" s="66"/>
      <c r="CL299" s="66"/>
      <c r="CM299" s="66"/>
      <c r="CN299"/>
      <c r="CO299" s="66"/>
      <c r="CP299" s="205"/>
      <c r="CQ299" s="66"/>
      <c r="CR299" s="66"/>
      <c r="CS299" s="66"/>
      <c r="CT299" s="66"/>
      <c r="CU299"/>
      <c r="CV299" s="66"/>
      <c r="CW299" s="205"/>
      <c r="CX299" s="66"/>
      <c r="CY299" s="66"/>
      <c r="CZ299" s="66"/>
      <c r="DA299" s="66"/>
      <c r="DB299"/>
      <c r="DC299" s="66"/>
      <c r="DD299" s="205"/>
      <c r="DE299" s="66"/>
      <c r="DF299" s="66"/>
      <c r="DG299" s="66"/>
      <c r="DH299" s="66"/>
      <c r="DI299"/>
      <c r="DJ299" s="66"/>
      <c r="DK299" s="205"/>
      <c r="DL299" s="66"/>
      <c r="DM299" s="66"/>
      <c r="DN299" s="66"/>
      <c r="DO299" s="66"/>
      <c r="DP299"/>
      <c r="DQ299" s="66"/>
      <c r="DR299" s="205"/>
      <c r="DS299" s="66"/>
      <c r="DT299" s="66"/>
      <c r="DU299" s="66"/>
      <c r="DV299" s="66"/>
      <c r="DW299"/>
      <c r="DX299" s="66"/>
      <c r="DY299"/>
      <c r="DZ299" s="66"/>
      <c r="EB299" s="66"/>
      <c r="EC299"/>
      <c r="ED299" s="66"/>
    </row>
    <row r="300" spans="3:134" s="28" customFormat="1" ht="15.95" customHeight="1">
      <c r="C300" s="67"/>
      <c r="D300" s="67"/>
      <c r="E300" s="67" t="str">
        <f t="shared" si="17"/>
        <v/>
      </c>
      <c r="F300" s="67" t="str">
        <f t="shared" si="18"/>
        <v/>
      </c>
      <c r="G300" s="63"/>
      <c r="H300" s="68"/>
      <c r="I300" s="68"/>
      <c r="J300" s="68"/>
      <c r="K300" s="68"/>
      <c r="L300" s="68"/>
      <c r="M300" s="68"/>
      <c r="N300" s="68"/>
      <c r="O300" s="68"/>
      <c r="P300" s="68"/>
      <c r="Q300" s="68"/>
      <c r="R300" s="68"/>
      <c r="S300" s="68"/>
      <c r="T300" s="206"/>
      <c r="U300" s="216"/>
      <c r="V300" s="216"/>
      <c r="W300" s="216"/>
      <c r="X300" s="216"/>
      <c r="Y300" s="216"/>
      <c r="Z300" s="216"/>
      <c r="AA300" s="216"/>
      <c r="AB300" s="216"/>
      <c r="AC300" s="216"/>
      <c r="AD300" s="216"/>
      <c r="AE300" s="216"/>
      <c r="AF300" s="216"/>
      <c r="AG300" s="216"/>
      <c r="AH300" s="216"/>
      <c r="AI300" s="216"/>
      <c r="AJ300" s="216"/>
      <c r="AK300" s="216"/>
      <c r="AL300" s="216"/>
      <c r="AM300" s="216"/>
      <c r="AN300" s="216"/>
      <c r="AO300"/>
      <c r="AP300" s="68"/>
      <c r="AQ300" s="206"/>
      <c r="AR300" s="68"/>
      <c r="AS300" s="68"/>
      <c r="AT300" s="68"/>
      <c r="AU300" s="68"/>
      <c r="AV300" s="68"/>
      <c r="AW300" s="68"/>
      <c r="AX300"/>
      <c r="AY300" s="68"/>
      <c r="AZ300" s="68"/>
      <c r="BA300" s="68"/>
      <c r="BB300" s="68"/>
      <c r="BC300" s="206"/>
      <c r="BD300" s="68"/>
      <c r="BE300" s="68"/>
      <c r="BF300"/>
      <c r="BG300" s="68"/>
      <c r="BH300" s="68"/>
      <c r="BI300" s="206"/>
      <c r="BJ300" s="68"/>
      <c r="BK300" s="68"/>
      <c r="BL300" s="68"/>
      <c r="BM300" s="68"/>
      <c r="BN300" s="68"/>
      <c r="BO300" s="68"/>
      <c r="BP300"/>
      <c r="BQ300" s="68"/>
      <c r="BR300"/>
      <c r="BS300" s="68"/>
      <c r="BT300" s="68"/>
      <c r="BU300"/>
      <c r="BV300" s="68"/>
      <c r="BW300"/>
      <c r="BX300" s="68"/>
      <c r="BY300" s="206"/>
      <c r="BZ300" s="68"/>
      <c r="CA300" s="68"/>
      <c r="CB300" s="68"/>
      <c r="CC300" s="68"/>
      <c r="CD300" s="68"/>
      <c r="CE300" s="68"/>
      <c r="CF300"/>
      <c r="CG300" s="68"/>
      <c r="CH300" s="206"/>
      <c r="CI300" s="68"/>
      <c r="CJ300" s="68"/>
      <c r="CK300" s="68"/>
      <c r="CL300" s="68"/>
      <c r="CM300" s="68"/>
      <c r="CN300"/>
      <c r="CO300" s="68"/>
      <c r="CP300" s="206"/>
      <c r="CQ300" s="68"/>
      <c r="CR300" s="68"/>
      <c r="CS300" s="68"/>
      <c r="CT300" s="68"/>
      <c r="CU300"/>
      <c r="CV300" s="68"/>
      <c r="CW300" s="206"/>
      <c r="CX300" s="68"/>
      <c r="CY300" s="68"/>
      <c r="CZ300" s="68"/>
      <c r="DA300" s="68"/>
      <c r="DB300"/>
      <c r="DC300" s="68"/>
      <c r="DD300" s="206"/>
      <c r="DE300" s="68"/>
      <c r="DF300" s="68"/>
      <c r="DG300" s="68"/>
      <c r="DH300" s="68"/>
      <c r="DI300"/>
      <c r="DJ300" s="68"/>
      <c r="DK300" s="206"/>
      <c r="DL300" s="68"/>
      <c r="DM300" s="68"/>
      <c r="DN300" s="68"/>
      <c r="DO300" s="68"/>
      <c r="DP300"/>
      <c r="DQ300" s="68"/>
      <c r="DR300" s="206"/>
      <c r="DS300" s="68"/>
      <c r="DT300" s="68"/>
      <c r="DU300" s="68"/>
      <c r="DV300" s="68"/>
      <c r="DW300"/>
      <c r="DX300" s="68"/>
      <c r="DY300"/>
      <c r="DZ300" s="68"/>
      <c r="EB300" s="68"/>
      <c r="EC300"/>
      <c r="ED300" s="68"/>
    </row>
    <row r="301" spans="3:134" s="28" customFormat="1" ht="15.95" customHeight="1">
      <c r="C301" s="65"/>
      <c r="D301" s="65"/>
      <c r="E301" s="65" t="str">
        <f t="shared" si="17"/>
        <v/>
      </c>
      <c r="F301" s="65" t="str">
        <f t="shared" si="18"/>
        <v/>
      </c>
      <c r="G301" s="63"/>
      <c r="H301" s="66"/>
      <c r="I301" s="66"/>
      <c r="J301" s="66"/>
      <c r="K301" s="66"/>
      <c r="L301" s="66"/>
      <c r="M301" s="66"/>
      <c r="N301" s="66"/>
      <c r="O301" s="66"/>
      <c r="P301" s="66"/>
      <c r="Q301" s="66"/>
      <c r="R301" s="66"/>
      <c r="S301" s="66"/>
      <c r="T301" s="20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c r="AP301" s="66"/>
      <c r="AQ301" s="205"/>
      <c r="AR301" s="66"/>
      <c r="AS301" s="66"/>
      <c r="AT301" s="66"/>
      <c r="AU301" s="66"/>
      <c r="AV301" s="66"/>
      <c r="AW301" s="66"/>
      <c r="AX301"/>
      <c r="AY301" s="66"/>
      <c r="AZ301" s="66"/>
      <c r="BA301" s="66"/>
      <c r="BB301" s="66"/>
      <c r="BC301" s="205"/>
      <c r="BD301" s="66"/>
      <c r="BE301" s="66"/>
      <c r="BF301"/>
      <c r="BG301" s="66"/>
      <c r="BH301" s="66"/>
      <c r="BI301" s="205"/>
      <c r="BJ301" s="66"/>
      <c r="BK301" s="66"/>
      <c r="BL301" s="66"/>
      <c r="BM301" s="66"/>
      <c r="BN301" s="66"/>
      <c r="BO301" s="66"/>
      <c r="BP301"/>
      <c r="BQ301" s="66"/>
      <c r="BR301"/>
      <c r="BS301" s="66"/>
      <c r="BT301" s="66"/>
      <c r="BU301"/>
      <c r="BV301" s="66"/>
      <c r="BW301"/>
      <c r="BX301" s="66"/>
      <c r="BY301" s="205"/>
      <c r="BZ301" s="66"/>
      <c r="CA301" s="66"/>
      <c r="CB301" s="66"/>
      <c r="CC301" s="66"/>
      <c r="CD301" s="66"/>
      <c r="CE301" s="66"/>
      <c r="CF301"/>
      <c r="CG301" s="66"/>
      <c r="CH301" s="205"/>
      <c r="CI301" s="66"/>
      <c r="CJ301" s="66"/>
      <c r="CK301" s="66"/>
      <c r="CL301" s="66"/>
      <c r="CM301" s="66"/>
      <c r="CN301"/>
      <c r="CO301" s="66"/>
      <c r="CP301" s="205"/>
      <c r="CQ301" s="66"/>
      <c r="CR301" s="66"/>
      <c r="CS301" s="66"/>
      <c r="CT301" s="66"/>
      <c r="CU301"/>
      <c r="CV301" s="66"/>
      <c r="CW301" s="205"/>
      <c r="CX301" s="66"/>
      <c r="CY301" s="66"/>
      <c r="CZ301" s="66"/>
      <c r="DA301" s="66"/>
      <c r="DB301"/>
      <c r="DC301" s="66"/>
      <c r="DD301" s="205"/>
      <c r="DE301" s="66"/>
      <c r="DF301" s="66"/>
      <c r="DG301" s="66"/>
      <c r="DH301" s="66"/>
      <c r="DI301"/>
      <c r="DJ301" s="66"/>
      <c r="DK301" s="205"/>
      <c r="DL301" s="66"/>
      <c r="DM301" s="66"/>
      <c r="DN301" s="66"/>
      <c r="DO301" s="66"/>
      <c r="DP301"/>
      <c r="DQ301" s="66"/>
      <c r="DR301" s="205"/>
      <c r="DS301" s="66"/>
      <c r="DT301" s="66"/>
      <c r="DU301" s="66"/>
      <c r="DV301" s="66"/>
      <c r="DW301"/>
      <c r="DX301" s="66"/>
      <c r="DY301"/>
      <c r="DZ301" s="66"/>
      <c r="EB301" s="66"/>
      <c r="EC301"/>
      <c r="ED301" s="66"/>
    </row>
    <row r="302" spans="3:134" s="28" customFormat="1" ht="15.95" customHeight="1">
      <c r="C302" s="67"/>
      <c r="D302" s="67"/>
      <c r="E302" s="67" t="str">
        <f t="shared" si="17"/>
        <v/>
      </c>
      <c r="F302" s="67" t="str">
        <f t="shared" si="18"/>
        <v/>
      </c>
      <c r="G302" s="63"/>
      <c r="H302" s="68"/>
      <c r="I302" s="68"/>
      <c r="J302" s="68"/>
      <c r="K302" s="68"/>
      <c r="L302" s="68"/>
      <c r="M302" s="68"/>
      <c r="N302" s="68"/>
      <c r="O302" s="68"/>
      <c r="P302" s="68"/>
      <c r="Q302" s="68"/>
      <c r="R302" s="68"/>
      <c r="S302" s="68"/>
      <c r="T302" s="20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c r="AP302" s="68"/>
      <c r="AQ302" s="206"/>
      <c r="AR302" s="68"/>
      <c r="AS302" s="68"/>
      <c r="AT302" s="68"/>
      <c r="AU302" s="68"/>
      <c r="AV302" s="68"/>
      <c r="AW302" s="68"/>
      <c r="AX302"/>
      <c r="AY302" s="68"/>
      <c r="AZ302" s="68"/>
      <c r="BA302" s="68"/>
      <c r="BB302" s="68"/>
      <c r="BC302" s="206"/>
      <c r="BD302" s="68"/>
      <c r="BE302" s="68"/>
      <c r="BF302"/>
      <c r="BG302" s="68"/>
      <c r="BH302" s="68"/>
      <c r="BI302" s="206"/>
      <c r="BJ302" s="68"/>
      <c r="BK302" s="68"/>
      <c r="BL302" s="68"/>
      <c r="BM302" s="68"/>
      <c r="BN302" s="68"/>
      <c r="BO302" s="68"/>
      <c r="BP302"/>
      <c r="BQ302" s="68"/>
      <c r="BR302"/>
      <c r="BS302" s="68"/>
      <c r="BT302" s="68"/>
      <c r="BU302"/>
      <c r="BV302" s="68"/>
      <c r="BW302"/>
      <c r="BX302" s="68"/>
      <c r="BY302" s="206"/>
      <c r="BZ302" s="68"/>
      <c r="CA302" s="68"/>
      <c r="CB302" s="68"/>
      <c r="CC302" s="68"/>
      <c r="CD302" s="68"/>
      <c r="CE302" s="68"/>
      <c r="CF302"/>
      <c r="CG302" s="68"/>
      <c r="CH302" s="206"/>
      <c r="CI302" s="68"/>
      <c r="CJ302" s="68"/>
      <c r="CK302" s="68"/>
      <c r="CL302" s="68"/>
      <c r="CM302" s="68"/>
      <c r="CN302"/>
      <c r="CO302" s="68"/>
      <c r="CP302" s="206"/>
      <c r="CQ302" s="68"/>
      <c r="CR302" s="68"/>
      <c r="CS302" s="68"/>
      <c r="CT302" s="68"/>
      <c r="CU302"/>
      <c r="CV302" s="68"/>
      <c r="CW302" s="206"/>
      <c r="CX302" s="68"/>
      <c r="CY302" s="68"/>
      <c r="CZ302" s="68"/>
      <c r="DA302" s="68"/>
      <c r="DB302"/>
      <c r="DC302" s="68"/>
      <c r="DD302" s="206"/>
      <c r="DE302" s="68"/>
      <c r="DF302" s="68"/>
      <c r="DG302" s="68"/>
      <c r="DH302" s="68"/>
      <c r="DI302"/>
      <c r="DJ302" s="68"/>
      <c r="DK302" s="206"/>
      <c r="DL302" s="68"/>
      <c r="DM302" s="68"/>
      <c r="DN302" s="68"/>
      <c r="DO302" s="68"/>
      <c r="DP302"/>
      <c r="DQ302" s="68"/>
      <c r="DR302" s="206"/>
      <c r="DS302" s="68"/>
      <c r="DT302" s="68"/>
      <c r="DU302" s="68"/>
      <c r="DV302" s="68"/>
      <c r="DW302"/>
      <c r="DX302" s="68"/>
      <c r="DY302"/>
      <c r="DZ302" s="68"/>
      <c r="EB302" s="68"/>
      <c r="EC302"/>
      <c r="ED302" s="68"/>
    </row>
    <row r="303" spans="3:134" s="28" customFormat="1" ht="15.95" customHeight="1">
      <c r="C303" s="65"/>
      <c r="D303" s="65"/>
      <c r="E303" s="65" t="str">
        <f t="shared" si="17"/>
        <v/>
      </c>
      <c r="F303" s="65" t="str">
        <f t="shared" si="18"/>
        <v/>
      </c>
      <c r="G303" s="63"/>
      <c r="H303" s="66"/>
      <c r="I303" s="66"/>
      <c r="J303" s="66"/>
      <c r="K303" s="66"/>
      <c r="L303" s="66"/>
      <c r="M303" s="66"/>
      <c r="N303" s="66"/>
      <c r="O303" s="66"/>
      <c r="P303" s="66"/>
      <c r="Q303" s="66"/>
      <c r="R303" s="66"/>
      <c r="S303" s="66"/>
      <c r="T303" s="20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c r="AP303" s="66"/>
      <c r="AQ303" s="205"/>
      <c r="AR303" s="66"/>
      <c r="AS303" s="66"/>
      <c r="AT303" s="66"/>
      <c r="AU303" s="66"/>
      <c r="AV303" s="66"/>
      <c r="AW303" s="66"/>
      <c r="AX303"/>
      <c r="AY303" s="66"/>
      <c r="AZ303" s="66"/>
      <c r="BA303" s="66"/>
      <c r="BB303" s="66"/>
      <c r="BC303" s="205"/>
      <c r="BD303" s="66"/>
      <c r="BE303" s="66"/>
      <c r="BF303"/>
      <c r="BG303" s="66"/>
      <c r="BH303" s="66"/>
      <c r="BI303" s="205"/>
      <c r="BJ303" s="66"/>
      <c r="BK303" s="66"/>
      <c r="BL303" s="66"/>
      <c r="BM303" s="66"/>
      <c r="BN303" s="66"/>
      <c r="BO303" s="66"/>
      <c r="BP303"/>
      <c r="BQ303" s="66"/>
      <c r="BR303"/>
      <c r="BS303" s="66"/>
      <c r="BT303" s="66"/>
      <c r="BU303"/>
      <c r="BV303" s="66"/>
      <c r="BW303"/>
      <c r="BX303" s="66"/>
      <c r="BY303" s="205"/>
      <c r="BZ303" s="66"/>
      <c r="CA303" s="66"/>
      <c r="CB303" s="66"/>
      <c r="CC303" s="66"/>
      <c r="CD303" s="66"/>
      <c r="CE303" s="66"/>
      <c r="CF303"/>
      <c r="CG303" s="66"/>
      <c r="CH303" s="205"/>
      <c r="CI303" s="66"/>
      <c r="CJ303" s="66"/>
      <c r="CK303" s="66"/>
      <c r="CL303" s="66"/>
      <c r="CM303" s="66"/>
      <c r="CN303"/>
      <c r="CO303" s="66"/>
      <c r="CP303" s="205"/>
      <c r="CQ303" s="66"/>
      <c r="CR303" s="66"/>
      <c r="CS303" s="66"/>
      <c r="CT303" s="66"/>
      <c r="CU303"/>
      <c r="CV303" s="66"/>
      <c r="CW303" s="205"/>
      <c r="CX303" s="66"/>
      <c r="CY303" s="66"/>
      <c r="CZ303" s="66"/>
      <c r="DA303" s="66"/>
      <c r="DB303"/>
      <c r="DC303" s="66"/>
      <c r="DD303" s="205"/>
      <c r="DE303" s="66"/>
      <c r="DF303" s="66"/>
      <c r="DG303" s="66"/>
      <c r="DH303" s="66"/>
      <c r="DI303"/>
      <c r="DJ303" s="66"/>
      <c r="DK303" s="205"/>
      <c r="DL303" s="66"/>
      <c r="DM303" s="66"/>
      <c r="DN303" s="66"/>
      <c r="DO303" s="66"/>
      <c r="DP303"/>
      <c r="DQ303" s="66"/>
      <c r="DR303" s="205"/>
      <c r="DS303" s="66"/>
      <c r="DT303" s="66"/>
      <c r="DU303" s="66"/>
      <c r="DV303" s="66"/>
      <c r="DW303"/>
      <c r="DX303" s="66"/>
      <c r="DY303"/>
      <c r="DZ303" s="66"/>
      <c r="EB303" s="66"/>
      <c r="EC303"/>
      <c r="ED303" s="66"/>
    </row>
    <row r="304" spans="3:134" s="28" customFormat="1" ht="15.95" customHeight="1">
      <c r="C304" s="67"/>
      <c r="D304" s="67"/>
      <c r="E304" s="67" t="str">
        <f t="shared" si="17"/>
        <v/>
      </c>
      <c r="F304" s="67" t="str">
        <f t="shared" si="18"/>
        <v/>
      </c>
      <c r="G304" s="63"/>
      <c r="H304" s="68"/>
      <c r="I304" s="68"/>
      <c r="J304" s="68"/>
      <c r="K304" s="68"/>
      <c r="L304" s="68"/>
      <c r="M304" s="68"/>
      <c r="N304" s="68"/>
      <c r="O304" s="68"/>
      <c r="P304" s="68"/>
      <c r="Q304" s="68"/>
      <c r="R304" s="68"/>
      <c r="S304" s="68"/>
      <c r="T304" s="20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c r="AP304" s="68"/>
      <c r="AQ304" s="206"/>
      <c r="AR304" s="68"/>
      <c r="AS304" s="68"/>
      <c r="AT304" s="68"/>
      <c r="AU304" s="68"/>
      <c r="AV304" s="68"/>
      <c r="AW304" s="68"/>
      <c r="AX304"/>
      <c r="AY304" s="68"/>
      <c r="AZ304" s="68"/>
      <c r="BA304" s="68"/>
      <c r="BB304" s="68"/>
      <c r="BC304" s="206"/>
      <c r="BD304" s="68"/>
      <c r="BE304" s="68"/>
      <c r="BF304"/>
      <c r="BG304" s="68"/>
      <c r="BH304" s="68"/>
      <c r="BI304" s="206"/>
      <c r="BJ304" s="68"/>
      <c r="BK304" s="68"/>
      <c r="BL304" s="68"/>
      <c r="BM304" s="68"/>
      <c r="BN304" s="68"/>
      <c r="BO304" s="68"/>
      <c r="BP304"/>
      <c r="BQ304" s="68"/>
      <c r="BR304"/>
      <c r="BS304" s="68"/>
      <c r="BT304" s="68"/>
      <c r="BU304"/>
      <c r="BV304" s="68"/>
      <c r="BW304"/>
      <c r="BX304" s="68"/>
      <c r="BY304" s="206"/>
      <c r="BZ304" s="68"/>
      <c r="CA304" s="68"/>
      <c r="CB304" s="68"/>
      <c r="CC304" s="68"/>
      <c r="CD304" s="68"/>
      <c r="CE304" s="68"/>
      <c r="CF304"/>
      <c r="CG304" s="68"/>
      <c r="CH304" s="206"/>
      <c r="CI304" s="68"/>
      <c r="CJ304" s="68"/>
      <c r="CK304" s="68"/>
      <c r="CL304" s="68"/>
      <c r="CM304" s="68"/>
      <c r="CN304"/>
      <c r="CO304" s="68"/>
      <c r="CP304" s="206"/>
      <c r="CQ304" s="68"/>
      <c r="CR304" s="68"/>
      <c r="CS304" s="68"/>
      <c r="CT304" s="68"/>
      <c r="CU304"/>
      <c r="CV304" s="68"/>
      <c r="CW304" s="206"/>
      <c r="CX304" s="68"/>
      <c r="CY304" s="68"/>
      <c r="CZ304" s="68"/>
      <c r="DA304" s="68"/>
      <c r="DB304"/>
      <c r="DC304" s="68"/>
      <c r="DD304" s="206"/>
      <c r="DE304" s="68"/>
      <c r="DF304" s="68"/>
      <c r="DG304" s="68"/>
      <c r="DH304" s="68"/>
      <c r="DI304"/>
      <c r="DJ304" s="68"/>
      <c r="DK304" s="206"/>
      <c r="DL304" s="68"/>
      <c r="DM304" s="68"/>
      <c r="DN304" s="68"/>
      <c r="DO304" s="68"/>
      <c r="DP304"/>
      <c r="DQ304" s="68"/>
      <c r="DR304" s="206"/>
      <c r="DS304" s="68"/>
      <c r="DT304" s="68"/>
      <c r="DU304" s="68"/>
      <c r="DV304" s="68"/>
      <c r="DW304"/>
      <c r="DX304" s="68"/>
      <c r="DY304"/>
      <c r="DZ304" s="68"/>
      <c r="EB304" s="68"/>
      <c r="EC304"/>
      <c r="ED304" s="68"/>
    </row>
    <row r="305" spans="3:134" s="28" customFormat="1" ht="15.95" customHeight="1">
      <c r="C305" s="65"/>
      <c r="D305" s="65"/>
      <c r="E305" s="65" t="str">
        <f t="shared" si="17"/>
        <v/>
      </c>
      <c r="F305" s="65" t="str">
        <f t="shared" si="18"/>
        <v/>
      </c>
      <c r="G305" s="63"/>
      <c r="H305" s="66"/>
      <c r="I305" s="66"/>
      <c r="J305" s="66"/>
      <c r="K305" s="66"/>
      <c r="L305" s="66"/>
      <c r="M305" s="66"/>
      <c r="N305" s="66"/>
      <c r="O305" s="66"/>
      <c r="P305" s="66"/>
      <c r="Q305" s="66"/>
      <c r="R305" s="66"/>
      <c r="S305" s="66"/>
      <c r="T305" s="20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c r="AP305" s="66"/>
      <c r="AQ305" s="205"/>
      <c r="AR305" s="66"/>
      <c r="AS305" s="66"/>
      <c r="AT305" s="66"/>
      <c r="AU305" s="66"/>
      <c r="AV305" s="66"/>
      <c r="AW305" s="66"/>
      <c r="AX305"/>
      <c r="AY305" s="66"/>
      <c r="AZ305" s="66"/>
      <c r="BA305" s="66"/>
      <c r="BB305" s="66"/>
      <c r="BC305" s="205"/>
      <c r="BD305" s="66"/>
      <c r="BE305" s="66"/>
      <c r="BF305"/>
      <c r="BG305" s="66"/>
      <c r="BH305" s="66"/>
      <c r="BI305" s="205"/>
      <c r="BJ305" s="66"/>
      <c r="BK305" s="66"/>
      <c r="BL305" s="66"/>
      <c r="BM305" s="66"/>
      <c r="BN305" s="66"/>
      <c r="BO305" s="66"/>
      <c r="BP305"/>
      <c r="BQ305" s="66"/>
      <c r="BR305"/>
      <c r="BS305" s="66"/>
      <c r="BT305" s="66"/>
      <c r="BU305"/>
      <c r="BV305" s="66"/>
      <c r="BW305"/>
      <c r="BX305" s="66"/>
      <c r="BY305" s="205"/>
      <c r="BZ305" s="66"/>
      <c r="CA305" s="66"/>
      <c r="CB305" s="66"/>
      <c r="CC305" s="66"/>
      <c r="CD305" s="66"/>
      <c r="CE305" s="66"/>
      <c r="CF305"/>
      <c r="CG305" s="66"/>
      <c r="CH305" s="205"/>
      <c r="CI305" s="66"/>
      <c r="CJ305" s="66"/>
      <c r="CK305" s="66"/>
      <c r="CL305" s="66"/>
      <c r="CM305" s="66"/>
      <c r="CN305"/>
      <c r="CO305" s="66"/>
      <c r="CP305" s="205"/>
      <c r="CQ305" s="66"/>
      <c r="CR305" s="66"/>
      <c r="CS305" s="66"/>
      <c r="CT305" s="66"/>
      <c r="CU305"/>
      <c r="CV305" s="66"/>
      <c r="CW305" s="205"/>
      <c r="CX305" s="66"/>
      <c r="CY305" s="66"/>
      <c r="CZ305" s="66"/>
      <c r="DA305" s="66"/>
      <c r="DB305"/>
      <c r="DC305" s="66"/>
      <c r="DD305" s="205"/>
      <c r="DE305" s="66"/>
      <c r="DF305" s="66"/>
      <c r="DG305" s="66"/>
      <c r="DH305" s="66"/>
      <c r="DI305"/>
      <c r="DJ305" s="66"/>
      <c r="DK305" s="205"/>
      <c r="DL305" s="66"/>
      <c r="DM305" s="66"/>
      <c r="DN305" s="66"/>
      <c r="DO305" s="66"/>
      <c r="DP305"/>
      <c r="DQ305" s="66"/>
      <c r="DR305" s="205"/>
      <c r="DS305" s="66"/>
      <c r="DT305" s="66"/>
      <c r="DU305" s="66"/>
      <c r="DV305" s="66"/>
      <c r="DW305"/>
      <c r="DX305" s="66"/>
      <c r="DY305"/>
      <c r="DZ305" s="66"/>
      <c r="EB305" s="66"/>
      <c r="EC305"/>
      <c r="ED305" s="66"/>
    </row>
    <row r="306" spans="3:134" s="28" customFormat="1" ht="15.95" customHeight="1">
      <c r="C306" s="67"/>
      <c r="D306" s="67"/>
      <c r="E306" s="67" t="str">
        <f t="shared" si="17"/>
        <v/>
      </c>
      <c r="F306" s="67" t="str">
        <f t="shared" si="18"/>
        <v/>
      </c>
      <c r="G306" s="63"/>
      <c r="H306" s="68"/>
      <c r="I306" s="68"/>
      <c r="J306" s="68"/>
      <c r="K306" s="68"/>
      <c r="L306" s="68"/>
      <c r="M306" s="68"/>
      <c r="N306" s="68"/>
      <c r="O306" s="68"/>
      <c r="P306" s="68"/>
      <c r="Q306" s="68"/>
      <c r="R306" s="68"/>
      <c r="S306" s="68"/>
      <c r="T306" s="206"/>
      <c r="U306" s="216"/>
      <c r="V306" s="216"/>
      <c r="W306" s="216"/>
      <c r="X306" s="216"/>
      <c r="Y306" s="216"/>
      <c r="Z306" s="216"/>
      <c r="AA306" s="216"/>
      <c r="AB306" s="216"/>
      <c r="AC306" s="216"/>
      <c r="AD306" s="216"/>
      <c r="AE306" s="216"/>
      <c r="AF306" s="216"/>
      <c r="AG306" s="216"/>
      <c r="AH306" s="216"/>
      <c r="AI306" s="216"/>
      <c r="AJ306" s="216"/>
      <c r="AK306" s="216"/>
      <c r="AL306" s="216"/>
      <c r="AM306" s="216"/>
      <c r="AN306" s="216"/>
      <c r="AO306"/>
      <c r="AP306" s="68"/>
      <c r="AQ306" s="206"/>
      <c r="AR306" s="68"/>
      <c r="AS306" s="68"/>
      <c r="AT306" s="68"/>
      <c r="AU306" s="68"/>
      <c r="AV306" s="68"/>
      <c r="AW306" s="68"/>
      <c r="AX306"/>
      <c r="AY306" s="68"/>
      <c r="AZ306" s="68"/>
      <c r="BA306" s="68"/>
      <c r="BB306" s="68"/>
      <c r="BC306" s="206"/>
      <c r="BD306" s="68"/>
      <c r="BE306" s="68"/>
      <c r="BF306"/>
      <c r="BG306" s="68"/>
      <c r="BH306" s="68"/>
      <c r="BI306" s="206"/>
      <c r="BJ306" s="68"/>
      <c r="BK306" s="68"/>
      <c r="BL306" s="68"/>
      <c r="BM306" s="68"/>
      <c r="BN306" s="68"/>
      <c r="BO306" s="68"/>
      <c r="BP306"/>
      <c r="BQ306" s="68"/>
      <c r="BR306"/>
      <c r="BS306" s="68"/>
      <c r="BT306" s="68"/>
      <c r="BU306"/>
      <c r="BV306" s="68"/>
      <c r="BW306"/>
      <c r="BX306" s="68"/>
      <c r="BY306" s="206"/>
      <c r="BZ306" s="68"/>
      <c r="CA306" s="68"/>
      <c r="CB306" s="68"/>
      <c r="CC306" s="68"/>
      <c r="CD306" s="68"/>
      <c r="CE306" s="68"/>
      <c r="CF306"/>
      <c r="CG306" s="68"/>
      <c r="CH306" s="206"/>
      <c r="CI306" s="68"/>
      <c r="CJ306" s="68"/>
      <c r="CK306" s="68"/>
      <c r="CL306" s="68"/>
      <c r="CM306" s="68"/>
      <c r="CN306"/>
      <c r="CO306" s="68"/>
      <c r="CP306" s="206"/>
      <c r="CQ306" s="68"/>
      <c r="CR306" s="68"/>
      <c r="CS306" s="68"/>
      <c r="CT306" s="68"/>
      <c r="CU306"/>
      <c r="CV306" s="68"/>
      <c r="CW306" s="206"/>
      <c r="CX306" s="68"/>
      <c r="CY306" s="68"/>
      <c r="CZ306" s="68"/>
      <c r="DA306" s="68"/>
      <c r="DB306"/>
      <c r="DC306" s="68"/>
      <c r="DD306" s="206"/>
      <c r="DE306" s="68"/>
      <c r="DF306" s="68"/>
      <c r="DG306" s="68"/>
      <c r="DH306" s="68"/>
      <c r="DI306"/>
      <c r="DJ306" s="68"/>
      <c r="DK306" s="206"/>
      <c r="DL306" s="68"/>
      <c r="DM306" s="68"/>
      <c r="DN306" s="68"/>
      <c r="DO306" s="68"/>
      <c r="DP306"/>
      <c r="DQ306" s="68"/>
      <c r="DR306" s="206"/>
      <c r="DS306" s="68"/>
      <c r="DT306" s="68"/>
      <c r="DU306" s="68"/>
      <c r="DV306" s="68"/>
      <c r="DW306"/>
      <c r="DX306" s="68"/>
      <c r="DY306"/>
      <c r="DZ306" s="68"/>
      <c r="EB306" s="68"/>
      <c r="EC306"/>
      <c r="ED306" s="68"/>
    </row>
    <row r="307" spans="3:134" s="28" customFormat="1" ht="15.95" customHeight="1">
      <c r="C307" s="65"/>
      <c r="D307" s="65"/>
      <c r="E307" s="65" t="str">
        <f t="shared" si="17"/>
        <v/>
      </c>
      <c r="F307" s="65" t="str">
        <f t="shared" si="18"/>
        <v/>
      </c>
      <c r="G307" s="63"/>
      <c r="H307" s="66"/>
      <c r="I307" s="66"/>
      <c r="J307" s="66"/>
      <c r="K307" s="66"/>
      <c r="L307" s="66"/>
      <c r="M307" s="66"/>
      <c r="N307" s="66"/>
      <c r="O307" s="66"/>
      <c r="P307" s="66"/>
      <c r="Q307" s="66"/>
      <c r="R307" s="66"/>
      <c r="S307" s="66"/>
      <c r="T307" s="20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c r="AP307" s="66"/>
      <c r="AQ307" s="205"/>
      <c r="AR307" s="66"/>
      <c r="AS307" s="66"/>
      <c r="AT307" s="66"/>
      <c r="AU307" s="66"/>
      <c r="AV307" s="66"/>
      <c r="AW307" s="66"/>
      <c r="AX307"/>
      <c r="AY307" s="66"/>
      <c r="AZ307" s="66"/>
      <c r="BA307" s="66"/>
      <c r="BB307" s="66"/>
      <c r="BC307" s="205"/>
      <c r="BD307" s="66"/>
      <c r="BE307" s="66"/>
      <c r="BF307"/>
      <c r="BG307" s="66"/>
      <c r="BH307" s="66"/>
      <c r="BI307" s="205"/>
      <c r="BJ307" s="66"/>
      <c r="BK307" s="66"/>
      <c r="BL307" s="66"/>
      <c r="BM307" s="66"/>
      <c r="BN307" s="66"/>
      <c r="BO307" s="66"/>
      <c r="BP307"/>
      <c r="BQ307" s="66"/>
      <c r="BR307"/>
      <c r="BS307" s="66"/>
      <c r="BT307" s="66"/>
      <c r="BU307"/>
      <c r="BV307" s="66"/>
      <c r="BW307"/>
      <c r="BX307" s="66"/>
      <c r="BY307" s="205"/>
      <c r="BZ307" s="66"/>
      <c r="CA307" s="66"/>
      <c r="CB307" s="66"/>
      <c r="CC307" s="66"/>
      <c r="CD307" s="66"/>
      <c r="CE307" s="66"/>
      <c r="CF307"/>
      <c r="CG307" s="66"/>
      <c r="CH307" s="205"/>
      <c r="CI307" s="66"/>
      <c r="CJ307" s="66"/>
      <c r="CK307" s="66"/>
      <c r="CL307" s="66"/>
      <c r="CM307" s="66"/>
      <c r="CN307"/>
      <c r="CO307" s="66"/>
      <c r="CP307" s="205"/>
      <c r="CQ307" s="66"/>
      <c r="CR307" s="66"/>
      <c r="CS307" s="66"/>
      <c r="CT307" s="66"/>
      <c r="CU307"/>
      <c r="CV307" s="66"/>
      <c r="CW307" s="205"/>
      <c r="CX307" s="66"/>
      <c r="CY307" s="66"/>
      <c r="CZ307" s="66"/>
      <c r="DA307" s="66"/>
      <c r="DB307"/>
      <c r="DC307" s="66"/>
      <c r="DD307" s="205"/>
      <c r="DE307" s="66"/>
      <c r="DF307" s="66"/>
      <c r="DG307" s="66"/>
      <c r="DH307" s="66"/>
      <c r="DI307"/>
      <c r="DJ307" s="66"/>
      <c r="DK307" s="205"/>
      <c r="DL307" s="66"/>
      <c r="DM307" s="66"/>
      <c r="DN307" s="66"/>
      <c r="DO307" s="66"/>
      <c r="DP307"/>
      <c r="DQ307" s="66"/>
      <c r="DR307" s="205"/>
      <c r="DS307" s="66"/>
      <c r="DT307" s="66"/>
      <c r="DU307" s="66"/>
      <c r="DV307" s="66"/>
      <c r="DW307"/>
      <c r="DX307" s="66"/>
      <c r="DY307"/>
      <c r="DZ307" s="66"/>
      <c r="EB307" s="66"/>
      <c r="EC307"/>
      <c r="ED307" s="66"/>
    </row>
    <row r="308" spans="3:134" s="28" customFormat="1" ht="15.95" customHeight="1">
      <c r="C308" s="67"/>
      <c r="D308" s="67"/>
      <c r="E308" s="67" t="str">
        <f t="shared" si="17"/>
        <v/>
      </c>
      <c r="F308" s="67" t="str">
        <f t="shared" si="18"/>
        <v/>
      </c>
      <c r="G308" s="63"/>
      <c r="H308" s="68"/>
      <c r="I308" s="68"/>
      <c r="J308" s="68"/>
      <c r="K308" s="68"/>
      <c r="L308" s="68"/>
      <c r="M308" s="68"/>
      <c r="N308" s="68"/>
      <c r="O308" s="68"/>
      <c r="P308" s="68"/>
      <c r="Q308" s="68"/>
      <c r="R308" s="68"/>
      <c r="S308" s="68"/>
      <c r="T308" s="206"/>
      <c r="U308" s="216"/>
      <c r="V308" s="216"/>
      <c r="W308" s="216"/>
      <c r="X308" s="216"/>
      <c r="Y308" s="216"/>
      <c r="Z308" s="216"/>
      <c r="AA308" s="216"/>
      <c r="AB308" s="216"/>
      <c r="AC308" s="216"/>
      <c r="AD308" s="216"/>
      <c r="AE308" s="216"/>
      <c r="AF308" s="216"/>
      <c r="AG308" s="216"/>
      <c r="AH308" s="216"/>
      <c r="AI308" s="216"/>
      <c r="AJ308" s="216"/>
      <c r="AK308" s="216"/>
      <c r="AL308" s="216"/>
      <c r="AM308" s="216"/>
      <c r="AN308" s="216"/>
      <c r="AO308"/>
      <c r="AP308" s="68"/>
      <c r="AQ308" s="206"/>
      <c r="AR308" s="68"/>
      <c r="AS308" s="68"/>
      <c r="AT308" s="68"/>
      <c r="AU308" s="68"/>
      <c r="AV308" s="68"/>
      <c r="AW308" s="68"/>
      <c r="AX308"/>
      <c r="AY308" s="68"/>
      <c r="AZ308" s="68"/>
      <c r="BA308" s="68"/>
      <c r="BB308" s="68"/>
      <c r="BC308" s="206"/>
      <c r="BD308" s="68"/>
      <c r="BE308" s="68"/>
      <c r="BF308"/>
      <c r="BG308" s="68"/>
      <c r="BH308" s="68"/>
      <c r="BI308" s="206"/>
      <c r="BJ308" s="68"/>
      <c r="BK308" s="68"/>
      <c r="BL308" s="68"/>
      <c r="BM308" s="68"/>
      <c r="BN308" s="68"/>
      <c r="BO308" s="68"/>
      <c r="BP308"/>
      <c r="BQ308" s="68"/>
      <c r="BR308"/>
      <c r="BS308" s="68"/>
      <c r="BT308" s="68"/>
      <c r="BU308"/>
      <c r="BV308" s="68"/>
      <c r="BW308"/>
      <c r="BX308" s="68"/>
      <c r="BY308" s="206"/>
      <c r="BZ308" s="68"/>
      <c r="CA308" s="68"/>
      <c r="CB308" s="68"/>
      <c r="CC308" s="68"/>
      <c r="CD308" s="68"/>
      <c r="CE308" s="68"/>
      <c r="CF308"/>
      <c r="CG308" s="68"/>
      <c r="CH308" s="206"/>
      <c r="CI308" s="68"/>
      <c r="CJ308" s="68"/>
      <c r="CK308" s="68"/>
      <c r="CL308" s="68"/>
      <c r="CM308" s="68"/>
      <c r="CN308"/>
      <c r="CO308" s="68"/>
      <c r="CP308" s="206"/>
      <c r="CQ308" s="68"/>
      <c r="CR308" s="68"/>
      <c r="CS308" s="68"/>
      <c r="CT308" s="68"/>
      <c r="CU308"/>
      <c r="CV308" s="68"/>
      <c r="CW308" s="206"/>
      <c r="CX308" s="68"/>
      <c r="CY308" s="68"/>
      <c r="CZ308" s="68"/>
      <c r="DA308" s="68"/>
      <c r="DB308"/>
      <c r="DC308" s="68"/>
      <c r="DD308" s="206"/>
      <c r="DE308" s="68"/>
      <c r="DF308" s="68"/>
      <c r="DG308" s="68"/>
      <c r="DH308" s="68"/>
      <c r="DI308"/>
      <c r="DJ308" s="68"/>
      <c r="DK308" s="206"/>
      <c r="DL308" s="68"/>
      <c r="DM308" s="68"/>
      <c r="DN308" s="68"/>
      <c r="DO308" s="68"/>
      <c r="DP308"/>
      <c r="DQ308" s="68"/>
      <c r="DR308" s="206"/>
      <c r="DS308" s="68"/>
      <c r="DT308" s="68"/>
      <c r="DU308" s="68"/>
      <c r="DV308" s="68"/>
      <c r="DW308"/>
      <c r="DX308" s="68"/>
      <c r="DY308"/>
      <c r="DZ308" s="68"/>
      <c r="EB308" s="68"/>
      <c r="EC308"/>
      <c r="ED308" s="68"/>
    </row>
    <row r="309" spans="3:134" s="28" customFormat="1" ht="15.95" customHeight="1">
      <c r="C309" s="65"/>
      <c r="D309" s="65"/>
      <c r="E309" s="65" t="str">
        <f t="shared" si="17"/>
        <v/>
      </c>
      <c r="F309" s="65" t="str">
        <f t="shared" si="18"/>
        <v/>
      </c>
      <c r="G309" s="63"/>
      <c r="H309" s="66"/>
      <c r="I309" s="66"/>
      <c r="J309" s="66"/>
      <c r="K309" s="66"/>
      <c r="L309" s="66"/>
      <c r="M309" s="66"/>
      <c r="N309" s="66"/>
      <c r="O309" s="66"/>
      <c r="P309" s="66"/>
      <c r="Q309" s="66"/>
      <c r="R309" s="66"/>
      <c r="S309" s="66"/>
      <c r="T309" s="20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c r="AP309" s="66"/>
      <c r="AQ309" s="205"/>
      <c r="AR309" s="66"/>
      <c r="AS309" s="66"/>
      <c r="AT309" s="66"/>
      <c r="AU309" s="66"/>
      <c r="AV309" s="66"/>
      <c r="AW309" s="66"/>
      <c r="AX309"/>
      <c r="AY309" s="66"/>
      <c r="AZ309" s="66"/>
      <c r="BA309" s="66"/>
      <c r="BB309" s="66"/>
      <c r="BC309" s="205"/>
      <c r="BD309" s="66"/>
      <c r="BE309" s="66"/>
      <c r="BF309"/>
      <c r="BG309" s="66"/>
      <c r="BH309" s="66"/>
      <c r="BI309" s="205"/>
      <c r="BJ309" s="66"/>
      <c r="BK309" s="66"/>
      <c r="BL309" s="66"/>
      <c r="BM309" s="66"/>
      <c r="BN309" s="66"/>
      <c r="BO309" s="66"/>
      <c r="BP309"/>
      <c r="BQ309" s="66"/>
      <c r="BR309"/>
      <c r="BS309" s="66"/>
      <c r="BT309" s="66"/>
      <c r="BU309"/>
      <c r="BV309" s="66"/>
      <c r="BW309"/>
      <c r="BX309" s="66"/>
      <c r="BY309" s="205"/>
      <c r="BZ309" s="66"/>
      <c r="CA309" s="66"/>
      <c r="CB309" s="66"/>
      <c r="CC309" s="66"/>
      <c r="CD309" s="66"/>
      <c r="CE309" s="66"/>
      <c r="CF309"/>
      <c r="CG309" s="66"/>
      <c r="CH309" s="205"/>
      <c r="CI309" s="66"/>
      <c r="CJ309" s="66"/>
      <c r="CK309" s="66"/>
      <c r="CL309" s="66"/>
      <c r="CM309" s="66"/>
      <c r="CN309"/>
      <c r="CO309" s="66"/>
      <c r="CP309" s="205"/>
      <c r="CQ309" s="66"/>
      <c r="CR309" s="66"/>
      <c r="CS309" s="66"/>
      <c r="CT309" s="66"/>
      <c r="CU309"/>
      <c r="CV309" s="66"/>
      <c r="CW309" s="205"/>
      <c r="CX309" s="66"/>
      <c r="CY309" s="66"/>
      <c r="CZ309" s="66"/>
      <c r="DA309" s="66"/>
      <c r="DB309"/>
      <c r="DC309" s="66"/>
      <c r="DD309" s="205"/>
      <c r="DE309" s="66"/>
      <c r="DF309" s="66"/>
      <c r="DG309" s="66"/>
      <c r="DH309" s="66"/>
      <c r="DI309"/>
      <c r="DJ309" s="66"/>
      <c r="DK309" s="205"/>
      <c r="DL309" s="66"/>
      <c r="DM309" s="66"/>
      <c r="DN309" s="66"/>
      <c r="DO309" s="66"/>
      <c r="DP309"/>
      <c r="DQ309" s="66"/>
      <c r="DR309" s="205"/>
      <c r="DS309" s="66"/>
      <c r="DT309" s="66"/>
      <c r="DU309" s="66"/>
      <c r="DV309" s="66"/>
      <c r="DW309"/>
      <c r="DX309" s="66"/>
      <c r="DY309"/>
      <c r="DZ309" s="66"/>
      <c r="EB309" s="66"/>
      <c r="EC309"/>
      <c r="ED309" s="66"/>
    </row>
    <row r="310" spans="3:134" s="28" customFormat="1" ht="15.95" customHeight="1">
      <c r="C310" s="67"/>
      <c r="D310" s="67"/>
      <c r="E310" s="67" t="str">
        <f t="shared" si="17"/>
        <v/>
      </c>
      <c r="F310" s="67" t="str">
        <f t="shared" si="18"/>
        <v/>
      </c>
      <c r="G310" s="63"/>
      <c r="H310" s="68"/>
      <c r="I310" s="68"/>
      <c r="J310" s="68"/>
      <c r="K310" s="68"/>
      <c r="L310" s="68"/>
      <c r="M310" s="68"/>
      <c r="N310" s="68"/>
      <c r="O310" s="68"/>
      <c r="P310" s="68"/>
      <c r="Q310" s="68"/>
      <c r="R310" s="68"/>
      <c r="S310" s="68"/>
      <c r="T310" s="20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c r="AP310" s="68"/>
      <c r="AQ310" s="206"/>
      <c r="AR310" s="68"/>
      <c r="AS310" s="68"/>
      <c r="AT310" s="68"/>
      <c r="AU310" s="68"/>
      <c r="AV310" s="68"/>
      <c r="AW310" s="68"/>
      <c r="AX310"/>
      <c r="AY310" s="68"/>
      <c r="AZ310" s="68"/>
      <c r="BA310" s="68"/>
      <c r="BB310" s="68"/>
      <c r="BC310" s="206"/>
      <c r="BD310" s="68"/>
      <c r="BE310" s="68"/>
      <c r="BF310"/>
      <c r="BG310" s="68"/>
      <c r="BH310" s="68"/>
      <c r="BI310" s="206"/>
      <c r="BJ310" s="68"/>
      <c r="BK310" s="68"/>
      <c r="BL310" s="68"/>
      <c r="BM310" s="68"/>
      <c r="BN310" s="68"/>
      <c r="BO310" s="68"/>
      <c r="BP310"/>
      <c r="BQ310" s="68"/>
      <c r="BR310"/>
      <c r="BS310" s="68"/>
      <c r="BT310" s="68"/>
      <c r="BU310"/>
      <c r="BV310" s="68"/>
      <c r="BW310"/>
      <c r="BX310" s="68"/>
      <c r="BY310" s="206"/>
      <c r="BZ310" s="68"/>
      <c r="CA310" s="68"/>
      <c r="CB310" s="68"/>
      <c r="CC310" s="68"/>
      <c r="CD310" s="68"/>
      <c r="CE310" s="68"/>
      <c r="CF310"/>
      <c r="CG310" s="68"/>
      <c r="CH310" s="206"/>
      <c r="CI310" s="68"/>
      <c r="CJ310" s="68"/>
      <c r="CK310" s="68"/>
      <c r="CL310" s="68"/>
      <c r="CM310" s="68"/>
      <c r="CN310"/>
      <c r="CO310" s="68"/>
      <c r="CP310" s="206"/>
      <c r="CQ310" s="68"/>
      <c r="CR310" s="68"/>
      <c r="CS310" s="68"/>
      <c r="CT310" s="68"/>
      <c r="CU310"/>
      <c r="CV310" s="68"/>
      <c r="CW310" s="206"/>
      <c r="CX310" s="68"/>
      <c r="CY310" s="68"/>
      <c r="CZ310" s="68"/>
      <c r="DA310" s="68"/>
      <c r="DB310"/>
      <c r="DC310" s="68"/>
      <c r="DD310" s="206"/>
      <c r="DE310" s="68"/>
      <c r="DF310" s="68"/>
      <c r="DG310" s="68"/>
      <c r="DH310" s="68"/>
      <c r="DI310"/>
      <c r="DJ310" s="68"/>
      <c r="DK310" s="206"/>
      <c r="DL310" s="68"/>
      <c r="DM310" s="68"/>
      <c r="DN310" s="68"/>
      <c r="DO310" s="68"/>
      <c r="DP310"/>
      <c r="DQ310" s="68"/>
      <c r="DR310" s="206"/>
      <c r="DS310" s="68"/>
      <c r="DT310" s="68"/>
      <c r="DU310" s="68"/>
      <c r="DV310" s="68"/>
      <c r="DW310"/>
      <c r="DX310" s="68"/>
      <c r="DY310"/>
      <c r="DZ310" s="68"/>
      <c r="EB310" s="68"/>
      <c r="EC310"/>
      <c r="ED310" s="68"/>
    </row>
    <row r="311" spans="3:134" s="28" customFormat="1" ht="15.95" customHeight="1">
      <c r="C311" s="65"/>
      <c r="D311" s="65"/>
      <c r="E311" s="65" t="str">
        <f t="shared" si="17"/>
        <v/>
      </c>
      <c r="F311" s="65" t="str">
        <f t="shared" si="18"/>
        <v/>
      </c>
      <c r="G311" s="63"/>
      <c r="H311" s="66"/>
      <c r="I311" s="66"/>
      <c r="J311" s="66"/>
      <c r="K311" s="66"/>
      <c r="L311" s="66"/>
      <c r="M311" s="66"/>
      <c r="N311" s="66"/>
      <c r="O311" s="66"/>
      <c r="P311" s="66"/>
      <c r="Q311" s="66"/>
      <c r="R311" s="66"/>
      <c r="S311" s="66"/>
      <c r="T311" s="20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c r="AP311" s="66"/>
      <c r="AQ311" s="205"/>
      <c r="AR311" s="66"/>
      <c r="AS311" s="66"/>
      <c r="AT311" s="66"/>
      <c r="AU311" s="66"/>
      <c r="AV311" s="66"/>
      <c r="AW311" s="66"/>
      <c r="AX311"/>
      <c r="AY311" s="66"/>
      <c r="AZ311" s="66"/>
      <c r="BA311" s="66"/>
      <c r="BB311" s="66"/>
      <c r="BC311" s="205"/>
      <c r="BD311" s="66"/>
      <c r="BE311" s="66"/>
      <c r="BF311"/>
      <c r="BG311" s="66"/>
      <c r="BH311" s="66"/>
      <c r="BI311" s="205"/>
      <c r="BJ311" s="66"/>
      <c r="BK311" s="66"/>
      <c r="BL311" s="66"/>
      <c r="BM311" s="66"/>
      <c r="BN311" s="66"/>
      <c r="BO311" s="66"/>
      <c r="BP311"/>
      <c r="BQ311" s="66"/>
      <c r="BR311"/>
      <c r="BS311" s="66"/>
      <c r="BT311" s="66"/>
      <c r="BU311"/>
      <c r="BV311" s="66"/>
      <c r="BW311"/>
      <c r="BX311" s="66"/>
      <c r="BY311" s="205"/>
      <c r="BZ311" s="66"/>
      <c r="CA311" s="66"/>
      <c r="CB311" s="66"/>
      <c r="CC311" s="66"/>
      <c r="CD311" s="66"/>
      <c r="CE311" s="66"/>
      <c r="CF311"/>
      <c r="CG311" s="66"/>
      <c r="CH311" s="205"/>
      <c r="CI311" s="66"/>
      <c r="CJ311" s="66"/>
      <c r="CK311" s="66"/>
      <c r="CL311" s="66"/>
      <c r="CM311" s="66"/>
      <c r="CN311"/>
      <c r="CO311" s="66"/>
      <c r="CP311" s="205"/>
      <c r="CQ311" s="66"/>
      <c r="CR311" s="66"/>
      <c r="CS311" s="66"/>
      <c r="CT311" s="66"/>
      <c r="CU311"/>
      <c r="CV311" s="66"/>
      <c r="CW311" s="205"/>
      <c r="CX311" s="66"/>
      <c r="CY311" s="66"/>
      <c r="CZ311" s="66"/>
      <c r="DA311" s="66"/>
      <c r="DB311"/>
      <c r="DC311" s="66"/>
      <c r="DD311" s="205"/>
      <c r="DE311" s="66"/>
      <c r="DF311" s="66"/>
      <c r="DG311" s="66"/>
      <c r="DH311" s="66"/>
      <c r="DI311"/>
      <c r="DJ311" s="66"/>
      <c r="DK311" s="205"/>
      <c r="DL311" s="66"/>
      <c r="DM311" s="66"/>
      <c r="DN311" s="66"/>
      <c r="DO311" s="66"/>
      <c r="DP311"/>
      <c r="DQ311" s="66"/>
      <c r="DR311" s="205"/>
      <c r="DS311" s="66"/>
      <c r="DT311" s="66"/>
      <c r="DU311" s="66"/>
      <c r="DV311" s="66"/>
      <c r="DW311"/>
      <c r="DX311" s="66"/>
      <c r="DY311"/>
      <c r="DZ311" s="66"/>
      <c r="EB311" s="66"/>
      <c r="EC311"/>
      <c r="ED311" s="66"/>
    </row>
    <row r="312" spans="3:134" s="28" customFormat="1" ht="15.95" customHeight="1">
      <c r="C312" s="67"/>
      <c r="D312" s="67"/>
      <c r="E312" s="67" t="str">
        <f t="shared" si="17"/>
        <v/>
      </c>
      <c r="F312" s="67" t="str">
        <f t="shared" si="18"/>
        <v/>
      </c>
      <c r="G312" s="63"/>
      <c r="H312" s="68"/>
      <c r="I312" s="68"/>
      <c r="J312" s="68"/>
      <c r="K312" s="68"/>
      <c r="L312" s="68"/>
      <c r="M312" s="68"/>
      <c r="N312" s="68"/>
      <c r="O312" s="68"/>
      <c r="P312" s="68"/>
      <c r="Q312" s="68"/>
      <c r="R312" s="68"/>
      <c r="S312" s="68"/>
      <c r="T312" s="206"/>
      <c r="U312" s="216"/>
      <c r="V312" s="216"/>
      <c r="W312" s="216"/>
      <c r="X312" s="216"/>
      <c r="Y312" s="216"/>
      <c r="Z312" s="216"/>
      <c r="AA312" s="216"/>
      <c r="AB312" s="216"/>
      <c r="AC312" s="216"/>
      <c r="AD312" s="216"/>
      <c r="AE312" s="216"/>
      <c r="AF312" s="216"/>
      <c r="AG312" s="216"/>
      <c r="AH312" s="216"/>
      <c r="AI312" s="216"/>
      <c r="AJ312" s="216"/>
      <c r="AK312" s="216"/>
      <c r="AL312" s="216"/>
      <c r="AM312" s="216"/>
      <c r="AN312" s="216"/>
      <c r="AO312"/>
      <c r="AP312" s="68"/>
      <c r="AQ312" s="206"/>
      <c r="AR312" s="68"/>
      <c r="AS312" s="68"/>
      <c r="AT312" s="68"/>
      <c r="AU312" s="68"/>
      <c r="AV312" s="68"/>
      <c r="AW312" s="68"/>
      <c r="AX312"/>
      <c r="AY312" s="68"/>
      <c r="AZ312" s="68"/>
      <c r="BA312" s="68"/>
      <c r="BB312" s="68"/>
      <c r="BC312" s="206"/>
      <c r="BD312" s="68"/>
      <c r="BE312" s="68"/>
      <c r="BF312"/>
      <c r="BG312" s="68"/>
      <c r="BH312" s="68"/>
      <c r="BI312" s="206"/>
      <c r="BJ312" s="68"/>
      <c r="BK312" s="68"/>
      <c r="BL312" s="68"/>
      <c r="BM312" s="68"/>
      <c r="BN312" s="68"/>
      <c r="BO312" s="68"/>
      <c r="BP312"/>
      <c r="BQ312" s="68"/>
      <c r="BR312"/>
      <c r="BS312" s="68"/>
      <c r="BT312" s="68"/>
      <c r="BU312"/>
      <c r="BV312" s="68"/>
      <c r="BW312"/>
      <c r="BX312" s="68"/>
      <c r="BY312" s="206"/>
      <c r="BZ312" s="68"/>
      <c r="CA312" s="68"/>
      <c r="CB312" s="68"/>
      <c r="CC312" s="68"/>
      <c r="CD312" s="68"/>
      <c r="CE312" s="68"/>
      <c r="CF312"/>
      <c r="CG312" s="68"/>
      <c r="CH312" s="206"/>
      <c r="CI312" s="68"/>
      <c r="CJ312" s="68"/>
      <c r="CK312" s="68"/>
      <c r="CL312" s="68"/>
      <c r="CM312" s="68"/>
      <c r="CN312"/>
      <c r="CO312" s="68"/>
      <c r="CP312" s="206"/>
      <c r="CQ312" s="68"/>
      <c r="CR312" s="68"/>
      <c r="CS312" s="68"/>
      <c r="CT312" s="68"/>
      <c r="CU312"/>
      <c r="CV312" s="68"/>
      <c r="CW312" s="206"/>
      <c r="CX312" s="68"/>
      <c r="CY312" s="68"/>
      <c r="CZ312" s="68"/>
      <c r="DA312" s="68"/>
      <c r="DB312"/>
      <c r="DC312" s="68"/>
      <c r="DD312" s="206"/>
      <c r="DE312" s="68"/>
      <c r="DF312" s="68"/>
      <c r="DG312" s="68"/>
      <c r="DH312" s="68"/>
      <c r="DI312"/>
      <c r="DJ312" s="68"/>
      <c r="DK312" s="206"/>
      <c r="DL312" s="68"/>
      <c r="DM312" s="68"/>
      <c r="DN312" s="68"/>
      <c r="DO312" s="68"/>
      <c r="DP312"/>
      <c r="DQ312" s="68"/>
      <c r="DR312" s="206"/>
      <c r="DS312" s="68"/>
      <c r="DT312" s="68"/>
      <c r="DU312" s="68"/>
      <c r="DV312" s="68"/>
      <c r="DW312"/>
      <c r="DX312" s="68"/>
      <c r="DY312"/>
      <c r="DZ312" s="68"/>
      <c r="EB312" s="68"/>
      <c r="EC312"/>
      <c r="ED312" s="68"/>
    </row>
    <row r="313" spans="3:134" s="28" customFormat="1" ht="15.95" customHeight="1">
      <c r="C313" s="65"/>
      <c r="D313" s="65"/>
      <c r="E313" s="65" t="str">
        <f t="shared" si="17"/>
        <v/>
      </c>
      <c r="F313" s="65" t="str">
        <f t="shared" si="18"/>
        <v/>
      </c>
      <c r="G313" s="63"/>
      <c r="H313" s="66"/>
      <c r="I313" s="66"/>
      <c r="J313" s="66"/>
      <c r="K313" s="66"/>
      <c r="L313" s="66"/>
      <c r="M313" s="66"/>
      <c r="N313" s="66"/>
      <c r="O313" s="66"/>
      <c r="P313" s="66"/>
      <c r="Q313" s="66"/>
      <c r="R313" s="66"/>
      <c r="S313" s="66"/>
      <c r="T313" s="20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c r="AP313" s="66"/>
      <c r="AQ313" s="205"/>
      <c r="AR313" s="66"/>
      <c r="AS313" s="66"/>
      <c r="AT313" s="66"/>
      <c r="AU313" s="66"/>
      <c r="AV313" s="66"/>
      <c r="AW313" s="66"/>
      <c r="AX313"/>
      <c r="AY313" s="66"/>
      <c r="AZ313" s="66"/>
      <c r="BA313" s="66"/>
      <c r="BB313" s="66"/>
      <c r="BC313" s="205"/>
      <c r="BD313" s="66"/>
      <c r="BE313" s="66"/>
      <c r="BF313"/>
      <c r="BG313" s="66"/>
      <c r="BH313" s="66"/>
      <c r="BI313" s="205"/>
      <c r="BJ313" s="66"/>
      <c r="BK313" s="66"/>
      <c r="BL313" s="66"/>
      <c r="BM313" s="66"/>
      <c r="BN313" s="66"/>
      <c r="BO313" s="66"/>
      <c r="BP313"/>
      <c r="BQ313" s="66"/>
      <c r="BR313"/>
      <c r="BS313" s="66"/>
      <c r="BT313" s="66"/>
      <c r="BU313"/>
      <c r="BV313" s="66"/>
      <c r="BW313"/>
      <c r="BX313" s="66"/>
      <c r="BY313" s="205"/>
      <c r="BZ313" s="66"/>
      <c r="CA313" s="66"/>
      <c r="CB313" s="66"/>
      <c r="CC313" s="66"/>
      <c r="CD313" s="66"/>
      <c r="CE313" s="66"/>
      <c r="CF313"/>
      <c r="CG313" s="66"/>
      <c r="CH313" s="205"/>
      <c r="CI313" s="66"/>
      <c r="CJ313" s="66"/>
      <c r="CK313" s="66"/>
      <c r="CL313" s="66"/>
      <c r="CM313" s="66"/>
      <c r="CN313"/>
      <c r="CO313" s="66"/>
      <c r="CP313" s="205"/>
      <c r="CQ313" s="66"/>
      <c r="CR313" s="66"/>
      <c r="CS313" s="66"/>
      <c r="CT313" s="66"/>
      <c r="CU313"/>
      <c r="CV313" s="66"/>
      <c r="CW313" s="205"/>
      <c r="CX313" s="66"/>
      <c r="CY313" s="66"/>
      <c r="CZ313" s="66"/>
      <c r="DA313" s="66"/>
      <c r="DB313"/>
      <c r="DC313" s="66"/>
      <c r="DD313" s="205"/>
      <c r="DE313" s="66"/>
      <c r="DF313" s="66"/>
      <c r="DG313" s="66"/>
      <c r="DH313" s="66"/>
      <c r="DI313"/>
      <c r="DJ313" s="66"/>
      <c r="DK313" s="205"/>
      <c r="DL313" s="66"/>
      <c r="DM313" s="66"/>
      <c r="DN313" s="66"/>
      <c r="DO313" s="66"/>
      <c r="DP313"/>
      <c r="DQ313" s="66"/>
      <c r="DR313" s="205"/>
      <c r="DS313" s="66"/>
      <c r="DT313" s="66"/>
      <c r="DU313" s="66"/>
      <c r="DV313" s="66"/>
      <c r="DW313"/>
      <c r="DX313" s="66"/>
      <c r="DY313"/>
      <c r="DZ313" s="66"/>
      <c r="EB313" s="66"/>
      <c r="EC313"/>
      <c r="ED313" s="66"/>
    </row>
    <row r="314" spans="3:134" s="28" customFormat="1" ht="15.95" customHeight="1">
      <c r="C314" s="67"/>
      <c r="D314" s="67"/>
      <c r="E314" s="67" t="str">
        <f t="shared" si="17"/>
        <v/>
      </c>
      <c r="F314" s="67" t="str">
        <f t="shared" si="18"/>
        <v/>
      </c>
      <c r="G314" s="63"/>
      <c r="H314" s="68"/>
      <c r="I314" s="68"/>
      <c r="J314" s="68"/>
      <c r="K314" s="68"/>
      <c r="L314" s="68"/>
      <c r="M314" s="68"/>
      <c r="N314" s="68"/>
      <c r="O314" s="68"/>
      <c r="P314" s="68"/>
      <c r="Q314" s="68"/>
      <c r="R314" s="68"/>
      <c r="S314" s="68"/>
      <c r="T314" s="20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c r="AP314" s="68"/>
      <c r="AQ314" s="206"/>
      <c r="AR314" s="68"/>
      <c r="AS314" s="68"/>
      <c r="AT314" s="68"/>
      <c r="AU314" s="68"/>
      <c r="AV314" s="68"/>
      <c r="AW314" s="68"/>
      <c r="AX314"/>
      <c r="AY314" s="68"/>
      <c r="AZ314" s="68"/>
      <c r="BA314" s="68"/>
      <c r="BB314" s="68"/>
      <c r="BC314" s="206"/>
      <c r="BD314" s="68"/>
      <c r="BE314" s="68"/>
      <c r="BF314"/>
      <c r="BG314" s="68"/>
      <c r="BH314" s="68"/>
      <c r="BI314" s="206"/>
      <c r="BJ314" s="68"/>
      <c r="BK314" s="68"/>
      <c r="BL314" s="68"/>
      <c r="BM314" s="68"/>
      <c r="BN314" s="68"/>
      <c r="BO314" s="68"/>
      <c r="BP314"/>
      <c r="BQ314" s="68"/>
      <c r="BR314"/>
      <c r="BS314" s="68"/>
      <c r="BT314" s="68"/>
      <c r="BU314"/>
      <c r="BV314" s="68"/>
      <c r="BW314"/>
      <c r="BX314" s="68"/>
      <c r="BY314" s="206"/>
      <c r="BZ314" s="68"/>
      <c r="CA314" s="68"/>
      <c r="CB314" s="68"/>
      <c r="CC314" s="68"/>
      <c r="CD314" s="68"/>
      <c r="CE314" s="68"/>
      <c r="CF314"/>
      <c r="CG314" s="68"/>
      <c r="CH314" s="206"/>
      <c r="CI314" s="68"/>
      <c r="CJ314" s="68"/>
      <c r="CK314" s="68"/>
      <c r="CL314" s="68"/>
      <c r="CM314" s="68"/>
      <c r="CN314"/>
      <c r="CO314" s="68"/>
      <c r="CP314" s="206"/>
      <c r="CQ314" s="68"/>
      <c r="CR314" s="68"/>
      <c r="CS314" s="68"/>
      <c r="CT314" s="68"/>
      <c r="CU314"/>
      <c r="CV314" s="68"/>
      <c r="CW314" s="206"/>
      <c r="CX314" s="68"/>
      <c r="CY314" s="68"/>
      <c r="CZ314" s="68"/>
      <c r="DA314" s="68"/>
      <c r="DB314"/>
      <c r="DC314" s="68"/>
      <c r="DD314" s="206"/>
      <c r="DE314" s="68"/>
      <c r="DF314" s="68"/>
      <c r="DG314" s="68"/>
      <c r="DH314" s="68"/>
      <c r="DI314"/>
      <c r="DJ314" s="68"/>
      <c r="DK314" s="206"/>
      <c r="DL314" s="68"/>
      <c r="DM314" s="68"/>
      <c r="DN314" s="68"/>
      <c r="DO314" s="68"/>
      <c r="DP314"/>
      <c r="DQ314" s="68"/>
      <c r="DR314" s="206"/>
      <c r="DS314" s="68"/>
      <c r="DT314" s="68"/>
      <c r="DU314" s="68"/>
      <c r="DV314" s="68"/>
      <c r="DW314"/>
      <c r="DX314" s="68"/>
      <c r="DY314"/>
      <c r="DZ314" s="68"/>
      <c r="EB314" s="68"/>
      <c r="EC314"/>
      <c r="ED314" s="68"/>
    </row>
    <row r="315" spans="3:134" s="28" customFormat="1" ht="15.95" customHeight="1">
      <c r="C315" s="65"/>
      <c r="D315" s="65"/>
      <c r="E315" s="65" t="str">
        <f t="shared" si="17"/>
        <v/>
      </c>
      <c r="F315" s="65" t="str">
        <f t="shared" si="18"/>
        <v/>
      </c>
      <c r="G315" s="63"/>
      <c r="H315" s="66"/>
      <c r="I315" s="66"/>
      <c r="J315" s="66"/>
      <c r="K315" s="66"/>
      <c r="L315" s="66"/>
      <c r="M315" s="66"/>
      <c r="N315" s="66"/>
      <c r="O315" s="66"/>
      <c r="P315" s="66"/>
      <c r="Q315" s="66"/>
      <c r="R315" s="66"/>
      <c r="S315" s="66"/>
      <c r="T315" s="205"/>
      <c r="U315" s="215"/>
      <c r="V315" s="215"/>
      <c r="W315" s="215"/>
      <c r="X315" s="215"/>
      <c r="Y315" s="215"/>
      <c r="Z315" s="215"/>
      <c r="AA315" s="215"/>
      <c r="AB315" s="215"/>
      <c r="AC315" s="215"/>
      <c r="AD315" s="215"/>
      <c r="AE315" s="215"/>
      <c r="AF315" s="215"/>
      <c r="AG315" s="215"/>
      <c r="AH315" s="215"/>
      <c r="AI315" s="215"/>
      <c r="AJ315" s="215"/>
      <c r="AK315" s="215"/>
      <c r="AL315" s="215"/>
      <c r="AM315" s="215"/>
      <c r="AN315" s="215"/>
      <c r="AO315"/>
      <c r="AP315" s="66"/>
      <c r="AQ315" s="205"/>
      <c r="AR315" s="66"/>
      <c r="AS315" s="66"/>
      <c r="AT315" s="66"/>
      <c r="AU315" s="66"/>
      <c r="AV315" s="66"/>
      <c r="AW315" s="66"/>
      <c r="AX315"/>
      <c r="AY315" s="66"/>
      <c r="AZ315" s="66"/>
      <c r="BA315" s="66"/>
      <c r="BB315" s="66"/>
      <c r="BC315" s="205"/>
      <c r="BD315" s="66"/>
      <c r="BE315" s="66"/>
      <c r="BF315"/>
      <c r="BG315" s="66"/>
      <c r="BH315" s="66"/>
      <c r="BI315" s="205"/>
      <c r="BJ315" s="66"/>
      <c r="BK315" s="66"/>
      <c r="BL315" s="66"/>
      <c r="BM315" s="66"/>
      <c r="BN315" s="66"/>
      <c r="BO315" s="66"/>
      <c r="BP315"/>
      <c r="BQ315" s="66"/>
      <c r="BR315"/>
      <c r="BS315" s="66"/>
      <c r="BT315" s="66"/>
      <c r="BU315"/>
      <c r="BV315" s="66"/>
      <c r="BW315"/>
      <c r="BX315" s="66"/>
      <c r="BY315" s="205"/>
      <c r="BZ315" s="66"/>
      <c r="CA315" s="66"/>
      <c r="CB315" s="66"/>
      <c r="CC315" s="66"/>
      <c r="CD315" s="66"/>
      <c r="CE315" s="66"/>
      <c r="CF315"/>
      <c r="CG315" s="66"/>
      <c r="CH315" s="205"/>
      <c r="CI315" s="66"/>
      <c r="CJ315" s="66"/>
      <c r="CK315" s="66"/>
      <c r="CL315" s="66"/>
      <c r="CM315" s="66"/>
      <c r="CN315"/>
      <c r="CO315" s="66"/>
      <c r="CP315" s="205"/>
      <c r="CQ315" s="66"/>
      <c r="CR315" s="66"/>
      <c r="CS315" s="66"/>
      <c r="CT315" s="66"/>
      <c r="CU315"/>
      <c r="CV315" s="66"/>
      <c r="CW315" s="205"/>
      <c r="CX315" s="66"/>
      <c r="CY315" s="66"/>
      <c r="CZ315" s="66"/>
      <c r="DA315" s="66"/>
      <c r="DB315"/>
      <c r="DC315" s="66"/>
      <c r="DD315" s="205"/>
      <c r="DE315" s="66"/>
      <c r="DF315" s="66"/>
      <c r="DG315" s="66"/>
      <c r="DH315" s="66"/>
      <c r="DI315"/>
      <c r="DJ315" s="66"/>
      <c r="DK315" s="205"/>
      <c r="DL315" s="66"/>
      <c r="DM315" s="66"/>
      <c r="DN315" s="66"/>
      <c r="DO315" s="66"/>
      <c r="DP315"/>
      <c r="DQ315" s="66"/>
      <c r="DR315" s="205"/>
      <c r="DS315" s="66"/>
      <c r="DT315" s="66"/>
      <c r="DU315" s="66"/>
      <c r="DV315" s="66"/>
      <c r="DW315"/>
      <c r="DX315" s="66"/>
      <c r="DY315"/>
      <c r="DZ315" s="66"/>
      <c r="EB315" s="66"/>
      <c r="EC315"/>
      <c r="ED315" s="66"/>
    </row>
    <row r="316" spans="3:134" s="28" customFormat="1" ht="15.95" customHeight="1">
      <c r="C316" s="67"/>
      <c r="D316" s="67"/>
      <c r="E316" s="67" t="str">
        <f t="shared" si="17"/>
        <v/>
      </c>
      <c r="F316" s="67" t="str">
        <f t="shared" si="18"/>
        <v/>
      </c>
      <c r="G316" s="63"/>
      <c r="H316" s="68"/>
      <c r="I316" s="68"/>
      <c r="J316" s="68"/>
      <c r="K316" s="68"/>
      <c r="L316" s="68"/>
      <c r="M316" s="68"/>
      <c r="N316" s="68"/>
      <c r="O316" s="68"/>
      <c r="P316" s="68"/>
      <c r="Q316" s="68"/>
      <c r="R316" s="68"/>
      <c r="S316" s="68"/>
      <c r="T316" s="20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c r="AP316" s="68"/>
      <c r="AQ316" s="206"/>
      <c r="AR316" s="68"/>
      <c r="AS316" s="68"/>
      <c r="AT316" s="68"/>
      <c r="AU316" s="68"/>
      <c r="AV316" s="68"/>
      <c r="AW316" s="68"/>
      <c r="AX316"/>
      <c r="AY316" s="68"/>
      <c r="AZ316" s="68"/>
      <c r="BA316" s="68"/>
      <c r="BB316" s="68"/>
      <c r="BC316" s="206"/>
      <c r="BD316" s="68"/>
      <c r="BE316" s="68"/>
      <c r="BF316"/>
      <c r="BG316" s="68"/>
      <c r="BH316" s="68"/>
      <c r="BI316" s="206"/>
      <c r="BJ316" s="68"/>
      <c r="BK316" s="68"/>
      <c r="BL316" s="68"/>
      <c r="BM316" s="68"/>
      <c r="BN316" s="68"/>
      <c r="BO316" s="68"/>
      <c r="BP316"/>
      <c r="BQ316" s="68"/>
      <c r="BR316"/>
      <c r="BS316" s="68"/>
      <c r="BT316" s="68"/>
      <c r="BU316"/>
      <c r="BV316" s="68"/>
      <c r="BW316"/>
      <c r="BX316" s="68"/>
      <c r="BY316" s="206"/>
      <c r="BZ316" s="68"/>
      <c r="CA316" s="68"/>
      <c r="CB316" s="68"/>
      <c r="CC316" s="68"/>
      <c r="CD316" s="68"/>
      <c r="CE316" s="68"/>
      <c r="CF316"/>
      <c r="CG316" s="68"/>
      <c r="CH316" s="206"/>
      <c r="CI316" s="68"/>
      <c r="CJ316" s="68"/>
      <c r="CK316" s="68"/>
      <c r="CL316" s="68"/>
      <c r="CM316" s="68"/>
      <c r="CN316"/>
      <c r="CO316" s="68"/>
      <c r="CP316" s="206"/>
      <c r="CQ316" s="68"/>
      <c r="CR316" s="68"/>
      <c r="CS316" s="68"/>
      <c r="CT316" s="68"/>
      <c r="CU316"/>
      <c r="CV316" s="68"/>
      <c r="CW316" s="206"/>
      <c r="CX316" s="68"/>
      <c r="CY316" s="68"/>
      <c r="CZ316" s="68"/>
      <c r="DA316" s="68"/>
      <c r="DB316"/>
      <c r="DC316" s="68"/>
      <c r="DD316" s="206"/>
      <c r="DE316" s="68"/>
      <c r="DF316" s="68"/>
      <c r="DG316" s="68"/>
      <c r="DH316" s="68"/>
      <c r="DI316"/>
      <c r="DJ316" s="68"/>
      <c r="DK316" s="206"/>
      <c r="DL316" s="68"/>
      <c r="DM316" s="68"/>
      <c r="DN316" s="68"/>
      <c r="DO316" s="68"/>
      <c r="DP316"/>
      <c r="DQ316" s="68"/>
      <c r="DR316" s="206"/>
      <c r="DS316" s="68"/>
      <c r="DT316" s="68"/>
      <c r="DU316" s="68"/>
      <c r="DV316" s="68"/>
      <c r="DW316"/>
      <c r="DX316" s="68"/>
      <c r="DY316"/>
      <c r="DZ316" s="68"/>
      <c r="EB316" s="68"/>
      <c r="EC316"/>
      <c r="ED316" s="68"/>
    </row>
    <row r="317" spans="3:134" s="28" customFormat="1" ht="15.95" customHeight="1">
      <c r="C317" s="65"/>
      <c r="D317" s="65"/>
      <c r="E317" s="65" t="str">
        <f t="shared" si="17"/>
        <v/>
      </c>
      <c r="F317" s="65" t="str">
        <f t="shared" si="18"/>
        <v/>
      </c>
      <c r="G317" s="63"/>
      <c r="H317" s="66"/>
      <c r="I317" s="66"/>
      <c r="J317" s="66"/>
      <c r="K317" s="66"/>
      <c r="L317" s="66"/>
      <c r="M317" s="66"/>
      <c r="N317" s="66"/>
      <c r="O317" s="66"/>
      <c r="P317" s="66"/>
      <c r="Q317" s="66"/>
      <c r="R317" s="66"/>
      <c r="S317" s="66"/>
      <c r="T317" s="205"/>
      <c r="U317" s="215"/>
      <c r="V317" s="215"/>
      <c r="W317" s="215"/>
      <c r="X317" s="215"/>
      <c r="Y317" s="215"/>
      <c r="Z317" s="215"/>
      <c r="AA317" s="215"/>
      <c r="AB317" s="215"/>
      <c r="AC317" s="215"/>
      <c r="AD317" s="215"/>
      <c r="AE317" s="215"/>
      <c r="AF317" s="215"/>
      <c r="AG317" s="215"/>
      <c r="AH317" s="215"/>
      <c r="AI317" s="215"/>
      <c r="AJ317" s="215"/>
      <c r="AK317" s="215"/>
      <c r="AL317" s="215"/>
      <c r="AM317" s="215"/>
      <c r="AN317" s="215"/>
      <c r="AO317"/>
      <c r="AP317" s="66"/>
      <c r="AQ317" s="205"/>
      <c r="AR317" s="66"/>
      <c r="AS317" s="66"/>
      <c r="AT317" s="66"/>
      <c r="AU317" s="66"/>
      <c r="AV317" s="66"/>
      <c r="AW317" s="66"/>
      <c r="AX317"/>
      <c r="AY317" s="66"/>
      <c r="AZ317" s="66"/>
      <c r="BA317" s="66"/>
      <c r="BB317" s="66"/>
      <c r="BC317" s="205"/>
      <c r="BD317" s="66"/>
      <c r="BE317" s="66"/>
      <c r="BF317"/>
      <c r="BG317" s="66"/>
      <c r="BH317" s="66"/>
      <c r="BI317" s="205"/>
      <c r="BJ317" s="66"/>
      <c r="BK317" s="66"/>
      <c r="BL317" s="66"/>
      <c r="BM317" s="66"/>
      <c r="BN317" s="66"/>
      <c r="BO317" s="66"/>
      <c r="BP317"/>
      <c r="BQ317" s="66"/>
      <c r="BR317"/>
      <c r="BS317" s="66"/>
      <c r="BT317" s="66"/>
      <c r="BU317"/>
      <c r="BV317" s="66"/>
      <c r="BW317"/>
      <c r="BX317" s="66"/>
      <c r="BY317" s="205"/>
      <c r="BZ317" s="66"/>
      <c r="CA317" s="66"/>
      <c r="CB317" s="66"/>
      <c r="CC317" s="66"/>
      <c r="CD317" s="66"/>
      <c r="CE317" s="66"/>
      <c r="CF317"/>
      <c r="CG317" s="66"/>
      <c r="CH317" s="205"/>
      <c r="CI317" s="66"/>
      <c r="CJ317" s="66"/>
      <c r="CK317" s="66"/>
      <c r="CL317" s="66"/>
      <c r="CM317" s="66"/>
      <c r="CN317"/>
      <c r="CO317" s="66"/>
      <c r="CP317" s="205"/>
      <c r="CQ317" s="66"/>
      <c r="CR317" s="66"/>
      <c r="CS317" s="66"/>
      <c r="CT317" s="66"/>
      <c r="CU317"/>
      <c r="CV317" s="66"/>
      <c r="CW317" s="205"/>
      <c r="CX317" s="66"/>
      <c r="CY317" s="66"/>
      <c r="CZ317" s="66"/>
      <c r="DA317" s="66"/>
      <c r="DB317"/>
      <c r="DC317" s="66"/>
      <c r="DD317" s="205"/>
      <c r="DE317" s="66"/>
      <c r="DF317" s="66"/>
      <c r="DG317" s="66"/>
      <c r="DH317" s="66"/>
      <c r="DI317"/>
      <c r="DJ317" s="66"/>
      <c r="DK317" s="205"/>
      <c r="DL317" s="66"/>
      <c r="DM317" s="66"/>
      <c r="DN317" s="66"/>
      <c r="DO317" s="66"/>
      <c r="DP317"/>
      <c r="DQ317" s="66"/>
      <c r="DR317" s="205"/>
      <c r="DS317" s="66"/>
      <c r="DT317" s="66"/>
      <c r="DU317" s="66"/>
      <c r="DV317" s="66"/>
      <c r="DW317"/>
      <c r="DX317" s="66"/>
      <c r="DY317"/>
      <c r="DZ317" s="66"/>
      <c r="EB317" s="66"/>
      <c r="EC317"/>
      <c r="ED317" s="66"/>
    </row>
    <row r="318" spans="3:134" s="28" customFormat="1" ht="15.95" customHeight="1">
      <c r="C318" s="67"/>
      <c r="D318" s="67"/>
      <c r="E318" s="67" t="str">
        <f t="shared" si="17"/>
        <v/>
      </c>
      <c r="F318" s="67" t="str">
        <f t="shared" si="18"/>
        <v/>
      </c>
      <c r="G318" s="63"/>
      <c r="H318" s="68"/>
      <c r="I318" s="68"/>
      <c r="J318" s="68"/>
      <c r="K318" s="68"/>
      <c r="L318" s="68"/>
      <c r="M318" s="68"/>
      <c r="N318" s="68"/>
      <c r="O318" s="68"/>
      <c r="P318" s="68"/>
      <c r="Q318" s="68"/>
      <c r="R318" s="68"/>
      <c r="S318" s="68"/>
      <c r="T318" s="206"/>
      <c r="U318" s="216"/>
      <c r="V318" s="216"/>
      <c r="W318" s="216"/>
      <c r="X318" s="216"/>
      <c r="Y318" s="216"/>
      <c r="Z318" s="216"/>
      <c r="AA318" s="216"/>
      <c r="AB318" s="216"/>
      <c r="AC318" s="216"/>
      <c r="AD318" s="216"/>
      <c r="AE318" s="216"/>
      <c r="AF318" s="216"/>
      <c r="AG318" s="216"/>
      <c r="AH318" s="216"/>
      <c r="AI318" s="216"/>
      <c r="AJ318" s="216"/>
      <c r="AK318" s="216"/>
      <c r="AL318" s="216"/>
      <c r="AM318" s="216"/>
      <c r="AN318" s="216"/>
      <c r="AO318"/>
      <c r="AP318" s="68"/>
      <c r="AQ318" s="206"/>
      <c r="AR318" s="68"/>
      <c r="AS318" s="68"/>
      <c r="AT318" s="68"/>
      <c r="AU318" s="68"/>
      <c r="AV318" s="68"/>
      <c r="AW318" s="68"/>
      <c r="AX318"/>
      <c r="AY318" s="68"/>
      <c r="AZ318" s="68"/>
      <c r="BA318" s="68"/>
      <c r="BB318" s="68"/>
      <c r="BC318" s="206"/>
      <c r="BD318" s="68"/>
      <c r="BE318" s="68"/>
      <c r="BF318"/>
      <c r="BG318" s="68"/>
      <c r="BH318" s="68"/>
      <c r="BI318" s="206"/>
      <c r="BJ318" s="68"/>
      <c r="BK318" s="68"/>
      <c r="BL318" s="68"/>
      <c r="BM318" s="68"/>
      <c r="BN318" s="68"/>
      <c r="BO318" s="68"/>
      <c r="BP318"/>
      <c r="BQ318" s="68"/>
      <c r="BR318"/>
      <c r="BS318" s="68"/>
      <c r="BT318" s="68"/>
      <c r="BU318"/>
      <c r="BV318" s="68"/>
      <c r="BW318"/>
      <c r="BX318" s="68"/>
      <c r="BY318" s="206"/>
      <c r="BZ318" s="68"/>
      <c r="CA318" s="68"/>
      <c r="CB318" s="68"/>
      <c r="CC318" s="68"/>
      <c r="CD318" s="68"/>
      <c r="CE318" s="68"/>
      <c r="CF318"/>
      <c r="CG318" s="68"/>
      <c r="CH318" s="206"/>
      <c r="CI318" s="68"/>
      <c r="CJ318" s="68"/>
      <c r="CK318" s="68"/>
      <c r="CL318" s="68"/>
      <c r="CM318" s="68"/>
      <c r="CN318"/>
      <c r="CO318" s="68"/>
      <c r="CP318" s="206"/>
      <c r="CQ318" s="68"/>
      <c r="CR318" s="68"/>
      <c r="CS318" s="68"/>
      <c r="CT318" s="68"/>
      <c r="CU318"/>
      <c r="CV318" s="68"/>
      <c r="CW318" s="206"/>
      <c r="CX318" s="68"/>
      <c r="CY318" s="68"/>
      <c r="CZ318" s="68"/>
      <c r="DA318" s="68"/>
      <c r="DB318"/>
      <c r="DC318" s="68"/>
      <c r="DD318" s="206"/>
      <c r="DE318" s="68"/>
      <c r="DF318" s="68"/>
      <c r="DG318" s="68"/>
      <c r="DH318" s="68"/>
      <c r="DI318"/>
      <c r="DJ318" s="68"/>
      <c r="DK318" s="206"/>
      <c r="DL318" s="68"/>
      <c r="DM318" s="68"/>
      <c r="DN318" s="68"/>
      <c r="DO318" s="68"/>
      <c r="DP318"/>
      <c r="DQ318" s="68"/>
      <c r="DR318" s="206"/>
      <c r="DS318" s="68"/>
      <c r="DT318" s="68"/>
      <c r="DU318" s="68"/>
      <c r="DV318" s="68"/>
      <c r="DW318"/>
      <c r="DX318" s="68"/>
      <c r="DY318"/>
      <c r="DZ318" s="68"/>
      <c r="EB318" s="68"/>
      <c r="EC318"/>
      <c r="ED318" s="68"/>
    </row>
    <row r="319" spans="3:134" s="28" customFormat="1" ht="15.95" customHeight="1">
      <c r="C319" s="65"/>
      <c r="D319" s="65"/>
      <c r="E319" s="65" t="str">
        <f t="shared" si="17"/>
        <v/>
      </c>
      <c r="F319" s="65" t="str">
        <f t="shared" si="18"/>
        <v/>
      </c>
      <c r="G319" s="63"/>
      <c r="H319" s="66"/>
      <c r="I319" s="66"/>
      <c r="J319" s="66"/>
      <c r="K319" s="66"/>
      <c r="L319" s="66"/>
      <c r="M319" s="66"/>
      <c r="N319" s="66"/>
      <c r="O319" s="66"/>
      <c r="P319" s="66"/>
      <c r="Q319" s="66"/>
      <c r="R319" s="66"/>
      <c r="S319" s="66"/>
      <c r="T319" s="20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c r="AP319" s="66"/>
      <c r="AQ319" s="205"/>
      <c r="AR319" s="66"/>
      <c r="AS319" s="66"/>
      <c r="AT319" s="66"/>
      <c r="AU319" s="66"/>
      <c r="AV319" s="66"/>
      <c r="AW319" s="66"/>
      <c r="AX319"/>
      <c r="AY319" s="66"/>
      <c r="AZ319" s="66"/>
      <c r="BA319" s="66"/>
      <c r="BB319" s="66"/>
      <c r="BC319" s="205"/>
      <c r="BD319" s="66"/>
      <c r="BE319" s="66"/>
      <c r="BF319"/>
      <c r="BG319" s="66"/>
      <c r="BH319" s="66"/>
      <c r="BI319" s="205"/>
      <c r="BJ319" s="66"/>
      <c r="BK319" s="66"/>
      <c r="BL319" s="66"/>
      <c r="BM319" s="66"/>
      <c r="BN319" s="66"/>
      <c r="BO319" s="66"/>
      <c r="BP319"/>
      <c r="BQ319" s="66"/>
      <c r="BR319"/>
      <c r="BS319" s="66"/>
      <c r="BT319" s="66"/>
      <c r="BU319"/>
      <c r="BV319" s="66"/>
      <c r="BW319"/>
      <c r="BX319" s="66"/>
      <c r="BY319" s="205"/>
      <c r="BZ319" s="66"/>
      <c r="CA319" s="66"/>
      <c r="CB319" s="66"/>
      <c r="CC319" s="66"/>
      <c r="CD319" s="66"/>
      <c r="CE319" s="66"/>
      <c r="CF319"/>
      <c r="CG319" s="66"/>
      <c r="CH319" s="205"/>
      <c r="CI319" s="66"/>
      <c r="CJ319" s="66"/>
      <c r="CK319" s="66"/>
      <c r="CL319" s="66"/>
      <c r="CM319" s="66"/>
      <c r="CN319"/>
      <c r="CO319" s="66"/>
      <c r="CP319" s="205"/>
      <c r="CQ319" s="66"/>
      <c r="CR319" s="66"/>
      <c r="CS319" s="66"/>
      <c r="CT319" s="66"/>
      <c r="CU319"/>
      <c r="CV319" s="66"/>
      <c r="CW319" s="205"/>
      <c r="CX319" s="66"/>
      <c r="CY319" s="66"/>
      <c r="CZ319" s="66"/>
      <c r="DA319" s="66"/>
      <c r="DB319"/>
      <c r="DC319" s="66"/>
      <c r="DD319" s="205"/>
      <c r="DE319" s="66"/>
      <c r="DF319" s="66"/>
      <c r="DG319" s="66"/>
      <c r="DH319" s="66"/>
      <c r="DI319"/>
      <c r="DJ319" s="66"/>
      <c r="DK319" s="205"/>
      <c r="DL319" s="66"/>
      <c r="DM319" s="66"/>
      <c r="DN319" s="66"/>
      <c r="DO319" s="66"/>
      <c r="DP319"/>
      <c r="DQ319" s="66"/>
      <c r="DR319" s="205"/>
      <c r="DS319" s="66"/>
      <c r="DT319" s="66"/>
      <c r="DU319" s="66"/>
      <c r="DV319" s="66"/>
      <c r="DW319"/>
      <c r="DX319" s="66"/>
      <c r="DY319"/>
      <c r="DZ319" s="66"/>
      <c r="EB319" s="66"/>
      <c r="EC319"/>
      <c r="ED319" s="66"/>
    </row>
    <row r="320" spans="3:134" s="28" customFormat="1" ht="15.95" customHeight="1">
      <c r="C320" s="67"/>
      <c r="D320" s="67"/>
      <c r="E320" s="67" t="str">
        <f t="shared" si="17"/>
        <v/>
      </c>
      <c r="F320" s="67" t="str">
        <f t="shared" si="18"/>
        <v/>
      </c>
      <c r="G320" s="63"/>
      <c r="H320" s="68"/>
      <c r="I320" s="68"/>
      <c r="J320" s="68"/>
      <c r="K320" s="68"/>
      <c r="L320" s="68"/>
      <c r="M320" s="68"/>
      <c r="N320" s="68"/>
      <c r="O320" s="68"/>
      <c r="P320" s="68"/>
      <c r="Q320" s="68"/>
      <c r="R320" s="68"/>
      <c r="S320" s="68"/>
      <c r="T320" s="20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c r="AP320" s="68"/>
      <c r="AQ320" s="206"/>
      <c r="AR320" s="68"/>
      <c r="AS320" s="68"/>
      <c r="AT320" s="68"/>
      <c r="AU320" s="68"/>
      <c r="AV320" s="68"/>
      <c r="AW320" s="68"/>
      <c r="AX320"/>
      <c r="AY320" s="68"/>
      <c r="AZ320" s="68"/>
      <c r="BA320" s="68"/>
      <c r="BB320" s="68"/>
      <c r="BC320" s="206"/>
      <c r="BD320" s="68"/>
      <c r="BE320" s="68"/>
      <c r="BF320"/>
      <c r="BG320" s="68"/>
      <c r="BH320" s="68"/>
      <c r="BI320" s="206"/>
      <c r="BJ320" s="68"/>
      <c r="BK320" s="68"/>
      <c r="BL320" s="68"/>
      <c r="BM320" s="68"/>
      <c r="BN320" s="68"/>
      <c r="BO320" s="68"/>
      <c r="BP320"/>
      <c r="BQ320" s="68"/>
      <c r="BR320"/>
      <c r="BS320" s="68"/>
      <c r="BT320" s="68"/>
      <c r="BU320"/>
      <c r="BV320" s="68"/>
      <c r="BW320"/>
      <c r="BX320" s="68"/>
      <c r="BY320" s="206"/>
      <c r="BZ320" s="68"/>
      <c r="CA320" s="68"/>
      <c r="CB320" s="68"/>
      <c r="CC320" s="68"/>
      <c r="CD320" s="68"/>
      <c r="CE320" s="68"/>
      <c r="CF320"/>
      <c r="CG320" s="68"/>
      <c r="CH320" s="206"/>
      <c r="CI320" s="68"/>
      <c r="CJ320" s="68"/>
      <c r="CK320" s="68"/>
      <c r="CL320" s="68"/>
      <c r="CM320" s="68"/>
      <c r="CN320"/>
      <c r="CO320" s="68"/>
      <c r="CP320" s="206"/>
      <c r="CQ320" s="68"/>
      <c r="CR320" s="68"/>
      <c r="CS320" s="68"/>
      <c r="CT320" s="68"/>
      <c r="CU320"/>
      <c r="CV320" s="68"/>
      <c r="CW320" s="206"/>
      <c r="CX320" s="68"/>
      <c r="CY320" s="68"/>
      <c r="CZ320" s="68"/>
      <c r="DA320" s="68"/>
      <c r="DB320"/>
      <c r="DC320" s="68"/>
      <c r="DD320" s="206"/>
      <c r="DE320" s="68"/>
      <c r="DF320" s="68"/>
      <c r="DG320" s="68"/>
      <c r="DH320" s="68"/>
      <c r="DI320"/>
      <c r="DJ320" s="68"/>
      <c r="DK320" s="206"/>
      <c r="DL320" s="68"/>
      <c r="DM320" s="68"/>
      <c r="DN320" s="68"/>
      <c r="DO320" s="68"/>
      <c r="DP320"/>
      <c r="DQ320" s="68"/>
      <c r="DR320" s="206"/>
      <c r="DS320" s="68"/>
      <c r="DT320" s="68"/>
      <c r="DU320" s="68"/>
      <c r="DV320" s="68"/>
      <c r="DW320"/>
      <c r="DX320" s="68"/>
      <c r="DY320"/>
      <c r="DZ320" s="68"/>
      <c r="EB320" s="68"/>
      <c r="EC320"/>
      <c r="ED320" s="68"/>
    </row>
    <row r="321" spans="3:134" s="28" customFormat="1" ht="15.95" customHeight="1">
      <c r="C321" s="65"/>
      <c r="D321" s="65"/>
      <c r="E321" s="65" t="str">
        <f t="shared" si="17"/>
        <v/>
      </c>
      <c r="F321" s="65" t="str">
        <f t="shared" si="18"/>
        <v/>
      </c>
      <c r="G321" s="63"/>
      <c r="H321" s="66"/>
      <c r="I321" s="66"/>
      <c r="J321" s="66"/>
      <c r="K321" s="66"/>
      <c r="L321" s="66"/>
      <c r="M321" s="66"/>
      <c r="N321" s="66"/>
      <c r="O321" s="66"/>
      <c r="P321" s="66"/>
      <c r="Q321" s="66"/>
      <c r="R321" s="66"/>
      <c r="S321" s="66"/>
      <c r="T321" s="20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c r="AP321" s="66"/>
      <c r="AQ321" s="205"/>
      <c r="AR321" s="66"/>
      <c r="AS321" s="66"/>
      <c r="AT321" s="66"/>
      <c r="AU321" s="66"/>
      <c r="AV321" s="66"/>
      <c r="AW321" s="66"/>
      <c r="AX321"/>
      <c r="AY321" s="66"/>
      <c r="AZ321" s="66"/>
      <c r="BA321" s="66"/>
      <c r="BB321" s="66"/>
      <c r="BC321" s="205"/>
      <c r="BD321" s="66"/>
      <c r="BE321" s="66"/>
      <c r="BF321"/>
      <c r="BG321" s="66"/>
      <c r="BH321" s="66"/>
      <c r="BI321" s="205"/>
      <c r="BJ321" s="66"/>
      <c r="BK321" s="66"/>
      <c r="BL321" s="66"/>
      <c r="BM321" s="66"/>
      <c r="BN321" s="66"/>
      <c r="BO321" s="66"/>
      <c r="BP321"/>
      <c r="BQ321" s="66"/>
      <c r="BR321"/>
      <c r="BS321" s="66"/>
      <c r="BT321" s="66"/>
      <c r="BU321"/>
      <c r="BV321" s="66"/>
      <c r="BW321"/>
      <c r="BX321" s="66"/>
      <c r="BY321" s="205"/>
      <c r="BZ321" s="66"/>
      <c r="CA321" s="66"/>
      <c r="CB321" s="66"/>
      <c r="CC321" s="66"/>
      <c r="CD321" s="66"/>
      <c r="CE321" s="66"/>
      <c r="CF321"/>
      <c r="CG321" s="66"/>
      <c r="CH321" s="205"/>
      <c r="CI321" s="66"/>
      <c r="CJ321" s="66"/>
      <c r="CK321" s="66"/>
      <c r="CL321" s="66"/>
      <c r="CM321" s="66"/>
      <c r="CN321"/>
      <c r="CO321" s="66"/>
      <c r="CP321" s="205"/>
      <c r="CQ321" s="66"/>
      <c r="CR321" s="66"/>
      <c r="CS321" s="66"/>
      <c r="CT321" s="66"/>
      <c r="CU321"/>
      <c r="CV321" s="66"/>
      <c r="CW321" s="205"/>
      <c r="CX321" s="66"/>
      <c r="CY321" s="66"/>
      <c r="CZ321" s="66"/>
      <c r="DA321" s="66"/>
      <c r="DB321"/>
      <c r="DC321" s="66"/>
      <c r="DD321" s="205"/>
      <c r="DE321" s="66"/>
      <c r="DF321" s="66"/>
      <c r="DG321" s="66"/>
      <c r="DH321" s="66"/>
      <c r="DI321"/>
      <c r="DJ321" s="66"/>
      <c r="DK321" s="205"/>
      <c r="DL321" s="66"/>
      <c r="DM321" s="66"/>
      <c r="DN321" s="66"/>
      <c r="DO321" s="66"/>
      <c r="DP321"/>
      <c r="DQ321" s="66"/>
      <c r="DR321" s="205"/>
      <c r="DS321" s="66"/>
      <c r="DT321" s="66"/>
      <c r="DU321" s="66"/>
      <c r="DV321" s="66"/>
      <c r="DW321"/>
      <c r="DX321" s="66"/>
      <c r="DY321"/>
      <c r="DZ321" s="66"/>
      <c r="EB321" s="66"/>
      <c r="EC321"/>
      <c r="ED321" s="66"/>
    </row>
    <row r="322" spans="3:134" s="28" customFormat="1" ht="15.95" customHeight="1">
      <c r="C322" s="67"/>
      <c r="D322" s="67"/>
      <c r="E322" s="67" t="str">
        <f t="shared" si="17"/>
        <v/>
      </c>
      <c r="F322" s="67" t="str">
        <f t="shared" si="18"/>
        <v/>
      </c>
      <c r="G322" s="63"/>
      <c r="H322" s="68"/>
      <c r="I322" s="68"/>
      <c r="J322" s="68"/>
      <c r="K322" s="68"/>
      <c r="L322" s="68"/>
      <c r="M322" s="68"/>
      <c r="N322" s="68"/>
      <c r="O322" s="68"/>
      <c r="P322" s="68"/>
      <c r="Q322" s="68"/>
      <c r="R322" s="68"/>
      <c r="S322" s="68"/>
      <c r="T322" s="206"/>
      <c r="U322" s="216"/>
      <c r="V322" s="216"/>
      <c r="W322" s="216"/>
      <c r="X322" s="216"/>
      <c r="Y322" s="216"/>
      <c r="Z322" s="216"/>
      <c r="AA322" s="216"/>
      <c r="AB322" s="216"/>
      <c r="AC322" s="216"/>
      <c r="AD322" s="216"/>
      <c r="AE322" s="216"/>
      <c r="AF322" s="216"/>
      <c r="AG322" s="216"/>
      <c r="AH322" s="216"/>
      <c r="AI322" s="216"/>
      <c r="AJ322" s="216"/>
      <c r="AK322" s="216"/>
      <c r="AL322" s="216"/>
      <c r="AM322" s="216"/>
      <c r="AN322" s="216"/>
      <c r="AO322"/>
      <c r="AP322" s="68"/>
      <c r="AQ322" s="206"/>
      <c r="AR322" s="68"/>
      <c r="AS322" s="68"/>
      <c r="AT322" s="68"/>
      <c r="AU322" s="68"/>
      <c r="AV322" s="68"/>
      <c r="AW322" s="68"/>
      <c r="AX322"/>
      <c r="AY322" s="68"/>
      <c r="AZ322" s="68"/>
      <c r="BA322" s="68"/>
      <c r="BB322" s="68"/>
      <c r="BC322" s="206"/>
      <c r="BD322" s="68"/>
      <c r="BE322" s="68"/>
      <c r="BF322"/>
      <c r="BG322" s="68"/>
      <c r="BH322" s="68"/>
      <c r="BI322" s="206"/>
      <c r="BJ322" s="68"/>
      <c r="BK322" s="68"/>
      <c r="BL322" s="68"/>
      <c r="BM322" s="68"/>
      <c r="BN322" s="68"/>
      <c r="BO322" s="68"/>
      <c r="BP322"/>
      <c r="BQ322" s="68"/>
      <c r="BR322"/>
      <c r="BS322" s="68"/>
      <c r="BT322" s="68"/>
      <c r="BU322"/>
      <c r="BV322" s="68"/>
      <c r="BW322"/>
      <c r="BX322" s="68"/>
      <c r="BY322" s="206"/>
      <c r="BZ322" s="68"/>
      <c r="CA322" s="68"/>
      <c r="CB322" s="68"/>
      <c r="CC322" s="68"/>
      <c r="CD322" s="68"/>
      <c r="CE322" s="68"/>
      <c r="CF322"/>
      <c r="CG322" s="68"/>
      <c r="CH322" s="206"/>
      <c r="CI322" s="68"/>
      <c r="CJ322" s="68"/>
      <c r="CK322" s="68"/>
      <c r="CL322" s="68"/>
      <c r="CM322" s="68"/>
      <c r="CN322"/>
      <c r="CO322" s="68"/>
      <c r="CP322" s="206"/>
      <c r="CQ322" s="68"/>
      <c r="CR322" s="68"/>
      <c r="CS322" s="68"/>
      <c r="CT322" s="68"/>
      <c r="CU322"/>
      <c r="CV322" s="68"/>
      <c r="CW322" s="206"/>
      <c r="CX322" s="68"/>
      <c r="CY322" s="68"/>
      <c r="CZ322" s="68"/>
      <c r="DA322" s="68"/>
      <c r="DB322"/>
      <c r="DC322" s="68"/>
      <c r="DD322" s="206"/>
      <c r="DE322" s="68"/>
      <c r="DF322" s="68"/>
      <c r="DG322" s="68"/>
      <c r="DH322" s="68"/>
      <c r="DI322"/>
      <c r="DJ322" s="68"/>
      <c r="DK322" s="206"/>
      <c r="DL322" s="68"/>
      <c r="DM322" s="68"/>
      <c r="DN322" s="68"/>
      <c r="DO322" s="68"/>
      <c r="DP322"/>
      <c r="DQ322" s="68"/>
      <c r="DR322" s="206"/>
      <c r="DS322" s="68"/>
      <c r="DT322" s="68"/>
      <c r="DU322" s="68"/>
      <c r="DV322" s="68"/>
      <c r="DW322"/>
      <c r="DX322" s="68"/>
      <c r="DY322"/>
      <c r="DZ322" s="68"/>
      <c r="EB322" s="68"/>
      <c r="EC322"/>
      <c r="ED322" s="68"/>
    </row>
    <row r="323" spans="3:134" s="28" customFormat="1" ht="15.95" customHeight="1">
      <c r="C323" s="65"/>
      <c r="D323" s="65"/>
      <c r="E323" s="65" t="str">
        <f t="shared" si="17"/>
        <v/>
      </c>
      <c r="F323" s="65" t="str">
        <f t="shared" si="18"/>
        <v/>
      </c>
      <c r="G323" s="63"/>
      <c r="H323" s="66"/>
      <c r="I323" s="66"/>
      <c r="J323" s="66"/>
      <c r="K323" s="66"/>
      <c r="L323" s="66"/>
      <c r="M323" s="66"/>
      <c r="N323" s="66"/>
      <c r="O323" s="66"/>
      <c r="P323" s="66"/>
      <c r="Q323" s="66"/>
      <c r="R323" s="66"/>
      <c r="S323" s="66"/>
      <c r="T323" s="205"/>
      <c r="U323" s="215"/>
      <c r="V323" s="215"/>
      <c r="W323" s="215"/>
      <c r="X323" s="215"/>
      <c r="Y323" s="215"/>
      <c r="Z323" s="215"/>
      <c r="AA323" s="215"/>
      <c r="AB323" s="215"/>
      <c r="AC323" s="215"/>
      <c r="AD323" s="215"/>
      <c r="AE323" s="215"/>
      <c r="AF323" s="215"/>
      <c r="AG323" s="215"/>
      <c r="AH323" s="215"/>
      <c r="AI323" s="215"/>
      <c r="AJ323" s="215"/>
      <c r="AK323" s="215"/>
      <c r="AL323" s="215"/>
      <c r="AM323" s="215"/>
      <c r="AN323" s="215"/>
      <c r="AO323"/>
      <c r="AP323" s="66"/>
      <c r="AQ323" s="205"/>
      <c r="AR323" s="66"/>
      <c r="AS323" s="66"/>
      <c r="AT323" s="66"/>
      <c r="AU323" s="66"/>
      <c r="AV323" s="66"/>
      <c r="AW323" s="66"/>
      <c r="AX323"/>
      <c r="AY323" s="66"/>
      <c r="AZ323" s="66"/>
      <c r="BA323" s="66"/>
      <c r="BB323" s="66"/>
      <c r="BC323" s="205"/>
      <c r="BD323" s="66"/>
      <c r="BE323" s="66"/>
      <c r="BF323"/>
      <c r="BG323" s="66"/>
      <c r="BH323" s="66"/>
      <c r="BI323" s="205"/>
      <c r="BJ323" s="66"/>
      <c r="BK323" s="66"/>
      <c r="BL323" s="66"/>
      <c r="BM323" s="66"/>
      <c r="BN323" s="66"/>
      <c r="BO323" s="66"/>
      <c r="BP323"/>
      <c r="BQ323" s="66"/>
      <c r="BR323"/>
      <c r="BS323" s="66"/>
      <c r="BT323" s="66"/>
      <c r="BU323"/>
      <c r="BV323" s="66"/>
      <c r="BW323"/>
      <c r="BX323" s="66"/>
      <c r="BY323" s="205"/>
      <c r="BZ323" s="66"/>
      <c r="CA323" s="66"/>
      <c r="CB323" s="66"/>
      <c r="CC323" s="66"/>
      <c r="CD323" s="66"/>
      <c r="CE323" s="66"/>
      <c r="CF323"/>
      <c r="CG323" s="66"/>
      <c r="CH323" s="205"/>
      <c r="CI323" s="66"/>
      <c r="CJ323" s="66"/>
      <c r="CK323" s="66"/>
      <c r="CL323" s="66"/>
      <c r="CM323" s="66"/>
      <c r="CN323"/>
      <c r="CO323" s="66"/>
      <c r="CP323" s="205"/>
      <c r="CQ323" s="66"/>
      <c r="CR323" s="66"/>
      <c r="CS323" s="66"/>
      <c r="CT323" s="66"/>
      <c r="CU323"/>
      <c r="CV323" s="66"/>
      <c r="CW323" s="205"/>
      <c r="CX323" s="66"/>
      <c r="CY323" s="66"/>
      <c r="CZ323" s="66"/>
      <c r="DA323" s="66"/>
      <c r="DB323"/>
      <c r="DC323" s="66"/>
      <c r="DD323" s="205"/>
      <c r="DE323" s="66"/>
      <c r="DF323" s="66"/>
      <c r="DG323" s="66"/>
      <c r="DH323" s="66"/>
      <c r="DI323"/>
      <c r="DJ323" s="66"/>
      <c r="DK323" s="205"/>
      <c r="DL323" s="66"/>
      <c r="DM323" s="66"/>
      <c r="DN323" s="66"/>
      <c r="DO323" s="66"/>
      <c r="DP323"/>
      <c r="DQ323" s="66"/>
      <c r="DR323" s="205"/>
      <c r="DS323" s="66"/>
      <c r="DT323" s="66"/>
      <c r="DU323" s="66"/>
      <c r="DV323" s="66"/>
      <c r="DW323"/>
      <c r="DX323" s="66"/>
      <c r="DY323"/>
      <c r="DZ323" s="66"/>
      <c r="EB323" s="66"/>
      <c r="EC323"/>
      <c r="ED323" s="66"/>
    </row>
    <row r="324" spans="3:134" s="28" customFormat="1" ht="15.95" customHeight="1">
      <c r="C324" s="67"/>
      <c r="D324" s="67"/>
      <c r="E324" s="67" t="str">
        <f t="shared" si="17"/>
        <v/>
      </c>
      <c r="F324" s="67" t="str">
        <f t="shared" si="18"/>
        <v/>
      </c>
      <c r="G324" s="63"/>
      <c r="H324" s="68"/>
      <c r="I324" s="68"/>
      <c r="J324" s="68"/>
      <c r="K324" s="68"/>
      <c r="L324" s="68"/>
      <c r="M324" s="68"/>
      <c r="N324" s="68"/>
      <c r="O324" s="68"/>
      <c r="P324" s="68"/>
      <c r="Q324" s="68"/>
      <c r="R324" s="68"/>
      <c r="S324" s="68"/>
      <c r="T324" s="206"/>
      <c r="U324" s="216"/>
      <c r="V324" s="216"/>
      <c r="W324" s="216"/>
      <c r="X324" s="216"/>
      <c r="Y324" s="216"/>
      <c r="Z324" s="216"/>
      <c r="AA324" s="216"/>
      <c r="AB324" s="216"/>
      <c r="AC324" s="216"/>
      <c r="AD324" s="216"/>
      <c r="AE324" s="216"/>
      <c r="AF324" s="216"/>
      <c r="AG324" s="216"/>
      <c r="AH324" s="216"/>
      <c r="AI324" s="216"/>
      <c r="AJ324" s="216"/>
      <c r="AK324" s="216"/>
      <c r="AL324" s="216"/>
      <c r="AM324" s="216"/>
      <c r="AN324" s="216"/>
      <c r="AO324"/>
      <c r="AP324" s="68"/>
      <c r="AQ324" s="206"/>
      <c r="AR324" s="68"/>
      <c r="AS324" s="68"/>
      <c r="AT324" s="68"/>
      <c r="AU324" s="68"/>
      <c r="AV324" s="68"/>
      <c r="AW324" s="68"/>
      <c r="AX324"/>
      <c r="AY324" s="68"/>
      <c r="AZ324" s="68"/>
      <c r="BA324" s="68"/>
      <c r="BB324" s="68"/>
      <c r="BC324" s="206"/>
      <c r="BD324" s="68"/>
      <c r="BE324" s="68"/>
      <c r="BF324"/>
      <c r="BG324" s="68"/>
      <c r="BH324" s="68"/>
      <c r="BI324" s="206"/>
      <c r="BJ324" s="68"/>
      <c r="BK324" s="68"/>
      <c r="BL324" s="68"/>
      <c r="BM324" s="68"/>
      <c r="BN324" s="68"/>
      <c r="BO324" s="68"/>
      <c r="BP324"/>
      <c r="BQ324" s="68"/>
      <c r="BR324"/>
      <c r="BS324" s="68"/>
      <c r="BT324" s="68"/>
      <c r="BU324"/>
      <c r="BV324" s="68"/>
      <c r="BW324"/>
      <c r="BX324" s="68"/>
      <c r="BY324" s="206"/>
      <c r="BZ324" s="68"/>
      <c r="CA324" s="68"/>
      <c r="CB324" s="68"/>
      <c r="CC324" s="68"/>
      <c r="CD324" s="68"/>
      <c r="CE324" s="68"/>
      <c r="CF324"/>
      <c r="CG324" s="68"/>
      <c r="CH324" s="206"/>
      <c r="CI324" s="68"/>
      <c r="CJ324" s="68"/>
      <c r="CK324" s="68"/>
      <c r="CL324" s="68"/>
      <c r="CM324" s="68"/>
      <c r="CN324"/>
      <c r="CO324" s="68"/>
      <c r="CP324" s="206"/>
      <c r="CQ324" s="68"/>
      <c r="CR324" s="68"/>
      <c r="CS324" s="68"/>
      <c r="CT324" s="68"/>
      <c r="CU324"/>
      <c r="CV324" s="68"/>
      <c r="CW324" s="206"/>
      <c r="CX324" s="68"/>
      <c r="CY324" s="68"/>
      <c r="CZ324" s="68"/>
      <c r="DA324" s="68"/>
      <c r="DB324"/>
      <c r="DC324" s="68"/>
      <c r="DD324" s="206"/>
      <c r="DE324" s="68"/>
      <c r="DF324" s="68"/>
      <c r="DG324" s="68"/>
      <c r="DH324" s="68"/>
      <c r="DI324"/>
      <c r="DJ324" s="68"/>
      <c r="DK324" s="206"/>
      <c r="DL324" s="68"/>
      <c r="DM324" s="68"/>
      <c r="DN324" s="68"/>
      <c r="DO324" s="68"/>
      <c r="DP324"/>
      <c r="DQ324" s="68"/>
      <c r="DR324" s="206"/>
      <c r="DS324" s="68"/>
      <c r="DT324" s="68"/>
      <c r="DU324" s="68"/>
      <c r="DV324" s="68"/>
      <c r="DW324"/>
      <c r="DX324" s="68"/>
      <c r="DY324"/>
      <c r="DZ324" s="68"/>
      <c r="EB324" s="68"/>
      <c r="EC324"/>
      <c r="ED324" s="68"/>
    </row>
    <row r="325" spans="3:134" s="28" customFormat="1" ht="15.95" customHeight="1">
      <c r="C325" s="65"/>
      <c r="D325" s="65"/>
      <c r="E325" s="65" t="str">
        <f t="shared" si="17"/>
        <v/>
      </c>
      <c r="F325" s="65" t="str">
        <f t="shared" si="18"/>
        <v/>
      </c>
      <c r="G325" s="63"/>
      <c r="H325" s="66"/>
      <c r="I325" s="66"/>
      <c r="J325" s="66"/>
      <c r="K325" s="66"/>
      <c r="L325" s="66"/>
      <c r="M325" s="66"/>
      <c r="N325" s="66"/>
      <c r="O325" s="66"/>
      <c r="P325" s="66"/>
      <c r="Q325" s="66"/>
      <c r="R325" s="66"/>
      <c r="S325" s="66"/>
      <c r="T325" s="205"/>
      <c r="U325" s="215"/>
      <c r="V325" s="215"/>
      <c r="W325" s="215"/>
      <c r="X325" s="215"/>
      <c r="Y325" s="215"/>
      <c r="Z325" s="215"/>
      <c r="AA325" s="215"/>
      <c r="AB325" s="215"/>
      <c r="AC325" s="215"/>
      <c r="AD325" s="215"/>
      <c r="AE325" s="215"/>
      <c r="AF325" s="215"/>
      <c r="AG325" s="215"/>
      <c r="AH325" s="215"/>
      <c r="AI325" s="215"/>
      <c r="AJ325" s="215"/>
      <c r="AK325" s="215"/>
      <c r="AL325" s="215"/>
      <c r="AM325" s="215"/>
      <c r="AN325" s="215"/>
      <c r="AO325"/>
      <c r="AP325" s="66"/>
      <c r="AQ325" s="205"/>
      <c r="AR325" s="66"/>
      <c r="AS325" s="66"/>
      <c r="AT325" s="66"/>
      <c r="AU325" s="66"/>
      <c r="AV325" s="66"/>
      <c r="AW325" s="66"/>
      <c r="AX325"/>
      <c r="AY325" s="66"/>
      <c r="AZ325" s="66"/>
      <c r="BA325" s="66"/>
      <c r="BB325" s="66"/>
      <c r="BC325" s="205"/>
      <c r="BD325" s="66"/>
      <c r="BE325" s="66"/>
      <c r="BF325"/>
      <c r="BG325" s="66"/>
      <c r="BH325" s="66"/>
      <c r="BI325" s="205"/>
      <c r="BJ325" s="66"/>
      <c r="BK325" s="66"/>
      <c r="BL325" s="66"/>
      <c r="BM325" s="66"/>
      <c r="BN325" s="66"/>
      <c r="BO325" s="66"/>
      <c r="BP325"/>
      <c r="BQ325" s="66"/>
      <c r="BR325"/>
      <c r="BS325" s="66"/>
      <c r="BT325" s="66"/>
      <c r="BU325"/>
      <c r="BV325" s="66"/>
      <c r="BW325"/>
      <c r="BX325" s="66"/>
      <c r="BY325" s="205"/>
      <c r="BZ325" s="66"/>
      <c r="CA325" s="66"/>
      <c r="CB325" s="66"/>
      <c r="CC325" s="66"/>
      <c r="CD325" s="66"/>
      <c r="CE325" s="66"/>
      <c r="CF325"/>
      <c r="CG325" s="66"/>
      <c r="CH325" s="205"/>
      <c r="CI325" s="66"/>
      <c r="CJ325" s="66"/>
      <c r="CK325" s="66"/>
      <c r="CL325" s="66"/>
      <c r="CM325" s="66"/>
      <c r="CN325"/>
      <c r="CO325" s="66"/>
      <c r="CP325" s="205"/>
      <c r="CQ325" s="66"/>
      <c r="CR325" s="66"/>
      <c r="CS325" s="66"/>
      <c r="CT325" s="66"/>
      <c r="CU325"/>
      <c r="CV325" s="66"/>
      <c r="CW325" s="205"/>
      <c r="CX325" s="66"/>
      <c r="CY325" s="66"/>
      <c r="CZ325" s="66"/>
      <c r="DA325" s="66"/>
      <c r="DB325"/>
      <c r="DC325" s="66"/>
      <c r="DD325" s="205"/>
      <c r="DE325" s="66"/>
      <c r="DF325" s="66"/>
      <c r="DG325" s="66"/>
      <c r="DH325" s="66"/>
      <c r="DI325"/>
      <c r="DJ325" s="66"/>
      <c r="DK325" s="205"/>
      <c r="DL325" s="66"/>
      <c r="DM325" s="66"/>
      <c r="DN325" s="66"/>
      <c r="DO325" s="66"/>
      <c r="DP325"/>
      <c r="DQ325" s="66"/>
      <c r="DR325" s="205"/>
      <c r="DS325" s="66"/>
      <c r="DT325" s="66"/>
      <c r="DU325" s="66"/>
      <c r="DV325" s="66"/>
      <c r="DW325"/>
      <c r="DX325" s="66"/>
      <c r="DY325"/>
      <c r="DZ325" s="66"/>
      <c r="EB325" s="66"/>
      <c r="EC325"/>
      <c r="ED325" s="66"/>
    </row>
    <row r="326" spans="3:134" s="28" customFormat="1" ht="15.95" customHeight="1">
      <c r="C326" s="67"/>
      <c r="D326" s="67"/>
      <c r="E326" s="67" t="str">
        <f t="shared" si="17"/>
        <v/>
      </c>
      <c r="F326" s="67" t="str">
        <f t="shared" si="18"/>
        <v/>
      </c>
      <c r="G326" s="63"/>
      <c r="H326" s="68"/>
      <c r="I326" s="68"/>
      <c r="J326" s="68"/>
      <c r="K326" s="68"/>
      <c r="L326" s="68"/>
      <c r="M326" s="68"/>
      <c r="N326" s="68"/>
      <c r="O326" s="68"/>
      <c r="P326" s="68"/>
      <c r="Q326" s="68"/>
      <c r="R326" s="68"/>
      <c r="S326" s="68"/>
      <c r="T326" s="20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c r="AP326" s="68"/>
      <c r="AQ326" s="206"/>
      <c r="AR326" s="68"/>
      <c r="AS326" s="68"/>
      <c r="AT326" s="68"/>
      <c r="AU326" s="68"/>
      <c r="AV326" s="68"/>
      <c r="AW326" s="68"/>
      <c r="AX326"/>
      <c r="AY326" s="68"/>
      <c r="AZ326" s="68"/>
      <c r="BA326" s="68"/>
      <c r="BB326" s="68"/>
      <c r="BC326" s="206"/>
      <c r="BD326" s="68"/>
      <c r="BE326" s="68"/>
      <c r="BF326"/>
      <c r="BG326" s="68"/>
      <c r="BH326" s="68"/>
      <c r="BI326" s="206"/>
      <c r="BJ326" s="68"/>
      <c r="BK326" s="68"/>
      <c r="BL326" s="68"/>
      <c r="BM326" s="68"/>
      <c r="BN326" s="68"/>
      <c r="BO326" s="68"/>
      <c r="BP326"/>
      <c r="BQ326" s="68"/>
      <c r="BR326"/>
      <c r="BS326" s="68"/>
      <c r="BT326" s="68"/>
      <c r="BU326"/>
      <c r="BV326" s="68"/>
      <c r="BW326"/>
      <c r="BX326" s="68"/>
      <c r="BY326" s="206"/>
      <c r="BZ326" s="68"/>
      <c r="CA326" s="68"/>
      <c r="CB326" s="68"/>
      <c r="CC326" s="68"/>
      <c r="CD326" s="68"/>
      <c r="CE326" s="68"/>
      <c r="CF326"/>
      <c r="CG326" s="68"/>
      <c r="CH326" s="206"/>
      <c r="CI326" s="68"/>
      <c r="CJ326" s="68"/>
      <c r="CK326" s="68"/>
      <c r="CL326" s="68"/>
      <c r="CM326" s="68"/>
      <c r="CN326"/>
      <c r="CO326" s="68"/>
      <c r="CP326" s="206"/>
      <c r="CQ326" s="68"/>
      <c r="CR326" s="68"/>
      <c r="CS326" s="68"/>
      <c r="CT326" s="68"/>
      <c r="CU326"/>
      <c r="CV326" s="68"/>
      <c r="CW326" s="206"/>
      <c r="CX326" s="68"/>
      <c r="CY326" s="68"/>
      <c r="CZ326" s="68"/>
      <c r="DA326" s="68"/>
      <c r="DB326"/>
      <c r="DC326" s="68"/>
      <c r="DD326" s="206"/>
      <c r="DE326" s="68"/>
      <c r="DF326" s="68"/>
      <c r="DG326" s="68"/>
      <c r="DH326" s="68"/>
      <c r="DI326"/>
      <c r="DJ326" s="68"/>
      <c r="DK326" s="206"/>
      <c r="DL326" s="68"/>
      <c r="DM326" s="68"/>
      <c r="DN326" s="68"/>
      <c r="DO326" s="68"/>
      <c r="DP326"/>
      <c r="DQ326" s="68"/>
      <c r="DR326" s="206"/>
      <c r="DS326" s="68"/>
      <c r="DT326" s="68"/>
      <c r="DU326" s="68"/>
      <c r="DV326" s="68"/>
      <c r="DW326"/>
      <c r="DX326" s="68"/>
      <c r="DY326"/>
      <c r="DZ326" s="68"/>
      <c r="EB326" s="68"/>
      <c r="EC326"/>
      <c r="ED326" s="68"/>
    </row>
    <row r="327" spans="3:134" s="28" customFormat="1" ht="15.95" customHeight="1">
      <c r="C327" s="65"/>
      <c r="D327" s="65"/>
      <c r="E327" s="65" t="str">
        <f t="shared" si="17"/>
        <v/>
      </c>
      <c r="F327" s="65" t="str">
        <f t="shared" si="18"/>
        <v/>
      </c>
      <c r="G327" s="63"/>
      <c r="H327" s="66"/>
      <c r="I327" s="66"/>
      <c r="J327" s="66"/>
      <c r="K327" s="66"/>
      <c r="L327" s="66"/>
      <c r="M327" s="66"/>
      <c r="N327" s="66"/>
      <c r="O327" s="66"/>
      <c r="P327" s="66"/>
      <c r="Q327" s="66"/>
      <c r="R327" s="66"/>
      <c r="S327" s="66"/>
      <c r="T327" s="20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c r="AP327" s="66"/>
      <c r="AQ327" s="205"/>
      <c r="AR327" s="66"/>
      <c r="AS327" s="66"/>
      <c r="AT327" s="66"/>
      <c r="AU327" s="66"/>
      <c r="AV327" s="66"/>
      <c r="AW327" s="66"/>
      <c r="AX327"/>
      <c r="AY327" s="66"/>
      <c r="AZ327" s="66"/>
      <c r="BA327" s="66"/>
      <c r="BB327" s="66"/>
      <c r="BC327" s="205"/>
      <c r="BD327" s="66"/>
      <c r="BE327" s="66"/>
      <c r="BF327"/>
      <c r="BG327" s="66"/>
      <c r="BH327" s="66"/>
      <c r="BI327" s="205"/>
      <c r="BJ327" s="66"/>
      <c r="BK327" s="66"/>
      <c r="BL327" s="66"/>
      <c r="BM327" s="66"/>
      <c r="BN327" s="66"/>
      <c r="BO327" s="66"/>
      <c r="BP327"/>
      <c r="BQ327" s="66"/>
      <c r="BR327"/>
      <c r="BS327" s="66"/>
      <c r="BT327" s="66"/>
      <c r="BU327"/>
      <c r="BV327" s="66"/>
      <c r="BW327"/>
      <c r="BX327" s="66"/>
      <c r="BY327" s="205"/>
      <c r="BZ327" s="66"/>
      <c r="CA327" s="66"/>
      <c r="CB327" s="66"/>
      <c r="CC327" s="66"/>
      <c r="CD327" s="66"/>
      <c r="CE327" s="66"/>
      <c r="CF327"/>
      <c r="CG327" s="66"/>
      <c r="CH327" s="205"/>
      <c r="CI327" s="66"/>
      <c r="CJ327" s="66"/>
      <c r="CK327" s="66"/>
      <c r="CL327" s="66"/>
      <c r="CM327" s="66"/>
      <c r="CN327"/>
      <c r="CO327" s="66"/>
      <c r="CP327" s="205"/>
      <c r="CQ327" s="66"/>
      <c r="CR327" s="66"/>
      <c r="CS327" s="66"/>
      <c r="CT327" s="66"/>
      <c r="CU327"/>
      <c r="CV327" s="66"/>
      <c r="CW327" s="205"/>
      <c r="CX327" s="66"/>
      <c r="CY327" s="66"/>
      <c r="CZ327" s="66"/>
      <c r="DA327" s="66"/>
      <c r="DB327"/>
      <c r="DC327" s="66"/>
      <c r="DD327" s="205"/>
      <c r="DE327" s="66"/>
      <c r="DF327" s="66"/>
      <c r="DG327" s="66"/>
      <c r="DH327" s="66"/>
      <c r="DI327"/>
      <c r="DJ327" s="66"/>
      <c r="DK327" s="205"/>
      <c r="DL327" s="66"/>
      <c r="DM327" s="66"/>
      <c r="DN327" s="66"/>
      <c r="DO327" s="66"/>
      <c r="DP327"/>
      <c r="DQ327" s="66"/>
      <c r="DR327" s="205"/>
      <c r="DS327" s="66"/>
      <c r="DT327" s="66"/>
      <c r="DU327" s="66"/>
      <c r="DV327" s="66"/>
      <c r="DW327"/>
      <c r="DX327" s="66"/>
      <c r="DY327"/>
      <c r="DZ327" s="66"/>
      <c r="EB327" s="66"/>
      <c r="EC327"/>
      <c r="ED327" s="66"/>
    </row>
    <row r="328" spans="3:134" s="28" customFormat="1" ht="15.95" customHeight="1">
      <c r="C328" s="67"/>
      <c r="D328" s="67"/>
      <c r="E328" s="67" t="str">
        <f t="shared" si="17"/>
        <v/>
      </c>
      <c r="F328" s="67" t="str">
        <f t="shared" si="18"/>
        <v/>
      </c>
      <c r="G328" s="63"/>
      <c r="H328" s="68"/>
      <c r="I328" s="68"/>
      <c r="J328" s="68"/>
      <c r="K328" s="68"/>
      <c r="L328" s="68"/>
      <c r="M328" s="68"/>
      <c r="N328" s="68"/>
      <c r="O328" s="68"/>
      <c r="P328" s="68"/>
      <c r="Q328" s="68"/>
      <c r="R328" s="68"/>
      <c r="S328" s="68"/>
      <c r="T328" s="206"/>
      <c r="U328" s="216"/>
      <c r="V328" s="216"/>
      <c r="W328" s="216"/>
      <c r="X328" s="216"/>
      <c r="Y328" s="216"/>
      <c r="Z328" s="216"/>
      <c r="AA328" s="216"/>
      <c r="AB328" s="216"/>
      <c r="AC328" s="216"/>
      <c r="AD328" s="216"/>
      <c r="AE328" s="216"/>
      <c r="AF328" s="216"/>
      <c r="AG328" s="216"/>
      <c r="AH328" s="216"/>
      <c r="AI328" s="216"/>
      <c r="AJ328" s="216"/>
      <c r="AK328" s="216"/>
      <c r="AL328" s="216"/>
      <c r="AM328" s="216"/>
      <c r="AN328" s="216"/>
      <c r="AO328"/>
      <c r="AP328" s="68"/>
      <c r="AQ328" s="206"/>
      <c r="AR328" s="68"/>
      <c r="AS328" s="68"/>
      <c r="AT328" s="68"/>
      <c r="AU328" s="68"/>
      <c r="AV328" s="68"/>
      <c r="AW328" s="68"/>
      <c r="AX328"/>
      <c r="AY328" s="68"/>
      <c r="AZ328" s="68"/>
      <c r="BA328" s="68"/>
      <c r="BB328" s="68"/>
      <c r="BC328" s="206"/>
      <c r="BD328" s="68"/>
      <c r="BE328" s="68"/>
      <c r="BF328"/>
      <c r="BG328" s="68"/>
      <c r="BH328" s="68"/>
      <c r="BI328" s="206"/>
      <c r="BJ328" s="68"/>
      <c r="BK328" s="68"/>
      <c r="BL328" s="68"/>
      <c r="BM328" s="68"/>
      <c r="BN328" s="68"/>
      <c r="BO328" s="68"/>
      <c r="BP328"/>
      <c r="BQ328" s="68"/>
      <c r="BR328"/>
      <c r="BS328" s="68"/>
      <c r="BT328" s="68"/>
      <c r="BU328"/>
      <c r="BV328" s="68"/>
      <c r="BW328"/>
      <c r="BX328" s="68"/>
      <c r="BY328" s="206"/>
      <c r="BZ328" s="68"/>
      <c r="CA328" s="68"/>
      <c r="CB328" s="68"/>
      <c r="CC328" s="68"/>
      <c r="CD328" s="68"/>
      <c r="CE328" s="68"/>
      <c r="CF328"/>
      <c r="CG328" s="68"/>
      <c r="CH328" s="206"/>
      <c r="CI328" s="68"/>
      <c r="CJ328" s="68"/>
      <c r="CK328" s="68"/>
      <c r="CL328" s="68"/>
      <c r="CM328" s="68"/>
      <c r="CN328"/>
      <c r="CO328" s="68"/>
      <c r="CP328" s="206"/>
      <c r="CQ328" s="68"/>
      <c r="CR328" s="68"/>
      <c r="CS328" s="68"/>
      <c r="CT328" s="68"/>
      <c r="CU328"/>
      <c r="CV328" s="68"/>
      <c r="CW328" s="206"/>
      <c r="CX328" s="68"/>
      <c r="CY328" s="68"/>
      <c r="CZ328" s="68"/>
      <c r="DA328" s="68"/>
      <c r="DB328"/>
      <c r="DC328" s="68"/>
      <c r="DD328" s="206"/>
      <c r="DE328" s="68"/>
      <c r="DF328" s="68"/>
      <c r="DG328" s="68"/>
      <c r="DH328" s="68"/>
      <c r="DI328"/>
      <c r="DJ328" s="68"/>
      <c r="DK328" s="206"/>
      <c r="DL328" s="68"/>
      <c r="DM328" s="68"/>
      <c r="DN328" s="68"/>
      <c r="DO328" s="68"/>
      <c r="DP328"/>
      <c r="DQ328" s="68"/>
      <c r="DR328" s="206"/>
      <c r="DS328" s="68"/>
      <c r="DT328" s="68"/>
      <c r="DU328" s="68"/>
      <c r="DV328" s="68"/>
      <c r="DW328"/>
      <c r="DX328" s="68"/>
      <c r="DY328"/>
      <c r="DZ328" s="68"/>
      <c r="EB328" s="68"/>
      <c r="EC328"/>
      <c r="ED328" s="68"/>
    </row>
    <row r="329" spans="3:134" s="28" customFormat="1" ht="15.95" customHeight="1">
      <c r="C329" s="65"/>
      <c r="D329" s="65"/>
      <c r="E329" s="65" t="str">
        <f t="shared" si="17"/>
        <v/>
      </c>
      <c r="F329" s="65" t="str">
        <f t="shared" si="18"/>
        <v/>
      </c>
      <c r="G329" s="63"/>
      <c r="H329" s="66"/>
      <c r="I329" s="66"/>
      <c r="J329" s="66"/>
      <c r="K329" s="66"/>
      <c r="L329" s="66"/>
      <c r="M329" s="66"/>
      <c r="N329" s="66"/>
      <c r="O329" s="66"/>
      <c r="P329" s="66"/>
      <c r="Q329" s="66"/>
      <c r="R329" s="66"/>
      <c r="S329" s="66"/>
      <c r="T329" s="205"/>
      <c r="U329" s="215"/>
      <c r="V329" s="215"/>
      <c r="W329" s="215"/>
      <c r="X329" s="215"/>
      <c r="Y329" s="215"/>
      <c r="Z329" s="215"/>
      <c r="AA329" s="215"/>
      <c r="AB329" s="215"/>
      <c r="AC329" s="215"/>
      <c r="AD329" s="215"/>
      <c r="AE329" s="215"/>
      <c r="AF329" s="215"/>
      <c r="AG329" s="215"/>
      <c r="AH329" s="215"/>
      <c r="AI329" s="215"/>
      <c r="AJ329" s="215"/>
      <c r="AK329" s="215"/>
      <c r="AL329" s="215"/>
      <c r="AM329" s="215"/>
      <c r="AN329" s="215"/>
      <c r="AO329"/>
      <c r="AP329" s="66"/>
      <c r="AQ329" s="205"/>
      <c r="AR329" s="66"/>
      <c r="AS329" s="66"/>
      <c r="AT329" s="66"/>
      <c r="AU329" s="66"/>
      <c r="AV329" s="66"/>
      <c r="AW329" s="66"/>
      <c r="AX329"/>
      <c r="AY329" s="66"/>
      <c r="AZ329" s="66"/>
      <c r="BA329" s="66"/>
      <c r="BB329" s="66"/>
      <c r="BC329" s="205"/>
      <c r="BD329" s="66"/>
      <c r="BE329" s="66"/>
      <c r="BF329"/>
      <c r="BG329" s="66"/>
      <c r="BH329" s="66"/>
      <c r="BI329" s="205"/>
      <c r="BJ329" s="66"/>
      <c r="BK329" s="66"/>
      <c r="BL329" s="66"/>
      <c r="BM329" s="66"/>
      <c r="BN329" s="66"/>
      <c r="BO329" s="66"/>
      <c r="BP329"/>
      <c r="BQ329" s="66"/>
      <c r="BR329"/>
      <c r="BS329" s="66"/>
      <c r="BT329" s="66"/>
      <c r="BU329"/>
      <c r="BV329" s="66"/>
      <c r="BW329"/>
      <c r="BX329" s="66"/>
      <c r="BY329" s="205"/>
      <c r="BZ329" s="66"/>
      <c r="CA329" s="66"/>
      <c r="CB329" s="66"/>
      <c r="CC329" s="66"/>
      <c r="CD329" s="66"/>
      <c r="CE329" s="66"/>
      <c r="CF329"/>
      <c r="CG329" s="66"/>
      <c r="CH329" s="205"/>
      <c r="CI329" s="66"/>
      <c r="CJ329" s="66"/>
      <c r="CK329" s="66"/>
      <c r="CL329" s="66"/>
      <c r="CM329" s="66"/>
      <c r="CN329"/>
      <c r="CO329" s="66"/>
      <c r="CP329" s="205"/>
      <c r="CQ329" s="66"/>
      <c r="CR329" s="66"/>
      <c r="CS329" s="66"/>
      <c r="CT329" s="66"/>
      <c r="CU329"/>
      <c r="CV329" s="66"/>
      <c r="CW329" s="205"/>
      <c r="CX329" s="66"/>
      <c r="CY329" s="66"/>
      <c r="CZ329" s="66"/>
      <c r="DA329" s="66"/>
      <c r="DB329"/>
      <c r="DC329" s="66"/>
      <c r="DD329" s="205"/>
      <c r="DE329" s="66"/>
      <c r="DF329" s="66"/>
      <c r="DG329" s="66"/>
      <c r="DH329" s="66"/>
      <c r="DI329"/>
      <c r="DJ329" s="66"/>
      <c r="DK329" s="205"/>
      <c r="DL329" s="66"/>
      <c r="DM329" s="66"/>
      <c r="DN329" s="66"/>
      <c r="DO329" s="66"/>
      <c r="DP329"/>
      <c r="DQ329" s="66"/>
      <c r="DR329" s="205"/>
      <c r="DS329" s="66"/>
      <c r="DT329" s="66"/>
      <c r="DU329" s="66"/>
      <c r="DV329" s="66"/>
      <c r="DW329"/>
      <c r="DX329" s="66"/>
      <c r="DY329"/>
      <c r="DZ329" s="66"/>
      <c r="EB329" s="66"/>
      <c r="EC329"/>
      <c r="ED329" s="66"/>
    </row>
    <row r="330" spans="3:134" s="28" customFormat="1" ht="15.95" customHeight="1">
      <c r="C330" s="67"/>
      <c r="D330" s="67"/>
      <c r="E330" s="67" t="str">
        <f t="shared" si="17"/>
        <v/>
      </c>
      <c r="F330" s="67" t="str">
        <f t="shared" si="18"/>
        <v/>
      </c>
      <c r="G330" s="63"/>
      <c r="H330" s="68"/>
      <c r="I330" s="68"/>
      <c r="J330" s="68"/>
      <c r="K330" s="68"/>
      <c r="L330" s="68"/>
      <c r="M330" s="68"/>
      <c r="N330" s="68"/>
      <c r="O330" s="68"/>
      <c r="P330" s="68"/>
      <c r="Q330" s="68"/>
      <c r="R330" s="68"/>
      <c r="S330" s="68"/>
      <c r="T330" s="206"/>
      <c r="U330" s="216"/>
      <c r="V330" s="216"/>
      <c r="W330" s="216"/>
      <c r="X330" s="216"/>
      <c r="Y330" s="216"/>
      <c r="Z330" s="216"/>
      <c r="AA330" s="216"/>
      <c r="AB330" s="216"/>
      <c r="AC330" s="216"/>
      <c r="AD330" s="216"/>
      <c r="AE330" s="216"/>
      <c r="AF330" s="216"/>
      <c r="AG330" s="216"/>
      <c r="AH330" s="216"/>
      <c r="AI330" s="216"/>
      <c r="AJ330" s="216"/>
      <c r="AK330" s="216"/>
      <c r="AL330" s="216"/>
      <c r="AM330" s="216"/>
      <c r="AN330" s="216"/>
      <c r="AO330"/>
      <c r="AP330" s="68"/>
      <c r="AQ330" s="206"/>
      <c r="AR330" s="68"/>
      <c r="AS330" s="68"/>
      <c r="AT330" s="68"/>
      <c r="AU330" s="68"/>
      <c r="AV330" s="68"/>
      <c r="AW330" s="68"/>
      <c r="AX330"/>
      <c r="AY330" s="68"/>
      <c r="AZ330" s="68"/>
      <c r="BA330" s="68"/>
      <c r="BB330" s="68"/>
      <c r="BC330" s="206"/>
      <c r="BD330" s="68"/>
      <c r="BE330" s="68"/>
      <c r="BF330"/>
      <c r="BG330" s="68"/>
      <c r="BH330" s="68"/>
      <c r="BI330" s="206"/>
      <c r="BJ330" s="68"/>
      <c r="BK330" s="68"/>
      <c r="BL330" s="68"/>
      <c r="BM330" s="68"/>
      <c r="BN330" s="68"/>
      <c r="BO330" s="68"/>
      <c r="BP330"/>
      <c r="BQ330" s="68"/>
      <c r="BR330"/>
      <c r="BS330" s="68"/>
      <c r="BT330" s="68"/>
      <c r="BU330"/>
      <c r="BV330" s="68"/>
      <c r="BW330"/>
      <c r="BX330" s="68"/>
      <c r="BY330" s="206"/>
      <c r="BZ330" s="68"/>
      <c r="CA330" s="68"/>
      <c r="CB330" s="68"/>
      <c r="CC330" s="68"/>
      <c r="CD330" s="68"/>
      <c r="CE330" s="68"/>
      <c r="CF330"/>
      <c r="CG330" s="68"/>
      <c r="CH330" s="206"/>
      <c r="CI330" s="68"/>
      <c r="CJ330" s="68"/>
      <c r="CK330" s="68"/>
      <c r="CL330" s="68"/>
      <c r="CM330" s="68"/>
      <c r="CN330"/>
      <c r="CO330" s="68"/>
      <c r="CP330" s="206"/>
      <c r="CQ330" s="68"/>
      <c r="CR330" s="68"/>
      <c r="CS330" s="68"/>
      <c r="CT330" s="68"/>
      <c r="CU330"/>
      <c r="CV330" s="68"/>
      <c r="CW330" s="206"/>
      <c r="CX330" s="68"/>
      <c r="CY330" s="68"/>
      <c r="CZ330" s="68"/>
      <c r="DA330" s="68"/>
      <c r="DB330"/>
      <c r="DC330" s="68"/>
      <c r="DD330" s="206"/>
      <c r="DE330" s="68"/>
      <c r="DF330" s="68"/>
      <c r="DG330" s="68"/>
      <c r="DH330" s="68"/>
      <c r="DI330"/>
      <c r="DJ330" s="68"/>
      <c r="DK330" s="206"/>
      <c r="DL330" s="68"/>
      <c r="DM330" s="68"/>
      <c r="DN330" s="68"/>
      <c r="DO330" s="68"/>
      <c r="DP330"/>
      <c r="DQ330" s="68"/>
      <c r="DR330" s="206"/>
      <c r="DS330" s="68"/>
      <c r="DT330" s="68"/>
      <c r="DU330" s="68"/>
      <c r="DV330" s="68"/>
      <c r="DW330"/>
      <c r="DX330" s="68"/>
      <c r="DY330"/>
      <c r="DZ330" s="68"/>
      <c r="EB330" s="68"/>
      <c r="EC330"/>
      <c r="ED330" s="68"/>
    </row>
    <row r="331" spans="3:134" s="28" customFormat="1" ht="15.95" customHeight="1">
      <c r="C331" s="65"/>
      <c r="D331" s="65"/>
      <c r="E331" s="65" t="str">
        <f t="shared" si="17"/>
        <v/>
      </c>
      <c r="F331" s="65" t="str">
        <f t="shared" si="18"/>
        <v/>
      </c>
      <c r="G331" s="63"/>
      <c r="H331" s="66"/>
      <c r="I331" s="66"/>
      <c r="J331" s="66"/>
      <c r="K331" s="66"/>
      <c r="L331" s="66"/>
      <c r="M331" s="66"/>
      <c r="N331" s="66"/>
      <c r="O331" s="66"/>
      <c r="P331" s="66"/>
      <c r="Q331" s="66"/>
      <c r="R331" s="66"/>
      <c r="S331" s="66"/>
      <c r="T331" s="205"/>
      <c r="U331" s="215"/>
      <c r="V331" s="215"/>
      <c r="W331" s="215"/>
      <c r="X331" s="215"/>
      <c r="Y331" s="215"/>
      <c r="Z331" s="215"/>
      <c r="AA331" s="215"/>
      <c r="AB331" s="215"/>
      <c r="AC331" s="215"/>
      <c r="AD331" s="215"/>
      <c r="AE331" s="215"/>
      <c r="AF331" s="215"/>
      <c r="AG331" s="215"/>
      <c r="AH331" s="215"/>
      <c r="AI331" s="215"/>
      <c r="AJ331" s="215"/>
      <c r="AK331" s="215"/>
      <c r="AL331" s="215"/>
      <c r="AM331" s="215"/>
      <c r="AN331" s="215"/>
      <c r="AO331"/>
      <c r="AP331" s="66"/>
      <c r="AQ331" s="205"/>
      <c r="AR331" s="66"/>
      <c r="AS331" s="66"/>
      <c r="AT331" s="66"/>
      <c r="AU331" s="66"/>
      <c r="AV331" s="66"/>
      <c r="AW331" s="66"/>
      <c r="AX331"/>
      <c r="AY331" s="66"/>
      <c r="AZ331" s="66"/>
      <c r="BA331" s="66"/>
      <c r="BB331" s="66"/>
      <c r="BC331" s="205"/>
      <c r="BD331" s="66"/>
      <c r="BE331" s="66"/>
      <c r="BF331"/>
      <c r="BG331" s="66"/>
      <c r="BH331" s="66"/>
      <c r="BI331" s="205"/>
      <c r="BJ331" s="66"/>
      <c r="BK331" s="66"/>
      <c r="BL331" s="66"/>
      <c r="BM331" s="66"/>
      <c r="BN331" s="66"/>
      <c r="BO331" s="66"/>
      <c r="BP331"/>
      <c r="BQ331" s="66"/>
      <c r="BR331"/>
      <c r="BS331" s="66"/>
      <c r="BT331" s="66"/>
      <c r="BU331"/>
      <c r="BV331" s="66"/>
      <c r="BW331"/>
      <c r="BX331" s="66"/>
      <c r="BY331" s="205"/>
      <c r="BZ331" s="66"/>
      <c r="CA331" s="66"/>
      <c r="CB331" s="66"/>
      <c r="CC331" s="66"/>
      <c r="CD331" s="66"/>
      <c r="CE331" s="66"/>
      <c r="CF331"/>
      <c r="CG331" s="66"/>
      <c r="CH331" s="205"/>
      <c r="CI331" s="66"/>
      <c r="CJ331" s="66"/>
      <c r="CK331" s="66"/>
      <c r="CL331" s="66"/>
      <c r="CM331" s="66"/>
      <c r="CN331"/>
      <c r="CO331" s="66"/>
      <c r="CP331" s="205"/>
      <c r="CQ331" s="66"/>
      <c r="CR331" s="66"/>
      <c r="CS331" s="66"/>
      <c r="CT331" s="66"/>
      <c r="CU331"/>
      <c r="CV331" s="66"/>
      <c r="CW331" s="205"/>
      <c r="CX331" s="66"/>
      <c r="CY331" s="66"/>
      <c r="CZ331" s="66"/>
      <c r="DA331" s="66"/>
      <c r="DB331"/>
      <c r="DC331" s="66"/>
      <c r="DD331" s="205"/>
      <c r="DE331" s="66"/>
      <c r="DF331" s="66"/>
      <c r="DG331" s="66"/>
      <c r="DH331" s="66"/>
      <c r="DI331"/>
      <c r="DJ331" s="66"/>
      <c r="DK331" s="205"/>
      <c r="DL331" s="66"/>
      <c r="DM331" s="66"/>
      <c r="DN331" s="66"/>
      <c r="DO331" s="66"/>
      <c r="DP331"/>
      <c r="DQ331" s="66"/>
      <c r="DR331" s="205"/>
      <c r="DS331" s="66"/>
      <c r="DT331" s="66"/>
      <c r="DU331" s="66"/>
      <c r="DV331" s="66"/>
      <c r="DW331"/>
      <c r="DX331" s="66"/>
      <c r="DY331"/>
      <c r="DZ331" s="66"/>
      <c r="EB331" s="66"/>
      <c r="EC331"/>
      <c r="ED331" s="66"/>
    </row>
    <row r="332" spans="3:134" s="28" customFormat="1" ht="15.95" customHeight="1">
      <c r="C332" s="67"/>
      <c r="D332" s="67"/>
      <c r="E332" s="67" t="str">
        <f t="shared" si="17"/>
        <v/>
      </c>
      <c r="F332" s="67" t="str">
        <f t="shared" si="18"/>
        <v/>
      </c>
      <c r="G332" s="63"/>
      <c r="H332" s="68"/>
      <c r="I332" s="68"/>
      <c r="J332" s="68"/>
      <c r="K332" s="68"/>
      <c r="L332" s="68"/>
      <c r="M332" s="68"/>
      <c r="N332" s="68"/>
      <c r="O332" s="68"/>
      <c r="P332" s="68"/>
      <c r="Q332" s="68"/>
      <c r="R332" s="68"/>
      <c r="S332" s="68"/>
      <c r="T332" s="20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c r="AP332" s="68"/>
      <c r="AQ332" s="206"/>
      <c r="AR332" s="68"/>
      <c r="AS332" s="68"/>
      <c r="AT332" s="68"/>
      <c r="AU332" s="68"/>
      <c r="AV332" s="68"/>
      <c r="AW332" s="68"/>
      <c r="AX332"/>
      <c r="AY332" s="68"/>
      <c r="AZ332" s="68"/>
      <c r="BA332" s="68"/>
      <c r="BB332" s="68"/>
      <c r="BC332" s="206"/>
      <c r="BD332" s="68"/>
      <c r="BE332" s="68"/>
      <c r="BF332"/>
      <c r="BG332" s="68"/>
      <c r="BH332" s="68"/>
      <c r="BI332" s="206"/>
      <c r="BJ332" s="68"/>
      <c r="BK332" s="68"/>
      <c r="BL332" s="68"/>
      <c r="BM332" s="68"/>
      <c r="BN332" s="68"/>
      <c r="BO332" s="68"/>
      <c r="BP332"/>
      <c r="BQ332" s="68"/>
      <c r="BR332"/>
      <c r="BS332" s="68"/>
      <c r="BT332" s="68"/>
      <c r="BU332"/>
      <c r="BV332" s="68"/>
      <c r="BW332"/>
      <c r="BX332" s="68"/>
      <c r="BY332" s="206"/>
      <c r="BZ332" s="68"/>
      <c r="CA332" s="68"/>
      <c r="CB332" s="68"/>
      <c r="CC332" s="68"/>
      <c r="CD332" s="68"/>
      <c r="CE332" s="68"/>
      <c r="CF332"/>
      <c r="CG332" s="68"/>
      <c r="CH332" s="206"/>
      <c r="CI332" s="68"/>
      <c r="CJ332" s="68"/>
      <c r="CK332" s="68"/>
      <c r="CL332" s="68"/>
      <c r="CM332" s="68"/>
      <c r="CN332"/>
      <c r="CO332" s="68"/>
      <c r="CP332" s="206"/>
      <c r="CQ332" s="68"/>
      <c r="CR332" s="68"/>
      <c r="CS332" s="68"/>
      <c r="CT332" s="68"/>
      <c r="CU332"/>
      <c r="CV332" s="68"/>
      <c r="CW332" s="206"/>
      <c r="CX332" s="68"/>
      <c r="CY332" s="68"/>
      <c r="CZ332" s="68"/>
      <c r="DA332" s="68"/>
      <c r="DB332"/>
      <c r="DC332" s="68"/>
      <c r="DD332" s="206"/>
      <c r="DE332" s="68"/>
      <c r="DF332" s="68"/>
      <c r="DG332" s="68"/>
      <c r="DH332" s="68"/>
      <c r="DI332"/>
      <c r="DJ332" s="68"/>
      <c r="DK332" s="206"/>
      <c r="DL332" s="68"/>
      <c r="DM332" s="68"/>
      <c r="DN332" s="68"/>
      <c r="DO332" s="68"/>
      <c r="DP332"/>
      <c r="DQ332" s="68"/>
      <c r="DR332" s="206"/>
      <c r="DS332" s="68"/>
      <c r="DT332" s="68"/>
      <c r="DU332" s="68"/>
      <c r="DV332" s="68"/>
      <c r="DW332"/>
      <c r="DX332" s="68"/>
      <c r="DY332"/>
      <c r="DZ332" s="68"/>
      <c r="EB332" s="68"/>
      <c r="EC332"/>
      <c r="ED332" s="68"/>
    </row>
    <row r="333" spans="3:134" s="28" customFormat="1" ht="15.95" customHeight="1">
      <c r="C333" s="65"/>
      <c r="D333" s="65"/>
      <c r="E333" s="65" t="str">
        <f t="shared" si="17"/>
        <v/>
      </c>
      <c r="F333" s="65" t="str">
        <f t="shared" si="18"/>
        <v/>
      </c>
      <c r="G333" s="63"/>
      <c r="H333" s="66"/>
      <c r="I333" s="66"/>
      <c r="J333" s="66"/>
      <c r="K333" s="66"/>
      <c r="L333" s="66"/>
      <c r="M333" s="66"/>
      <c r="N333" s="66"/>
      <c r="O333" s="66"/>
      <c r="P333" s="66"/>
      <c r="Q333" s="66"/>
      <c r="R333" s="66"/>
      <c r="S333" s="66"/>
      <c r="T333" s="20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c r="AP333" s="66"/>
      <c r="AQ333" s="205"/>
      <c r="AR333" s="66"/>
      <c r="AS333" s="66"/>
      <c r="AT333" s="66"/>
      <c r="AU333" s="66"/>
      <c r="AV333" s="66"/>
      <c r="AW333" s="66"/>
      <c r="AX333"/>
      <c r="AY333" s="66"/>
      <c r="AZ333" s="66"/>
      <c r="BA333" s="66"/>
      <c r="BB333" s="66"/>
      <c r="BC333" s="205"/>
      <c r="BD333" s="66"/>
      <c r="BE333" s="66"/>
      <c r="BF333"/>
      <c r="BG333" s="66"/>
      <c r="BH333" s="66"/>
      <c r="BI333" s="205"/>
      <c r="BJ333" s="66"/>
      <c r="BK333" s="66"/>
      <c r="BL333" s="66"/>
      <c r="BM333" s="66"/>
      <c r="BN333" s="66"/>
      <c r="BO333" s="66"/>
      <c r="BP333"/>
      <c r="BQ333" s="66"/>
      <c r="BR333"/>
      <c r="BS333" s="66"/>
      <c r="BT333" s="66"/>
      <c r="BU333"/>
      <c r="BV333" s="66"/>
      <c r="BW333"/>
      <c r="BX333" s="66"/>
      <c r="BY333" s="205"/>
      <c r="BZ333" s="66"/>
      <c r="CA333" s="66"/>
      <c r="CB333" s="66"/>
      <c r="CC333" s="66"/>
      <c r="CD333" s="66"/>
      <c r="CE333" s="66"/>
      <c r="CF333"/>
      <c r="CG333" s="66"/>
      <c r="CH333" s="205"/>
      <c r="CI333" s="66"/>
      <c r="CJ333" s="66"/>
      <c r="CK333" s="66"/>
      <c r="CL333" s="66"/>
      <c r="CM333" s="66"/>
      <c r="CN333"/>
      <c r="CO333" s="66"/>
      <c r="CP333" s="205"/>
      <c r="CQ333" s="66"/>
      <c r="CR333" s="66"/>
      <c r="CS333" s="66"/>
      <c r="CT333" s="66"/>
      <c r="CU333"/>
      <c r="CV333" s="66"/>
      <c r="CW333" s="205"/>
      <c r="CX333" s="66"/>
      <c r="CY333" s="66"/>
      <c r="CZ333" s="66"/>
      <c r="DA333" s="66"/>
      <c r="DB333"/>
      <c r="DC333" s="66"/>
      <c r="DD333" s="205"/>
      <c r="DE333" s="66"/>
      <c r="DF333" s="66"/>
      <c r="DG333" s="66"/>
      <c r="DH333" s="66"/>
      <c r="DI333"/>
      <c r="DJ333" s="66"/>
      <c r="DK333" s="205"/>
      <c r="DL333" s="66"/>
      <c r="DM333" s="66"/>
      <c r="DN333" s="66"/>
      <c r="DO333" s="66"/>
      <c r="DP333"/>
      <c r="DQ333" s="66"/>
      <c r="DR333" s="205"/>
      <c r="DS333" s="66"/>
      <c r="DT333" s="66"/>
      <c r="DU333" s="66"/>
      <c r="DV333" s="66"/>
      <c r="DW333"/>
      <c r="DX333" s="66"/>
      <c r="DY333"/>
      <c r="DZ333" s="66"/>
      <c r="EB333" s="66"/>
      <c r="EC333"/>
      <c r="ED333" s="66"/>
    </row>
    <row r="334" spans="3:134" s="28" customFormat="1" ht="15.95" customHeight="1">
      <c r="C334" s="67"/>
      <c r="D334" s="67"/>
      <c r="E334" s="67" t="str">
        <f t="shared" si="17"/>
        <v/>
      </c>
      <c r="F334" s="67" t="str">
        <f t="shared" si="18"/>
        <v/>
      </c>
      <c r="G334" s="63"/>
      <c r="H334" s="68"/>
      <c r="I334" s="68"/>
      <c r="J334" s="68"/>
      <c r="K334" s="68"/>
      <c r="L334" s="68"/>
      <c r="M334" s="68"/>
      <c r="N334" s="68"/>
      <c r="O334" s="68"/>
      <c r="P334" s="68"/>
      <c r="Q334" s="68"/>
      <c r="R334" s="68"/>
      <c r="S334" s="68"/>
      <c r="T334" s="20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c r="AP334" s="68"/>
      <c r="AQ334" s="206"/>
      <c r="AR334" s="68"/>
      <c r="AS334" s="68"/>
      <c r="AT334" s="68"/>
      <c r="AU334" s="68"/>
      <c r="AV334" s="68"/>
      <c r="AW334" s="68"/>
      <c r="AX334"/>
      <c r="AY334" s="68"/>
      <c r="AZ334" s="68"/>
      <c r="BA334" s="68"/>
      <c r="BB334" s="68"/>
      <c r="BC334" s="206"/>
      <c r="BD334" s="68"/>
      <c r="BE334" s="68"/>
      <c r="BF334"/>
      <c r="BG334" s="68"/>
      <c r="BH334" s="68"/>
      <c r="BI334" s="206"/>
      <c r="BJ334" s="68"/>
      <c r="BK334" s="68"/>
      <c r="BL334" s="68"/>
      <c r="BM334" s="68"/>
      <c r="BN334" s="68"/>
      <c r="BO334" s="68"/>
      <c r="BP334"/>
      <c r="BQ334" s="68"/>
      <c r="BR334"/>
      <c r="BS334" s="68"/>
      <c r="BT334" s="68"/>
      <c r="BU334"/>
      <c r="BV334" s="68"/>
      <c r="BW334"/>
      <c r="BX334" s="68"/>
      <c r="BY334" s="206"/>
      <c r="BZ334" s="68"/>
      <c r="CA334" s="68"/>
      <c r="CB334" s="68"/>
      <c r="CC334" s="68"/>
      <c r="CD334" s="68"/>
      <c r="CE334" s="68"/>
      <c r="CF334"/>
      <c r="CG334" s="68"/>
      <c r="CH334" s="206"/>
      <c r="CI334" s="68"/>
      <c r="CJ334" s="68"/>
      <c r="CK334" s="68"/>
      <c r="CL334" s="68"/>
      <c r="CM334" s="68"/>
      <c r="CN334"/>
      <c r="CO334" s="68"/>
      <c r="CP334" s="206"/>
      <c r="CQ334" s="68"/>
      <c r="CR334" s="68"/>
      <c r="CS334" s="68"/>
      <c r="CT334" s="68"/>
      <c r="CU334"/>
      <c r="CV334" s="68"/>
      <c r="CW334" s="206"/>
      <c r="CX334" s="68"/>
      <c r="CY334" s="68"/>
      <c r="CZ334" s="68"/>
      <c r="DA334" s="68"/>
      <c r="DB334"/>
      <c r="DC334" s="68"/>
      <c r="DD334" s="206"/>
      <c r="DE334" s="68"/>
      <c r="DF334" s="68"/>
      <c r="DG334" s="68"/>
      <c r="DH334" s="68"/>
      <c r="DI334"/>
      <c r="DJ334" s="68"/>
      <c r="DK334" s="206"/>
      <c r="DL334" s="68"/>
      <c r="DM334" s="68"/>
      <c r="DN334" s="68"/>
      <c r="DO334" s="68"/>
      <c r="DP334"/>
      <c r="DQ334" s="68"/>
      <c r="DR334" s="206"/>
      <c r="DS334" s="68"/>
      <c r="DT334" s="68"/>
      <c r="DU334" s="68"/>
      <c r="DV334" s="68"/>
      <c r="DW334"/>
      <c r="DX334" s="68"/>
      <c r="DY334"/>
      <c r="DZ334" s="68"/>
      <c r="EB334" s="68"/>
      <c r="EC334"/>
      <c r="ED334" s="68"/>
    </row>
    <row r="335" spans="3:134" s="28" customFormat="1" ht="15.95" customHeight="1">
      <c r="C335" s="65"/>
      <c r="D335" s="65"/>
      <c r="E335" s="65" t="str">
        <f t="shared" si="17"/>
        <v/>
      </c>
      <c r="F335" s="65" t="str">
        <f t="shared" si="18"/>
        <v/>
      </c>
      <c r="G335" s="63"/>
      <c r="H335" s="66"/>
      <c r="I335" s="66"/>
      <c r="J335" s="66"/>
      <c r="K335" s="66"/>
      <c r="L335" s="66"/>
      <c r="M335" s="66"/>
      <c r="N335" s="66"/>
      <c r="O335" s="66"/>
      <c r="P335" s="66"/>
      <c r="Q335" s="66"/>
      <c r="R335" s="66"/>
      <c r="S335" s="66"/>
      <c r="T335" s="205"/>
      <c r="U335" s="215"/>
      <c r="V335" s="215"/>
      <c r="W335" s="215"/>
      <c r="X335" s="215"/>
      <c r="Y335" s="215"/>
      <c r="Z335" s="215"/>
      <c r="AA335" s="215"/>
      <c r="AB335" s="215"/>
      <c r="AC335" s="215"/>
      <c r="AD335" s="215"/>
      <c r="AE335" s="215"/>
      <c r="AF335" s="215"/>
      <c r="AG335" s="215"/>
      <c r="AH335" s="215"/>
      <c r="AI335" s="215"/>
      <c r="AJ335" s="215"/>
      <c r="AK335" s="215"/>
      <c r="AL335" s="215"/>
      <c r="AM335" s="215"/>
      <c r="AN335" s="215"/>
      <c r="AO335"/>
      <c r="AP335" s="66"/>
      <c r="AQ335" s="205"/>
      <c r="AR335" s="66"/>
      <c r="AS335" s="66"/>
      <c r="AT335" s="66"/>
      <c r="AU335" s="66"/>
      <c r="AV335" s="66"/>
      <c r="AW335" s="66"/>
      <c r="AX335"/>
      <c r="AY335" s="66"/>
      <c r="AZ335" s="66"/>
      <c r="BA335" s="66"/>
      <c r="BB335" s="66"/>
      <c r="BC335" s="205"/>
      <c r="BD335" s="66"/>
      <c r="BE335" s="66"/>
      <c r="BF335"/>
      <c r="BG335" s="66"/>
      <c r="BH335" s="66"/>
      <c r="BI335" s="205"/>
      <c r="BJ335" s="66"/>
      <c r="BK335" s="66"/>
      <c r="BL335" s="66"/>
      <c r="BM335" s="66"/>
      <c r="BN335" s="66"/>
      <c r="BO335" s="66"/>
      <c r="BP335"/>
      <c r="BQ335" s="66"/>
      <c r="BR335"/>
      <c r="BS335" s="66"/>
      <c r="BT335" s="66"/>
      <c r="BU335"/>
      <c r="BV335" s="66"/>
      <c r="BW335"/>
      <c r="BX335" s="66"/>
      <c r="BY335" s="205"/>
      <c r="BZ335" s="66"/>
      <c r="CA335" s="66"/>
      <c r="CB335" s="66"/>
      <c r="CC335" s="66"/>
      <c r="CD335" s="66"/>
      <c r="CE335" s="66"/>
      <c r="CF335"/>
      <c r="CG335" s="66"/>
      <c r="CH335" s="205"/>
      <c r="CI335" s="66"/>
      <c r="CJ335" s="66"/>
      <c r="CK335" s="66"/>
      <c r="CL335" s="66"/>
      <c r="CM335" s="66"/>
      <c r="CN335"/>
      <c r="CO335" s="66"/>
      <c r="CP335" s="205"/>
      <c r="CQ335" s="66"/>
      <c r="CR335" s="66"/>
      <c r="CS335" s="66"/>
      <c r="CT335" s="66"/>
      <c r="CU335"/>
      <c r="CV335" s="66"/>
      <c r="CW335" s="205"/>
      <c r="CX335" s="66"/>
      <c r="CY335" s="66"/>
      <c r="CZ335" s="66"/>
      <c r="DA335" s="66"/>
      <c r="DB335"/>
      <c r="DC335" s="66"/>
      <c r="DD335" s="205"/>
      <c r="DE335" s="66"/>
      <c r="DF335" s="66"/>
      <c r="DG335" s="66"/>
      <c r="DH335" s="66"/>
      <c r="DI335"/>
      <c r="DJ335" s="66"/>
      <c r="DK335" s="205"/>
      <c r="DL335" s="66"/>
      <c r="DM335" s="66"/>
      <c r="DN335" s="66"/>
      <c r="DO335" s="66"/>
      <c r="DP335"/>
      <c r="DQ335" s="66"/>
      <c r="DR335" s="205"/>
      <c r="DS335" s="66"/>
      <c r="DT335" s="66"/>
      <c r="DU335" s="66"/>
      <c r="DV335" s="66"/>
      <c r="DW335"/>
      <c r="DX335" s="66"/>
      <c r="DY335"/>
      <c r="DZ335" s="66"/>
      <c r="EB335" s="66"/>
      <c r="EC335"/>
      <c r="ED335" s="66"/>
    </row>
    <row r="336" spans="3:134" s="28" customFormat="1" ht="15.95" customHeight="1">
      <c r="C336" s="67"/>
      <c r="D336" s="67"/>
      <c r="E336" s="67" t="str">
        <f t="shared" si="17"/>
        <v/>
      </c>
      <c r="F336" s="67" t="str">
        <f t="shared" si="18"/>
        <v/>
      </c>
      <c r="G336" s="63"/>
      <c r="H336" s="68"/>
      <c r="I336" s="68"/>
      <c r="J336" s="68"/>
      <c r="K336" s="68"/>
      <c r="L336" s="68"/>
      <c r="M336" s="68"/>
      <c r="N336" s="68"/>
      <c r="O336" s="68"/>
      <c r="P336" s="68"/>
      <c r="Q336" s="68"/>
      <c r="R336" s="68"/>
      <c r="S336" s="68"/>
      <c r="T336" s="20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c r="AP336" s="68"/>
      <c r="AQ336" s="206"/>
      <c r="AR336" s="68"/>
      <c r="AS336" s="68"/>
      <c r="AT336" s="68"/>
      <c r="AU336" s="68"/>
      <c r="AV336" s="68"/>
      <c r="AW336" s="68"/>
      <c r="AX336"/>
      <c r="AY336" s="68"/>
      <c r="AZ336" s="68"/>
      <c r="BA336" s="68"/>
      <c r="BB336" s="68"/>
      <c r="BC336" s="206"/>
      <c r="BD336" s="68"/>
      <c r="BE336" s="68"/>
      <c r="BF336"/>
      <c r="BG336" s="68"/>
      <c r="BH336" s="68"/>
      <c r="BI336" s="206"/>
      <c r="BJ336" s="68"/>
      <c r="BK336" s="68"/>
      <c r="BL336" s="68"/>
      <c r="BM336" s="68"/>
      <c r="BN336" s="68"/>
      <c r="BO336" s="68"/>
      <c r="BP336"/>
      <c r="BQ336" s="68"/>
      <c r="BR336"/>
      <c r="BS336" s="68"/>
      <c r="BT336" s="68"/>
      <c r="BU336"/>
      <c r="BV336" s="68"/>
      <c r="BW336"/>
      <c r="BX336" s="68"/>
      <c r="BY336" s="206"/>
      <c r="BZ336" s="68"/>
      <c r="CA336" s="68"/>
      <c r="CB336" s="68"/>
      <c r="CC336" s="68"/>
      <c r="CD336" s="68"/>
      <c r="CE336" s="68"/>
      <c r="CF336"/>
      <c r="CG336" s="68"/>
      <c r="CH336" s="206"/>
      <c r="CI336" s="68"/>
      <c r="CJ336" s="68"/>
      <c r="CK336" s="68"/>
      <c r="CL336" s="68"/>
      <c r="CM336" s="68"/>
      <c r="CN336"/>
      <c r="CO336" s="68"/>
      <c r="CP336" s="206"/>
      <c r="CQ336" s="68"/>
      <c r="CR336" s="68"/>
      <c r="CS336" s="68"/>
      <c r="CT336" s="68"/>
      <c r="CU336"/>
      <c r="CV336" s="68"/>
      <c r="CW336" s="206"/>
      <c r="CX336" s="68"/>
      <c r="CY336" s="68"/>
      <c r="CZ336" s="68"/>
      <c r="DA336" s="68"/>
      <c r="DB336"/>
      <c r="DC336" s="68"/>
      <c r="DD336" s="206"/>
      <c r="DE336" s="68"/>
      <c r="DF336" s="68"/>
      <c r="DG336" s="68"/>
      <c r="DH336" s="68"/>
      <c r="DI336"/>
      <c r="DJ336" s="68"/>
      <c r="DK336" s="206"/>
      <c r="DL336" s="68"/>
      <c r="DM336" s="68"/>
      <c r="DN336" s="68"/>
      <c r="DO336" s="68"/>
      <c r="DP336"/>
      <c r="DQ336" s="68"/>
      <c r="DR336" s="206"/>
      <c r="DS336" s="68"/>
      <c r="DT336" s="68"/>
      <c r="DU336" s="68"/>
      <c r="DV336" s="68"/>
      <c r="DW336"/>
      <c r="DX336" s="68"/>
      <c r="DY336"/>
      <c r="DZ336" s="68"/>
      <c r="EB336" s="68"/>
      <c r="EC336"/>
      <c r="ED336" s="68"/>
    </row>
    <row r="337" spans="3:134" s="28" customFormat="1" ht="15.95" customHeight="1">
      <c r="C337" s="65"/>
      <c r="D337" s="65"/>
      <c r="E337" s="65" t="str">
        <f t="shared" si="17"/>
        <v/>
      </c>
      <c r="F337" s="65" t="str">
        <f t="shared" si="18"/>
        <v/>
      </c>
      <c r="G337" s="63"/>
      <c r="H337" s="66"/>
      <c r="I337" s="66"/>
      <c r="J337" s="66"/>
      <c r="K337" s="66"/>
      <c r="L337" s="66"/>
      <c r="M337" s="66"/>
      <c r="N337" s="66"/>
      <c r="O337" s="66"/>
      <c r="P337" s="66"/>
      <c r="Q337" s="66"/>
      <c r="R337" s="66"/>
      <c r="S337" s="66"/>
      <c r="T337" s="20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c r="AP337" s="66"/>
      <c r="AQ337" s="205"/>
      <c r="AR337" s="66"/>
      <c r="AS337" s="66"/>
      <c r="AT337" s="66"/>
      <c r="AU337" s="66"/>
      <c r="AV337" s="66"/>
      <c r="AW337" s="66"/>
      <c r="AX337"/>
      <c r="AY337" s="66"/>
      <c r="AZ337" s="66"/>
      <c r="BA337" s="66"/>
      <c r="BB337" s="66"/>
      <c r="BC337" s="205"/>
      <c r="BD337" s="66"/>
      <c r="BE337" s="66"/>
      <c r="BF337"/>
      <c r="BG337" s="66"/>
      <c r="BH337" s="66"/>
      <c r="BI337" s="205"/>
      <c r="BJ337" s="66"/>
      <c r="BK337" s="66"/>
      <c r="BL337" s="66"/>
      <c r="BM337" s="66"/>
      <c r="BN337" s="66"/>
      <c r="BO337" s="66"/>
      <c r="BP337"/>
      <c r="BQ337" s="66"/>
      <c r="BR337"/>
      <c r="BS337" s="66"/>
      <c r="BT337" s="66"/>
      <c r="BU337"/>
      <c r="BV337" s="66"/>
      <c r="BW337"/>
      <c r="BX337" s="66"/>
      <c r="BY337" s="205"/>
      <c r="BZ337" s="66"/>
      <c r="CA337" s="66"/>
      <c r="CB337" s="66"/>
      <c r="CC337" s="66"/>
      <c r="CD337" s="66"/>
      <c r="CE337" s="66"/>
      <c r="CF337"/>
      <c r="CG337" s="66"/>
      <c r="CH337" s="205"/>
      <c r="CI337" s="66"/>
      <c r="CJ337" s="66"/>
      <c r="CK337" s="66"/>
      <c r="CL337" s="66"/>
      <c r="CM337" s="66"/>
      <c r="CN337"/>
      <c r="CO337" s="66"/>
      <c r="CP337" s="205"/>
      <c r="CQ337" s="66"/>
      <c r="CR337" s="66"/>
      <c r="CS337" s="66"/>
      <c r="CT337" s="66"/>
      <c r="CU337"/>
      <c r="CV337" s="66"/>
      <c r="CW337" s="205"/>
      <c r="CX337" s="66"/>
      <c r="CY337" s="66"/>
      <c r="CZ337" s="66"/>
      <c r="DA337" s="66"/>
      <c r="DB337"/>
      <c r="DC337" s="66"/>
      <c r="DD337" s="205"/>
      <c r="DE337" s="66"/>
      <c r="DF337" s="66"/>
      <c r="DG337" s="66"/>
      <c r="DH337" s="66"/>
      <c r="DI337"/>
      <c r="DJ337" s="66"/>
      <c r="DK337" s="205"/>
      <c r="DL337" s="66"/>
      <c r="DM337" s="66"/>
      <c r="DN337" s="66"/>
      <c r="DO337" s="66"/>
      <c r="DP337"/>
      <c r="DQ337" s="66"/>
      <c r="DR337" s="205"/>
      <c r="DS337" s="66"/>
      <c r="DT337" s="66"/>
      <c r="DU337" s="66"/>
      <c r="DV337" s="66"/>
      <c r="DW337"/>
      <c r="DX337" s="66"/>
      <c r="DY337"/>
      <c r="DZ337" s="66"/>
      <c r="EB337" s="66"/>
      <c r="EC337"/>
      <c r="ED337" s="66"/>
    </row>
    <row r="338" spans="3:134" s="28" customFormat="1" ht="15.95" customHeight="1">
      <c r="C338" s="67"/>
      <c r="D338" s="67"/>
      <c r="E338" s="67" t="str">
        <f t="shared" si="17"/>
        <v/>
      </c>
      <c r="F338" s="67" t="str">
        <f t="shared" si="18"/>
        <v/>
      </c>
      <c r="G338" s="63"/>
      <c r="H338" s="68"/>
      <c r="I338" s="68"/>
      <c r="J338" s="68"/>
      <c r="K338" s="68"/>
      <c r="L338" s="68"/>
      <c r="M338" s="68"/>
      <c r="N338" s="68"/>
      <c r="O338" s="68"/>
      <c r="P338" s="68"/>
      <c r="Q338" s="68"/>
      <c r="R338" s="68"/>
      <c r="S338" s="68"/>
      <c r="T338" s="206"/>
      <c r="U338" s="216"/>
      <c r="V338" s="216"/>
      <c r="W338" s="216"/>
      <c r="X338" s="216"/>
      <c r="Y338" s="216"/>
      <c r="Z338" s="216"/>
      <c r="AA338" s="216"/>
      <c r="AB338" s="216"/>
      <c r="AC338" s="216"/>
      <c r="AD338" s="216"/>
      <c r="AE338" s="216"/>
      <c r="AF338" s="216"/>
      <c r="AG338" s="216"/>
      <c r="AH338" s="216"/>
      <c r="AI338" s="216"/>
      <c r="AJ338" s="216"/>
      <c r="AK338" s="216"/>
      <c r="AL338" s="216"/>
      <c r="AM338" s="216"/>
      <c r="AN338" s="216"/>
      <c r="AO338"/>
      <c r="AP338" s="68"/>
      <c r="AQ338" s="206"/>
      <c r="AR338" s="68"/>
      <c r="AS338" s="68"/>
      <c r="AT338" s="68"/>
      <c r="AU338" s="68"/>
      <c r="AV338" s="68"/>
      <c r="AW338" s="68"/>
      <c r="AX338"/>
      <c r="AY338" s="68"/>
      <c r="AZ338" s="68"/>
      <c r="BA338" s="68"/>
      <c r="BB338" s="68"/>
      <c r="BC338" s="206"/>
      <c r="BD338" s="68"/>
      <c r="BE338" s="68"/>
      <c r="BF338"/>
      <c r="BG338" s="68"/>
      <c r="BH338" s="68"/>
      <c r="BI338" s="206"/>
      <c r="BJ338" s="68"/>
      <c r="BK338" s="68"/>
      <c r="BL338" s="68"/>
      <c r="BM338" s="68"/>
      <c r="BN338" s="68"/>
      <c r="BO338" s="68"/>
      <c r="BP338"/>
      <c r="BQ338" s="68"/>
      <c r="BR338"/>
      <c r="BS338" s="68"/>
      <c r="BT338" s="68"/>
      <c r="BU338"/>
      <c r="BV338" s="68"/>
      <c r="BW338"/>
      <c r="BX338" s="68"/>
      <c r="BY338" s="206"/>
      <c r="BZ338" s="68"/>
      <c r="CA338" s="68"/>
      <c r="CB338" s="68"/>
      <c r="CC338" s="68"/>
      <c r="CD338" s="68"/>
      <c r="CE338" s="68"/>
      <c r="CF338"/>
      <c r="CG338" s="68"/>
      <c r="CH338" s="206"/>
      <c r="CI338" s="68"/>
      <c r="CJ338" s="68"/>
      <c r="CK338" s="68"/>
      <c r="CL338" s="68"/>
      <c r="CM338" s="68"/>
      <c r="CN338"/>
      <c r="CO338" s="68"/>
      <c r="CP338" s="206"/>
      <c r="CQ338" s="68"/>
      <c r="CR338" s="68"/>
      <c r="CS338" s="68"/>
      <c r="CT338" s="68"/>
      <c r="CU338"/>
      <c r="CV338" s="68"/>
      <c r="CW338" s="206"/>
      <c r="CX338" s="68"/>
      <c r="CY338" s="68"/>
      <c r="CZ338" s="68"/>
      <c r="DA338" s="68"/>
      <c r="DB338"/>
      <c r="DC338" s="68"/>
      <c r="DD338" s="206"/>
      <c r="DE338" s="68"/>
      <c r="DF338" s="68"/>
      <c r="DG338" s="68"/>
      <c r="DH338" s="68"/>
      <c r="DI338"/>
      <c r="DJ338" s="68"/>
      <c r="DK338" s="206"/>
      <c r="DL338" s="68"/>
      <c r="DM338" s="68"/>
      <c r="DN338" s="68"/>
      <c r="DO338" s="68"/>
      <c r="DP338"/>
      <c r="DQ338" s="68"/>
      <c r="DR338" s="206"/>
      <c r="DS338" s="68"/>
      <c r="DT338" s="68"/>
      <c r="DU338" s="68"/>
      <c r="DV338" s="68"/>
      <c r="DW338"/>
      <c r="DX338" s="68"/>
      <c r="DY338"/>
      <c r="DZ338" s="68"/>
      <c r="EB338" s="68"/>
      <c r="EC338"/>
      <c r="ED338" s="68"/>
    </row>
    <row r="339" spans="3:134" s="28" customFormat="1" ht="15.95" customHeight="1">
      <c r="C339" s="65"/>
      <c r="D339" s="65"/>
      <c r="E339" s="65" t="str">
        <f t="shared" si="17"/>
        <v/>
      </c>
      <c r="F339" s="65" t="str">
        <f t="shared" si="18"/>
        <v/>
      </c>
      <c r="G339" s="63"/>
      <c r="H339" s="66"/>
      <c r="I339" s="66"/>
      <c r="J339" s="66"/>
      <c r="K339" s="66"/>
      <c r="L339" s="66"/>
      <c r="M339" s="66"/>
      <c r="N339" s="66"/>
      <c r="O339" s="66"/>
      <c r="P339" s="66"/>
      <c r="Q339" s="66"/>
      <c r="R339" s="66"/>
      <c r="S339" s="66"/>
      <c r="T339" s="205"/>
      <c r="U339" s="215"/>
      <c r="V339" s="215"/>
      <c r="W339" s="215"/>
      <c r="X339" s="215"/>
      <c r="Y339" s="215"/>
      <c r="Z339" s="215"/>
      <c r="AA339" s="215"/>
      <c r="AB339" s="215"/>
      <c r="AC339" s="215"/>
      <c r="AD339" s="215"/>
      <c r="AE339" s="215"/>
      <c r="AF339" s="215"/>
      <c r="AG339" s="215"/>
      <c r="AH339" s="215"/>
      <c r="AI339" s="215"/>
      <c r="AJ339" s="215"/>
      <c r="AK339" s="215"/>
      <c r="AL339" s="215"/>
      <c r="AM339" s="215"/>
      <c r="AN339" s="215"/>
      <c r="AO339"/>
      <c r="AP339" s="66"/>
      <c r="AQ339" s="205"/>
      <c r="AR339" s="66"/>
      <c r="AS339" s="66"/>
      <c r="AT339" s="66"/>
      <c r="AU339" s="66"/>
      <c r="AV339" s="66"/>
      <c r="AW339" s="66"/>
      <c r="AX339"/>
      <c r="AY339" s="66"/>
      <c r="AZ339" s="66"/>
      <c r="BA339" s="66"/>
      <c r="BB339" s="66"/>
      <c r="BC339" s="205"/>
      <c r="BD339" s="66"/>
      <c r="BE339" s="66"/>
      <c r="BF339"/>
      <c r="BG339" s="66"/>
      <c r="BH339" s="66"/>
      <c r="BI339" s="205"/>
      <c r="BJ339" s="66"/>
      <c r="BK339" s="66"/>
      <c r="BL339" s="66"/>
      <c r="BM339" s="66"/>
      <c r="BN339" s="66"/>
      <c r="BO339" s="66"/>
      <c r="BP339"/>
      <c r="BQ339" s="66"/>
      <c r="BR339"/>
      <c r="BS339" s="66"/>
      <c r="BT339" s="66"/>
      <c r="BU339"/>
      <c r="BV339" s="66"/>
      <c r="BW339"/>
      <c r="BX339" s="66"/>
      <c r="BY339" s="205"/>
      <c r="BZ339" s="66"/>
      <c r="CA339" s="66"/>
      <c r="CB339" s="66"/>
      <c r="CC339" s="66"/>
      <c r="CD339" s="66"/>
      <c r="CE339" s="66"/>
      <c r="CF339"/>
      <c r="CG339" s="66"/>
      <c r="CH339" s="205"/>
      <c r="CI339" s="66"/>
      <c r="CJ339" s="66"/>
      <c r="CK339" s="66"/>
      <c r="CL339" s="66"/>
      <c r="CM339" s="66"/>
      <c r="CN339"/>
      <c r="CO339" s="66"/>
      <c r="CP339" s="205"/>
      <c r="CQ339" s="66"/>
      <c r="CR339" s="66"/>
      <c r="CS339" s="66"/>
      <c r="CT339" s="66"/>
      <c r="CU339"/>
      <c r="CV339" s="66"/>
      <c r="CW339" s="205"/>
      <c r="CX339" s="66"/>
      <c r="CY339" s="66"/>
      <c r="CZ339" s="66"/>
      <c r="DA339" s="66"/>
      <c r="DB339"/>
      <c r="DC339" s="66"/>
      <c r="DD339" s="205"/>
      <c r="DE339" s="66"/>
      <c r="DF339" s="66"/>
      <c r="DG339" s="66"/>
      <c r="DH339" s="66"/>
      <c r="DI339"/>
      <c r="DJ339" s="66"/>
      <c r="DK339" s="205"/>
      <c r="DL339" s="66"/>
      <c r="DM339" s="66"/>
      <c r="DN339" s="66"/>
      <c r="DO339" s="66"/>
      <c r="DP339"/>
      <c r="DQ339" s="66"/>
      <c r="DR339" s="205"/>
      <c r="DS339" s="66"/>
      <c r="DT339" s="66"/>
      <c r="DU339" s="66"/>
      <c r="DV339" s="66"/>
      <c r="DW339"/>
      <c r="DX339" s="66"/>
      <c r="DY339"/>
      <c r="DZ339" s="66"/>
      <c r="EB339" s="66"/>
      <c r="EC339"/>
      <c r="ED339" s="66"/>
    </row>
    <row r="340" spans="3:134" s="28" customFormat="1" ht="15.95" customHeight="1">
      <c r="C340" s="67"/>
      <c r="D340" s="67"/>
      <c r="E340" s="67" t="str">
        <f t="shared" si="17"/>
        <v/>
      </c>
      <c r="F340" s="67" t="str">
        <f t="shared" si="18"/>
        <v/>
      </c>
      <c r="G340" s="63"/>
      <c r="H340" s="68"/>
      <c r="I340" s="68"/>
      <c r="J340" s="68"/>
      <c r="K340" s="68"/>
      <c r="L340" s="68"/>
      <c r="M340" s="68"/>
      <c r="N340" s="68"/>
      <c r="O340" s="68"/>
      <c r="P340" s="68"/>
      <c r="Q340" s="68"/>
      <c r="R340" s="68"/>
      <c r="S340" s="68"/>
      <c r="T340" s="206"/>
      <c r="U340" s="216"/>
      <c r="V340" s="216"/>
      <c r="W340" s="216"/>
      <c r="X340" s="216"/>
      <c r="Y340" s="216"/>
      <c r="Z340" s="216"/>
      <c r="AA340" s="216"/>
      <c r="AB340" s="216"/>
      <c r="AC340" s="216"/>
      <c r="AD340" s="216"/>
      <c r="AE340" s="216"/>
      <c r="AF340" s="216"/>
      <c r="AG340" s="216"/>
      <c r="AH340" s="216"/>
      <c r="AI340" s="216"/>
      <c r="AJ340" s="216"/>
      <c r="AK340" s="216"/>
      <c r="AL340" s="216"/>
      <c r="AM340" s="216"/>
      <c r="AN340" s="216"/>
      <c r="AO340"/>
      <c r="AP340" s="68"/>
      <c r="AQ340" s="206"/>
      <c r="AR340" s="68"/>
      <c r="AS340" s="68"/>
      <c r="AT340" s="68"/>
      <c r="AU340" s="68"/>
      <c r="AV340" s="68"/>
      <c r="AW340" s="68"/>
      <c r="AX340"/>
      <c r="AY340" s="68"/>
      <c r="AZ340" s="68"/>
      <c r="BA340" s="68"/>
      <c r="BB340" s="68"/>
      <c r="BC340" s="206"/>
      <c r="BD340" s="68"/>
      <c r="BE340" s="68"/>
      <c r="BF340"/>
      <c r="BG340" s="68"/>
      <c r="BH340" s="68"/>
      <c r="BI340" s="206"/>
      <c r="BJ340" s="68"/>
      <c r="BK340" s="68"/>
      <c r="BL340" s="68"/>
      <c r="BM340" s="68"/>
      <c r="BN340" s="68"/>
      <c r="BO340" s="68"/>
      <c r="BP340"/>
      <c r="BQ340" s="68"/>
      <c r="BR340"/>
      <c r="BS340" s="68"/>
      <c r="BT340" s="68"/>
      <c r="BU340"/>
      <c r="BV340" s="68"/>
      <c r="BW340"/>
      <c r="BX340" s="68"/>
      <c r="BY340" s="206"/>
      <c r="BZ340" s="68"/>
      <c r="CA340" s="68"/>
      <c r="CB340" s="68"/>
      <c r="CC340" s="68"/>
      <c r="CD340" s="68"/>
      <c r="CE340" s="68"/>
      <c r="CF340"/>
      <c r="CG340" s="68"/>
      <c r="CH340" s="206"/>
      <c r="CI340" s="68"/>
      <c r="CJ340" s="68"/>
      <c r="CK340" s="68"/>
      <c r="CL340" s="68"/>
      <c r="CM340" s="68"/>
      <c r="CN340"/>
      <c r="CO340" s="68"/>
      <c r="CP340" s="206"/>
      <c r="CQ340" s="68"/>
      <c r="CR340" s="68"/>
      <c r="CS340" s="68"/>
      <c r="CT340" s="68"/>
      <c r="CU340"/>
      <c r="CV340" s="68"/>
      <c r="CW340" s="206"/>
      <c r="CX340" s="68"/>
      <c r="CY340" s="68"/>
      <c r="CZ340" s="68"/>
      <c r="DA340" s="68"/>
      <c r="DB340"/>
      <c r="DC340" s="68"/>
      <c r="DD340" s="206"/>
      <c r="DE340" s="68"/>
      <c r="DF340" s="68"/>
      <c r="DG340" s="68"/>
      <c r="DH340" s="68"/>
      <c r="DI340"/>
      <c r="DJ340" s="68"/>
      <c r="DK340" s="206"/>
      <c r="DL340" s="68"/>
      <c r="DM340" s="68"/>
      <c r="DN340" s="68"/>
      <c r="DO340" s="68"/>
      <c r="DP340"/>
      <c r="DQ340" s="68"/>
      <c r="DR340" s="206"/>
      <c r="DS340" s="68"/>
      <c r="DT340" s="68"/>
      <c r="DU340" s="68"/>
      <c r="DV340" s="68"/>
      <c r="DW340"/>
      <c r="DX340" s="68"/>
      <c r="DY340"/>
      <c r="DZ340" s="68"/>
      <c r="EB340" s="68"/>
      <c r="EC340"/>
      <c r="ED340" s="68"/>
    </row>
    <row r="341" spans="3:134" s="28" customFormat="1" ht="15.95" customHeight="1">
      <c r="C341" s="65"/>
      <c r="D341" s="65"/>
      <c r="E341" s="65" t="str">
        <f t="shared" si="17"/>
        <v/>
      </c>
      <c r="F341" s="65" t="str">
        <f t="shared" si="18"/>
        <v/>
      </c>
      <c r="G341" s="63"/>
      <c r="H341" s="66"/>
      <c r="I341" s="66"/>
      <c r="J341" s="66"/>
      <c r="K341" s="66"/>
      <c r="L341" s="66"/>
      <c r="M341" s="66"/>
      <c r="N341" s="66"/>
      <c r="O341" s="66"/>
      <c r="P341" s="66"/>
      <c r="Q341" s="66"/>
      <c r="R341" s="66"/>
      <c r="S341" s="66"/>
      <c r="T341" s="205"/>
      <c r="U341" s="215"/>
      <c r="V341" s="215"/>
      <c r="W341" s="215"/>
      <c r="X341" s="215"/>
      <c r="Y341" s="215"/>
      <c r="Z341" s="215"/>
      <c r="AA341" s="215"/>
      <c r="AB341" s="215"/>
      <c r="AC341" s="215"/>
      <c r="AD341" s="215"/>
      <c r="AE341" s="215"/>
      <c r="AF341" s="215"/>
      <c r="AG341" s="215"/>
      <c r="AH341" s="215"/>
      <c r="AI341" s="215"/>
      <c r="AJ341" s="215"/>
      <c r="AK341" s="215"/>
      <c r="AL341" s="215"/>
      <c r="AM341" s="215"/>
      <c r="AN341" s="215"/>
      <c r="AO341"/>
      <c r="AP341" s="66"/>
      <c r="AQ341" s="205"/>
      <c r="AR341" s="66"/>
      <c r="AS341" s="66"/>
      <c r="AT341" s="66"/>
      <c r="AU341" s="66"/>
      <c r="AV341" s="66"/>
      <c r="AW341" s="66"/>
      <c r="AX341"/>
      <c r="AY341" s="66"/>
      <c r="AZ341" s="66"/>
      <c r="BA341" s="66"/>
      <c r="BB341" s="66"/>
      <c r="BC341" s="205"/>
      <c r="BD341" s="66"/>
      <c r="BE341" s="66"/>
      <c r="BF341"/>
      <c r="BG341" s="66"/>
      <c r="BH341" s="66"/>
      <c r="BI341" s="205"/>
      <c r="BJ341" s="66"/>
      <c r="BK341" s="66"/>
      <c r="BL341" s="66"/>
      <c r="BM341" s="66"/>
      <c r="BN341" s="66"/>
      <c r="BO341" s="66"/>
      <c r="BP341"/>
      <c r="BQ341" s="66"/>
      <c r="BR341"/>
      <c r="BS341" s="66"/>
      <c r="BT341" s="66"/>
      <c r="BU341"/>
      <c r="BV341" s="66"/>
      <c r="BW341"/>
      <c r="BX341" s="66"/>
      <c r="BY341" s="205"/>
      <c r="BZ341" s="66"/>
      <c r="CA341" s="66"/>
      <c r="CB341" s="66"/>
      <c r="CC341" s="66"/>
      <c r="CD341" s="66"/>
      <c r="CE341" s="66"/>
      <c r="CF341"/>
      <c r="CG341" s="66"/>
      <c r="CH341" s="205"/>
      <c r="CI341" s="66"/>
      <c r="CJ341" s="66"/>
      <c r="CK341" s="66"/>
      <c r="CL341" s="66"/>
      <c r="CM341" s="66"/>
      <c r="CN341"/>
      <c r="CO341" s="66"/>
      <c r="CP341" s="205"/>
      <c r="CQ341" s="66"/>
      <c r="CR341" s="66"/>
      <c r="CS341" s="66"/>
      <c r="CT341" s="66"/>
      <c r="CU341"/>
      <c r="CV341" s="66"/>
      <c r="CW341" s="205"/>
      <c r="CX341" s="66"/>
      <c r="CY341" s="66"/>
      <c r="CZ341" s="66"/>
      <c r="DA341" s="66"/>
      <c r="DB341"/>
      <c r="DC341" s="66"/>
      <c r="DD341" s="205"/>
      <c r="DE341" s="66"/>
      <c r="DF341" s="66"/>
      <c r="DG341" s="66"/>
      <c r="DH341" s="66"/>
      <c r="DI341"/>
      <c r="DJ341" s="66"/>
      <c r="DK341" s="205"/>
      <c r="DL341" s="66"/>
      <c r="DM341" s="66"/>
      <c r="DN341" s="66"/>
      <c r="DO341" s="66"/>
      <c r="DP341"/>
      <c r="DQ341" s="66"/>
      <c r="DR341" s="205"/>
      <c r="DS341" s="66"/>
      <c r="DT341" s="66"/>
      <c r="DU341" s="66"/>
      <c r="DV341" s="66"/>
      <c r="DW341"/>
      <c r="DX341" s="66"/>
      <c r="DY341"/>
      <c r="DZ341" s="66"/>
      <c r="EB341" s="66"/>
      <c r="EC341"/>
      <c r="ED341" s="66"/>
    </row>
    <row r="342" spans="3:134" s="28" customFormat="1" ht="15.95" customHeight="1">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6"/>
      <c r="U342" s="216"/>
      <c r="V342" s="216"/>
      <c r="W342" s="216"/>
      <c r="X342" s="216"/>
      <c r="Y342" s="216"/>
      <c r="Z342" s="216"/>
      <c r="AA342" s="216"/>
      <c r="AB342" s="216"/>
      <c r="AC342" s="216"/>
      <c r="AD342" s="216"/>
      <c r="AE342" s="216"/>
      <c r="AF342" s="216"/>
      <c r="AG342" s="216"/>
      <c r="AH342" s="216"/>
      <c r="AI342" s="216"/>
      <c r="AJ342" s="216"/>
      <c r="AK342" s="216"/>
      <c r="AL342" s="216"/>
      <c r="AM342" s="216"/>
      <c r="AN342" s="216"/>
      <c r="AO342"/>
      <c r="AP342" s="68"/>
      <c r="AQ342" s="206"/>
      <c r="AR342" s="68"/>
      <c r="AS342" s="68"/>
      <c r="AT342" s="68"/>
      <c r="AU342" s="68"/>
      <c r="AV342" s="68"/>
      <c r="AW342" s="68"/>
      <c r="AX342"/>
      <c r="AY342" s="68"/>
      <c r="AZ342" s="68"/>
      <c r="BA342" s="68"/>
      <c r="BB342" s="68"/>
      <c r="BC342" s="206"/>
      <c r="BD342" s="68"/>
      <c r="BE342" s="68"/>
      <c r="BF342"/>
      <c r="BG342" s="68"/>
      <c r="BH342" s="68"/>
      <c r="BI342" s="206"/>
      <c r="BJ342" s="68"/>
      <c r="BK342" s="68"/>
      <c r="BL342" s="68"/>
      <c r="BM342" s="68"/>
      <c r="BN342" s="68"/>
      <c r="BO342" s="68"/>
      <c r="BP342"/>
      <c r="BQ342" s="68"/>
      <c r="BR342"/>
      <c r="BS342" s="68"/>
      <c r="BT342" s="68"/>
      <c r="BU342"/>
      <c r="BV342" s="68"/>
      <c r="BW342"/>
      <c r="BX342" s="68"/>
      <c r="BY342" s="206"/>
      <c r="BZ342" s="68"/>
      <c r="CA342" s="68"/>
      <c r="CB342" s="68"/>
      <c r="CC342" s="68"/>
      <c r="CD342" s="68"/>
      <c r="CE342" s="68"/>
      <c r="CF342"/>
      <c r="CG342" s="68"/>
      <c r="CH342" s="206"/>
      <c r="CI342" s="68"/>
      <c r="CJ342" s="68"/>
      <c r="CK342" s="68"/>
      <c r="CL342" s="68"/>
      <c r="CM342" s="68"/>
      <c r="CN342"/>
      <c r="CO342" s="68"/>
      <c r="CP342" s="206"/>
      <c r="CQ342" s="68"/>
      <c r="CR342" s="68"/>
      <c r="CS342" s="68"/>
      <c r="CT342" s="68"/>
      <c r="CU342"/>
      <c r="CV342" s="68"/>
      <c r="CW342" s="206"/>
      <c r="CX342" s="68"/>
      <c r="CY342" s="68"/>
      <c r="CZ342" s="68"/>
      <c r="DA342" s="68"/>
      <c r="DB342"/>
      <c r="DC342" s="68"/>
      <c r="DD342" s="206"/>
      <c r="DE342" s="68"/>
      <c r="DF342" s="68"/>
      <c r="DG342" s="68"/>
      <c r="DH342" s="68"/>
      <c r="DI342"/>
      <c r="DJ342" s="68"/>
      <c r="DK342" s="206"/>
      <c r="DL342" s="68"/>
      <c r="DM342" s="68"/>
      <c r="DN342" s="68"/>
      <c r="DO342" s="68"/>
      <c r="DP342"/>
      <c r="DQ342" s="68"/>
      <c r="DR342" s="206"/>
      <c r="DS342" s="68"/>
      <c r="DT342" s="68"/>
      <c r="DU342" s="68"/>
      <c r="DV342" s="68"/>
      <c r="DW342"/>
      <c r="DX342" s="68"/>
      <c r="DY342"/>
      <c r="DZ342" s="68"/>
      <c r="EB342" s="68"/>
      <c r="EC342"/>
      <c r="ED342" s="68"/>
    </row>
    <row r="343" spans="3:134" s="28" customFormat="1" ht="15.95" customHeight="1">
      <c r="C343" s="65"/>
      <c r="D343" s="65"/>
      <c r="E343" s="65" t="str">
        <f t="shared" si="19"/>
        <v/>
      </c>
      <c r="F343" s="65" t="str">
        <f t="shared" si="20"/>
        <v/>
      </c>
      <c r="G343" s="63"/>
      <c r="H343" s="66"/>
      <c r="I343" s="66"/>
      <c r="J343" s="66"/>
      <c r="K343" s="66"/>
      <c r="L343" s="66"/>
      <c r="M343" s="66"/>
      <c r="N343" s="66"/>
      <c r="O343" s="66"/>
      <c r="P343" s="66"/>
      <c r="Q343" s="66"/>
      <c r="R343" s="66"/>
      <c r="S343" s="66"/>
      <c r="T343" s="205"/>
      <c r="U343" s="215"/>
      <c r="V343" s="215"/>
      <c r="W343" s="215"/>
      <c r="X343" s="215"/>
      <c r="Y343" s="215"/>
      <c r="Z343" s="215"/>
      <c r="AA343" s="215"/>
      <c r="AB343" s="215"/>
      <c r="AC343" s="215"/>
      <c r="AD343" s="215"/>
      <c r="AE343" s="215"/>
      <c r="AF343" s="215"/>
      <c r="AG343" s="215"/>
      <c r="AH343" s="215"/>
      <c r="AI343" s="215"/>
      <c r="AJ343" s="215"/>
      <c r="AK343" s="215"/>
      <c r="AL343" s="215"/>
      <c r="AM343" s="215"/>
      <c r="AN343" s="215"/>
      <c r="AO343"/>
      <c r="AP343" s="66"/>
      <c r="AQ343" s="205"/>
      <c r="AR343" s="66"/>
      <c r="AS343" s="66"/>
      <c r="AT343" s="66"/>
      <c r="AU343" s="66"/>
      <c r="AV343" s="66"/>
      <c r="AW343" s="66"/>
      <c r="AX343"/>
      <c r="AY343" s="66"/>
      <c r="AZ343" s="66"/>
      <c r="BA343" s="66"/>
      <c r="BB343" s="66"/>
      <c r="BC343" s="205"/>
      <c r="BD343" s="66"/>
      <c r="BE343" s="66"/>
      <c r="BF343"/>
      <c r="BG343" s="66"/>
      <c r="BH343" s="66"/>
      <c r="BI343" s="205"/>
      <c r="BJ343" s="66"/>
      <c r="BK343" s="66"/>
      <c r="BL343" s="66"/>
      <c r="BM343" s="66"/>
      <c r="BN343" s="66"/>
      <c r="BO343" s="66"/>
      <c r="BP343"/>
      <c r="BQ343" s="66"/>
      <c r="BR343"/>
      <c r="BS343" s="66"/>
      <c r="BT343" s="66"/>
      <c r="BU343"/>
      <c r="BV343" s="66"/>
      <c r="BW343"/>
      <c r="BX343" s="66"/>
      <c r="BY343" s="205"/>
      <c r="BZ343" s="66"/>
      <c r="CA343" s="66"/>
      <c r="CB343" s="66"/>
      <c r="CC343" s="66"/>
      <c r="CD343" s="66"/>
      <c r="CE343" s="66"/>
      <c r="CF343"/>
      <c r="CG343" s="66"/>
      <c r="CH343" s="205"/>
      <c r="CI343" s="66"/>
      <c r="CJ343" s="66"/>
      <c r="CK343" s="66"/>
      <c r="CL343" s="66"/>
      <c r="CM343" s="66"/>
      <c r="CN343"/>
      <c r="CO343" s="66"/>
      <c r="CP343" s="205"/>
      <c r="CQ343" s="66"/>
      <c r="CR343" s="66"/>
      <c r="CS343" s="66"/>
      <c r="CT343" s="66"/>
      <c r="CU343"/>
      <c r="CV343" s="66"/>
      <c r="CW343" s="205"/>
      <c r="CX343" s="66"/>
      <c r="CY343" s="66"/>
      <c r="CZ343" s="66"/>
      <c r="DA343" s="66"/>
      <c r="DB343"/>
      <c r="DC343" s="66"/>
      <c r="DD343" s="205"/>
      <c r="DE343" s="66"/>
      <c r="DF343" s="66"/>
      <c r="DG343" s="66"/>
      <c r="DH343" s="66"/>
      <c r="DI343"/>
      <c r="DJ343" s="66"/>
      <c r="DK343" s="205"/>
      <c r="DL343" s="66"/>
      <c r="DM343" s="66"/>
      <c r="DN343" s="66"/>
      <c r="DO343" s="66"/>
      <c r="DP343"/>
      <c r="DQ343" s="66"/>
      <c r="DR343" s="205"/>
      <c r="DS343" s="66"/>
      <c r="DT343" s="66"/>
      <c r="DU343" s="66"/>
      <c r="DV343" s="66"/>
      <c r="DW343"/>
      <c r="DX343" s="66"/>
      <c r="DY343"/>
      <c r="DZ343" s="66"/>
      <c r="EB343" s="66"/>
      <c r="EC343"/>
      <c r="ED343" s="66"/>
    </row>
    <row r="344" spans="3:134" s="28" customFormat="1" ht="15.95" customHeight="1">
      <c r="C344" s="67"/>
      <c r="D344" s="67"/>
      <c r="E344" s="67" t="str">
        <f t="shared" si="19"/>
        <v/>
      </c>
      <c r="F344" s="67" t="str">
        <f t="shared" si="20"/>
        <v/>
      </c>
      <c r="G344" s="63"/>
      <c r="H344" s="68"/>
      <c r="I344" s="68"/>
      <c r="J344" s="68"/>
      <c r="K344" s="68"/>
      <c r="L344" s="68"/>
      <c r="M344" s="68"/>
      <c r="N344" s="68"/>
      <c r="O344" s="68"/>
      <c r="P344" s="68"/>
      <c r="Q344" s="68"/>
      <c r="R344" s="68"/>
      <c r="S344" s="68"/>
      <c r="T344" s="20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c r="AP344" s="68"/>
      <c r="AQ344" s="206"/>
      <c r="AR344" s="68"/>
      <c r="AS344" s="68"/>
      <c r="AT344" s="68"/>
      <c r="AU344" s="68"/>
      <c r="AV344" s="68"/>
      <c r="AW344" s="68"/>
      <c r="AX344"/>
      <c r="AY344" s="68"/>
      <c r="AZ344" s="68"/>
      <c r="BA344" s="68"/>
      <c r="BB344" s="68"/>
      <c r="BC344" s="206"/>
      <c r="BD344" s="68"/>
      <c r="BE344" s="68"/>
      <c r="BF344"/>
      <c r="BG344" s="68"/>
      <c r="BH344" s="68"/>
      <c r="BI344" s="206"/>
      <c r="BJ344" s="68"/>
      <c r="BK344" s="68"/>
      <c r="BL344" s="68"/>
      <c r="BM344" s="68"/>
      <c r="BN344" s="68"/>
      <c r="BO344" s="68"/>
      <c r="BP344"/>
      <c r="BQ344" s="68"/>
      <c r="BR344"/>
      <c r="BS344" s="68"/>
      <c r="BT344" s="68"/>
      <c r="BU344"/>
      <c r="BV344" s="68"/>
      <c r="BW344"/>
      <c r="BX344" s="68"/>
      <c r="BY344" s="206"/>
      <c r="BZ344" s="68"/>
      <c r="CA344" s="68"/>
      <c r="CB344" s="68"/>
      <c r="CC344" s="68"/>
      <c r="CD344" s="68"/>
      <c r="CE344" s="68"/>
      <c r="CF344"/>
      <c r="CG344" s="68"/>
      <c r="CH344" s="206"/>
      <c r="CI344" s="68"/>
      <c r="CJ344" s="68"/>
      <c r="CK344" s="68"/>
      <c r="CL344" s="68"/>
      <c r="CM344" s="68"/>
      <c r="CN344"/>
      <c r="CO344" s="68"/>
      <c r="CP344" s="206"/>
      <c r="CQ344" s="68"/>
      <c r="CR344" s="68"/>
      <c r="CS344" s="68"/>
      <c r="CT344" s="68"/>
      <c r="CU344"/>
      <c r="CV344" s="68"/>
      <c r="CW344" s="206"/>
      <c r="CX344" s="68"/>
      <c r="CY344" s="68"/>
      <c r="CZ344" s="68"/>
      <c r="DA344" s="68"/>
      <c r="DB344"/>
      <c r="DC344" s="68"/>
      <c r="DD344" s="206"/>
      <c r="DE344" s="68"/>
      <c r="DF344" s="68"/>
      <c r="DG344" s="68"/>
      <c r="DH344" s="68"/>
      <c r="DI344"/>
      <c r="DJ344" s="68"/>
      <c r="DK344" s="206"/>
      <c r="DL344" s="68"/>
      <c r="DM344" s="68"/>
      <c r="DN344" s="68"/>
      <c r="DO344" s="68"/>
      <c r="DP344"/>
      <c r="DQ344" s="68"/>
      <c r="DR344" s="206"/>
      <c r="DS344" s="68"/>
      <c r="DT344" s="68"/>
      <c r="DU344" s="68"/>
      <c r="DV344" s="68"/>
      <c r="DW344"/>
      <c r="DX344" s="68"/>
      <c r="DY344"/>
      <c r="DZ344" s="68"/>
      <c r="EB344" s="68"/>
      <c r="EC344"/>
      <c r="ED344" s="68"/>
    </row>
    <row r="345" spans="3:134" s="28" customFormat="1" ht="15.95" customHeight="1">
      <c r="C345" s="65"/>
      <c r="D345" s="65"/>
      <c r="E345" s="65" t="str">
        <f t="shared" si="19"/>
        <v/>
      </c>
      <c r="F345" s="65" t="str">
        <f t="shared" si="20"/>
        <v/>
      </c>
      <c r="G345" s="63"/>
      <c r="H345" s="66"/>
      <c r="I345" s="66"/>
      <c r="J345" s="66"/>
      <c r="K345" s="66"/>
      <c r="L345" s="66"/>
      <c r="M345" s="66"/>
      <c r="N345" s="66"/>
      <c r="O345" s="66"/>
      <c r="P345" s="66"/>
      <c r="Q345" s="66"/>
      <c r="R345" s="66"/>
      <c r="S345" s="66"/>
      <c r="T345" s="205"/>
      <c r="U345" s="215"/>
      <c r="V345" s="215"/>
      <c r="W345" s="215"/>
      <c r="X345" s="215"/>
      <c r="Y345" s="215"/>
      <c r="Z345" s="215"/>
      <c r="AA345" s="215"/>
      <c r="AB345" s="215"/>
      <c r="AC345" s="215"/>
      <c r="AD345" s="215"/>
      <c r="AE345" s="215"/>
      <c r="AF345" s="215"/>
      <c r="AG345" s="215"/>
      <c r="AH345" s="215"/>
      <c r="AI345" s="215"/>
      <c r="AJ345" s="215"/>
      <c r="AK345" s="215"/>
      <c r="AL345" s="215"/>
      <c r="AM345" s="215"/>
      <c r="AN345" s="215"/>
      <c r="AO345"/>
      <c r="AP345" s="66"/>
      <c r="AQ345" s="205"/>
      <c r="AR345" s="66"/>
      <c r="AS345" s="66"/>
      <c r="AT345" s="66"/>
      <c r="AU345" s="66"/>
      <c r="AV345" s="66"/>
      <c r="AW345" s="66"/>
      <c r="AX345"/>
      <c r="AY345" s="66"/>
      <c r="AZ345" s="66"/>
      <c r="BA345" s="66"/>
      <c r="BB345" s="66"/>
      <c r="BC345" s="205"/>
      <c r="BD345" s="66"/>
      <c r="BE345" s="66"/>
      <c r="BF345"/>
      <c r="BG345" s="66"/>
      <c r="BH345" s="66"/>
      <c r="BI345" s="205"/>
      <c r="BJ345" s="66"/>
      <c r="BK345" s="66"/>
      <c r="BL345" s="66"/>
      <c r="BM345" s="66"/>
      <c r="BN345" s="66"/>
      <c r="BO345" s="66"/>
      <c r="BP345"/>
      <c r="BQ345" s="66"/>
      <c r="BR345"/>
      <c r="BS345" s="66"/>
      <c r="BT345" s="66"/>
      <c r="BU345"/>
      <c r="BV345" s="66"/>
      <c r="BW345"/>
      <c r="BX345" s="66"/>
      <c r="BY345" s="205"/>
      <c r="BZ345" s="66"/>
      <c r="CA345" s="66"/>
      <c r="CB345" s="66"/>
      <c r="CC345" s="66"/>
      <c r="CD345" s="66"/>
      <c r="CE345" s="66"/>
      <c r="CF345"/>
      <c r="CG345" s="66"/>
      <c r="CH345" s="205"/>
      <c r="CI345" s="66"/>
      <c r="CJ345" s="66"/>
      <c r="CK345" s="66"/>
      <c r="CL345" s="66"/>
      <c r="CM345" s="66"/>
      <c r="CN345"/>
      <c r="CO345" s="66"/>
      <c r="CP345" s="205"/>
      <c r="CQ345" s="66"/>
      <c r="CR345" s="66"/>
      <c r="CS345" s="66"/>
      <c r="CT345" s="66"/>
      <c r="CU345"/>
      <c r="CV345" s="66"/>
      <c r="CW345" s="205"/>
      <c r="CX345" s="66"/>
      <c r="CY345" s="66"/>
      <c r="CZ345" s="66"/>
      <c r="DA345" s="66"/>
      <c r="DB345"/>
      <c r="DC345" s="66"/>
      <c r="DD345" s="205"/>
      <c r="DE345" s="66"/>
      <c r="DF345" s="66"/>
      <c r="DG345" s="66"/>
      <c r="DH345" s="66"/>
      <c r="DI345"/>
      <c r="DJ345" s="66"/>
      <c r="DK345" s="205"/>
      <c r="DL345" s="66"/>
      <c r="DM345" s="66"/>
      <c r="DN345" s="66"/>
      <c r="DO345" s="66"/>
      <c r="DP345"/>
      <c r="DQ345" s="66"/>
      <c r="DR345" s="205"/>
      <c r="DS345" s="66"/>
      <c r="DT345" s="66"/>
      <c r="DU345" s="66"/>
      <c r="DV345" s="66"/>
      <c r="DW345"/>
      <c r="DX345" s="66"/>
      <c r="DY345"/>
      <c r="DZ345" s="66"/>
      <c r="EB345" s="66"/>
      <c r="EC345"/>
      <c r="ED345" s="66"/>
    </row>
    <row r="346" spans="3:134" s="28" customFormat="1" ht="15.95" customHeight="1">
      <c r="C346" s="67"/>
      <c r="D346" s="67"/>
      <c r="E346" s="67" t="str">
        <f t="shared" si="19"/>
        <v/>
      </c>
      <c r="F346" s="67" t="str">
        <f t="shared" si="20"/>
        <v/>
      </c>
      <c r="G346" s="63"/>
      <c r="H346" s="68"/>
      <c r="I346" s="68"/>
      <c r="J346" s="68"/>
      <c r="K346" s="68"/>
      <c r="L346" s="68"/>
      <c r="M346" s="68"/>
      <c r="N346" s="68"/>
      <c r="O346" s="68"/>
      <c r="P346" s="68"/>
      <c r="Q346" s="68"/>
      <c r="R346" s="68"/>
      <c r="S346" s="68"/>
      <c r="T346" s="206"/>
      <c r="U346" s="216"/>
      <c r="V346" s="216"/>
      <c r="W346" s="216"/>
      <c r="X346" s="216"/>
      <c r="Y346" s="216"/>
      <c r="Z346" s="216"/>
      <c r="AA346" s="216"/>
      <c r="AB346" s="216"/>
      <c r="AC346" s="216"/>
      <c r="AD346" s="216"/>
      <c r="AE346" s="216"/>
      <c r="AF346" s="216"/>
      <c r="AG346" s="216"/>
      <c r="AH346" s="216"/>
      <c r="AI346" s="216"/>
      <c r="AJ346" s="216"/>
      <c r="AK346" s="216"/>
      <c r="AL346" s="216"/>
      <c r="AM346" s="216"/>
      <c r="AN346" s="216"/>
      <c r="AO346"/>
      <c r="AP346" s="68"/>
      <c r="AQ346" s="206"/>
      <c r="AR346" s="68"/>
      <c r="AS346" s="68"/>
      <c r="AT346" s="68"/>
      <c r="AU346" s="68"/>
      <c r="AV346" s="68"/>
      <c r="AW346" s="68"/>
      <c r="AX346"/>
      <c r="AY346" s="68"/>
      <c r="AZ346" s="68"/>
      <c r="BA346" s="68"/>
      <c r="BB346" s="68"/>
      <c r="BC346" s="206"/>
      <c r="BD346" s="68"/>
      <c r="BE346" s="68"/>
      <c r="BF346"/>
      <c r="BG346" s="68"/>
      <c r="BH346" s="68"/>
      <c r="BI346" s="206"/>
      <c r="BJ346" s="68"/>
      <c r="BK346" s="68"/>
      <c r="BL346" s="68"/>
      <c r="BM346" s="68"/>
      <c r="BN346" s="68"/>
      <c r="BO346" s="68"/>
      <c r="BP346"/>
      <c r="BQ346" s="68"/>
      <c r="BR346"/>
      <c r="BS346" s="68"/>
      <c r="BT346" s="68"/>
      <c r="BU346"/>
      <c r="BV346" s="68"/>
      <c r="BW346"/>
      <c r="BX346" s="68"/>
      <c r="BY346" s="206"/>
      <c r="BZ346" s="68"/>
      <c r="CA346" s="68"/>
      <c r="CB346" s="68"/>
      <c r="CC346" s="68"/>
      <c r="CD346" s="68"/>
      <c r="CE346" s="68"/>
      <c r="CF346"/>
      <c r="CG346" s="68"/>
      <c r="CH346" s="206"/>
      <c r="CI346" s="68"/>
      <c r="CJ346" s="68"/>
      <c r="CK346" s="68"/>
      <c r="CL346" s="68"/>
      <c r="CM346" s="68"/>
      <c r="CN346"/>
      <c r="CO346" s="68"/>
      <c r="CP346" s="206"/>
      <c r="CQ346" s="68"/>
      <c r="CR346" s="68"/>
      <c r="CS346" s="68"/>
      <c r="CT346" s="68"/>
      <c r="CU346"/>
      <c r="CV346" s="68"/>
      <c r="CW346" s="206"/>
      <c r="CX346" s="68"/>
      <c r="CY346" s="68"/>
      <c r="CZ346" s="68"/>
      <c r="DA346" s="68"/>
      <c r="DB346"/>
      <c r="DC346" s="68"/>
      <c r="DD346" s="206"/>
      <c r="DE346" s="68"/>
      <c r="DF346" s="68"/>
      <c r="DG346" s="68"/>
      <c r="DH346" s="68"/>
      <c r="DI346"/>
      <c r="DJ346" s="68"/>
      <c r="DK346" s="206"/>
      <c r="DL346" s="68"/>
      <c r="DM346" s="68"/>
      <c r="DN346" s="68"/>
      <c r="DO346" s="68"/>
      <c r="DP346"/>
      <c r="DQ346" s="68"/>
      <c r="DR346" s="206"/>
      <c r="DS346" s="68"/>
      <c r="DT346" s="68"/>
      <c r="DU346" s="68"/>
      <c r="DV346" s="68"/>
      <c r="DW346"/>
      <c r="DX346" s="68"/>
      <c r="DY346"/>
      <c r="DZ346" s="68"/>
      <c r="EB346" s="68"/>
      <c r="EC346"/>
      <c r="ED346" s="68"/>
    </row>
    <row r="347" spans="3:134" s="28" customFormat="1" ht="15.95" customHeight="1">
      <c r="C347" s="65"/>
      <c r="D347" s="65"/>
      <c r="E347" s="65" t="str">
        <f t="shared" si="19"/>
        <v/>
      </c>
      <c r="F347" s="65" t="str">
        <f t="shared" si="20"/>
        <v/>
      </c>
      <c r="G347" s="63"/>
      <c r="H347" s="66"/>
      <c r="I347" s="66"/>
      <c r="J347" s="66"/>
      <c r="K347" s="66"/>
      <c r="L347" s="66"/>
      <c r="M347" s="66"/>
      <c r="N347" s="66"/>
      <c r="O347" s="66"/>
      <c r="P347" s="66"/>
      <c r="Q347" s="66"/>
      <c r="R347" s="66"/>
      <c r="S347" s="66"/>
      <c r="T347" s="20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c r="AP347" s="66"/>
      <c r="AQ347" s="205"/>
      <c r="AR347" s="66"/>
      <c r="AS347" s="66"/>
      <c r="AT347" s="66"/>
      <c r="AU347" s="66"/>
      <c r="AV347" s="66"/>
      <c r="AW347" s="66"/>
      <c r="AX347"/>
      <c r="AY347" s="66"/>
      <c r="AZ347" s="66"/>
      <c r="BA347" s="66"/>
      <c r="BB347" s="66"/>
      <c r="BC347" s="205"/>
      <c r="BD347" s="66"/>
      <c r="BE347" s="66"/>
      <c r="BF347"/>
      <c r="BG347" s="66"/>
      <c r="BH347" s="66"/>
      <c r="BI347" s="205"/>
      <c r="BJ347" s="66"/>
      <c r="BK347" s="66"/>
      <c r="BL347" s="66"/>
      <c r="BM347" s="66"/>
      <c r="BN347" s="66"/>
      <c r="BO347" s="66"/>
      <c r="BP347"/>
      <c r="BQ347" s="66"/>
      <c r="BR347"/>
      <c r="BS347" s="66"/>
      <c r="BT347" s="66"/>
      <c r="BU347"/>
      <c r="BV347" s="66"/>
      <c r="BW347"/>
      <c r="BX347" s="66"/>
      <c r="BY347" s="205"/>
      <c r="BZ347" s="66"/>
      <c r="CA347" s="66"/>
      <c r="CB347" s="66"/>
      <c r="CC347" s="66"/>
      <c r="CD347" s="66"/>
      <c r="CE347" s="66"/>
      <c r="CF347"/>
      <c r="CG347" s="66"/>
      <c r="CH347" s="205"/>
      <c r="CI347" s="66"/>
      <c r="CJ347" s="66"/>
      <c r="CK347" s="66"/>
      <c r="CL347" s="66"/>
      <c r="CM347" s="66"/>
      <c r="CN347"/>
      <c r="CO347" s="66"/>
      <c r="CP347" s="205"/>
      <c r="CQ347" s="66"/>
      <c r="CR347" s="66"/>
      <c r="CS347" s="66"/>
      <c r="CT347" s="66"/>
      <c r="CU347"/>
      <c r="CV347" s="66"/>
      <c r="CW347" s="205"/>
      <c r="CX347" s="66"/>
      <c r="CY347" s="66"/>
      <c r="CZ347" s="66"/>
      <c r="DA347" s="66"/>
      <c r="DB347"/>
      <c r="DC347" s="66"/>
      <c r="DD347" s="205"/>
      <c r="DE347" s="66"/>
      <c r="DF347" s="66"/>
      <c r="DG347" s="66"/>
      <c r="DH347" s="66"/>
      <c r="DI347"/>
      <c r="DJ347" s="66"/>
      <c r="DK347" s="205"/>
      <c r="DL347" s="66"/>
      <c r="DM347" s="66"/>
      <c r="DN347" s="66"/>
      <c r="DO347" s="66"/>
      <c r="DP347"/>
      <c r="DQ347" s="66"/>
      <c r="DR347" s="205"/>
      <c r="DS347" s="66"/>
      <c r="DT347" s="66"/>
      <c r="DU347" s="66"/>
      <c r="DV347" s="66"/>
      <c r="DW347"/>
      <c r="DX347" s="66"/>
      <c r="DY347"/>
      <c r="DZ347" s="66"/>
      <c r="EB347" s="66"/>
      <c r="EC347"/>
      <c r="ED347" s="66"/>
    </row>
    <row r="348" spans="3:134" s="28" customFormat="1" ht="15.95" customHeight="1">
      <c r="C348" s="67"/>
      <c r="D348" s="67"/>
      <c r="E348" s="67" t="str">
        <f t="shared" si="19"/>
        <v/>
      </c>
      <c r="F348" s="67" t="str">
        <f t="shared" si="20"/>
        <v/>
      </c>
      <c r="G348" s="63"/>
      <c r="H348" s="68"/>
      <c r="I348" s="68"/>
      <c r="J348" s="68"/>
      <c r="K348" s="68"/>
      <c r="L348" s="68"/>
      <c r="M348" s="68"/>
      <c r="N348" s="68"/>
      <c r="O348" s="68"/>
      <c r="P348" s="68"/>
      <c r="Q348" s="68"/>
      <c r="R348" s="68"/>
      <c r="S348" s="68"/>
      <c r="T348" s="206"/>
      <c r="U348" s="216"/>
      <c r="V348" s="216"/>
      <c r="W348" s="216"/>
      <c r="X348" s="216"/>
      <c r="Y348" s="216"/>
      <c r="Z348" s="216"/>
      <c r="AA348" s="216"/>
      <c r="AB348" s="216"/>
      <c r="AC348" s="216"/>
      <c r="AD348" s="216"/>
      <c r="AE348" s="216"/>
      <c r="AF348" s="216"/>
      <c r="AG348" s="216"/>
      <c r="AH348" s="216"/>
      <c r="AI348" s="216"/>
      <c r="AJ348" s="216"/>
      <c r="AK348" s="216"/>
      <c r="AL348" s="216"/>
      <c r="AM348" s="216"/>
      <c r="AN348" s="216"/>
      <c r="AO348"/>
      <c r="AP348" s="68"/>
      <c r="AQ348" s="206"/>
      <c r="AR348" s="68"/>
      <c r="AS348" s="68"/>
      <c r="AT348" s="68"/>
      <c r="AU348" s="68"/>
      <c r="AV348" s="68"/>
      <c r="AW348" s="68"/>
      <c r="AX348"/>
      <c r="AY348" s="68"/>
      <c r="AZ348" s="68"/>
      <c r="BA348" s="68"/>
      <c r="BB348" s="68"/>
      <c r="BC348" s="206"/>
      <c r="BD348" s="68"/>
      <c r="BE348" s="68"/>
      <c r="BF348"/>
      <c r="BG348" s="68"/>
      <c r="BH348" s="68"/>
      <c r="BI348" s="206"/>
      <c r="BJ348" s="68"/>
      <c r="BK348" s="68"/>
      <c r="BL348" s="68"/>
      <c r="BM348" s="68"/>
      <c r="BN348" s="68"/>
      <c r="BO348" s="68"/>
      <c r="BP348"/>
      <c r="BQ348" s="68"/>
      <c r="BR348"/>
      <c r="BS348" s="68"/>
      <c r="BT348" s="68"/>
      <c r="BU348"/>
      <c r="BV348" s="68"/>
      <c r="BW348"/>
      <c r="BX348" s="68"/>
      <c r="BY348" s="206"/>
      <c r="BZ348" s="68"/>
      <c r="CA348" s="68"/>
      <c r="CB348" s="68"/>
      <c r="CC348" s="68"/>
      <c r="CD348" s="68"/>
      <c r="CE348" s="68"/>
      <c r="CF348"/>
      <c r="CG348" s="68"/>
      <c r="CH348" s="206"/>
      <c r="CI348" s="68"/>
      <c r="CJ348" s="68"/>
      <c r="CK348" s="68"/>
      <c r="CL348" s="68"/>
      <c r="CM348" s="68"/>
      <c r="CN348"/>
      <c r="CO348" s="68"/>
      <c r="CP348" s="206"/>
      <c r="CQ348" s="68"/>
      <c r="CR348" s="68"/>
      <c r="CS348" s="68"/>
      <c r="CT348" s="68"/>
      <c r="CU348"/>
      <c r="CV348" s="68"/>
      <c r="CW348" s="206"/>
      <c r="CX348" s="68"/>
      <c r="CY348" s="68"/>
      <c r="CZ348" s="68"/>
      <c r="DA348" s="68"/>
      <c r="DB348"/>
      <c r="DC348" s="68"/>
      <c r="DD348" s="206"/>
      <c r="DE348" s="68"/>
      <c r="DF348" s="68"/>
      <c r="DG348" s="68"/>
      <c r="DH348" s="68"/>
      <c r="DI348"/>
      <c r="DJ348" s="68"/>
      <c r="DK348" s="206"/>
      <c r="DL348" s="68"/>
      <c r="DM348" s="68"/>
      <c r="DN348" s="68"/>
      <c r="DO348" s="68"/>
      <c r="DP348"/>
      <c r="DQ348" s="68"/>
      <c r="DR348" s="206"/>
      <c r="DS348" s="68"/>
      <c r="DT348" s="68"/>
      <c r="DU348" s="68"/>
      <c r="DV348" s="68"/>
      <c r="DW348"/>
      <c r="DX348" s="68"/>
      <c r="DY348"/>
      <c r="DZ348" s="68"/>
      <c r="EB348" s="68"/>
      <c r="EC348"/>
      <c r="ED348" s="68"/>
    </row>
    <row r="349" spans="3:134" s="28" customFormat="1" ht="15.95" customHeight="1">
      <c r="C349" s="65"/>
      <c r="D349" s="65"/>
      <c r="E349" s="65" t="str">
        <f t="shared" si="19"/>
        <v/>
      </c>
      <c r="F349" s="65" t="str">
        <f t="shared" si="20"/>
        <v/>
      </c>
      <c r="G349" s="63"/>
      <c r="H349" s="66"/>
      <c r="I349" s="66"/>
      <c r="J349" s="66"/>
      <c r="K349" s="66"/>
      <c r="L349" s="66"/>
      <c r="M349" s="66"/>
      <c r="N349" s="66"/>
      <c r="O349" s="66"/>
      <c r="P349" s="66"/>
      <c r="Q349" s="66"/>
      <c r="R349" s="66"/>
      <c r="S349" s="66"/>
      <c r="T349" s="205"/>
      <c r="U349" s="215"/>
      <c r="V349" s="215"/>
      <c r="W349" s="215"/>
      <c r="X349" s="215"/>
      <c r="Y349" s="215"/>
      <c r="Z349" s="215"/>
      <c r="AA349" s="215"/>
      <c r="AB349" s="215"/>
      <c r="AC349" s="215"/>
      <c r="AD349" s="215"/>
      <c r="AE349" s="215"/>
      <c r="AF349" s="215"/>
      <c r="AG349" s="215"/>
      <c r="AH349" s="215"/>
      <c r="AI349" s="215"/>
      <c r="AJ349" s="215"/>
      <c r="AK349" s="215"/>
      <c r="AL349" s="215"/>
      <c r="AM349" s="215"/>
      <c r="AN349" s="215"/>
      <c r="AO349"/>
      <c r="AP349" s="66"/>
      <c r="AQ349" s="205"/>
      <c r="AR349" s="66"/>
      <c r="AS349" s="66"/>
      <c r="AT349" s="66"/>
      <c r="AU349" s="66"/>
      <c r="AV349" s="66"/>
      <c r="AW349" s="66"/>
      <c r="AX349"/>
      <c r="AY349" s="66"/>
      <c r="AZ349" s="66"/>
      <c r="BA349" s="66"/>
      <c r="BB349" s="66"/>
      <c r="BC349" s="205"/>
      <c r="BD349" s="66"/>
      <c r="BE349" s="66"/>
      <c r="BF349"/>
      <c r="BG349" s="66"/>
      <c r="BH349" s="66"/>
      <c r="BI349" s="205"/>
      <c r="BJ349" s="66"/>
      <c r="BK349" s="66"/>
      <c r="BL349" s="66"/>
      <c r="BM349" s="66"/>
      <c r="BN349" s="66"/>
      <c r="BO349" s="66"/>
      <c r="BP349"/>
      <c r="BQ349" s="66"/>
      <c r="BR349"/>
      <c r="BS349" s="66"/>
      <c r="BT349" s="66"/>
      <c r="BU349"/>
      <c r="BV349" s="66"/>
      <c r="BW349"/>
      <c r="BX349" s="66"/>
      <c r="BY349" s="205"/>
      <c r="BZ349" s="66"/>
      <c r="CA349" s="66"/>
      <c r="CB349" s="66"/>
      <c r="CC349" s="66"/>
      <c r="CD349" s="66"/>
      <c r="CE349" s="66"/>
      <c r="CF349"/>
      <c r="CG349" s="66"/>
      <c r="CH349" s="205"/>
      <c r="CI349" s="66"/>
      <c r="CJ349" s="66"/>
      <c r="CK349" s="66"/>
      <c r="CL349" s="66"/>
      <c r="CM349" s="66"/>
      <c r="CN349"/>
      <c r="CO349" s="66"/>
      <c r="CP349" s="205"/>
      <c r="CQ349" s="66"/>
      <c r="CR349" s="66"/>
      <c r="CS349" s="66"/>
      <c r="CT349" s="66"/>
      <c r="CU349"/>
      <c r="CV349" s="66"/>
      <c r="CW349" s="205"/>
      <c r="CX349" s="66"/>
      <c r="CY349" s="66"/>
      <c r="CZ349" s="66"/>
      <c r="DA349" s="66"/>
      <c r="DB349"/>
      <c r="DC349" s="66"/>
      <c r="DD349" s="205"/>
      <c r="DE349" s="66"/>
      <c r="DF349" s="66"/>
      <c r="DG349" s="66"/>
      <c r="DH349" s="66"/>
      <c r="DI349"/>
      <c r="DJ349" s="66"/>
      <c r="DK349" s="205"/>
      <c r="DL349" s="66"/>
      <c r="DM349" s="66"/>
      <c r="DN349" s="66"/>
      <c r="DO349" s="66"/>
      <c r="DP349"/>
      <c r="DQ349" s="66"/>
      <c r="DR349" s="205"/>
      <c r="DS349" s="66"/>
      <c r="DT349" s="66"/>
      <c r="DU349" s="66"/>
      <c r="DV349" s="66"/>
      <c r="DW349"/>
      <c r="DX349" s="66"/>
      <c r="DY349"/>
      <c r="DZ349" s="66"/>
      <c r="EB349" s="66"/>
      <c r="EC349"/>
      <c r="ED349" s="66"/>
    </row>
    <row r="350" spans="3:134" s="28" customFormat="1" ht="15.95" customHeight="1">
      <c r="C350" s="67"/>
      <c r="D350" s="67"/>
      <c r="E350" s="67" t="str">
        <f t="shared" si="19"/>
        <v/>
      </c>
      <c r="F350" s="67" t="str">
        <f t="shared" si="20"/>
        <v/>
      </c>
      <c r="G350" s="63"/>
      <c r="H350" s="68"/>
      <c r="I350" s="68"/>
      <c r="J350" s="68"/>
      <c r="K350" s="68"/>
      <c r="L350" s="68"/>
      <c r="M350" s="68"/>
      <c r="N350" s="68"/>
      <c r="O350" s="68"/>
      <c r="P350" s="68"/>
      <c r="Q350" s="68"/>
      <c r="R350" s="68"/>
      <c r="S350" s="68"/>
      <c r="T350" s="206"/>
      <c r="U350" s="216"/>
      <c r="V350" s="216"/>
      <c r="W350" s="216"/>
      <c r="X350" s="216"/>
      <c r="Y350" s="216"/>
      <c r="Z350" s="216"/>
      <c r="AA350" s="216"/>
      <c r="AB350" s="216"/>
      <c r="AC350" s="216"/>
      <c r="AD350" s="216"/>
      <c r="AE350" s="216"/>
      <c r="AF350" s="216"/>
      <c r="AG350" s="216"/>
      <c r="AH350" s="216"/>
      <c r="AI350" s="216"/>
      <c r="AJ350" s="216"/>
      <c r="AK350" s="216"/>
      <c r="AL350" s="216"/>
      <c r="AM350" s="216"/>
      <c r="AN350" s="216"/>
      <c r="AO350"/>
      <c r="AP350" s="68"/>
      <c r="AQ350" s="206"/>
      <c r="AR350" s="68"/>
      <c r="AS350" s="68"/>
      <c r="AT350" s="68"/>
      <c r="AU350" s="68"/>
      <c r="AV350" s="68"/>
      <c r="AW350" s="68"/>
      <c r="AX350"/>
      <c r="AY350" s="68"/>
      <c r="AZ350" s="68"/>
      <c r="BA350" s="68"/>
      <c r="BB350" s="68"/>
      <c r="BC350" s="206"/>
      <c r="BD350" s="68"/>
      <c r="BE350" s="68"/>
      <c r="BF350"/>
      <c r="BG350" s="68"/>
      <c r="BH350" s="68"/>
      <c r="BI350" s="206"/>
      <c r="BJ350" s="68"/>
      <c r="BK350" s="68"/>
      <c r="BL350" s="68"/>
      <c r="BM350" s="68"/>
      <c r="BN350" s="68"/>
      <c r="BO350" s="68"/>
      <c r="BP350"/>
      <c r="BQ350" s="68"/>
      <c r="BR350"/>
      <c r="BS350" s="68"/>
      <c r="BT350" s="68"/>
      <c r="BU350"/>
      <c r="BV350" s="68"/>
      <c r="BW350"/>
      <c r="BX350" s="68"/>
      <c r="BY350" s="206"/>
      <c r="BZ350" s="68"/>
      <c r="CA350" s="68"/>
      <c r="CB350" s="68"/>
      <c r="CC350" s="68"/>
      <c r="CD350" s="68"/>
      <c r="CE350" s="68"/>
      <c r="CF350"/>
      <c r="CG350" s="68"/>
      <c r="CH350" s="206"/>
      <c r="CI350" s="68"/>
      <c r="CJ350" s="68"/>
      <c r="CK350" s="68"/>
      <c r="CL350" s="68"/>
      <c r="CM350" s="68"/>
      <c r="CN350"/>
      <c r="CO350" s="68"/>
      <c r="CP350" s="206"/>
      <c r="CQ350" s="68"/>
      <c r="CR350" s="68"/>
      <c r="CS350" s="68"/>
      <c r="CT350" s="68"/>
      <c r="CU350"/>
      <c r="CV350" s="68"/>
      <c r="CW350" s="206"/>
      <c r="CX350" s="68"/>
      <c r="CY350" s="68"/>
      <c r="CZ350" s="68"/>
      <c r="DA350" s="68"/>
      <c r="DB350"/>
      <c r="DC350" s="68"/>
      <c r="DD350" s="206"/>
      <c r="DE350" s="68"/>
      <c r="DF350" s="68"/>
      <c r="DG350" s="68"/>
      <c r="DH350" s="68"/>
      <c r="DI350"/>
      <c r="DJ350" s="68"/>
      <c r="DK350" s="206"/>
      <c r="DL350" s="68"/>
      <c r="DM350" s="68"/>
      <c r="DN350" s="68"/>
      <c r="DO350" s="68"/>
      <c r="DP350"/>
      <c r="DQ350" s="68"/>
      <c r="DR350" s="206"/>
      <c r="DS350" s="68"/>
      <c r="DT350" s="68"/>
      <c r="DU350" s="68"/>
      <c r="DV350" s="68"/>
      <c r="DW350"/>
      <c r="DX350" s="68"/>
      <c r="DY350"/>
      <c r="DZ350" s="68"/>
      <c r="EB350" s="68"/>
      <c r="EC350"/>
      <c r="ED350" s="68"/>
    </row>
    <row r="351" spans="3:134" s="28" customFormat="1" ht="15.95" customHeight="1">
      <c r="C351" s="65"/>
      <c r="D351" s="65"/>
      <c r="E351" s="65" t="str">
        <f t="shared" si="19"/>
        <v/>
      </c>
      <c r="F351" s="65" t="str">
        <f t="shared" si="20"/>
        <v/>
      </c>
      <c r="G351" s="63"/>
      <c r="H351" s="66"/>
      <c r="I351" s="66"/>
      <c r="J351" s="66"/>
      <c r="K351" s="66"/>
      <c r="L351" s="66"/>
      <c r="M351" s="66"/>
      <c r="N351" s="66"/>
      <c r="O351" s="66"/>
      <c r="P351" s="66"/>
      <c r="Q351" s="66"/>
      <c r="R351" s="66"/>
      <c r="S351" s="66"/>
      <c r="T351" s="20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c r="AP351" s="66"/>
      <c r="AQ351" s="205"/>
      <c r="AR351" s="66"/>
      <c r="AS351" s="66"/>
      <c r="AT351" s="66"/>
      <c r="AU351" s="66"/>
      <c r="AV351" s="66"/>
      <c r="AW351" s="66"/>
      <c r="AX351"/>
      <c r="AY351" s="66"/>
      <c r="AZ351" s="66"/>
      <c r="BA351" s="66"/>
      <c r="BB351" s="66"/>
      <c r="BC351" s="205"/>
      <c r="BD351" s="66"/>
      <c r="BE351" s="66"/>
      <c r="BF351"/>
      <c r="BG351" s="66"/>
      <c r="BH351" s="66"/>
      <c r="BI351" s="205"/>
      <c r="BJ351" s="66"/>
      <c r="BK351" s="66"/>
      <c r="BL351" s="66"/>
      <c r="BM351" s="66"/>
      <c r="BN351" s="66"/>
      <c r="BO351" s="66"/>
      <c r="BP351"/>
      <c r="BQ351" s="66"/>
      <c r="BR351"/>
      <c r="BS351" s="66"/>
      <c r="BT351" s="66"/>
      <c r="BU351"/>
      <c r="BV351" s="66"/>
      <c r="BW351"/>
      <c r="BX351" s="66"/>
      <c r="BY351" s="205"/>
      <c r="BZ351" s="66"/>
      <c r="CA351" s="66"/>
      <c r="CB351" s="66"/>
      <c r="CC351" s="66"/>
      <c r="CD351" s="66"/>
      <c r="CE351" s="66"/>
      <c r="CF351"/>
      <c r="CG351" s="66"/>
      <c r="CH351" s="205"/>
      <c r="CI351" s="66"/>
      <c r="CJ351" s="66"/>
      <c r="CK351" s="66"/>
      <c r="CL351" s="66"/>
      <c r="CM351" s="66"/>
      <c r="CN351"/>
      <c r="CO351" s="66"/>
      <c r="CP351" s="205"/>
      <c r="CQ351" s="66"/>
      <c r="CR351" s="66"/>
      <c r="CS351" s="66"/>
      <c r="CT351" s="66"/>
      <c r="CU351"/>
      <c r="CV351" s="66"/>
      <c r="CW351" s="205"/>
      <c r="CX351" s="66"/>
      <c r="CY351" s="66"/>
      <c r="CZ351" s="66"/>
      <c r="DA351" s="66"/>
      <c r="DB351"/>
      <c r="DC351" s="66"/>
      <c r="DD351" s="205"/>
      <c r="DE351" s="66"/>
      <c r="DF351" s="66"/>
      <c r="DG351" s="66"/>
      <c r="DH351" s="66"/>
      <c r="DI351"/>
      <c r="DJ351" s="66"/>
      <c r="DK351" s="205"/>
      <c r="DL351" s="66"/>
      <c r="DM351" s="66"/>
      <c r="DN351" s="66"/>
      <c r="DO351" s="66"/>
      <c r="DP351"/>
      <c r="DQ351" s="66"/>
      <c r="DR351" s="205"/>
      <c r="DS351" s="66"/>
      <c r="DT351" s="66"/>
      <c r="DU351" s="66"/>
      <c r="DV351" s="66"/>
      <c r="DW351"/>
      <c r="DX351" s="66"/>
      <c r="DY351"/>
      <c r="DZ351" s="66"/>
      <c r="EB351" s="66"/>
      <c r="EC351"/>
      <c r="ED351" s="66"/>
    </row>
    <row r="352" spans="3:134" s="28" customFormat="1" ht="15.95" customHeight="1">
      <c r="C352" s="67"/>
      <c r="D352" s="67"/>
      <c r="E352" s="67" t="str">
        <f t="shared" si="19"/>
        <v/>
      </c>
      <c r="F352" s="67" t="str">
        <f t="shared" si="20"/>
        <v/>
      </c>
      <c r="G352" s="63"/>
      <c r="H352" s="68"/>
      <c r="I352" s="68"/>
      <c r="J352" s="68"/>
      <c r="K352" s="68"/>
      <c r="L352" s="68"/>
      <c r="M352" s="68"/>
      <c r="N352" s="68"/>
      <c r="O352" s="68"/>
      <c r="P352" s="68"/>
      <c r="Q352" s="68"/>
      <c r="R352" s="68"/>
      <c r="S352" s="68"/>
      <c r="T352" s="206"/>
      <c r="U352" s="216"/>
      <c r="V352" s="216"/>
      <c r="W352" s="216"/>
      <c r="X352" s="216"/>
      <c r="Y352" s="216"/>
      <c r="Z352" s="216"/>
      <c r="AA352" s="216"/>
      <c r="AB352" s="216"/>
      <c r="AC352" s="216"/>
      <c r="AD352" s="216"/>
      <c r="AE352" s="216"/>
      <c r="AF352" s="216"/>
      <c r="AG352" s="216"/>
      <c r="AH352" s="216"/>
      <c r="AI352" s="216"/>
      <c r="AJ352" s="216"/>
      <c r="AK352" s="216"/>
      <c r="AL352" s="216"/>
      <c r="AM352" s="216"/>
      <c r="AN352" s="216"/>
      <c r="AO352"/>
      <c r="AP352" s="68"/>
      <c r="AQ352" s="206"/>
      <c r="AR352" s="68"/>
      <c r="AS352" s="68"/>
      <c r="AT352" s="68"/>
      <c r="AU352" s="68"/>
      <c r="AV352" s="68"/>
      <c r="AW352" s="68"/>
      <c r="AX352"/>
      <c r="AY352" s="68"/>
      <c r="AZ352" s="68"/>
      <c r="BA352" s="68"/>
      <c r="BB352" s="68"/>
      <c r="BC352" s="206"/>
      <c r="BD352" s="68"/>
      <c r="BE352" s="68"/>
      <c r="BF352"/>
      <c r="BG352" s="68"/>
      <c r="BH352" s="68"/>
      <c r="BI352" s="206"/>
      <c r="BJ352" s="68"/>
      <c r="BK352" s="68"/>
      <c r="BL352" s="68"/>
      <c r="BM352" s="68"/>
      <c r="BN352" s="68"/>
      <c r="BO352" s="68"/>
      <c r="BP352"/>
      <c r="BQ352" s="68"/>
      <c r="BR352"/>
      <c r="BS352" s="68"/>
      <c r="BT352" s="68"/>
      <c r="BU352"/>
      <c r="BV352" s="68"/>
      <c r="BW352"/>
      <c r="BX352" s="68"/>
      <c r="BY352" s="206"/>
      <c r="BZ352" s="68"/>
      <c r="CA352" s="68"/>
      <c r="CB352" s="68"/>
      <c r="CC352" s="68"/>
      <c r="CD352" s="68"/>
      <c r="CE352" s="68"/>
      <c r="CF352"/>
      <c r="CG352" s="68"/>
      <c r="CH352" s="206"/>
      <c r="CI352" s="68"/>
      <c r="CJ352" s="68"/>
      <c r="CK352" s="68"/>
      <c r="CL352" s="68"/>
      <c r="CM352" s="68"/>
      <c r="CN352"/>
      <c r="CO352" s="68"/>
      <c r="CP352" s="206"/>
      <c r="CQ352" s="68"/>
      <c r="CR352" s="68"/>
      <c r="CS352" s="68"/>
      <c r="CT352" s="68"/>
      <c r="CU352"/>
      <c r="CV352" s="68"/>
      <c r="CW352" s="206"/>
      <c r="CX352" s="68"/>
      <c r="CY352" s="68"/>
      <c r="CZ352" s="68"/>
      <c r="DA352" s="68"/>
      <c r="DB352"/>
      <c r="DC352" s="68"/>
      <c r="DD352" s="206"/>
      <c r="DE352" s="68"/>
      <c r="DF352" s="68"/>
      <c r="DG352" s="68"/>
      <c r="DH352" s="68"/>
      <c r="DI352"/>
      <c r="DJ352" s="68"/>
      <c r="DK352" s="206"/>
      <c r="DL352" s="68"/>
      <c r="DM352" s="68"/>
      <c r="DN352" s="68"/>
      <c r="DO352" s="68"/>
      <c r="DP352"/>
      <c r="DQ352" s="68"/>
      <c r="DR352" s="206"/>
      <c r="DS352" s="68"/>
      <c r="DT352" s="68"/>
      <c r="DU352" s="68"/>
      <c r="DV352" s="68"/>
      <c r="DW352"/>
      <c r="DX352" s="68"/>
      <c r="DY352"/>
      <c r="DZ352" s="68"/>
      <c r="EB352" s="68"/>
      <c r="EC352"/>
      <c r="ED352" s="68"/>
    </row>
    <row r="353" spans="3:134" s="28" customFormat="1" ht="15.95" customHeight="1">
      <c r="C353" s="65"/>
      <c r="D353" s="65"/>
      <c r="E353" s="65" t="str">
        <f t="shared" si="19"/>
        <v/>
      </c>
      <c r="F353" s="65" t="str">
        <f t="shared" si="20"/>
        <v/>
      </c>
      <c r="G353" s="63"/>
      <c r="H353" s="66"/>
      <c r="I353" s="66"/>
      <c r="J353" s="66"/>
      <c r="K353" s="66"/>
      <c r="L353" s="66"/>
      <c r="M353" s="66"/>
      <c r="N353" s="66"/>
      <c r="O353" s="66"/>
      <c r="P353" s="66"/>
      <c r="Q353" s="66"/>
      <c r="R353" s="66"/>
      <c r="S353" s="66"/>
      <c r="T353" s="20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c r="AP353" s="66"/>
      <c r="AQ353" s="205"/>
      <c r="AR353" s="66"/>
      <c r="AS353" s="66"/>
      <c r="AT353" s="66"/>
      <c r="AU353" s="66"/>
      <c r="AV353" s="66"/>
      <c r="AW353" s="66"/>
      <c r="AX353"/>
      <c r="AY353" s="66"/>
      <c r="AZ353" s="66"/>
      <c r="BA353" s="66"/>
      <c r="BB353" s="66"/>
      <c r="BC353" s="205"/>
      <c r="BD353" s="66"/>
      <c r="BE353" s="66"/>
      <c r="BF353"/>
      <c r="BG353" s="66"/>
      <c r="BH353" s="66"/>
      <c r="BI353" s="205"/>
      <c r="BJ353" s="66"/>
      <c r="BK353" s="66"/>
      <c r="BL353" s="66"/>
      <c r="BM353" s="66"/>
      <c r="BN353" s="66"/>
      <c r="BO353" s="66"/>
      <c r="BP353"/>
      <c r="BQ353" s="66"/>
      <c r="BR353"/>
      <c r="BS353" s="66"/>
      <c r="BT353" s="66"/>
      <c r="BU353"/>
      <c r="BV353" s="66"/>
      <c r="BW353"/>
      <c r="BX353" s="66"/>
      <c r="BY353" s="205"/>
      <c r="BZ353" s="66"/>
      <c r="CA353" s="66"/>
      <c r="CB353" s="66"/>
      <c r="CC353" s="66"/>
      <c r="CD353" s="66"/>
      <c r="CE353" s="66"/>
      <c r="CF353"/>
      <c r="CG353" s="66"/>
      <c r="CH353" s="205"/>
      <c r="CI353" s="66"/>
      <c r="CJ353" s="66"/>
      <c r="CK353" s="66"/>
      <c r="CL353" s="66"/>
      <c r="CM353" s="66"/>
      <c r="CN353"/>
      <c r="CO353" s="66"/>
      <c r="CP353" s="205"/>
      <c r="CQ353" s="66"/>
      <c r="CR353" s="66"/>
      <c r="CS353" s="66"/>
      <c r="CT353" s="66"/>
      <c r="CU353"/>
      <c r="CV353" s="66"/>
      <c r="CW353" s="205"/>
      <c r="CX353" s="66"/>
      <c r="CY353" s="66"/>
      <c r="CZ353" s="66"/>
      <c r="DA353" s="66"/>
      <c r="DB353"/>
      <c r="DC353" s="66"/>
      <c r="DD353" s="205"/>
      <c r="DE353" s="66"/>
      <c r="DF353" s="66"/>
      <c r="DG353" s="66"/>
      <c r="DH353" s="66"/>
      <c r="DI353"/>
      <c r="DJ353" s="66"/>
      <c r="DK353" s="205"/>
      <c r="DL353" s="66"/>
      <c r="DM353" s="66"/>
      <c r="DN353" s="66"/>
      <c r="DO353" s="66"/>
      <c r="DP353"/>
      <c r="DQ353" s="66"/>
      <c r="DR353" s="205"/>
      <c r="DS353" s="66"/>
      <c r="DT353" s="66"/>
      <c r="DU353" s="66"/>
      <c r="DV353" s="66"/>
      <c r="DW353"/>
      <c r="DX353" s="66"/>
      <c r="DY353"/>
      <c r="DZ353" s="66"/>
      <c r="EB353" s="66"/>
      <c r="EC353"/>
      <c r="ED353" s="66"/>
    </row>
    <row r="354" spans="3:134" s="28" customFormat="1" ht="15.95" customHeight="1">
      <c r="C354" s="67"/>
      <c r="D354" s="67"/>
      <c r="E354" s="67" t="str">
        <f t="shared" si="19"/>
        <v/>
      </c>
      <c r="F354" s="67" t="str">
        <f t="shared" si="20"/>
        <v/>
      </c>
      <c r="G354" s="63"/>
      <c r="H354" s="68"/>
      <c r="I354" s="68"/>
      <c r="J354" s="68"/>
      <c r="K354" s="68"/>
      <c r="L354" s="68"/>
      <c r="M354" s="68"/>
      <c r="N354" s="68"/>
      <c r="O354" s="68"/>
      <c r="P354" s="68"/>
      <c r="Q354" s="68"/>
      <c r="R354" s="68"/>
      <c r="S354" s="68"/>
      <c r="T354" s="206"/>
      <c r="U354" s="216"/>
      <c r="V354" s="216"/>
      <c r="W354" s="216"/>
      <c r="X354" s="216"/>
      <c r="Y354" s="216"/>
      <c r="Z354" s="216"/>
      <c r="AA354" s="216"/>
      <c r="AB354" s="216"/>
      <c r="AC354" s="216"/>
      <c r="AD354" s="216"/>
      <c r="AE354" s="216"/>
      <c r="AF354" s="216"/>
      <c r="AG354" s="216"/>
      <c r="AH354" s="216"/>
      <c r="AI354" s="216"/>
      <c r="AJ354" s="216"/>
      <c r="AK354" s="216"/>
      <c r="AL354" s="216"/>
      <c r="AM354" s="216"/>
      <c r="AN354" s="216"/>
      <c r="AO354"/>
      <c r="AP354" s="68"/>
      <c r="AQ354" s="206"/>
      <c r="AR354" s="68"/>
      <c r="AS354" s="68"/>
      <c r="AT354" s="68"/>
      <c r="AU354" s="68"/>
      <c r="AV354" s="68"/>
      <c r="AW354" s="68"/>
      <c r="AX354"/>
      <c r="AY354" s="68"/>
      <c r="AZ354" s="68"/>
      <c r="BA354" s="68"/>
      <c r="BB354" s="68"/>
      <c r="BC354" s="206"/>
      <c r="BD354" s="68"/>
      <c r="BE354" s="68"/>
      <c r="BF354"/>
      <c r="BG354" s="68"/>
      <c r="BH354" s="68"/>
      <c r="BI354" s="206"/>
      <c r="BJ354" s="68"/>
      <c r="BK354" s="68"/>
      <c r="BL354" s="68"/>
      <c r="BM354" s="68"/>
      <c r="BN354" s="68"/>
      <c r="BO354" s="68"/>
      <c r="BP354"/>
      <c r="BQ354" s="68"/>
      <c r="BR354"/>
      <c r="BS354" s="68"/>
      <c r="BT354" s="68"/>
      <c r="BU354"/>
      <c r="BV354" s="68"/>
      <c r="BW354"/>
      <c r="BX354" s="68"/>
      <c r="BY354" s="206"/>
      <c r="BZ354" s="68"/>
      <c r="CA354" s="68"/>
      <c r="CB354" s="68"/>
      <c r="CC354" s="68"/>
      <c r="CD354" s="68"/>
      <c r="CE354" s="68"/>
      <c r="CF354"/>
      <c r="CG354" s="68"/>
      <c r="CH354" s="206"/>
      <c r="CI354" s="68"/>
      <c r="CJ354" s="68"/>
      <c r="CK354" s="68"/>
      <c r="CL354" s="68"/>
      <c r="CM354" s="68"/>
      <c r="CN354"/>
      <c r="CO354" s="68"/>
      <c r="CP354" s="206"/>
      <c r="CQ354" s="68"/>
      <c r="CR354" s="68"/>
      <c r="CS354" s="68"/>
      <c r="CT354" s="68"/>
      <c r="CU354"/>
      <c r="CV354" s="68"/>
      <c r="CW354" s="206"/>
      <c r="CX354" s="68"/>
      <c r="CY354" s="68"/>
      <c r="CZ354" s="68"/>
      <c r="DA354" s="68"/>
      <c r="DB354"/>
      <c r="DC354" s="68"/>
      <c r="DD354" s="206"/>
      <c r="DE354" s="68"/>
      <c r="DF354" s="68"/>
      <c r="DG354" s="68"/>
      <c r="DH354" s="68"/>
      <c r="DI354"/>
      <c r="DJ354" s="68"/>
      <c r="DK354" s="206"/>
      <c r="DL354" s="68"/>
      <c r="DM354" s="68"/>
      <c r="DN354" s="68"/>
      <c r="DO354" s="68"/>
      <c r="DP354"/>
      <c r="DQ354" s="68"/>
      <c r="DR354" s="206"/>
      <c r="DS354" s="68"/>
      <c r="DT354" s="68"/>
      <c r="DU354" s="68"/>
      <c r="DV354" s="68"/>
      <c r="DW354"/>
      <c r="DX354" s="68"/>
      <c r="DY354"/>
      <c r="DZ354" s="68"/>
      <c r="EB354" s="68"/>
      <c r="EC354"/>
      <c r="ED354" s="68"/>
    </row>
    <row r="355" spans="3:134" s="28" customFormat="1" ht="15.95" customHeight="1">
      <c r="C355" s="65"/>
      <c r="D355" s="65"/>
      <c r="E355" s="65" t="str">
        <f t="shared" si="19"/>
        <v/>
      </c>
      <c r="F355" s="65" t="str">
        <f t="shared" si="20"/>
        <v/>
      </c>
      <c r="G355" s="63"/>
      <c r="H355" s="66"/>
      <c r="I355" s="66"/>
      <c r="J355" s="66"/>
      <c r="K355" s="66"/>
      <c r="L355" s="66"/>
      <c r="M355" s="66"/>
      <c r="N355" s="66"/>
      <c r="O355" s="66"/>
      <c r="P355" s="66"/>
      <c r="Q355" s="66"/>
      <c r="R355" s="66"/>
      <c r="S355" s="66"/>
      <c r="T355" s="20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c r="AP355" s="66"/>
      <c r="AQ355" s="205"/>
      <c r="AR355" s="66"/>
      <c r="AS355" s="66"/>
      <c r="AT355" s="66"/>
      <c r="AU355" s="66"/>
      <c r="AV355" s="66"/>
      <c r="AW355" s="66"/>
      <c r="AX355"/>
      <c r="AY355" s="66"/>
      <c r="AZ355" s="66"/>
      <c r="BA355" s="66"/>
      <c r="BB355" s="66"/>
      <c r="BC355" s="205"/>
      <c r="BD355" s="66"/>
      <c r="BE355" s="66"/>
      <c r="BF355"/>
      <c r="BG355" s="66"/>
      <c r="BH355" s="66"/>
      <c r="BI355" s="205"/>
      <c r="BJ355" s="66"/>
      <c r="BK355" s="66"/>
      <c r="BL355" s="66"/>
      <c r="BM355" s="66"/>
      <c r="BN355" s="66"/>
      <c r="BO355" s="66"/>
      <c r="BP355"/>
      <c r="BQ355" s="66"/>
      <c r="BR355"/>
      <c r="BS355" s="66"/>
      <c r="BT355" s="66"/>
      <c r="BU355"/>
      <c r="BV355" s="66"/>
      <c r="BW355"/>
      <c r="BX355" s="66"/>
      <c r="BY355" s="205"/>
      <c r="BZ355" s="66"/>
      <c r="CA355" s="66"/>
      <c r="CB355" s="66"/>
      <c r="CC355" s="66"/>
      <c r="CD355" s="66"/>
      <c r="CE355" s="66"/>
      <c r="CF355"/>
      <c r="CG355" s="66"/>
      <c r="CH355" s="205"/>
      <c r="CI355" s="66"/>
      <c r="CJ355" s="66"/>
      <c r="CK355" s="66"/>
      <c r="CL355" s="66"/>
      <c r="CM355" s="66"/>
      <c r="CN355"/>
      <c r="CO355" s="66"/>
      <c r="CP355" s="205"/>
      <c r="CQ355" s="66"/>
      <c r="CR355" s="66"/>
      <c r="CS355" s="66"/>
      <c r="CT355" s="66"/>
      <c r="CU355"/>
      <c r="CV355" s="66"/>
      <c r="CW355" s="205"/>
      <c r="CX355" s="66"/>
      <c r="CY355" s="66"/>
      <c r="CZ355" s="66"/>
      <c r="DA355" s="66"/>
      <c r="DB355"/>
      <c r="DC355" s="66"/>
      <c r="DD355" s="205"/>
      <c r="DE355" s="66"/>
      <c r="DF355" s="66"/>
      <c r="DG355" s="66"/>
      <c r="DH355" s="66"/>
      <c r="DI355"/>
      <c r="DJ355" s="66"/>
      <c r="DK355" s="205"/>
      <c r="DL355" s="66"/>
      <c r="DM355" s="66"/>
      <c r="DN355" s="66"/>
      <c r="DO355" s="66"/>
      <c r="DP355"/>
      <c r="DQ355" s="66"/>
      <c r="DR355" s="205"/>
      <c r="DS355" s="66"/>
      <c r="DT355" s="66"/>
      <c r="DU355" s="66"/>
      <c r="DV355" s="66"/>
      <c r="DW355"/>
      <c r="DX355" s="66"/>
      <c r="DY355"/>
      <c r="DZ355" s="66"/>
      <c r="EB355" s="66"/>
      <c r="EC355"/>
      <c r="ED355" s="66"/>
    </row>
    <row r="356" spans="3:134" s="28" customFormat="1" ht="15.95" customHeight="1">
      <c r="C356" s="67"/>
      <c r="D356" s="67"/>
      <c r="E356" s="67" t="str">
        <f t="shared" si="19"/>
        <v/>
      </c>
      <c r="F356" s="67" t="str">
        <f t="shared" si="20"/>
        <v/>
      </c>
      <c r="G356" s="63"/>
      <c r="H356" s="68"/>
      <c r="I356" s="68"/>
      <c r="J356" s="68"/>
      <c r="K356" s="68"/>
      <c r="L356" s="68"/>
      <c r="M356" s="68"/>
      <c r="N356" s="68"/>
      <c r="O356" s="68"/>
      <c r="P356" s="68"/>
      <c r="Q356" s="68"/>
      <c r="R356" s="68"/>
      <c r="S356" s="68"/>
      <c r="T356" s="206"/>
      <c r="U356" s="216"/>
      <c r="V356" s="216"/>
      <c r="W356" s="216"/>
      <c r="X356" s="216"/>
      <c r="Y356" s="216"/>
      <c r="Z356" s="216"/>
      <c r="AA356" s="216"/>
      <c r="AB356" s="216"/>
      <c r="AC356" s="216"/>
      <c r="AD356" s="216"/>
      <c r="AE356" s="216"/>
      <c r="AF356" s="216"/>
      <c r="AG356" s="216"/>
      <c r="AH356" s="216"/>
      <c r="AI356" s="216"/>
      <c r="AJ356" s="216"/>
      <c r="AK356" s="216"/>
      <c r="AL356" s="216"/>
      <c r="AM356" s="216"/>
      <c r="AN356" s="216"/>
      <c r="AO356"/>
      <c r="AP356" s="68"/>
      <c r="AQ356" s="206"/>
      <c r="AR356" s="68"/>
      <c r="AS356" s="68"/>
      <c r="AT356" s="68"/>
      <c r="AU356" s="68"/>
      <c r="AV356" s="68"/>
      <c r="AW356" s="68"/>
      <c r="AX356"/>
      <c r="AY356" s="68"/>
      <c r="AZ356" s="68"/>
      <c r="BA356" s="68"/>
      <c r="BB356" s="68"/>
      <c r="BC356" s="206"/>
      <c r="BD356" s="68"/>
      <c r="BE356" s="68"/>
      <c r="BF356"/>
      <c r="BG356" s="68"/>
      <c r="BH356" s="68"/>
      <c r="BI356" s="206"/>
      <c r="BJ356" s="68"/>
      <c r="BK356" s="68"/>
      <c r="BL356" s="68"/>
      <c r="BM356" s="68"/>
      <c r="BN356" s="68"/>
      <c r="BO356" s="68"/>
      <c r="BP356"/>
      <c r="BQ356" s="68"/>
      <c r="BR356"/>
      <c r="BS356" s="68"/>
      <c r="BT356" s="68"/>
      <c r="BU356"/>
      <c r="BV356" s="68"/>
      <c r="BW356"/>
      <c r="BX356" s="68"/>
      <c r="BY356" s="206"/>
      <c r="BZ356" s="68"/>
      <c r="CA356" s="68"/>
      <c r="CB356" s="68"/>
      <c r="CC356" s="68"/>
      <c r="CD356" s="68"/>
      <c r="CE356" s="68"/>
      <c r="CF356"/>
      <c r="CG356" s="68"/>
      <c r="CH356" s="206"/>
      <c r="CI356" s="68"/>
      <c r="CJ356" s="68"/>
      <c r="CK356" s="68"/>
      <c r="CL356" s="68"/>
      <c r="CM356" s="68"/>
      <c r="CN356"/>
      <c r="CO356" s="68"/>
      <c r="CP356" s="206"/>
      <c r="CQ356" s="68"/>
      <c r="CR356" s="68"/>
      <c r="CS356" s="68"/>
      <c r="CT356" s="68"/>
      <c r="CU356"/>
      <c r="CV356" s="68"/>
      <c r="CW356" s="206"/>
      <c r="CX356" s="68"/>
      <c r="CY356" s="68"/>
      <c r="CZ356" s="68"/>
      <c r="DA356" s="68"/>
      <c r="DB356"/>
      <c r="DC356" s="68"/>
      <c r="DD356" s="206"/>
      <c r="DE356" s="68"/>
      <c r="DF356" s="68"/>
      <c r="DG356" s="68"/>
      <c r="DH356" s="68"/>
      <c r="DI356"/>
      <c r="DJ356" s="68"/>
      <c r="DK356" s="206"/>
      <c r="DL356" s="68"/>
      <c r="DM356" s="68"/>
      <c r="DN356" s="68"/>
      <c r="DO356" s="68"/>
      <c r="DP356"/>
      <c r="DQ356" s="68"/>
      <c r="DR356" s="206"/>
      <c r="DS356" s="68"/>
      <c r="DT356" s="68"/>
      <c r="DU356" s="68"/>
      <c r="DV356" s="68"/>
      <c r="DW356"/>
      <c r="DX356" s="68"/>
      <c r="DY356"/>
      <c r="DZ356" s="68"/>
      <c r="EB356" s="68"/>
      <c r="EC356"/>
      <c r="ED356" s="68"/>
    </row>
    <row r="357" spans="3:134" s="28" customFormat="1" ht="15.95" customHeight="1">
      <c r="C357" s="65"/>
      <c r="D357" s="65"/>
      <c r="E357" s="65" t="str">
        <f t="shared" si="19"/>
        <v/>
      </c>
      <c r="F357" s="65" t="str">
        <f t="shared" si="20"/>
        <v/>
      </c>
      <c r="G357" s="63"/>
      <c r="H357" s="66"/>
      <c r="I357" s="66"/>
      <c r="J357" s="66"/>
      <c r="K357" s="66"/>
      <c r="L357" s="66"/>
      <c r="M357" s="66"/>
      <c r="N357" s="66"/>
      <c r="O357" s="66"/>
      <c r="P357" s="66"/>
      <c r="Q357" s="66"/>
      <c r="R357" s="66"/>
      <c r="S357" s="66"/>
      <c r="T357" s="205"/>
      <c r="U357" s="215"/>
      <c r="V357" s="215"/>
      <c r="W357" s="215"/>
      <c r="X357" s="215"/>
      <c r="Y357" s="215"/>
      <c r="Z357" s="215"/>
      <c r="AA357" s="215"/>
      <c r="AB357" s="215"/>
      <c r="AC357" s="215"/>
      <c r="AD357" s="215"/>
      <c r="AE357" s="215"/>
      <c r="AF357" s="215"/>
      <c r="AG357" s="215"/>
      <c r="AH357" s="215"/>
      <c r="AI357" s="215"/>
      <c r="AJ357" s="215"/>
      <c r="AK357" s="215"/>
      <c r="AL357" s="215"/>
      <c r="AM357" s="215"/>
      <c r="AN357" s="215"/>
      <c r="AO357"/>
      <c r="AP357" s="66"/>
      <c r="AQ357" s="205"/>
      <c r="AR357" s="66"/>
      <c r="AS357" s="66"/>
      <c r="AT357" s="66"/>
      <c r="AU357" s="66"/>
      <c r="AV357" s="66"/>
      <c r="AW357" s="66"/>
      <c r="AX357"/>
      <c r="AY357" s="66"/>
      <c r="AZ357" s="66"/>
      <c r="BA357" s="66"/>
      <c r="BB357" s="66"/>
      <c r="BC357" s="205"/>
      <c r="BD357" s="66"/>
      <c r="BE357" s="66"/>
      <c r="BF357"/>
      <c r="BG357" s="66"/>
      <c r="BH357" s="66"/>
      <c r="BI357" s="205"/>
      <c r="BJ357" s="66"/>
      <c r="BK357" s="66"/>
      <c r="BL357" s="66"/>
      <c r="BM357" s="66"/>
      <c r="BN357" s="66"/>
      <c r="BO357" s="66"/>
      <c r="BP357"/>
      <c r="BQ357" s="66"/>
      <c r="BR357"/>
      <c r="BS357" s="66"/>
      <c r="BT357" s="66"/>
      <c r="BU357"/>
      <c r="BV357" s="66"/>
      <c r="BW357"/>
      <c r="BX357" s="66"/>
      <c r="BY357" s="205"/>
      <c r="BZ357" s="66"/>
      <c r="CA357" s="66"/>
      <c r="CB357" s="66"/>
      <c r="CC357" s="66"/>
      <c r="CD357" s="66"/>
      <c r="CE357" s="66"/>
      <c r="CF357"/>
      <c r="CG357" s="66"/>
      <c r="CH357" s="205"/>
      <c r="CI357" s="66"/>
      <c r="CJ357" s="66"/>
      <c r="CK357" s="66"/>
      <c r="CL357" s="66"/>
      <c r="CM357" s="66"/>
      <c r="CN357"/>
      <c r="CO357" s="66"/>
      <c r="CP357" s="205"/>
      <c r="CQ357" s="66"/>
      <c r="CR357" s="66"/>
      <c r="CS357" s="66"/>
      <c r="CT357" s="66"/>
      <c r="CU357"/>
      <c r="CV357" s="66"/>
      <c r="CW357" s="205"/>
      <c r="CX357" s="66"/>
      <c r="CY357" s="66"/>
      <c r="CZ357" s="66"/>
      <c r="DA357" s="66"/>
      <c r="DB357"/>
      <c r="DC357" s="66"/>
      <c r="DD357" s="205"/>
      <c r="DE357" s="66"/>
      <c r="DF357" s="66"/>
      <c r="DG357" s="66"/>
      <c r="DH357" s="66"/>
      <c r="DI357"/>
      <c r="DJ357" s="66"/>
      <c r="DK357" s="205"/>
      <c r="DL357" s="66"/>
      <c r="DM357" s="66"/>
      <c r="DN357" s="66"/>
      <c r="DO357" s="66"/>
      <c r="DP357"/>
      <c r="DQ357" s="66"/>
      <c r="DR357" s="205"/>
      <c r="DS357" s="66"/>
      <c r="DT357" s="66"/>
      <c r="DU357" s="66"/>
      <c r="DV357" s="66"/>
      <c r="DW357"/>
      <c r="DX357" s="66"/>
      <c r="DY357"/>
      <c r="DZ357" s="66"/>
      <c r="EB357" s="66"/>
      <c r="EC357"/>
      <c r="ED357" s="66"/>
    </row>
    <row r="358" spans="3:134" s="28" customFormat="1" ht="15.95" customHeight="1">
      <c r="C358" s="67"/>
      <c r="D358" s="67"/>
      <c r="E358" s="67" t="str">
        <f t="shared" si="19"/>
        <v/>
      </c>
      <c r="F358" s="67" t="str">
        <f t="shared" si="20"/>
        <v/>
      </c>
      <c r="G358" s="63"/>
      <c r="H358" s="68"/>
      <c r="I358" s="68"/>
      <c r="J358" s="68"/>
      <c r="K358" s="68"/>
      <c r="L358" s="68"/>
      <c r="M358" s="68"/>
      <c r="N358" s="68"/>
      <c r="O358" s="68"/>
      <c r="P358" s="68"/>
      <c r="Q358" s="68"/>
      <c r="R358" s="68"/>
      <c r="S358" s="68"/>
      <c r="T358" s="206"/>
      <c r="U358" s="216"/>
      <c r="V358" s="216"/>
      <c r="W358" s="216"/>
      <c r="X358" s="216"/>
      <c r="Y358" s="216"/>
      <c r="Z358" s="216"/>
      <c r="AA358" s="216"/>
      <c r="AB358" s="216"/>
      <c r="AC358" s="216"/>
      <c r="AD358" s="216"/>
      <c r="AE358" s="216"/>
      <c r="AF358" s="216"/>
      <c r="AG358" s="216"/>
      <c r="AH358" s="216"/>
      <c r="AI358" s="216"/>
      <c r="AJ358" s="216"/>
      <c r="AK358" s="216"/>
      <c r="AL358" s="216"/>
      <c r="AM358" s="216"/>
      <c r="AN358" s="216"/>
      <c r="AO358"/>
      <c r="AP358" s="68"/>
      <c r="AQ358" s="206"/>
      <c r="AR358" s="68"/>
      <c r="AS358" s="68"/>
      <c r="AT358" s="68"/>
      <c r="AU358" s="68"/>
      <c r="AV358" s="68"/>
      <c r="AW358" s="68"/>
      <c r="AX358"/>
      <c r="AY358" s="68"/>
      <c r="AZ358" s="68"/>
      <c r="BA358" s="68"/>
      <c r="BB358" s="68"/>
      <c r="BC358" s="206"/>
      <c r="BD358" s="68"/>
      <c r="BE358" s="68"/>
      <c r="BF358"/>
      <c r="BG358" s="68"/>
      <c r="BH358" s="68"/>
      <c r="BI358" s="206"/>
      <c r="BJ358" s="68"/>
      <c r="BK358" s="68"/>
      <c r="BL358" s="68"/>
      <c r="BM358" s="68"/>
      <c r="BN358" s="68"/>
      <c r="BO358" s="68"/>
      <c r="BP358"/>
      <c r="BQ358" s="68"/>
      <c r="BR358"/>
      <c r="BS358" s="68"/>
      <c r="BT358" s="68"/>
      <c r="BU358"/>
      <c r="BV358" s="68"/>
      <c r="BW358"/>
      <c r="BX358" s="68"/>
      <c r="BY358" s="206"/>
      <c r="BZ358" s="68"/>
      <c r="CA358" s="68"/>
      <c r="CB358" s="68"/>
      <c r="CC358" s="68"/>
      <c r="CD358" s="68"/>
      <c r="CE358" s="68"/>
      <c r="CF358"/>
      <c r="CG358" s="68"/>
      <c r="CH358" s="206"/>
      <c r="CI358" s="68"/>
      <c r="CJ358" s="68"/>
      <c r="CK358" s="68"/>
      <c r="CL358" s="68"/>
      <c r="CM358" s="68"/>
      <c r="CN358"/>
      <c r="CO358" s="68"/>
      <c r="CP358" s="206"/>
      <c r="CQ358" s="68"/>
      <c r="CR358" s="68"/>
      <c r="CS358" s="68"/>
      <c r="CT358" s="68"/>
      <c r="CU358"/>
      <c r="CV358" s="68"/>
      <c r="CW358" s="206"/>
      <c r="CX358" s="68"/>
      <c r="CY358" s="68"/>
      <c r="CZ358" s="68"/>
      <c r="DA358" s="68"/>
      <c r="DB358"/>
      <c r="DC358" s="68"/>
      <c r="DD358" s="206"/>
      <c r="DE358" s="68"/>
      <c r="DF358" s="68"/>
      <c r="DG358" s="68"/>
      <c r="DH358" s="68"/>
      <c r="DI358"/>
      <c r="DJ358" s="68"/>
      <c r="DK358" s="206"/>
      <c r="DL358" s="68"/>
      <c r="DM358" s="68"/>
      <c r="DN358" s="68"/>
      <c r="DO358" s="68"/>
      <c r="DP358"/>
      <c r="DQ358" s="68"/>
      <c r="DR358" s="206"/>
      <c r="DS358" s="68"/>
      <c r="DT358" s="68"/>
      <c r="DU358" s="68"/>
      <c r="DV358" s="68"/>
      <c r="DW358"/>
      <c r="DX358" s="68"/>
      <c r="DY358"/>
      <c r="DZ358" s="68"/>
      <c r="EB358" s="68"/>
      <c r="EC358"/>
      <c r="ED358" s="68"/>
    </row>
    <row r="359" spans="3:134" s="28" customFormat="1" ht="15.95" customHeight="1">
      <c r="C359" s="65"/>
      <c r="D359" s="65"/>
      <c r="E359" s="65" t="str">
        <f t="shared" si="19"/>
        <v/>
      </c>
      <c r="F359" s="65" t="str">
        <f t="shared" si="20"/>
        <v/>
      </c>
      <c r="G359" s="63"/>
      <c r="H359" s="66"/>
      <c r="I359" s="66"/>
      <c r="J359" s="66"/>
      <c r="K359" s="66"/>
      <c r="L359" s="66"/>
      <c r="M359" s="66"/>
      <c r="N359" s="66"/>
      <c r="O359" s="66"/>
      <c r="P359" s="66"/>
      <c r="Q359" s="66"/>
      <c r="R359" s="66"/>
      <c r="S359" s="66"/>
      <c r="T359" s="20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c r="AP359" s="66"/>
      <c r="AQ359" s="205"/>
      <c r="AR359" s="66"/>
      <c r="AS359" s="66"/>
      <c r="AT359" s="66"/>
      <c r="AU359" s="66"/>
      <c r="AV359" s="66"/>
      <c r="AW359" s="66"/>
      <c r="AX359"/>
      <c r="AY359" s="66"/>
      <c r="AZ359" s="66"/>
      <c r="BA359" s="66"/>
      <c r="BB359" s="66"/>
      <c r="BC359" s="205"/>
      <c r="BD359" s="66"/>
      <c r="BE359" s="66"/>
      <c r="BF359"/>
      <c r="BG359" s="66"/>
      <c r="BH359" s="66"/>
      <c r="BI359" s="205"/>
      <c r="BJ359" s="66"/>
      <c r="BK359" s="66"/>
      <c r="BL359" s="66"/>
      <c r="BM359" s="66"/>
      <c r="BN359" s="66"/>
      <c r="BO359" s="66"/>
      <c r="BP359"/>
      <c r="BQ359" s="66"/>
      <c r="BR359"/>
      <c r="BS359" s="66"/>
      <c r="BT359" s="66"/>
      <c r="BU359"/>
      <c r="BV359" s="66"/>
      <c r="BW359"/>
      <c r="BX359" s="66"/>
      <c r="BY359" s="205"/>
      <c r="BZ359" s="66"/>
      <c r="CA359" s="66"/>
      <c r="CB359" s="66"/>
      <c r="CC359" s="66"/>
      <c r="CD359" s="66"/>
      <c r="CE359" s="66"/>
      <c r="CF359"/>
      <c r="CG359" s="66"/>
      <c r="CH359" s="205"/>
      <c r="CI359" s="66"/>
      <c r="CJ359" s="66"/>
      <c r="CK359" s="66"/>
      <c r="CL359" s="66"/>
      <c r="CM359" s="66"/>
      <c r="CN359"/>
      <c r="CO359" s="66"/>
      <c r="CP359" s="205"/>
      <c r="CQ359" s="66"/>
      <c r="CR359" s="66"/>
      <c r="CS359" s="66"/>
      <c r="CT359" s="66"/>
      <c r="CU359"/>
      <c r="CV359" s="66"/>
      <c r="CW359" s="205"/>
      <c r="CX359" s="66"/>
      <c r="CY359" s="66"/>
      <c r="CZ359" s="66"/>
      <c r="DA359" s="66"/>
      <c r="DB359"/>
      <c r="DC359" s="66"/>
      <c r="DD359" s="205"/>
      <c r="DE359" s="66"/>
      <c r="DF359" s="66"/>
      <c r="DG359" s="66"/>
      <c r="DH359" s="66"/>
      <c r="DI359"/>
      <c r="DJ359" s="66"/>
      <c r="DK359" s="205"/>
      <c r="DL359" s="66"/>
      <c r="DM359" s="66"/>
      <c r="DN359" s="66"/>
      <c r="DO359" s="66"/>
      <c r="DP359"/>
      <c r="DQ359" s="66"/>
      <c r="DR359" s="205"/>
      <c r="DS359" s="66"/>
      <c r="DT359" s="66"/>
      <c r="DU359" s="66"/>
      <c r="DV359" s="66"/>
      <c r="DW359"/>
      <c r="DX359" s="66"/>
      <c r="DY359"/>
      <c r="DZ359" s="66"/>
      <c r="EB359" s="66"/>
      <c r="EC359"/>
      <c r="ED359" s="66"/>
    </row>
    <row r="360" spans="3:134" s="28" customFormat="1" ht="15.95" customHeight="1">
      <c r="C360" s="67"/>
      <c r="D360" s="67"/>
      <c r="E360" s="67" t="str">
        <f t="shared" si="19"/>
        <v/>
      </c>
      <c r="F360" s="67" t="str">
        <f t="shared" si="20"/>
        <v/>
      </c>
      <c r="G360" s="63"/>
      <c r="H360" s="68"/>
      <c r="I360" s="68"/>
      <c r="J360" s="68"/>
      <c r="K360" s="68"/>
      <c r="L360" s="68"/>
      <c r="M360" s="68"/>
      <c r="N360" s="68"/>
      <c r="O360" s="68"/>
      <c r="P360" s="68"/>
      <c r="Q360" s="68"/>
      <c r="R360" s="68"/>
      <c r="S360" s="68"/>
      <c r="T360" s="206"/>
      <c r="U360" s="216"/>
      <c r="V360" s="216"/>
      <c r="W360" s="216"/>
      <c r="X360" s="216"/>
      <c r="Y360" s="216"/>
      <c r="Z360" s="216"/>
      <c r="AA360" s="216"/>
      <c r="AB360" s="216"/>
      <c r="AC360" s="216"/>
      <c r="AD360" s="216"/>
      <c r="AE360" s="216"/>
      <c r="AF360" s="216"/>
      <c r="AG360" s="216"/>
      <c r="AH360" s="216"/>
      <c r="AI360" s="216"/>
      <c r="AJ360" s="216"/>
      <c r="AK360" s="216"/>
      <c r="AL360" s="216"/>
      <c r="AM360" s="216"/>
      <c r="AN360" s="216"/>
      <c r="AO360"/>
      <c r="AP360" s="68"/>
      <c r="AQ360" s="206"/>
      <c r="AR360" s="68"/>
      <c r="AS360" s="68"/>
      <c r="AT360" s="68"/>
      <c r="AU360" s="68"/>
      <c r="AV360" s="68"/>
      <c r="AW360" s="68"/>
      <c r="AX360"/>
      <c r="AY360" s="68"/>
      <c r="AZ360" s="68"/>
      <c r="BA360" s="68"/>
      <c r="BB360" s="68"/>
      <c r="BC360" s="206"/>
      <c r="BD360" s="68"/>
      <c r="BE360" s="68"/>
      <c r="BF360"/>
      <c r="BG360" s="68"/>
      <c r="BH360" s="68"/>
      <c r="BI360" s="206"/>
      <c r="BJ360" s="68"/>
      <c r="BK360" s="68"/>
      <c r="BL360" s="68"/>
      <c r="BM360" s="68"/>
      <c r="BN360" s="68"/>
      <c r="BO360" s="68"/>
      <c r="BP360"/>
      <c r="BQ360" s="68"/>
      <c r="BR360"/>
      <c r="BS360" s="68"/>
      <c r="BT360" s="68"/>
      <c r="BU360"/>
      <c r="BV360" s="68"/>
      <c r="BW360"/>
      <c r="BX360" s="68"/>
      <c r="BY360" s="206"/>
      <c r="BZ360" s="68"/>
      <c r="CA360" s="68"/>
      <c r="CB360" s="68"/>
      <c r="CC360" s="68"/>
      <c r="CD360" s="68"/>
      <c r="CE360" s="68"/>
      <c r="CF360"/>
      <c r="CG360" s="68"/>
      <c r="CH360" s="206"/>
      <c r="CI360" s="68"/>
      <c r="CJ360" s="68"/>
      <c r="CK360" s="68"/>
      <c r="CL360" s="68"/>
      <c r="CM360" s="68"/>
      <c r="CN360"/>
      <c r="CO360" s="68"/>
      <c r="CP360" s="206"/>
      <c r="CQ360" s="68"/>
      <c r="CR360" s="68"/>
      <c r="CS360" s="68"/>
      <c r="CT360" s="68"/>
      <c r="CU360"/>
      <c r="CV360" s="68"/>
      <c r="CW360" s="206"/>
      <c r="CX360" s="68"/>
      <c r="CY360" s="68"/>
      <c r="CZ360" s="68"/>
      <c r="DA360" s="68"/>
      <c r="DB360"/>
      <c r="DC360" s="68"/>
      <c r="DD360" s="206"/>
      <c r="DE360" s="68"/>
      <c r="DF360" s="68"/>
      <c r="DG360" s="68"/>
      <c r="DH360" s="68"/>
      <c r="DI360"/>
      <c r="DJ360" s="68"/>
      <c r="DK360" s="206"/>
      <c r="DL360" s="68"/>
      <c r="DM360" s="68"/>
      <c r="DN360" s="68"/>
      <c r="DO360" s="68"/>
      <c r="DP360"/>
      <c r="DQ360" s="68"/>
      <c r="DR360" s="206"/>
      <c r="DS360" s="68"/>
      <c r="DT360" s="68"/>
      <c r="DU360" s="68"/>
      <c r="DV360" s="68"/>
      <c r="DW360"/>
      <c r="DX360" s="68"/>
      <c r="DY360"/>
      <c r="DZ360" s="68"/>
      <c r="EB360" s="68"/>
      <c r="EC360"/>
      <c r="ED360" s="68"/>
    </row>
    <row r="361" spans="3:134" s="28" customFormat="1" ht="15.95" customHeight="1">
      <c r="C361" s="65"/>
      <c r="D361" s="65"/>
      <c r="E361" s="65" t="str">
        <f t="shared" si="19"/>
        <v/>
      </c>
      <c r="F361" s="65" t="str">
        <f t="shared" si="20"/>
        <v/>
      </c>
      <c r="G361" s="63"/>
      <c r="H361" s="66"/>
      <c r="I361" s="66"/>
      <c r="J361" s="66"/>
      <c r="K361" s="66"/>
      <c r="L361" s="66"/>
      <c r="M361" s="66"/>
      <c r="N361" s="66"/>
      <c r="O361" s="66"/>
      <c r="P361" s="66"/>
      <c r="Q361" s="66"/>
      <c r="R361" s="66"/>
      <c r="S361" s="66"/>
      <c r="T361" s="205"/>
      <c r="U361" s="215"/>
      <c r="V361" s="215"/>
      <c r="W361" s="215"/>
      <c r="X361" s="215"/>
      <c r="Y361" s="215"/>
      <c r="Z361" s="215"/>
      <c r="AA361" s="215"/>
      <c r="AB361" s="215"/>
      <c r="AC361" s="215"/>
      <c r="AD361" s="215"/>
      <c r="AE361" s="215"/>
      <c r="AF361" s="215"/>
      <c r="AG361" s="215"/>
      <c r="AH361" s="215"/>
      <c r="AI361" s="215"/>
      <c r="AJ361" s="215"/>
      <c r="AK361" s="215"/>
      <c r="AL361" s="215"/>
      <c r="AM361" s="215"/>
      <c r="AN361" s="215"/>
      <c r="AO361"/>
      <c r="AP361" s="66"/>
      <c r="AQ361" s="205"/>
      <c r="AR361" s="66"/>
      <c r="AS361" s="66"/>
      <c r="AT361" s="66"/>
      <c r="AU361" s="66"/>
      <c r="AV361" s="66"/>
      <c r="AW361" s="66"/>
      <c r="AX361"/>
      <c r="AY361" s="66"/>
      <c r="AZ361" s="66"/>
      <c r="BA361" s="66"/>
      <c r="BB361" s="66"/>
      <c r="BC361" s="205"/>
      <c r="BD361" s="66"/>
      <c r="BE361" s="66"/>
      <c r="BF361"/>
      <c r="BG361" s="66"/>
      <c r="BH361" s="66"/>
      <c r="BI361" s="205"/>
      <c r="BJ361" s="66"/>
      <c r="BK361" s="66"/>
      <c r="BL361" s="66"/>
      <c r="BM361" s="66"/>
      <c r="BN361" s="66"/>
      <c r="BO361" s="66"/>
      <c r="BP361"/>
      <c r="BQ361" s="66"/>
      <c r="BR361"/>
      <c r="BS361" s="66"/>
      <c r="BT361" s="66"/>
      <c r="BU361"/>
      <c r="BV361" s="66"/>
      <c r="BW361"/>
      <c r="BX361" s="66"/>
      <c r="BY361" s="205"/>
      <c r="BZ361" s="66"/>
      <c r="CA361" s="66"/>
      <c r="CB361" s="66"/>
      <c r="CC361" s="66"/>
      <c r="CD361" s="66"/>
      <c r="CE361" s="66"/>
      <c r="CF361"/>
      <c r="CG361" s="66"/>
      <c r="CH361" s="205"/>
      <c r="CI361" s="66"/>
      <c r="CJ361" s="66"/>
      <c r="CK361" s="66"/>
      <c r="CL361" s="66"/>
      <c r="CM361" s="66"/>
      <c r="CN361"/>
      <c r="CO361" s="66"/>
      <c r="CP361" s="205"/>
      <c r="CQ361" s="66"/>
      <c r="CR361" s="66"/>
      <c r="CS361" s="66"/>
      <c r="CT361" s="66"/>
      <c r="CU361"/>
      <c r="CV361" s="66"/>
      <c r="CW361" s="205"/>
      <c r="CX361" s="66"/>
      <c r="CY361" s="66"/>
      <c r="CZ361" s="66"/>
      <c r="DA361" s="66"/>
      <c r="DB361"/>
      <c r="DC361" s="66"/>
      <c r="DD361" s="205"/>
      <c r="DE361" s="66"/>
      <c r="DF361" s="66"/>
      <c r="DG361" s="66"/>
      <c r="DH361" s="66"/>
      <c r="DI361"/>
      <c r="DJ361" s="66"/>
      <c r="DK361" s="205"/>
      <c r="DL361" s="66"/>
      <c r="DM361" s="66"/>
      <c r="DN361" s="66"/>
      <c r="DO361" s="66"/>
      <c r="DP361"/>
      <c r="DQ361" s="66"/>
      <c r="DR361" s="205"/>
      <c r="DS361" s="66"/>
      <c r="DT361" s="66"/>
      <c r="DU361" s="66"/>
      <c r="DV361" s="66"/>
      <c r="DW361"/>
      <c r="DX361" s="66"/>
      <c r="DY361"/>
      <c r="DZ361" s="66"/>
      <c r="EB361" s="66"/>
      <c r="EC361"/>
      <c r="ED361" s="66"/>
    </row>
    <row r="362" spans="3:134" s="28" customFormat="1" ht="15.95" customHeight="1">
      <c r="C362" s="67"/>
      <c r="D362" s="67"/>
      <c r="E362" s="67" t="str">
        <f t="shared" si="19"/>
        <v/>
      </c>
      <c r="F362" s="67" t="str">
        <f t="shared" si="20"/>
        <v/>
      </c>
      <c r="G362" s="63"/>
      <c r="H362" s="68"/>
      <c r="I362" s="68"/>
      <c r="J362" s="68"/>
      <c r="K362" s="68"/>
      <c r="L362" s="68"/>
      <c r="M362" s="68"/>
      <c r="N362" s="68"/>
      <c r="O362" s="68"/>
      <c r="P362" s="68"/>
      <c r="Q362" s="68"/>
      <c r="R362" s="68"/>
      <c r="S362" s="68"/>
      <c r="T362" s="206"/>
      <c r="U362" s="216"/>
      <c r="V362" s="216"/>
      <c r="W362" s="216"/>
      <c r="X362" s="216"/>
      <c r="Y362" s="216"/>
      <c r="Z362" s="216"/>
      <c r="AA362" s="216"/>
      <c r="AB362" s="216"/>
      <c r="AC362" s="216"/>
      <c r="AD362" s="216"/>
      <c r="AE362" s="216"/>
      <c r="AF362" s="216"/>
      <c r="AG362" s="216"/>
      <c r="AH362" s="216"/>
      <c r="AI362" s="216"/>
      <c r="AJ362" s="216"/>
      <c r="AK362" s="216"/>
      <c r="AL362" s="216"/>
      <c r="AM362" s="216"/>
      <c r="AN362" s="216"/>
      <c r="AO362"/>
      <c r="AP362" s="68"/>
      <c r="AQ362" s="206"/>
      <c r="AR362" s="68"/>
      <c r="AS362" s="68"/>
      <c r="AT362" s="68"/>
      <c r="AU362" s="68"/>
      <c r="AV362" s="68"/>
      <c r="AW362" s="68"/>
      <c r="AX362"/>
      <c r="AY362" s="68"/>
      <c r="AZ362" s="68"/>
      <c r="BA362" s="68"/>
      <c r="BB362" s="68"/>
      <c r="BC362" s="206"/>
      <c r="BD362" s="68"/>
      <c r="BE362" s="68"/>
      <c r="BF362"/>
      <c r="BG362" s="68"/>
      <c r="BH362" s="68"/>
      <c r="BI362" s="206"/>
      <c r="BJ362" s="68"/>
      <c r="BK362" s="68"/>
      <c r="BL362" s="68"/>
      <c r="BM362" s="68"/>
      <c r="BN362" s="68"/>
      <c r="BO362" s="68"/>
      <c r="BP362"/>
      <c r="BQ362" s="68"/>
      <c r="BR362"/>
      <c r="BS362" s="68"/>
      <c r="BT362" s="68"/>
      <c r="BU362"/>
      <c r="BV362" s="68"/>
      <c r="BW362"/>
      <c r="BX362" s="68"/>
      <c r="BY362" s="206"/>
      <c r="BZ362" s="68"/>
      <c r="CA362" s="68"/>
      <c r="CB362" s="68"/>
      <c r="CC362" s="68"/>
      <c r="CD362" s="68"/>
      <c r="CE362" s="68"/>
      <c r="CF362"/>
      <c r="CG362" s="68"/>
      <c r="CH362" s="206"/>
      <c r="CI362" s="68"/>
      <c r="CJ362" s="68"/>
      <c r="CK362" s="68"/>
      <c r="CL362" s="68"/>
      <c r="CM362" s="68"/>
      <c r="CN362"/>
      <c r="CO362" s="68"/>
      <c r="CP362" s="206"/>
      <c r="CQ362" s="68"/>
      <c r="CR362" s="68"/>
      <c r="CS362" s="68"/>
      <c r="CT362" s="68"/>
      <c r="CU362"/>
      <c r="CV362" s="68"/>
      <c r="CW362" s="206"/>
      <c r="CX362" s="68"/>
      <c r="CY362" s="68"/>
      <c r="CZ362" s="68"/>
      <c r="DA362" s="68"/>
      <c r="DB362"/>
      <c r="DC362" s="68"/>
      <c r="DD362" s="206"/>
      <c r="DE362" s="68"/>
      <c r="DF362" s="68"/>
      <c r="DG362" s="68"/>
      <c r="DH362" s="68"/>
      <c r="DI362"/>
      <c r="DJ362" s="68"/>
      <c r="DK362" s="206"/>
      <c r="DL362" s="68"/>
      <c r="DM362" s="68"/>
      <c r="DN362" s="68"/>
      <c r="DO362" s="68"/>
      <c r="DP362"/>
      <c r="DQ362" s="68"/>
      <c r="DR362" s="206"/>
      <c r="DS362" s="68"/>
      <c r="DT362" s="68"/>
      <c r="DU362" s="68"/>
      <c r="DV362" s="68"/>
      <c r="DW362"/>
      <c r="DX362" s="68"/>
      <c r="DY362"/>
      <c r="DZ362" s="68"/>
      <c r="EB362" s="68"/>
      <c r="EC362"/>
      <c r="ED362" s="68"/>
    </row>
    <row r="363" spans="3:134" s="28" customFormat="1" ht="15.95" customHeight="1">
      <c r="C363" s="65"/>
      <c r="D363" s="65"/>
      <c r="E363" s="65" t="str">
        <f t="shared" si="19"/>
        <v/>
      </c>
      <c r="F363" s="65" t="str">
        <f t="shared" si="20"/>
        <v/>
      </c>
      <c r="G363" s="63"/>
      <c r="H363" s="66"/>
      <c r="I363" s="66"/>
      <c r="J363" s="66"/>
      <c r="K363" s="66"/>
      <c r="L363" s="66"/>
      <c r="M363" s="66"/>
      <c r="N363" s="66"/>
      <c r="O363" s="66"/>
      <c r="P363" s="66"/>
      <c r="Q363" s="66"/>
      <c r="R363" s="66"/>
      <c r="S363" s="66"/>
      <c r="T363" s="20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c r="AP363" s="66"/>
      <c r="AQ363" s="205"/>
      <c r="AR363" s="66"/>
      <c r="AS363" s="66"/>
      <c r="AT363" s="66"/>
      <c r="AU363" s="66"/>
      <c r="AV363" s="66"/>
      <c r="AW363" s="66"/>
      <c r="AX363"/>
      <c r="AY363" s="66"/>
      <c r="AZ363" s="66"/>
      <c r="BA363" s="66"/>
      <c r="BB363" s="66"/>
      <c r="BC363" s="205"/>
      <c r="BD363" s="66"/>
      <c r="BE363" s="66"/>
      <c r="BF363"/>
      <c r="BG363" s="66"/>
      <c r="BH363" s="66"/>
      <c r="BI363" s="205"/>
      <c r="BJ363" s="66"/>
      <c r="BK363" s="66"/>
      <c r="BL363" s="66"/>
      <c r="BM363" s="66"/>
      <c r="BN363" s="66"/>
      <c r="BO363" s="66"/>
      <c r="BP363"/>
      <c r="BQ363" s="66"/>
      <c r="BR363"/>
      <c r="BS363" s="66"/>
      <c r="BT363" s="66"/>
      <c r="BU363"/>
      <c r="BV363" s="66"/>
      <c r="BW363"/>
      <c r="BX363" s="66"/>
      <c r="BY363" s="205"/>
      <c r="BZ363" s="66"/>
      <c r="CA363" s="66"/>
      <c r="CB363" s="66"/>
      <c r="CC363" s="66"/>
      <c r="CD363" s="66"/>
      <c r="CE363" s="66"/>
      <c r="CF363"/>
      <c r="CG363" s="66"/>
      <c r="CH363" s="205"/>
      <c r="CI363" s="66"/>
      <c r="CJ363" s="66"/>
      <c r="CK363" s="66"/>
      <c r="CL363" s="66"/>
      <c r="CM363" s="66"/>
      <c r="CN363"/>
      <c r="CO363" s="66"/>
      <c r="CP363" s="205"/>
      <c r="CQ363" s="66"/>
      <c r="CR363" s="66"/>
      <c r="CS363" s="66"/>
      <c r="CT363" s="66"/>
      <c r="CU363"/>
      <c r="CV363" s="66"/>
      <c r="CW363" s="205"/>
      <c r="CX363" s="66"/>
      <c r="CY363" s="66"/>
      <c r="CZ363" s="66"/>
      <c r="DA363" s="66"/>
      <c r="DB363"/>
      <c r="DC363" s="66"/>
      <c r="DD363" s="205"/>
      <c r="DE363" s="66"/>
      <c r="DF363" s="66"/>
      <c r="DG363" s="66"/>
      <c r="DH363" s="66"/>
      <c r="DI363"/>
      <c r="DJ363" s="66"/>
      <c r="DK363" s="205"/>
      <c r="DL363" s="66"/>
      <c r="DM363" s="66"/>
      <c r="DN363" s="66"/>
      <c r="DO363" s="66"/>
      <c r="DP363"/>
      <c r="DQ363" s="66"/>
      <c r="DR363" s="205"/>
      <c r="DS363" s="66"/>
      <c r="DT363" s="66"/>
      <c r="DU363" s="66"/>
      <c r="DV363" s="66"/>
      <c r="DW363"/>
      <c r="DX363" s="66"/>
      <c r="DY363"/>
      <c r="DZ363" s="66"/>
      <c r="EB363" s="66"/>
      <c r="EC363"/>
      <c r="ED363" s="66"/>
    </row>
    <row r="364" spans="3:134" s="28" customFormat="1" ht="15.95" customHeight="1">
      <c r="C364" s="67"/>
      <c r="D364" s="67"/>
      <c r="E364" s="67" t="str">
        <f t="shared" si="19"/>
        <v/>
      </c>
      <c r="F364" s="67" t="str">
        <f t="shared" si="20"/>
        <v/>
      </c>
      <c r="G364" s="63"/>
      <c r="H364" s="68"/>
      <c r="I364" s="68"/>
      <c r="J364" s="68"/>
      <c r="K364" s="68"/>
      <c r="L364" s="68"/>
      <c r="M364" s="68"/>
      <c r="N364" s="68"/>
      <c r="O364" s="68"/>
      <c r="P364" s="68"/>
      <c r="Q364" s="68"/>
      <c r="R364" s="68"/>
      <c r="S364" s="68"/>
      <c r="T364" s="206"/>
      <c r="U364" s="216"/>
      <c r="V364" s="216"/>
      <c r="W364" s="216"/>
      <c r="X364" s="216"/>
      <c r="Y364" s="216"/>
      <c r="Z364" s="216"/>
      <c r="AA364" s="216"/>
      <c r="AB364" s="216"/>
      <c r="AC364" s="216"/>
      <c r="AD364" s="216"/>
      <c r="AE364" s="216"/>
      <c r="AF364" s="216"/>
      <c r="AG364" s="216"/>
      <c r="AH364" s="216"/>
      <c r="AI364" s="216"/>
      <c r="AJ364" s="216"/>
      <c r="AK364" s="216"/>
      <c r="AL364" s="216"/>
      <c r="AM364" s="216"/>
      <c r="AN364" s="216"/>
      <c r="AO364"/>
      <c r="AP364" s="68"/>
      <c r="AQ364" s="206"/>
      <c r="AR364" s="68"/>
      <c r="AS364" s="68"/>
      <c r="AT364" s="68"/>
      <c r="AU364" s="68"/>
      <c r="AV364" s="68"/>
      <c r="AW364" s="68"/>
      <c r="AX364"/>
      <c r="AY364" s="68"/>
      <c r="AZ364" s="68"/>
      <c r="BA364" s="68"/>
      <c r="BB364" s="68"/>
      <c r="BC364" s="206"/>
      <c r="BD364" s="68"/>
      <c r="BE364" s="68"/>
      <c r="BF364"/>
      <c r="BG364" s="68"/>
      <c r="BH364" s="68"/>
      <c r="BI364" s="206"/>
      <c r="BJ364" s="68"/>
      <c r="BK364" s="68"/>
      <c r="BL364" s="68"/>
      <c r="BM364" s="68"/>
      <c r="BN364" s="68"/>
      <c r="BO364" s="68"/>
      <c r="BP364"/>
      <c r="BQ364" s="68"/>
      <c r="BR364"/>
      <c r="BS364" s="68"/>
      <c r="BT364" s="68"/>
      <c r="BU364"/>
      <c r="BV364" s="68"/>
      <c r="BW364"/>
      <c r="BX364" s="68"/>
      <c r="BY364" s="206"/>
      <c r="BZ364" s="68"/>
      <c r="CA364" s="68"/>
      <c r="CB364" s="68"/>
      <c r="CC364" s="68"/>
      <c r="CD364" s="68"/>
      <c r="CE364" s="68"/>
      <c r="CF364"/>
      <c r="CG364" s="68"/>
      <c r="CH364" s="206"/>
      <c r="CI364" s="68"/>
      <c r="CJ364" s="68"/>
      <c r="CK364" s="68"/>
      <c r="CL364" s="68"/>
      <c r="CM364" s="68"/>
      <c r="CN364"/>
      <c r="CO364" s="68"/>
      <c r="CP364" s="206"/>
      <c r="CQ364" s="68"/>
      <c r="CR364" s="68"/>
      <c r="CS364" s="68"/>
      <c r="CT364" s="68"/>
      <c r="CU364"/>
      <c r="CV364" s="68"/>
      <c r="CW364" s="206"/>
      <c r="CX364" s="68"/>
      <c r="CY364" s="68"/>
      <c r="CZ364" s="68"/>
      <c r="DA364" s="68"/>
      <c r="DB364"/>
      <c r="DC364" s="68"/>
      <c r="DD364" s="206"/>
      <c r="DE364" s="68"/>
      <c r="DF364" s="68"/>
      <c r="DG364" s="68"/>
      <c r="DH364" s="68"/>
      <c r="DI364"/>
      <c r="DJ364" s="68"/>
      <c r="DK364" s="206"/>
      <c r="DL364" s="68"/>
      <c r="DM364" s="68"/>
      <c r="DN364" s="68"/>
      <c r="DO364" s="68"/>
      <c r="DP364"/>
      <c r="DQ364" s="68"/>
      <c r="DR364" s="206"/>
      <c r="DS364" s="68"/>
      <c r="DT364" s="68"/>
      <c r="DU364" s="68"/>
      <c r="DV364" s="68"/>
      <c r="DW364"/>
      <c r="DX364" s="68"/>
      <c r="DY364"/>
      <c r="DZ364" s="68"/>
      <c r="EB364" s="68"/>
      <c r="EC364"/>
      <c r="ED364" s="68"/>
    </row>
    <row r="365" spans="3:134" s="28" customFormat="1" ht="15.95" customHeight="1">
      <c r="C365" s="65"/>
      <c r="D365" s="65"/>
      <c r="E365" s="65" t="str">
        <f t="shared" si="19"/>
        <v/>
      </c>
      <c r="F365" s="65" t="str">
        <f t="shared" si="20"/>
        <v/>
      </c>
      <c r="G365" s="63"/>
      <c r="H365" s="66"/>
      <c r="I365" s="66"/>
      <c r="J365" s="66"/>
      <c r="K365" s="66"/>
      <c r="L365" s="66"/>
      <c r="M365" s="66"/>
      <c r="N365" s="66"/>
      <c r="O365" s="66"/>
      <c r="P365" s="66"/>
      <c r="Q365" s="66"/>
      <c r="R365" s="66"/>
      <c r="S365" s="66"/>
      <c r="T365" s="20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c r="AP365" s="66"/>
      <c r="AQ365" s="205"/>
      <c r="AR365" s="66"/>
      <c r="AS365" s="66"/>
      <c r="AT365" s="66"/>
      <c r="AU365" s="66"/>
      <c r="AV365" s="66"/>
      <c r="AW365" s="66"/>
      <c r="AX365"/>
      <c r="AY365" s="66"/>
      <c r="AZ365" s="66"/>
      <c r="BA365" s="66"/>
      <c r="BB365" s="66"/>
      <c r="BC365" s="205"/>
      <c r="BD365" s="66"/>
      <c r="BE365" s="66"/>
      <c r="BF365"/>
      <c r="BG365" s="66"/>
      <c r="BH365" s="66"/>
      <c r="BI365" s="205"/>
      <c r="BJ365" s="66"/>
      <c r="BK365" s="66"/>
      <c r="BL365" s="66"/>
      <c r="BM365" s="66"/>
      <c r="BN365" s="66"/>
      <c r="BO365" s="66"/>
      <c r="BP365"/>
      <c r="BQ365" s="66"/>
      <c r="BR365"/>
      <c r="BS365" s="66"/>
      <c r="BT365" s="66"/>
      <c r="BU365"/>
      <c r="BV365" s="66"/>
      <c r="BW365"/>
      <c r="BX365" s="66"/>
      <c r="BY365" s="205"/>
      <c r="BZ365" s="66"/>
      <c r="CA365" s="66"/>
      <c r="CB365" s="66"/>
      <c r="CC365" s="66"/>
      <c r="CD365" s="66"/>
      <c r="CE365" s="66"/>
      <c r="CF365"/>
      <c r="CG365" s="66"/>
      <c r="CH365" s="205"/>
      <c r="CI365" s="66"/>
      <c r="CJ365" s="66"/>
      <c r="CK365" s="66"/>
      <c r="CL365" s="66"/>
      <c r="CM365" s="66"/>
      <c r="CN365"/>
      <c r="CO365" s="66"/>
      <c r="CP365" s="205"/>
      <c r="CQ365" s="66"/>
      <c r="CR365" s="66"/>
      <c r="CS365" s="66"/>
      <c r="CT365" s="66"/>
      <c r="CU365"/>
      <c r="CV365" s="66"/>
      <c r="CW365" s="205"/>
      <c r="CX365" s="66"/>
      <c r="CY365" s="66"/>
      <c r="CZ365" s="66"/>
      <c r="DA365" s="66"/>
      <c r="DB365"/>
      <c r="DC365" s="66"/>
      <c r="DD365" s="205"/>
      <c r="DE365" s="66"/>
      <c r="DF365" s="66"/>
      <c r="DG365" s="66"/>
      <c r="DH365" s="66"/>
      <c r="DI365"/>
      <c r="DJ365" s="66"/>
      <c r="DK365" s="205"/>
      <c r="DL365" s="66"/>
      <c r="DM365" s="66"/>
      <c r="DN365" s="66"/>
      <c r="DO365" s="66"/>
      <c r="DP365"/>
      <c r="DQ365" s="66"/>
      <c r="DR365" s="205"/>
      <c r="DS365" s="66"/>
      <c r="DT365" s="66"/>
      <c r="DU365" s="66"/>
      <c r="DV365" s="66"/>
      <c r="DW365"/>
      <c r="DX365" s="66"/>
      <c r="DY365"/>
      <c r="DZ365" s="66"/>
      <c r="EB365" s="66"/>
      <c r="EC365"/>
      <c r="ED365" s="66"/>
    </row>
    <row r="366" spans="3:134" s="28" customFormat="1" ht="15.95" customHeight="1">
      <c r="C366" s="67"/>
      <c r="D366" s="67"/>
      <c r="E366" s="67" t="str">
        <f t="shared" si="19"/>
        <v/>
      </c>
      <c r="F366" s="67" t="str">
        <f t="shared" si="20"/>
        <v/>
      </c>
      <c r="G366" s="63"/>
      <c r="H366" s="68"/>
      <c r="I366" s="68"/>
      <c r="J366" s="68"/>
      <c r="K366" s="68"/>
      <c r="L366" s="68"/>
      <c r="M366" s="68"/>
      <c r="N366" s="68"/>
      <c r="O366" s="68"/>
      <c r="P366" s="68"/>
      <c r="Q366" s="68"/>
      <c r="R366" s="68"/>
      <c r="S366" s="68"/>
      <c r="T366" s="20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c r="AP366" s="68"/>
      <c r="AQ366" s="206"/>
      <c r="AR366" s="68"/>
      <c r="AS366" s="68"/>
      <c r="AT366" s="68"/>
      <c r="AU366" s="68"/>
      <c r="AV366" s="68"/>
      <c r="AW366" s="68"/>
      <c r="AX366"/>
      <c r="AY366" s="68"/>
      <c r="AZ366" s="68"/>
      <c r="BA366" s="68"/>
      <c r="BB366" s="68"/>
      <c r="BC366" s="206"/>
      <c r="BD366" s="68"/>
      <c r="BE366" s="68"/>
      <c r="BF366"/>
      <c r="BG366" s="68"/>
      <c r="BH366" s="68"/>
      <c r="BI366" s="206"/>
      <c r="BJ366" s="68"/>
      <c r="BK366" s="68"/>
      <c r="BL366" s="68"/>
      <c r="BM366" s="68"/>
      <c r="BN366" s="68"/>
      <c r="BO366" s="68"/>
      <c r="BP366"/>
      <c r="BQ366" s="68"/>
      <c r="BR366"/>
      <c r="BS366" s="68"/>
      <c r="BT366" s="68"/>
      <c r="BU366"/>
      <c r="BV366" s="68"/>
      <c r="BW366"/>
      <c r="BX366" s="68"/>
      <c r="BY366" s="206"/>
      <c r="BZ366" s="68"/>
      <c r="CA366" s="68"/>
      <c r="CB366" s="68"/>
      <c r="CC366" s="68"/>
      <c r="CD366" s="68"/>
      <c r="CE366" s="68"/>
      <c r="CF366"/>
      <c r="CG366" s="68"/>
      <c r="CH366" s="206"/>
      <c r="CI366" s="68"/>
      <c r="CJ366" s="68"/>
      <c r="CK366" s="68"/>
      <c r="CL366" s="68"/>
      <c r="CM366" s="68"/>
      <c r="CN366"/>
      <c r="CO366" s="68"/>
      <c r="CP366" s="206"/>
      <c r="CQ366" s="68"/>
      <c r="CR366" s="68"/>
      <c r="CS366" s="68"/>
      <c r="CT366" s="68"/>
      <c r="CU366"/>
      <c r="CV366" s="68"/>
      <c r="CW366" s="206"/>
      <c r="CX366" s="68"/>
      <c r="CY366" s="68"/>
      <c r="CZ366" s="68"/>
      <c r="DA366" s="68"/>
      <c r="DB366"/>
      <c r="DC366" s="68"/>
      <c r="DD366" s="206"/>
      <c r="DE366" s="68"/>
      <c r="DF366" s="68"/>
      <c r="DG366" s="68"/>
      <c r="DH366" s="68"/>
      <c r="DI366"/>
      <c r="DJ366" s="68"/>
      <c r="DK366" s="206"/>
      <c r="DL366" s="68"/>
      <c r="DM366" s="68"/>
      <c r="DN366" s="68"/>
      <c r="DO366" s="68"/>
      <c r="DP366"/>
      <c r="DQ366" s="68"/>
      <c r="DR366" s="206"/>
      <c r="DS366" s="68"/>
      <c r="DT366" s="68"/>
      <c r="DU366" s="68"/>
      <c r="DV366" s="68"/>
      <c r="DW366"/>
      <c r="DX366" s="68"/>
      <c r="DY366"/>
      <c r="DZ366" s="68"/>
      <c r="EB366" s="68"/>
      <c r="EC366"/>
      <c r="ED366" s="68"/>
    </row>
    <row r="367" spans="3:134" s="28" customFormat="1" ht="15.95" customHeight="1">
      <c r="C367" s="65"/>
      <c r="D367" s="65"/>
      <c r="E367" s="65" t="str">
        <f t="shared" si="19"/>
        <v/>
      </c>
      <c r="F367" s="65" t="str">
        <f t="shared" si="20"/>
        <v/>
      </c>
      <c r="G367" s="63"/>
      <c r="H367" s="66"/>
      <c r="I367" s="66"/>
      <c r="J367" s="66"/>
      <c r="K367" s="66"/>
      <c r="L367" s="66"/>
      <c r="M367" s="66"/>
      <c r="N367" s="66"/>
      <c r="O367" s="66"/>
      <c r="P367" s="66"/>
      <c r="Q367" s="66"/>
      <c r="R367" s="66"/>
      <c r="S367" s="66"/>
      <c r="T367" s="20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c r="AP367" s="66"/>
      <c r="AQ367" s="205"/>
      <c r="AR367" s="66"/>
      <c r="AS367" s="66"/>
      <c r="AT367" s="66"/>
      <c r="AU367" s="66"/>
      <c r="AV367" s="66"/>
      <c r="AW367" s="66"/>
      <c r="AX367"/>
      <c r="AY367" s="66"/>
      <c r="AZ367" s="66"/>
      <c r="BA367" s="66"/>
      <c r="BB367" s="66"/>
      <c r="BC367" s="205"/>
      <c r="BD367" s="66"/>
      <c r="BE367" s="66"/>
      <c r="BF367"/>
      <c r="BG367" s="66"/>
      <c r="BH367" s="66"/>
      <c r="BI367" s="205"/>
      <c r="BJ367" s="66"/>
      <c r="BK367" s="66"/>
      <c r="BL367" s="66"/>
      <c r="BM367" s="66"/>
      <c r="BN367" s="66"/>
      <c r="BO367" s="66"/>
      <c r="BP367"/>
      <c r="BQ367" s="66"/>
      <c r="BR367"/>
      <c r="BS367" s="66"/>
      <c r="BT367" s="66"/>
      <c r="BU367"/>
      <c r="BV367" s="66"/>
      <c r="BW367"/>
      <c r="BX367" s="66"/>
      <c r="BY367" s="205"/>
      <c r="BZ367" s="66"/>
      <c r="CA367" s="66"/>
      <c r="CB367" s="66"/>
      <c r="CC367" s="66"/>
      <c r="CD367" s="66"/>
      <c r="CE367" s="66"/>
      <c r="CF367"/>
      <c r="CG367" s="66"/>
      <c r="CH367" s="205"/>
      <c r="CI367" s="66"/>
      <c r="CJ367" s="66"/>
      <c r="CK367" s="66"/>
      <c r="CL367" s="66"/>
      <c r="CM367" s="66"/>
      <c r="CN367"/>
      <c r="CO367" s="66"/>
      <c r="CP367" s="205"/>
      <c r="CQ367" s="66"/>
      <c r="CR367" s="66"/>
      <c r="CS367" s="66"/>
      <c r="CT367" s="66"/>
      <c r="CU367"/>
      <c r="CV367" s="66"/>
      <c r="CW367" s="205"/>
      <c r="CX367" s="66"/>
      <c r="CY367" s="66"/>
      <c r="CZ367" s="66"/>
      <c r="DA367" s="66"/>
      <c r="DB367"/>
      <c r="DC367" s="66"/>
      <c r="DD367" s="205"/>
      <c r="DE367" s="66"/>
      <c r="DF367" s="66"/>
      <c r="DG367" s="66"/>
      <c r="DH367" s="66"/>
      <c r="DI367"/>
      <c r="DJ367" s="66"/>
      <c r="DK367" s="205"/>
      <c r="DL367" s="66"/>
      <c r="DM367" s="66"/>
      <c r="DN367" s="66"/>
      <c r="DO367" s="66"/>
      <c r="DP367"/>
      <c r="DQ367" s="66"/>
      <c r="DR367" s="205"/>
      <c r="DS367" s="66"/>
      <c r="DT367" s="66"/>
      <c r="DU367" s="66"/>
      <c r="DV367" s="66"/>
      <c r="DW367"/>
      <c r="DX367" s="66"/>
      <c r="DY367"/>
      <c r="DZ367" s="66"/>
      <c r="EB367" s="66"/>
      <c r="EC367"/>
      <c r="ED367" s="66"/>
    </row>
    <row r="368" spans="3:134" s="28" customFormat="1" ht="15.95" customHeight="1">
      <c r="C368" s="67"/>
      <c r="D368" s="67"/>
      <c r="E368" s="67" t="str">
        <f t="shared" si="19"/>
        <v/>
      </c>
      <c r="F368" s="67" t="str">
        <f t="shared" si="20"/>
        <v/>
      </c>
      <c r="G368" s="63"/>
      <c r="H368" s="68"/>
      <c r="I368" s="68"/>
      <c r="J368" s="68"/>
      <c r="K368" s="68"/>
      <c r="L368" s="68"/>
      <c r="M368" s="68"/>
      <c r="N368" s="68"/>
      <c r="O368" s="68"/>
      <c r="P368" s="68"/>
      <c r="Q368" s="68"/>
      <c r="R368" s="68"/>
      <c r="S368" s="68"/>
      <c r="T368" s="206"/>
      <c r="U368" s="216"/>
      <c r="V368" s="216"/>
      <c r="W368" s="216"/>
      <c r="X368" s="216"/>
      <c r="Y368" s="216"/>
      <c r="Z368" s="216"/>
      <c r="AA368" s="216"/>
      <c r="AB368" s="216"/>
      <c r="AC368" s="216"/>
      <c r="AD368" s="216"/>
      <c r="AE368" s="216"/>
      <c r="AF368" s="216"/>
      <c r="AG368" s="216"/>
      <c r="AH368" s="216"/>
      <c r="AI368" s="216"/>
      <c r="AJ368" s="216"/>
      <c r="AK368" s="216"/>
      <c r="AL368" s="216"/>
      <c r="AM368" s="216"/>
      <c r="AN368" s="216"/>
      <c r="AO368"/>
      <c r="AP368" s="68"/>
      <c r="AQ368" s="206"/>
      <c r="AR368" s="68"/>
      <c r="AS368" s="68"/>
      <c r="AT368" s="68"/>
      <c r="AU368" s="68"/>
      <c r="AV368" s="68"/>
      <c r="AW368" s="68"/>
      <c r="AX368"/>
      <c r="AY368" s="68"/>
      <c r="AZ368" s="68"/>
      <c r="BA368" s="68"/>
      <c r="BB368" s="68"/>
      <c r="BC368" s="206"/>
      <c r="BD368" s="68"/>
      <c r="BE368" s="68"/>
      <c r="BF368"/>
      <c r="BG368" s="68"/>
      <c r="BH368" s="68"/>
      <c r="BI368" s="206"/>
      <c r="BJ368" s="68"/>
      <c r="BK368" s="68"/>
      <c r="BL368" s="68"/>
      <c r="BM368" s="68"/>
      <c r="BN368" s="68"/>
      <c r="BO368" s="68"/>
      <c r="BP368"/>
      <c r="BQ368" s="68"/>
      <c r="BR368"/>
      <c r="BS368" s="68"/>
      <c r="BT368" s="68"/>
      <c r="BU368"/>
      <c r="BV368" s="68"/>
      <c r="BW368"/>
      <c r="BX368" s="68"/>
      <c r="BY368" s="206"/>
      <c r="BZ368" s="68"/>
      <c r="CA368" s="68"/>
      <c r="CB368" s="68"/>
      <c r="CC368" s="68"/>
      <c r="CD368" s="68"/>
      <c r="CE368" s="68"/>
      <c r="CF368"/>
      <c r="CG368" s="68"/>
      <c r="CH368" s="206"/>
      <c r="CI368" s="68"/>
      <c r="CJ368" s="68"/>
      <c r="CK368" s="68"/>
      <c r="CL368" s="68"/>
      <c r="CM368" s="68"/>
      <c r="CN368"/>
      <c r="CO368" s="68"/>
      <c r="CP368" s="206"/>
      <c r="CQ368" s="68"/>
      <c r="CR368" s="68"/>
      <c r="CS368" s="68"/>
      <c r="CT368" s="68"/>
      <c r="CU368"/>
      <c r="CV368" s="68"/>
      <c r="CW368" s="206"/>
      <c r="CX368" s="68"/>
      <c r="CY368" s="68"/>
      <c r="CZ368" s="68"/>
      <c r="DA368" s="68"/>
      <c r="DB368"/>
      <c r="DC368" s="68"/>
      <c r="DD368" s="206"/>
      <c r="DE368" s="68"/>
      <c r="DF368" s="68"/>
      <c r="DG368" s="68"/>
      <c r="DH368" s="68"/>
      <c r="DI368"/>
      <c r="DJ368" s="68"/>
      <c r="DK368" s="206"/>
      <c r="DL368" s="68"/>
      <c r="DM368" s="68"/>
      <c r="DN368" s="68"/>
      <c r="DO368" s="68"/>
      <c r="DP368"/>
      <c r="DQ368" s="68"/>
      <c r="DR368" s="206"/>
      <c r="DS368" s="68"/>
      <c r="DT368" s="68"/>
      <c r="DU368" s="68"/>
      <c r="DV368" s="68"/>
      <c r="DW368"/>
      <c r="DX368" s="68"/>
      <c r="DY368"/>
      <c r="DZ368" s="68"/>
      <c r="EB368" s="68"/>
      <c r="EC368"/>
      <c r="ED368" s="68"/>
    </row>
    <row r="369" spans="3:134" s="28" customFormat="1" ht="15.95" customHeight="1">
      <c r="C369" s="65"/>
      <c r="D369" s="65"/>
      <c r="E369" s="65" t="str">
        <f t="shared" si="19"/>
        <v/>
      </c>
      <c r="F369" s="65" t="str">
        <f t="shared" si="20"/>
        <v/>
      </c>
      <c r="G369" s="63"/>
      <c r="H369" s="66"/>
      <c r="I369" s="66"/>
      <c r="J369" s="66"/>
      <c r="K369" s="66"/>
      <c r="L369" s="66"/>
      <c r="M369" s="66"/>
      <c r="N369" s="66"/>
      <c r="O369" s="66"/>
      <c r="P369" s="66"/>
      <c r="Q369" s="66"/>
      <c r="R369" s="66"/>
      <c r="S369" s="66"/>
      <c r="T369" s="20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c r="AP369" s="66"/>
      <c r="AQ369" s="205"/>
      <c r="AR369" s="66"/>
      <c r="AS369" s="66"/>
      <c r="AT369" s="66"/>
      <c r="AU369" s="66"/>
      <c r="AV369" s="66"/>
      <c r="AW369" s="66"/>
      <c r="AX369"/>
      <c r="AY369" s="66"/>
      <c r="AZ369" s="66"/>
      <c r="BA369" s="66"/>
      <c r="BB369" s="66"/>
      <c r="BC369" s="205"/>
      <c r="BD369" s="66"/>
      <c r="BE369" s="66"/>
      <c r="BF369"/>
      <c r="BG369" s="66"/>
      <c r="BH369" s="66"/>
      <c r="BI369" s="205"/>
      <c r="BJ369" s="66"/>
      <c r="BK369" s="66"/>
      <c r="BL369" s="66"/>
      <c r="BM369" s="66"/>
      <c r="BN369" s="66"/>
      <c r="BO369" s="66"/>
      <c r="BP369"/>
      <c r="BQ369" s="66"/>
      <c r="BR369"/>
      <c r="BS369" s="66"/>
      <c r="BT369" s="66"/>
      <c r="BU369"/>
      <c r="BV369" s="66"/>
      <c r="BW369"/>
      <c r="BX369" s="66"/>
      <c r="BY369" s="205"/>
      <c r="BZ369" s="66"/>
      <c r="CA369" s="66"/>
      <c r="CB369" s="66"/>
      <c r="CC369" s="66"/>
      <c r="CD369" s="66"/>
      <c r="CE369" s="66"/>
      <c r="CF369"/>
      <c r="CG369" s="66"/>
      <c r="CH369" s="205"/>
      <c r="CI369" s="66"/>
      <c r="CJ369" s="66"/>
      <c r="CK369" s="66"/>
      <c r="CL369" s="66"/>
      <c r="CM369" s="66"/>
      <c r="CN369"/>
      <c r="CO369" s="66"/>
      <c r="CP369" s="205"/>
      <c r="CQ369" s="66"/>
      <c r="CR369" s="66"/>
      <c r="CS369" s="66"/>
      <c r="CT369" s="66"/>
      <c r="CU369"/>
      <c r="CV369" s="66"/>
      <c r="CW369" s="205"/>
      <c r="CX369" s="66"/>
      <c r="CY369" s="66"/>
      <c r="CZ369" s="66"/>
      <c r="DA369" s="66"/>
      <c r="DB369"/>
      <c r="DC369" s="66"/>
      <c r="DD369" s="205"/>
      <c r="DE369" s="66"/>
      <c r="DF369" s="66"/>
      <c r="DG369" s="66"/>
      <c r="DH369" s="66"/>
      <c r="DI369"/>
      <c r="DJ369" s="66"/>
      <c r="DK369" s="205"/>
      <c r="DL369" s="66"/>
      <c r="DM369" s="66"/>
      <c r="DN369" s="66"/>
      <c r="DO369" s="66"/>
      <c r="DP369"/>
      <c r="DQ369" s="66"/>
      <c r="DR369" s="205"/>
      <c r="DS369" s="66"/>
      <c r="DT369" s="66"/>
      <c r="DU369" s="66"/>
      <c r="DV369" s="66"/>
      <c r="DW369"/>
      <c r="DX369" s="66"/>
      <c r="DY369"/>
      <c r="DZ369" s="66"/>
      <c r="EB369" s="66"/>
      <c r="EC369"/>
      <c r="ED369" s="66"/>
    </row>
    <row r="370" spans="3:134" s="28" customFormat="1" ht="15.95" customHeight="1">
      <c r="C370" s="67"/>
      <c r="D370" s="67"/>
      <c r="E370" s="67" t="str">
        <f t="shared" si="19"/>
        <v/>
      </c>
      <c r="F370" s="67" t="str">
        <f t="shared" si="20"/>
        <v/>
      </c>
      <c r="G370" s="63"/>
      <c r="H370" s="68"/>
      <c r="I370" s="68"/>
      <c r="J370" s="68"/>
      <c r="K370" s="68"/>
      <c r="L370" s="68"/>
      <c r="M370" s="68"/>
      <c r="N370" s="68"/>
      <c r="O370" s="68"/>
      <c r="P370" s="68"/>
      <c r="Q370" s="68"/>
      <c r="R370" s="68"/>
      <c r="S370" s="68"/>
      <c r="T370" s="206"/>
      <c r="U370" s="216"/>
      <c r="V370" s="216"/>
      <c r="W370" s="216"/>
      <c r="X370" s="216"/>
      <c r="Y370" s="216"/>
      <c r="Z370" s="216"/>
      <c r="AA370" s="216"/>
      <c r="AB370" s="216"/>
      <c r="AC370" s="216"/>
      <c r="AD370" s="216"/>
      <c r="AE370" s="216"/>
      <c r="AF370" s="216"/>
      <c r="AG370" s="216"/>
      <c r="AH370" s="216"/>
      <c r="AI370" s="216"/>
      <c r="AJ370" s="216"/>
      <c r="AK370" s="216"/>
      <c r="AL370" s="216"/>
      <c r="AM370" s="216"/>
      <c r="AN370" s="216"/>
      <c r="AO370"/>
      <c r="AP370" s="68"/>
      <c r="AQ370" s="206"/>
      <c r="AR370" s="68"/>
      <c r="AS370" s="68"/>
      <c r="AT370" s="68"/>
      <c r="AU370" s="68"/>
      <c r="AV370" s="68"/>
      <c r="AW370" s="68"/>
      <c r="AX370"/>
      <c r="AY370" s="68"/>
      <c r="AZ370" s="68"/>
      <c r="BA370" s="68"/>
      <c r="BB370" s="68"/>
      <c r="BC370" s="206"/>
      <c r="BD370" s="68"/>
      <c r="BE370" s="68"/>
      <c r="BF370"/>
      <c r="BG370" s="68"/>
      <c r="BH370" s="68"/>
      <c r="BI370" s="206"/>
      <c r="BJ370" s="68"/>
      <c r="BK370" s="68"/>
      <c r="BL370" s="68"/>
      <c r="BM370" s="68"/>
      <c r="BN370" s="68"/>
      <c r="BO370" s="68"/>
      <c r="BP370"/>
      <c r="BQ370" s="68"/>
      <c r="BR370"/>
      <c r="BS370" s="68"/>
      <c r="BT370" s="68"/>
      <c r="BU370"/>
      <c r="BV370" s="68"/>
      <c r="BW370"/>
      <c r="BX370" s="68"/>
      <c r="BY370" s="206"/>
      <c r="BZ370" s="68"/>
      <c r="CA370" s="68"/>
      <c r="CB370" s="68"/>
      <c r="CC370" s="68"/>
      <c r="CD370" s="68"/>
      <c r="CE370" s="68"/>
      <c r="CF370"/>
      <c r="CG370" s="68"/>
      <c r="CH370" s="206"/>
      <c r="CI370" s="68"/>
      <c r="CJ370" s="68"/>
      <c r="CK370" s="68"/>
      <c r="CL370" s="68"/>
      <c r="CM370" s="68"/>
      <c r="CN370"/>
      <c r="CO370" s="68"/>
      <c r="CP370" s="206"/>
      <c r="CQ370" s="68"/>
      <c r="CR370" s="68"/>
      <c r="CS370" s="68"/>
      <c r="CT370" s="68"/>
      <c r="CU370"/>
      <c r="CV370" s="68"/>
      <c r="CW370" s="206"/>
      <c r="CX370" s="68"/>
      <c r="CY370" s="68"/>
      <c r="CZ370" s="68"/>
      <c r="DA370" s="68"/>
      <c r="DB370"/>
      <c r="DC370" s="68"/>
      <c r="DD370" s="206"/>
      <c r="DE370" s="68"/>
      <c r="DF370" s="68"/>
      <c r="DG370" s="68"/>
      <c r="DH370" s="68"/>
      <c r="DI370"/>
      <c r="DJ370" s="68"/>
      <c r="DK370" s="206"/>
      <c r="DL370" s="68"/>
      <c r="DM370" s="68"/>
      <c r="DN370" s="68"/>
      <c r="DO370" s="68"/>
      <c r="DP370"/>
      <c r="DQ370" s="68"/>
      <c r="DR370" s="206"/>
      <c r="DS370" s="68"/>
      <c r="DT370" s="68"/>
      <c r="DU370" s="68"/>
      <c r="DV370" s="68"/>
      <c r="DW370"/>
      <c r="DX370" s="68"/>
      <c r="DY370"/>
      <c r="DZ370" s="68"/>
      <c r="EB370" s="68"/>
      <c r="EC370"/>
      <c r="ED370" s="68"/>
    </row>
    <row r="371" spans="3:134" s="28" customFormat="1" ht="15.95" customHeight="1">
      <c r="C371" s="65"/>
      <c r="D371" s="65"/>
      <c r="E371" s="65" t="str">
        <f t="shared" si="19"/>
        <v/>
      </c>
      <c r="F371" s="65" t="str">
        <f t="shared" si="20"/>
        <v/>
      </c>
      <c r="G371" s="63"/>
      <c r="H371" s="66"/>
      <c r="I371" s="66"/>
      <c r="J371" s="66"/>
      <c r="K371" s="66"/>
      <c r="L371" s="66"/>
      <c r="M371" s="66"/>
      <c r="N371" s="66"/>
      <c r="O371" s="66"/>
      <c r="P371" s="66"/>
      <c r="Q371" s="66"/>
      <c r="R371" s="66"/>
      <c r="S371" s="66"/>
      <c r="T371" s="20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c r="AP371" s="66"/>
      <c r="AQ371" s="205"/>
      <c r="AR371" s="66"/>
      <c r="AS371" s="66"/>
      <c r="AT371" s="66"/>
      <c r="AU371" s="66"/>
      <c r="AV371" s="66"/>
      <c r="AW371" s="66"/>
      <c r="AX371"/>
      <c r="AY371" s="66"/>
      <c r="AZ371" s="66"/>
      <c r="BA371" s="66"/>
      <c r="BB371" s="66"/>
      <c r="BC371" s="205"/>
      <c r="BD371" s="66"/>
      <c r="BE371" s="66"/>
      <c r="BF371"/>
      <c r="BG371" s="66"/>
      <c r="BH371" s="66"/>
      <c r="BI371" s="205"/>
      <c r="BJ371" s="66"/>
      <c r="BK371" s="66"/>
      <c r="BL371" s="66"/>
      <c r="BM371" s="66"/>
      <c r="BN371" s="66"/>
      <c r="BO371" s="66"/>
      <c r="BP371"/>
      <c r="BQ371" s="66"/>
      <c r="BR371"/>
      <c r="BS371" s="66"/>
      <c r="BT371" s="66"/>
      <c r="BU371"/>
      <c r="BV371" s="66"/>
      <c r="BW371"/>
      <c r="BX371" s="66"/>
      <c r="BY371" s="205"/>
      <c r="BZ371" s="66"/>
      <c r="CA371" s="66"/>
      <c r="CB371" s="66"/>
      <c r="CC371" s="66"/>
      <c r="CD371" s="66"/>
      <c r="CE371" s="66"/>
      <c r="CF371"/>
      <c r="CG371" s="66"/>
      <c r="CH371" s="205"/>
      <c r="CI371" s="66"/>
      <c r="CJ371" s="66"/>
      <c r="CK371" s="66"/>
      <c r="CL371" s="66"/>
      <c r="CM371" s="66"/>
      <c r="CN371"/>
      <c r="CO371" s="66"/>
      <c r="CP371" s="205"/>
      <c r="CQ371" s="66"/>
      <c r="CR371" s="66"/>
      <c r="CS371" s="66"/>
      <c r="CT371" s="66"/>
      <c r="CU371"/>
      <c r="CV371" s="66"/>
      <c r="CW371" s="205"/>
      <c r="CX371" s="66"/>
      <c r="CY371" s="66"/>
      <c r="CZ371" s="66"/>
      <c r="DA371" s="66"/>
      <c r="DB371"/>
      <c r="DC371" s="66"/>
      <c r="DD371" s="205"/>
      <c r="DE371" s="66"/>
      <c r="DF371" s="66"/>
      <c r="DG371" s="66"/>
      <c r="DH371" s="66"/>
      <c r="DI371"/>
      <c r="DJ371" s="66"/>
      <c r="DK371" s="205"/>
      <c r="DL371" s="66"/>
      <c r="DM371" s="66"/>
      <c r="DN371" s="66"/>
      <c r="DO371" s="66"/>
      <c r="DP371"/>
      <c r="DQ371" s="66"/>
      <c r="DR371" s="205"/>
      <c r="DS371" s="66"/>
      <c r="DT371" s="66"/>
      <c r="DU371" s="66"/>
      <c r="DV371" s="66"/>
      <c r="DW371"/>
      <c r="DX371" s="66"/>
      <c r="DY371"/>
      <c r="DZ371" s="66"/>
      <c r="EB371" s="66"/>
      <c r="EC371"/>
      <c r="ED371" s="66"/>
    </row>
    <row r="372" spans="3:134" s="28" customFormat="1" ht="15.95" customHeight="1">
      <c r="C372" s="67"/>
      <c r="D372" s="67"/>
      <c r="E372" s="67" t="str">
        <f t="shared" si="19"/>
        <v/>
      </c>
      <c r="F372" s="67" t="str">
        <f t="shared" si="20"/>
        <v/>
      </c>
      <c r="G372" s="63"/>
      <c r="H372" s="68"/>
      <c r="I372" s="68"/>
      <c r="J372" s="68"/>
      <c r="K372" s="68"/>
      <c r="L372" s="68"/>
      <c r="M372" s="68"/>
      <c r="N372" s="68"/>
      <c r="O372" s="68"/>
      <c r="P372" s="68"/>
      <c r="Q372" s="68"/>
      <c r="R372" s="68"/>
      <c r="S372" s="68"/>
      <c r="T372" s="206"/>
      <c r="U372" s="216"/>
      <c r="V372" s="216"/>
      <c r="W372" s="216"/>
      <c r="X372" s="216"/>
      <c r="Y372" s="216"/>
      <c r="Z372" s="216"/>
      <c r="AA372" s="216"/>
      <c r="AB372" s="216"/>
      <c r="AC372" s="216"/>
      <c r="AD372" s="216"/>
      <c r="AE372" s="216"/>
      <c r="AF372" s="216"/>
      <c r="AG372" s="216"/>
      <c r="AH372" s="216"/>
      <c r="AI372" s="216"/>
      <c r="AJ372" s="216"/>
      <c r="AK372" s="216"/>
      <c r="AL372" s="216"/>
      <c r="AM372" s="216"/>
      <c r="AN372" s="216"/>
      <c r="AO372"/>
      <c r="AP372" s="68"/>
      <c r="AQ372" s="206"/>
      <c r="AR372" s="68"/>
      <c r="AS372" s="68"/>
      <c r="AT372" s="68"/>
      <c r="AU372" s="68"/>
      <c r="AV372" s="68"/>
      <c r="AW372" s="68"/>
      <c r="AX372"/>
      <c r="AY372" s="68"/>
      <c r="AZ372" s="68"/>
      <c r="BA372" s="68"/>
      <c r="BB372" s="68"/>
      <c r="BC372" s="206"/>
      <c r="BD372" s="68"/>
      <c r="BE372" s="68"/>
      <c r="BF372"/>
      <c r="BG372" s="68"/>
      <c r="BH372" s="68"/>
      <c r="BI372" s="206"/>
      <c r="BJ372" s="68"/>
      <c r="BK372" s="68"/>
      <c r="BL372" s="68"/>
      <c r="BM372" s="68"/>
      <c r="BN372" s="68"/>
      <c r="BO372" s="68"/>
      <c r="BP372"/>
      <c r="BQ372" s="68"/>
      <c r="BR372"/>
      <c r="BS372" s="68"/>
      <c r="BT372" s="68"/>
      <c r="BU372"/>
      <c r="BV372" s="68"/>
      <c r="BW372"/>
      <c r="BX372" s="68"/>
      <c r="BY372" s="206"/>
      <c r="BZ372" s="68"/>
      <c r="CA372" s="68"/>
      <c r="CB372" s="68"/>
      <c r="CC372" s="68"/>
      <c r="CD372" s="68"/>
      <c r="CE372" s="68"/>
      <c r="CF372"/>
      <c r="CG372" s="68"/>
      <c r="CH372" s="206"/>
      <c r="CI372" s="68"/>
      <c r="CJ372" s="68"/>
      <c r="CK372" s="68"/>
      <c r="CL372" s="68"/>
      <c r="CM372" s="68"/>
      <c r="CN372"/>
      <c r="CO372" s="68"/>
      <c r="CP372" s="206"/>
      <c r="CQ372" s="68"/>
      <c r="CR372" s="68"/>
      <c r="CS372" s="68"/>
      <c r="CT372" s="68"/>
      <c r="CU372"/>
      <c r="CV372" s="68"/>
      <c r="CW372" s="206"/>
      <c r="CX372" s="68"/>
      <c r="CY372" s="68"/>
      <c r="CZ372" s="68"/>
      <c r="DA372" s="68"/>
      <c r="DB372"/>
      <c r="DC372" s="68"/>
      <c r="DD372" s="206"/>
      <c r="DE372" s="68"/>
      <c r="DF372" s="68"/>
      <c r="DG372" s="68"/>
      <c r="DH372" s="68"/>
      <c r="DI372"/>
      <c r="DJ372" s="68"/>
      <c r="DK372" s="206"/>
      <c r="DL372" s="68"/>
      <c r="DM372" s="68"/>
      <c r="DN372" s="68"/>
      <c r="DO372" s="68"/>
      <c r="DP372"/>
      <c r="DQ372" s="68"/>
      <c r="DR372" s="206"/>
      <c r="DS372" s="68"/>
      <c r="DT372" s="68"/>
      <c r="DU372" s="68"/>
      <c r="DV372" s="68"/>
      <c r="DW372"/>
      <c r="DX372" s="68"/>
      <c r="DY372"/>
      <c r="DZ372" s="68"/>
      <c r="EB372" s="68"/>
      <c r="EC372"/>
      <c r="ED372" s="68"/>
    </row>
    <row r="373" spans="3:134" s="28" customFormat="1" ht="15.95" customHeight="1">
      <c r="C373" s="65"/>
      <c r="D373" s="65"/>
      <c r="E373" s="65" t="str">
        <f t="shared" si="19"/>
        <v/>
      </c>
      <c r="F373" s="65" t="str">
        <f t="shared" si="20"/>
        <v/>
      </c>
      <c r="G373" s="63"/>
      <c r="H373" s="66"/>
      <c r="I373" s="66"/>
      <c r="J373" s="66"/>
      <c r="K373" s="66"/>
      <c r="L373" s="66"/>
      <c r="M373" s="66"/>
      <c r="N373" s="66"/>
      <c r="O373" s="66"/>
      <c r="P373" s="66"/>
      <c r="Q373" s="66"/>
      <c r="R373" s="66"/>
      <c r="S373" s="66"/>
      <c r="T373" s="20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c r="AP373" s="66"/>
      <c r="AQ373" s="205"/>
      <c r="AR373" s="66"/>
      <c r="AS373" s="66"/>
      <c r="AT373" s="66"/>
      <c r="AU373" s="66"/>
      <c r="AV373" s="66"/>
      <c r="AW373" s="66"/>
      <c r="AX373"/>
      <c r="AY373" s="66"/>
      <c r="AZ373" s="66"/>
      <c r="BA373" s="66"/>
      <c r="BB373" s="66"/>
      <c r="BC373" s="205"/>
      <c r="BD373" s="66"/>
      <c r="BE373" s="66"/>
      <c r="BF373"/>
      <c r="BG373" s="66"/>
      <c r="BH373" s="66"/>
      <c r="BI373" s="205"/>
      <c r="BJ373" s="66"/>
      <c r="BK373" s="66"/>
      <c r="BL373" s="66"/>
      <c r="BM373" s="66"/>
      <c r="BN373" s="66"/>
      <c r="BO373" s="66"/>
      <c r="BP373"/>
      <c r="BQ373" s="66"/>
      <c r="BR373"/>
      <c r="BS373" s="66"/>
      <c r="BT373" s="66"/>
      <c r="BU373"/>
      <c r="BV373" s="66"/>
      <c r="BW373"/>
      <c r="BX373" s="66"/>
      <c r="BY373" s="205"/>
      <c r="BZ373" s="66"/>
      <c r="CA373" s="66"/>
      <c r="CB373" s="66"/>
      <c r="CC373" s="66"/>
      <c r="CD373" s="66"/>
      <c r="CE373" s="66"/>
      <c r="CF373"/>
      <c r="CG373" s="66"/>
      <c r="CH373" s="205"/>
      <c r="CI373" s="66"/>
      <c r="CJ373" s="66"/>
      <c r="CK373" s="66"/>
      <c r="CL373" s="66"/>
      <c r="CM373" s="66"/>
      <c r="CN373"/>
      <c r="CO373" s="66"/>
      <c r="CP373" s="205"/>
      <c r="CQ373" s="66"/>
      <c r="CR373" s="66"/>
      <c r="CS373" s="66"/>
      <c r="CT373" s="66"/>
      <c r="CU373"/>
      <c r="CV373" s="66"/>
      <c r="CW373" s="205"/>
      <c r="CX373" s="66"/>
      <c r="CY373" s="66"/>
      <c r="CZ373" s="66"/>
      <c r="DA373" s="66"/>
      <c r="DB373"/>
      <c r="DC373" s="66"/>
      <c r="DD373" s="205"/>
      <c r="DE373" s="66"/>
      <c r="DF373" s="66"/>
      <c r="DG373" s="66"/>
      <c r="DH373" s="66"/>
      <c r="DI373"/>
      <c r="DJ373" s="66"/>
      <c r="DK373" s="205"/>
      <c r="DL373" s="66"/>
      <c r="DM373" s="66"/>
      <c r="DN373" s="66"/>
      <c r="DO373" s="66"/>
      <c r="DP373"/>
      <c r="DQ373" s="66"/>
      <c r="DR373" s="205"/>
      <c r="DS373" s="66"/>
      <c r="DT373" s="66"/>
      <c r="DU373" s="66"/>
      <c r="DV373" s="66"/>
      <c r="DW373"/>
      <c r="DX373" s="66"/>
      <c r="DY373"/>
      <c r="DZ373" s="66"/>
      <c r="EB373" s="66"/>
      <c r="EC373"/>
      <c r="ED373" s="66"/>
    </row>
    <row r="374" spans="3:134" s="28" customFormat="1" ht="15.95" customHeight="1">
      <c r="C374" s="67"/>
      <c r="D374" s="67"/>
      <c r="E374" s="67" t="str">
        <f t="shared" si="19"/>
        <v/>
      </c>
      <c r="F374" s="67" t="str">
        <f t="shared" si="20"/>
        <v/>
      </c>
      <c r="G374" s="63"/>
      <c r="H374" s="68"/>
      <c r="I374" s="68"/>
      <c r="J374" s="68"/>
      <c r="K374" s="68"/>
      <c r="L374" s="68"/>
      <c r="M374" s="68"/>
      <c r="N374" s="68"/>
      <c r="O374" s="68"/>
      <c r="P374" s="68"/>
      <c r="Q374" s="68"/>
      <c r="R374" s="68"/>
      <c r="S374" s="68"/>
      <c r="T374" s="206"/>
      <c r="U374" s="216"/>
      <c r="V374" s="216"/>
      <c r="W374" s="216"/>
      <c r="X374" s="216"/>
      <c r="Y374" s="216"/>
      <c r="Z374" s="216"/>
      <c r="AA374" s="216"/>
      <c r="AB374" s="216"/>
      <c r="AC374" s="216"/>
      <c r="AD374" s="216"/>
      <c r="AE374" s="216"/>
      <c r="AF374" s="216"/>
      <c r="AG374" s="216"/>
      <c r="AH374" s="216"/>
      <c r="AI374" s="216"/>
      <c r="AJ374" s="216"/>
      <c r="AK374" s="216"/>
      <c r="AL374" s="216"/>
      <c r="AM374" s="216"/>
      <c r="AN374" s="216"/>
      <c r="AO374"/>
      <c r="AP374" s="68"/>
      <c r="AQ374" s="206"/>
      <c r="AR374" s="68"/>
      <c r="AS374" s="68"/>
      <c r="AT374" s="68"/>
      <c r="AU374" s="68"/>
      <c r="AV374" s="68"/>
      <c r="AW374" s="68"/>
      <c r="AX374"/>
      <c r="AY374" s="68"/>
      <c r="AZ374" s="68"/>
      <c r="BA374" s="68"/>
      <c r="BB374" s="68"/>
      <c r="BC374" s="206"/>
      <c r="BD374" s="68"/>
      <c r="BE374" s="68"/>
      <c r="BF374"/>
      <c r="BG374" s="68"/>
      <c r="BH374" s="68"/>
      <c r="BI374" s="206"/>
      <c r="BJ374" s="68"/>
      <c r="BK374" s="68"/>
      <c r="BL374" s="68"/>
      <c r="BM374" s="68"/>
      <c r="BN374" s="68"/>
      <c r="BO374" s="68"/>
      <c r="BP374"/>
      <c r="BQ374" s="68"/>
      <c r="BR374"/>
      <c r="BS374" s="68"/>
      <c r="BT374" s="68"/>
      <c r="BU374"/>
      <c r="BV374" s="68"/>
      <c r="BW374"/>
      <c r="BX374" s="68"/>
      <c r="BY374" s="206"/>
      <c r="BZ374" s="68"/>
      <c r="CA374" s="68"/>
      <c r="CB374" s="68"/>
      <c r="CC374" s="68"/>
      <c r="CD374" s="68"/>
      <c r="CE374" s="68"/>
      <c r="CF374"/>
      <c r="CG374" s="68"/>
      <c r="CH374" s="206"/>
      <c r="CI374" s="68"/>
      <c r="CJ374" s="68"/>
      <c r="CK374" s="68"/>
      <c r="CL374" s="68"/>
      <c r="CM374" s="68"/>
      <c r="CN374"/>
      <c r="CO374" s="68"/>
      <c r="CP374" s="206"/>
      <c r="CQ374" s="68"/>
      <c r="CR374" s="68"/>
      <c r="CS374" s="68"/>
      <c r="CT374" s="68"/>
      <c r="CU374"/>
      <c r="CV374" s="68"/>
      <c r="CW374" s="206"/>
      <c r="CX374" s="68"/>
      <c r="CY374" s="68"/>
      <c r="CZ374" s="68"/>
      <c r="DA374" s="68"/>
      <c r="DB374"/>
      <c r="DC374" s="68"/>
      <c r="DD374" s="206"/>
      <c r="DE374" s="68"/>
      <c r="DF374" s="68"/>
      <c r="DG374" s="68"/>
      <c r="DH374" s="68"/>
      <c r="DI374"/>
      <c r="DJ374" s="68"/>
      <c r="DK374" s="206"/>
      <c r="DL374" s="68"/>
      <c r="DM374" s="68"/>
      <c r="DN374" s="68"/>
      <c r="DO374" s="68"/>
      <c r="DP374"/>
      <c r="DQ374" s="68"/>
      <c r="DR374" s="206"/>
      <c r="DS374" s="68"/>
      <c r="DT374" s="68"/>
      <c r="DU374" s="68"/>
      <c r="DV374" s="68"/>
      <c r="DW374"/>
      <c r="DX374" s="68"/>
      <c r="DY374"/>
      <c r="DZ374" s="68"/>
      <c r="EB374" s="68"/>
      <c r="EC374"/>
      <c r="ED374" s="68"/>
    </row>
    <row r="375" spans="3:134" s="28" customFormat="1" ht="15.95" customHeight="1">
      <c r="C375" s="65"/>
      <c r="D375" s="65"/>
      <c r="E375" s="65" t="str">
        <f t="shared" si="19"/>
        <v/>
      </c>
      <c r="F375" s="65" t="str">
        <f t="shared" si="20"/>
        <v/>
      </c>
      <c r="G375" s="63"/>
      <c r="H375" s="66"/>
      <c r="I375" s="66"/>
      <c r="J375" s="66"/>
      <c r="K375" s="66"/>
      <c r="L375" s="66"/>
      <c r="M375" s="66"/>
      <c r="N375" s="66"/>
      <c r="O375" s="66"/>
      <c r="P375" s="66"/>
      <c r="Q375" s="66"/>
      <c r="R375" s="66"/>
      <c r="S375" s="66"/>
      <c r="T375" s="20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c r="AP375" s="66"/>
      <c r="AQ375" s="205"/>
      <c r="AR375" s="66"/>
      <c r="AS375" s="66"/>
      <c r="AT375" s="66"/>
      <c r="AU375" s="66"/>
      <c r="AV375" s="66"/>
      <c r="AW375" s="66"/>
      <c r="AX375"/>
      <c r="AY375" s="66"/>
      <c r="AZ375" s="66"/>
      <c r="BA375" s="66"/>
      <c r="BB375" s="66"/>
      <c r="BC375" s="205"/>
      <c r="BD375" s="66"/>
      <c r="BE375" s="66"/>
      <c r="BF375"/>
      <c r="BG375" s="66"/>
      <c r="BH375" s="66"/>
      <c r="BI375" s="205"/>
      <c r="BJ375" s="66"/>
      <c r="BK375" s="66"/>
      <c r="BL375" s="66"/>
      <c r="BM375" s="66"/>
      <c r="BN375" s="66"/>
      <c r="BO375" s="66"/>
      <c r="BP375"/>
      <c r="BQ375" s="66"/>
      <c r="BR375"/>
      <c r="BS375" s="66"/>
      <c r="BT375" s="66"/>
      <c r="BU375"/>
      <c r="BV375" s="66"/>
      <c r="BW375"/>
      <c r="BX375" s="66"/>
      <c r="BY375" s="205"/>
      <c r="BZ375" s="66"/>
      <c r="CA375" s="66"/>
      <c r="CB375" s="66"/>
      <c r="CC375" s="66"/>
      <c r="CD375" s="66"/>
      <c r="CE375" s="66"/>
      <c r="CF375"/>
      <c r="CG375" s="66"/>
      <c r="CH375" s="205"/>
      <c r="CI375" s="66"/>
      <c r="CJ375" s="66"/>
      <c r="CK375" s="66"/>
      <c r="CL375" s="66"/>
      <c r="CM375" s="66"/>
      <c r="CN375"/>
      <c r="CO375" s="66"/>
      <c r="CP375" s="205"/>
      <c r="CQ375" s="66"/>
      <c r="CR375" s="66"/>
      <c r="CS375" s="66"/>
      <c r="CT375" s="66"/>
      <c r="CU375"/>
      <c r="CV375" s="66"/>
      <c r="CW375" s="205"/>
      <c r="CX375" s="66"/>
      <c r="CY375" s="66"/>
      <c r="CZ375" s="66"/>
      <c r="DA375" s="66"/>
      <c r="DB375"/>
      <c r="DC375" s="66"/>
      <c r="DD375" s="205"/>
      <c r="DE375" s="66"/>
      <c r="DF375" s="66"/>
      <c r="DG375" s="66"/>
      <c r="DH375" s="66"/>
      <c r="DI375"/>
      <c r="DJ375" s="66"/>
      <c r="DK375" s="205"/>
      <c r="DL375" s="66"/>
      <c r="DM375" s="66"/>
      <c r="DN375" s="66"/>
      <c r="DO375" s="66"/>
      <c r="DP375"/>
      <c r="DQ375" s="66"/>
      <c r="DR375" s="205"/>
      <c r="DS375" s="66"/>
      <c r="DT375" s="66"/>
      <c r="DU375" s="66"/>
      <c r="DV375" s="66"/>
      <c r="DW375"/>
      <c r="DX375" s="66"/>
      <c r="DY375"/>
      <c r="DZ375" s="66"/>
      <c r="EB375" s="66"/>
      <c r="EC375"/>
      <c r="ED375" s="66"/>
    </row>
    <row r="376" spans="3:134" s="28" customFormat="1" ht="15.95" customHeight="1">
      <c r="C376" s="67"/>
      <c r="D376" s="67"/>
      <c r="E376" s="67" t="str">
        <f t="shared" si="19"/>
        <v/>
      </c>
      <c r="F376" s="67" t="str">
        <f t="shared" si="20"/>
        <v/>
      </c>
      <c r="G376" s="63"/>
      <c r="H376" s="68"/>
      <c r="I376" s="68"/>
      <c r="J376" s="68"/>
      <c r="K376" s="68"/>
      <c r="L376" s="68"/>
      <c r="M376" s="68"/>
      <c r="N376" s="68"/>
      <c r="O376" s="68"/>
      <c r="P376" s="68"/>
      <c r="Q376" s="68"/>
      <c r="R376" s="68"/>
      <c r="S376" s="68"/>
      <c r="T376" s="206"/>
      <c r="U376" s="216"/>
      <c r="V376" s="216"/>
      <c r="W376" s="216"/>
      <c r="X376" s="216"/>
      <c r="Y376" s="216"/>
      <c r="Z376" s="216"/>
      <c r="AA376" s="216"/>
      <c r="AB376" s="216"/>
      <c r="AC376" s="216"/>
      <c r="AD376" s="216"/>
      <c r="AE376" s="216"/>
      <c r="AF376" s="216"/>
      <c r="AG376" s="216"/>
      <c r="AH376" s="216"/>
      <c r="AI376" s="216"/>
      <c r="AJ376" s="216"/>
      <c r="AK376" s="216"/>
      <c r="AL376" s="216"/>
      <c r="AM376" s="216"/>
      <c r="AN376" s="216"/>
      <c r="AO376"/>
      <c r="AP376" s="68"/>
      <c r="AQ376" s="206"/>
      <c r="AR376" s="68"/>
      <c r="AS376" s="68"/>
      <c r="AT376" s="68"/>
      <c r="AU376" s="68"/>
      <c r="AV376" s="68"/>
      <c r="AW376" s="68"/>
      <c r="AX376"/>
      <c r="AY376" s="68"/>
      <c r="AZ376" s="68"/>
      <c r="BA376" s="68"/>
      <c r="BB376" s="68"/>
      <c r="BC376" s="206"/>
      <c r="BD376" s="68"/>
      <c r="BE376" s="68"/>
      <c r="BF376"/>
      <c r="BG376" s="68"/>
      <c r="BH376" s="68"/>
      <c r="BI376" s="206"/>
      <c r="BJ376" s="68"/>
      <c r="BK376" s="68"/>
      <c r="BL376" s="68"/>
      <c r="BM376" s="68"/>
      <c r="BN376" s="68"/>
      <c r="BO376" s="68"/>
      <c r="BP376"/>
      <c r="BQ376" s="68"/>
      <c r="BR376"/>
      <c r="BS376" s="68"/>
      <c r="BT376" s="68"/>
      <c r="BU376"/>
      <c r="BV376" s="68"/>
      <c r="BW376"/>
      <c r="BX376" s="68"/>
      <c r="BY376" s="206"/>
      <c r="BZ376" s="68"/>
      <c r="CA376" s="68"/>
      <c r="CB376" s="68"/>
      <c r="CC376" s="68"/>
      <c r="CD376" s="68"/>
      <c r="CE376" s="68"/>
      <c r="CF376"/>
      <c r="CG376" s="68"/>
      <c r="CH376" s="206"/>
      <c r="CI376" s="68"/>
      <c r="CJ376" s="68"/>
      <c r="CK376" s="68"/>
      <c r="CL376" s="68"/>
      <c r="CM376" s="68"/>
      <c r="CN376"/>
      <c r="CO376" s="68"/>
      <c r="CP376" s="206"/>
      <c r="CQ376" s="68"/>
      <c r="CR376" s="68"/>
      <c r="CS376" s="68"/>
      <c r="CT376" s="68"/>
      <c r="CU376"/>
      <c r="CV376" s="68"/>
      <c r="CW376" s="206"/>
      <c r="CX376" s="68"/>
      <c r="CY376" s="68"/>
      <c r="CZ376" s="68"/>
      <c r="DA376" s="68"/>
      <c r="DB376"/>
      <c r="DC376" s="68"/>
      <c r="DD376" s="206"/>
      <c r="DE376" s="68"/>
      <c r="DF376" s="68"/>
      <c r="DG376" s="68"/>
      <c r="DH376" s="68"/>
      <c r="DI376"/>
      <c r="DJ376" s="68"/>
      <c r="DK376" s="206"/>
      <c r="DL376" s="68"/>
      <c r="DM376" s="68"/>
      <c r="DN376" s="68"/>
      <c r="DO376" s="68"/>
      <c r="DP376"/>
      <c r="DQ376" s="68"/>
      <c r="DR376" s="206"/>
      <c r="DS376" s="68"/>
      <c r="DT376" s="68"/>
      <c r="DU376" s="68"/>
      <c r="DV376" s="68"/>
      <c r="DW376"/>
      <c r="DX376" s="68"/>
      <c r="DY376"/>
      <c r="DZ376" s="68"/>
      <c r="EB376" s="68"/>
      <c r="EC376"/>
      <c r="ED376" s="68"/>
    </row>
    <row r="377" spans="3:134" s="28" customFormat="1" ht="15.95" customHeight="1">
      <c r="C377" s="65"/>
      <c r="D377" s="65"/>
      <c r="E377" s="65" t="str">
        <f t="shared" si="19"/>
        <v/>
      </c>
      <c r="F377" s="65" t="str">
        <f t="shared" si="20"/>
        <v/>
      </c>
      <c r="G377" s="63"/>
      <c r="H377" s="66"/>
      <c r="I377" s="66"/>
      <c r="J377" s="66"/>
      <c r="K377" s="66"/>
      <c r="L377" s="66"/>
      <c r="M377" s="66"/>
      <c r="N377" s="66"/>
      <c r="O377" s="66"/>
      <c r="P377" s="66"/>
      <c r="Q377" s="66"/>
      <c r="R377" s="66"/>
      <c r="S377" s="66"/>
      <c r="T377" s="20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c r="AP377" s="66"/>
      <c r="AQ377" s="205"/>
      <c r="AR377" s="66"/>
      <c r="AS377" s="66"/>
      <c r="AT377" s="66"/>
      <c r="AU377" s="66"/>
      <c r="AV377" s="66"/>
      <c r="AW377" s="66"/>
      <c r="AX377"/>
      <c r="AY377" s="66"/>
      <c r="AZ377" s="66"/>
      <c r="BA377" s="66"/>
      <c r="BB377" s="66"/>
      <c r="BC377" s="205"/>
      <c r="BD377" s="66"/>
      <c r="BE377" s="66"/>
      <c r="BF377"/>
      <c r="BG377" s="66"/>
      <c r="BH377" s="66"/>
      <c r="BI377" s="205"/>
      <c r="BJ377" s="66"/>
      <c r="BK377" s="66"/>
      <c r="BL377" s="66"/>
      <c r="BM377" s="66"/>
      <c r="BN377" s="66"/>
      <c r="BO377" s="66"/>
      <c r="BP377"/>
      <c r="BQ377" s="66"/>
      <c r="BR377"/>
      <c r="BS377" s="66"/>
      <c r="BT377" s="66"/>
      <c r="BU377"/>
      <c r="BV377" s="66"/>
      <c r="BW377"/>
      <c r="BX377" s="66"/>
      <c r="BY377" s="205"/>
      <c r="BZ377" s="66"/>
      <c r="CA377" s="66"/>
      <c r="CB377" s="66"/>
      <c r="CC377" s="66"/>
      <c r="CD377" s="66"/>
      <c r="CE377" s="66"/>
      <c r="CF377"/>
      <c r="CG377" s="66"/>
      <c r="CH377" s="205"/>
      <c r="CI377" s="66"/>
      <c r="CJ377" s="66"/>
      <c r="CK377" s="66"/>
      <c r="CL377" s="66"/>
      <c r="CM377" s="66"/>
      <c r="CN377"/>
      <c r="CO377" s="66"/>
      <c r="CP377" s="205"/>
      <c r="CQ377" s="66"/>
      <c r="CR377" s="66"/>
      <c r="CS377" s="66"/>
      <c r="CT377" s="66"/>
      <c r="CU377"/>
      <c r="CV377" s="66"/>
      <c r="CW377" s="205"/>
      <c r="CX377" s="66"/>
      <c r="CY377" s="66"/>
      <c r="CZ377" s="66"/>
      <c r="DA377" s="66"/>
      <c r="DB377"/>
      <c r="DC377" s="66"/>
      <c r="DD377" s="205"/>
      <c r="DE377" s="66"/>
      <c r="DF377" s="66"/>
      <c r="DG377" s="66"/>
      <c r="DH377" s="66"/>
      <c r="DI377"/>
      <c r="DJ377" s="66"/>
      <c r="DK377" s="205"/>
      <c r="DL377" s="66"/>
      <c r="DM377" s="66"/>
      <c r="DN377" s="66"/>
      <c r="DO377" s="66"/>
      <c r="DP377"/>
      <c r="DQ377" s="66"/>
      <c r="DR377" s="205"/>
      <c r="DS377" s="66"/>
      <c r="DT377" s="66"/>
      <c r="DU377" s="66"/>
      <c r="DV377" s="66"/>
      <c r="DW377"/>
      <c r="DX377" s="66"/>
      <c r="DY377"/>
      <c r="DZ377" s="66"/>
      <c r="EB377" s="66"/>
      <c r="EC377"/>
      <c r="ED377" s="66"/>
    </row>
    <row r="378" spans="3:134" s="28" customFormat="1" ht="15.95" customHeight="1">
      <c r="C378" s="67"/>
      <c r="D378" s="67"/>
      <c r="E378" s="67" t="str">
        <f t="shared" si="19"/>
        <v/>
      </c>
      <c r="F378" s="67" t="str">
        <f t="shared" si="20"/>
        <v/>
      </c>
      <c r="G378" s="63"/>
      <c r="H378" s="68"/>
      <c r="I378" s="68"/>
      <c r="J378" s="68"/>
      <c r="K378" s="68"/>
      <c r="L378" s="68"/>
      <c r="M378" s="68"/>
      <c r="N378" s="68"/>
      <c r="O378" s="68"/>
      <c r="P378" s="68"/>
      <c r="Q378" s="68"/>
      <c r="R378" s="68"/>
      <c r="S378" s="68"/>
      <c r="T378" s="206"/>
      <c r="U378" s="216"/>
      <c r="V378" s="216"/>
      <c r="W378" s="216"/>
      <c r="X378" s="216"/>
      <c r="Y378" s="216"/>
      <c r="Z378" s="216"/>
      <c r="AA378" s="216"/>
      <c r="AB378" s="216"/>
      <c r="AC378" s="216"/>
      <c r="AD378" s="216"/>
      <c r="AE378" s="216"/>
      <c r="AF378" s="216"/>
      <c r="AG378" s="216"/>
      <c r="AH378" s="216"/>
      <c r="AI378" s="216"/>
      <c r="AJ378" s="216"/>
      <c r="AK378" s="216"/>
      <c r="AL378" s="216"/>
      <c r="AM378" s="216"/>
      <c r="AN378" s="216"/>
      <c r="AO378"/>
      <c r="AP378" s="68"/>
      <c r="AQ378" s="206"/>
      <c r="AR378" s="68"/>
      <c r="AS378" s="68"/>
      <c r="AT378" s="68"/>
      <c r="AU378" s="68"/>
      <c r="AV378" s="68"/>
      <c r="AW378" s="68"/>
      <c r="AX378"/>
      <c r="AY378" s="68"/>
      <c r="AZ378" s="68"/>
      <c r="BA378" s="68"/>
      <c r="BB378" s="68"/>
      <c r="BC378" s="206"/>
      <c r="BD378" s="68"/>
      <c r="BE378" s="68"/>
      <c r="BF378"/>
      <c r="BG378" s="68"/>
      <c r="BH378" s="68"/>
      <c r="BI378" s="206"/>
      <c r="BJ378" s="68"/>
      <c r="BK378" s="68"/>
      <c r="BL378" s="68"/>
      <c r="BM378" s="68"/>
      <c r="BN378" s="68"/>
      <c r="BO378" s="68"/>
      <c r="BP378"/>
      <c r="BQ378" s="68"/>
      <c r="BR378"/>
      <c r="BS378" s="68"/>
      <c r="BT378" s="68"/>
      <c r="BU378"/>
      <c r="BV378" s="68"/>
      <c r="BW378"/>
      <c r="BX378" s="68"/>
      <c r="BY378" s="206"/>
      <c r="BZ378" s="68"/>
      <c r="CA378" s="68"/>
      <c r="CB378" s="68"/>
      <c r="CC378" s="68"/>
      <c r="CD378" s="68"/>
      <c r="CE378" s="68"/>
      <c r="CF378"/>
      <c r="CG378" s="68"/>
      <c r="CH378" s="206"/>
      <c r="CI378" s="68"/>
      <c r="CJ378" s="68"/>
      <c r="CK378" s="68"/>
      <c r="CL378" s="68"/>
      <c r="CM378" s="68"/>
      <c r="CN378"/>
      <c r="CO378" s="68"/>
      <c r="CP378" s="206"/>
      <c r="CQ378" s="68"/>
      <c r="CR378" s="68"/>
      <c r="CS378" s="68"/>
      <c r="CT378" s="68"/>
      <c r="CU378"/>
      <c r="CV378" s="68"/>
      <c r="CW378" s="206"/>
      <c r="CX378" s="68"/>
      <c r="CY378" s="68"/>
      <c r="CZ378" s="68"/>
      <c r="DA378" s="68"/>
      <c r="DB378"/>
      <c r="DC378" s="68"/>
      <c r="DD378" s="206"/>
      <c r="DE378" s="68"/>
      <c r="DF378" s="68"/>
      <c r="DG378" s="68"/>
      <c r="DH378" s="68"/>
      <c r="DI378"/>
      <c r="DJ378" s="68"/>
      <c r="DK378" s="206"/>
      <c r="DL378" s="68"/>
      <c r="DM378" s="68"/>
      <c r="DN378" s="68"/>
      <c r="DO378" s="68"/>
      <c r="DP378"/>
      <c r="DQ378" s="68"/>
      <c r="DR378" s="206"/>
      <c r="DS378" s="68"/>
      <c r="DT378" s="68"/>
      <c r="DU378" s="68"/>
      <c r="DV378" s="68"/>
      <c r="DW378"/>
      <c r="DX378" s="68"/>
      <c r="DY378"/>
      <c r="DZ378" s="68"/>
      <c r="EB378" s="68"/>
      <c r="EC378"/>
      <c r="ED378" s="68"/>
    </row>
    <row r="379" spans="3:134" s="28" customFormat="1" ht="15.95" customHeight="1">
      <c r="C379" s="65"/>
      <c r="D379" s="65"/>
      <c r="E379" s="65" t="str">
        <f t="shared" si="19"/>
        <v/>
      </c>
      <c r="F379" s="65" t="str">
        <f t="shared" si="20"/>
        <v/>
      </c>
      <c r="G379" s="63"/>
      <c r="H379" s="66"/>
      <c r="I379" s="66"/>
      <c r="J379" s="66"/>
      <c r="K379" s="66"/>
      <c r="L379" s="66"/>
      <c r="M379" s="66"/>
      <c r="N379" s="66"/>
      <c r="O379" s="66"/>
      <c r="P379" s="66"/>
      <c r="Q379" s="66"/>
      <c r="R379" s="66"/>
      <c r="S379" s="66"/>
      <c r="T379" s="205"/>
      <c r="U379" s="215"/>
      <c r="V379" s="215"/>
      <c r="W379" s="215"/>
      <c r="X379" s="215"/>
      <c r="Y379" s="215"/>
      <c r="Z379" s="215"/>
      <c r="AA379" s="215"/>
      <c r="AB379" s="215"/>
      <c r="AC379" s="215"/>
      <c r="AD379" s="215"/>
      <c r="AE379" s="215"/>
      <c r="AF379" s="215"/>
      <c r="AG379" s="215"/>
      <c r="AH379" s="215"/>
      <c r="AI379" s="215"/>
      <c r="AJ379" s="215"/>
      <c r="AK379" s="215"/>
      <c r="AL379" s="215"/>
      <c r="AM379" s="215"/>
      <c r="AN379" s="215"/>
      <c r="AO379"/>
      <c r="AP379" s="66"/>
      <c r="AQ379" s="205"/>
      <c r="AR379" s="66"/>
      <c r="AS379" s="66"/>
      <c r="AT379" s="66"/>
      <c r="AU379" s="66"/>
      <c r="AV379" s="66"/>
      <c r="AW379" s="66"/>
      <c r="AX379"/>
      <c r="AY379" s="66"/>
      <c r="AZ379" s="66"/>
      <c r="BA379" s="66"/>
      <c r="BB379" s="66"/>
      <c r="BC379" s="205"/>
      <c r="BD379" s="66"/>
      <c r="BE379" s="66"/>
      <c r="BF379"/>
      <c r="BG379" s="66"/>
      <c r="BH379" s="66"/>
      <c r="BI379" s="205"/>
      <c r="BJ379" s="66"/>
      <c r="BK379" s="66"/>
      <c r="BL379" s="66"/>
      <c r="BM379" s="66"/>
      <c r="BN379" s="66"/>
      <c r="BO379" s="66"/>
      <c r="BP379"/>
      <c r="BQ379" s="66"/>
      <c r="BR379"/>
      <c r="BS379" s="66"/>
      <c r="BT379" s="66"/>
      <c r="BU379"/>
      <c r="BV379" s="66"/>
      <c r="BW379"/>
      <c r="BX379" s="66"/>
      <c r="BY379" s="205"/>
      <c r="BZ379" s="66"/>
      <c r="CA379" s="66"/>
      <c r="CB379" s="66"/>
      <c r="CC379" s="66"/>
      <c r="CD379" s="66"/>
      <c r="CE379" s="66"/>
      <c r="CF379"/>
      <c r="CG379" s="66"/>
      <c r="CH379" s="205"/>
      <c r="CI379" s="66"/>
      <c r="CJ379" s="66"/>
      <c r="CK379" s="66"/>
      <c r="CL379" s="66"/>
      <c r="CM379" s="66"/>
      <c r="CN379"/>
      <c r="CO379" s="66"/>
      <c r="CP379" s="205"/>
      <c r="CQ379" s="66"/>
      <c r="CR379" s="66"/>
      <c r="CS379" s="66"/>
      <c r="CT379" s="66"/>
      <c r="CU379"/>
      <c r="CV379" s="66"/>
      <c r="CW379" s="205"/>
      <c r="CX379" s="66"/>
      <c r="CY379" s="66"/>
      <c r="CZ379" s="66"/>
      <c r="DA379" s="66"/>
      <c r="DB379"/>
      <c r="DC379" s="66"/>
      <c r="DD379" s="205"/>
      <c r="DE379" s="66"/>
      <c r="DF379" s="66"/>
      <c r="DG379" s="66"/>
      <c r="DH379" s="66"/>
      <c r="DI379"/>
      <c r="DJ379" s="66"/>
      <c r="DK379" s="205"/>
      <c r="DL379" s="66"/>
      <c r="DM379" s="66"/>
      <c r="DN379" s="66"/>
      <c r="DO379" s="66"/>
      <c r="DP379"/>
      <c r="DQ379" s="66"/>
      <c r="DR379" s="205"/>
      <c r="DS379" s="66"/>
      <c r="DT379" s="66"/>
      <c r="DU379" s="66"/>
      <c r="DV379" s="66"/>
      <c r="DW379"/>
      <c r="DX379" s="66"/>
      <c r="DY379"/>
      <c r="DZ379" s="66"/>
      <c r="EB379" s="66"/>
      <c r="EC379"/>
      <c r="ED379" s="66"/>
    </row>
    <row r="380" spans="3:134" s="28" customFormat="1" ht="15.95" customHeight="1">
      <c r="C380" s="67"/>
      <c r="D380" s="67"/>
      <c r="E380" s="67" t="str">
        <f t="shared" si="19"/>
        <v/>
      </c>
      <c r="F380" s="67" t="str">
        <f t="shared" si="20"/>
        <v/>
      </c>
      <c r="G380" s="63"/>
      <c r="H380" s="68"/>
      <c r="I380" s="68"/>
      <c r="J380" s="68"/>
      <c r="K380" s="68"/>
      <c r="L380" s="68"/>
      <c r="M380" s="68"/>
      <c r="N380" s="68"/>
      <c r="O380" s="68"/>
      <c r="P380" s="68"/>
      <c r="Q380" s="68"/>
      <c r="R380" s="68"/>
      <c r="S380" s="68"/>
      <c r="T380" s="206"/>
      <c r="U380" s="216"/>
      <c r="V380" s="216"/>
      <c r="W380" s="216"/>
      <c r="X380" s="216"/>
      <c r="Y380" s="216"/>
      <c r="Z380" s="216"/>
      <c r="AA380" s="216"/>
      <c r="AB380" s="216"/>
      <c r="AC380" s="216"/>
      <c r="AD380" s="216"/>
      <c r="AE380" s="216"/>
      <c r="AF380" s="216"/>
      <c r="AG380" s="216"/>
      <c r="AH380" s="216"/>
      <c r="AI380" s="216"/>
      <c r="AJ380" s="216"/>
      <c r="AK380" s="216"/>
      <c r="AL380" s="216"/>
      <c r="AM380" s="216"/>
      <c r="AN380" s="216"/>
      <c r="AO380"/>
      <c r="AP380" s="68"/>
      <c r="AQ380" s="206"/>
      <c r="AR380" s="68"/>
      <c r="AS380" s="68"/>
      <c r="AT380" s="68"/>
      <c r="AU380" s="68"/>
      <c r="AV380" s="68"/>
      <c r="AW380" s="68"/>
      <c r="AX380"/>
      <c r="AY380" s="68"/>
      <c r="AZ380" s="68"/>
      <c r="BA380" s="68"/>
      <c r="BB380" s="68"/>
      <c r="BC380" s="206"/>
      <c r="BD380" s="68"/>
      <c r="BE380" s="68"/>
      <c r="BF380"/>
      <c r="BG380" s="68"/>
      <c r="BH380" s="68"/>
      <c r="BI380" s="206"/>
      <c r="BJ380" s="68"/>
      <c r="BK380" s="68"/>
      <c r="BL380" s="68"/>
      <c r="BM380" s="68"/>
      <c r="BN380" s="68"/>
      <c r="BO380" s="68"/>
      <c r="BP380"/>
      <c r="BQ380" s="68"/>
      <c r="BR380"/>
      <c r="BS380" s="68"/>
      <c r="BT380" s="68"/>
      <c r="BU380"/>
      <c r="BV380" s="68"/>
      <c r="BW380"/>
      <c r="BX380" s="68"/>
      <c r="BY380" s="206"/>
      <c r="BZ380" s="68"/>
      <c r="CA380" s="68"/>
      <c r="CB380" s="68"/>
      <c r="CC380" s="68"/>
      <c r="CD380" s="68"/>
      <c r="CE380" s="68"/>
      <c r="CF380"/>
      <c r="CG380" s="68"/>
      <c r="CH380" s="206"/>
      <c r="CI380" s="68"/>
      <c r="CJ380" s="68"/>
      <c r="CK380" s="68"/>
      <c r="CL380" s="68"/>
      <c r="CM380" s="68"/>
      <c r="CN380"/>
      <c r="CO380" s="68"/>
      <c r="CP380" s="206"/>
      <c r="CQ380" s="68"/>
      <c r="CR380" s="68"/>
      <c r="CS380" s="68"/>
      <c r="CT380" s="68"/>
      <c r="CU380"/>
      <c r="CV380" s="68"/>
      <c r="CW380" s="206"/>
      <c r="CX380" s="68"/>
      <c r="CY380" s="68"/>
      <c r="CZ380" s="68"/>
      <c r="DA380" s="68"/>
      <c r="DB380"/>
      <c r="DC380" s="68"/>
      <c r="DD380" s="206"/>
      <c r="DE380" s="68"/>
      <c r="DF380" s="68"/>
      <c r="DG380" s="68"/>
      <c r="DH380" s="68"/>
      <c r="DI380"/>
      <c r="DJ380" s="68"/>
      <c r="DK380" s="206"/>
      <c r="DL380" s="68"/>
      <c r="DM380" s="68"/>
      <c r="DN380" s="68"/>
      <c r="DO380" s="68"/>
      <c r="DP380"/>
      <c r="DQ380" s="68"/>
      <c r="DR380" s="206"/>
      <c r="DS380" s="68"/>
      <c r="DT380" s="68"/>
      <c r="DU380" s="68"/>
      <c r="DV380" s="68"/>
      <c r="DW380"/>
      <c r="DX380" s="68"/>
      <c r="DY380"/>
      <c r="DZ380" s="68"/>
      <c r="EB380" s="68"/>
      <c r="EC380"/>
      <c r="ED380" s="68"/>
    </row>
    <row r="381" spans="3:134" s="28" customFormat="1" ht="15.95" customHeight="1">
      <c r="C381" s="65"/>
      <c r="D381" s="65"/>
      <c r="E381" s="65" t="str">
        <f t="shared" si="19"/>
        <v/>
      </c>
      <c r="F381" s="65" t="str">
        <f t="shared" si="20"/>
        <v/>
      </c>
      <c r="G381" s="63"/>
      <c r="H381" s="66"/>
      <c r="I381" s="66"/>
      <c r="J381" s="66"/>
      <c r="K381" s="66"/>
      <c r="L381" s="66"/>
      <c r="M381" s="66"/>
      <c r="N381" s="66"/>
      <c r="O381" s="66"/>
      <c r="P381" s="66"/>
      <c r="Q381" s="66"/>
      <c r="R381" s="66"/>
      <c r="S381" s="66"/>
      <c r="T381" s="205"/>
      <c r="U381" s="215"/>
      <c r="V381" s="215"/>
      <c r="W381" s="215"/>
      <c r="X381" s="215"/>
      <c r="Y381" s="215"/>
      <c r="Z381" s="215"/>
      <c r="AA381" s="215"/>
      <c r="AB381" s="215"/>
      <c r="AC381" s="215"/>
      <c r="AD381" s="215"/>
      <c r="AE381" s="215"/>
      <c r="AF381" s="215"/>
      <c r="AG381" s="215"/>
      <c r="AH381" s="215"/>
      <c r="AI381" s="215"/>
      <c r="AJ381" s="215"/>
      <c r="AK381" s="215"/>
      <c r="AL381" s="215"/>
      <c r="AM381" s="215"/>
      <c r="AN381" s="215"/>
      <c r="AO381"/>
      <c r="AP381" s="66"/>
      <c r="AQ381" s="205"/>
      <c r="AR381" s="66"/>
      <c r="AS381" s="66"/>
      <c r="AT381" s="66"/>
      <c r="AU381" s="66"/>
      <c r="AV381" s="66"/>
      <c r="AW381" s="66"/>
      <c r="AX381"/>
      <c r="AY381" s="66"/>
      <c r="AZ381" s="66"/>
      <c r="BA381" s="66"/>
      <c r="BB381" s="66"/>
      <c r="BC381" s="205"/>
      <c r="BD381" s="66"/>
      <c r="BE381" s="66"/>
      <c r="BF381"/>
      <c r="BG381" s="66"/>
      <c r="BH381" s="66"/>
      <c r="BI381" s="205"/>
      <c r="BJ381" s="66"/>
      <c r="BK381" s="66"/>
      <c r="BL381" s="66"/>
      <c r="BM381" s="66"/>
      <c r="BN381" s="66"/>
      <c r="BO381" s="66"/>
      <c r="BP381"/>
      <c r="BQ381" s="66"/>
      <c r="BR381"/>
      <c r="BS381" s="66"/>
      <c r="BT381" s="66"/>
      <c r="BU381"/>
      <c r="BV381" s="66"/>
      <c r="BW381"/>
      <c r="BX381" s="66"/>
      <c r="BY381" s="205"/>
      <c r="BZ381" s="66"/>
      <c r="CA381" s="66"/>
      <c r="CB381" s="66"/>
      <c r="CC381" s="66"/>
      <c r="CD381" s="66"/>
      <c r="CE381" s="66"/>
      <c r="CF381"/>
      <c r="CG381" s="66"/>
      <c r="CH381" s="205"/>
      <c r="CI381" s="66"/>
      <c r="CJ381" s="66"/>
      <c r="CK381" s="66"/>
      <c r="CL381" s="66"/>
      <c r="CM381" s="66"/>
      <c r="CN381"/>
      <c r="CO381" s="66"/>
      <c r="CP381" s="205"/>
      <c r="CQ381" s="66"/>
      <c r="CR381" s="66"/>
      <c r="CS381" s="66"/>
      <c r="CT381" s="66"/>
      <c r="CU381"/>
      <c r="CV381" s="66"/>
      <c r="CW381" s="205"/>
      <c r="CX381" s="66"/>
      <c r="CY381" s="66"/>
      <c r="CZ381" s="66"/>
      <c r="DA381" s="66"/>
      <c r="DB381"/>
      <c r="DC381" s="66"/>
      <c r="DD381" s="205"/>
      <c r="DE381" s="66"/>
      <c r="DF381" s="66"/>
      <c r="DG381" s="66"/>
      <c r="DH381" s="66"/>
      <c r="DI381"/>
      <c r="DJ381" s="66"/>
      <c r="DK381" s="205"/>
      <c r="DL381" s="66"/>
      <c r="DM381" s="66"/>
      <c r="DN381" s="66"/>
      <c r="DO381" s="66"/>
      <c r="DP381"/>
      <c r="DQ381" s="66"/>
      <c r="DR381" s="205"/>
      <c r="DS381" s="66"/>
      <c r="DT381" s="66"/>
      <c r="DU381" s="66"/>
      <c r="DV381" s="66"/>
      <c r="DW381"/>
      <c r="DX381" s="66"/>
      <c r="DY381"/>
      <c r="DZ381" s="66"/>
      <c r="EB381" s="66"/>
      <c r="EC381"/>
      <c r="ED381" s="66"/>
    </row>
    <row r="382" spans="3:134" s="28" customFormat="1" ht="15.95" customHeight="1">
      <c r="C382" s="67"/>
      <c r="D382" s="67"/>
      <c r="E382" s="67" t="str">
        <f t="shared" si="19"/>
        <v/>
      </c>
      <c r="F382" s="67" t="str">
        <f t="shared" si="20"/>
        <v/>
      </c>
      <c r="G382" s="63"/>
      <c r="H382" s="68"/>
      <c r="I382" s="68"/>
      <c r="J382" s="68"/>
      <c r="K382" s="68"/>
      <c r="L382" s="68"/>
      <c r="M382" s="68"/>
      <c r="N382" s="68"/>
      <c r="O382" s="68"/>
      <c r="P382" s="68"/>
      <c r="Q382" s="68"/>
      <c r="R382" s="68"/>
      <c r="S382" s="68"/>
      <c r="T382" s="206"/>
      <c r="U382" s="216"/>
      <c r="V382" s="216"/>
      <c r="W382" s="216"/>
      <c r="X382" s="216"/>
      <c r="Y382" s="216"/>
      <c r="Z382" s="216"/>
      <c r="AA382" s="216"/>
      <c r="AB382" s="216"/>
      <c r="AC382" s="216"/>
      <c r="AD382" s="216"/>
      <c r="AE382" s="216"/>
      <c r="AF382" s="216"/>
      <c r="AG382" s="216"/>
      <c r="AH382" s="216"/>
      <c r="AI382" s="216"/>
      <c r="AJ382" s="216"/>
      <c r="AK382" s="216"/>
      <c r="AL382" s="216"/>
      <c r="AM382" s="216"/>
      <c r="AN382" s="216"/>
      <c r="AO382"/>
      <c r="AP382" s="68"/>
      <c r="AQ382" s="206"/>
      <c r="AR382" s="68"/>
      <c r="AS382" s="68"/>
      <c r="AT382" s="68"/>
      <c r="AU382" s="68"/>
      <c r="AV382" s="68"/>
      <c r="AW382" s="68"/>
      <c r="AX382"/>
      <c r="AY382" s="68"/>
      <c r="AZ382" s="68"/>
      <c r="BA382" s="68"/>
      <c r="BB382" s="68"/>
      <c r="BC382" s="206"/>
      <c r="BD382" s="68"/>
      <c r="BE382" s="68"/>
      <c r="BF382"/>
      <c r="BG382" s="68"/>
      <c r="BH382" s="68"/>
      <c r="BI382" s="206"/>
      <c r="BJ382" s="68"/>
      <c r="BK382" s="68"/>
      <c r="BL382" s="68"/>
      <c r="BM382" s="68"/>
      <c r="BN382" s="68"/>
      <c r="BO382" s="68"/>
      <c r="BP382"/>
      <c r="BQ382" s="68"/>
      <c r="BR382"/>
      <c r="BS382" s="68"/>
      <c r="BT382" s="68"/>
      <c r="BU382"/>
      <c r="BV382" s="68"/>
      <c r="BW382"/>
      <c r="BX382" s="68"/>
      <c r="BY382" s="206"/>
      <c r="BZ382" s="68"/>
      <c r="CA382" s="68"/>
      <c r="CB382" s="68"/>
      <c r="CC382" s="68"/>
      <c r="CD382" s="68"/>
      <c r="CE382" s="68"/>
      <c r="CF382"/>
      <c r="CG382" s="68"/>
      <c r="CH382" s="206"/>
      <c r="CI382" s="68"/>
      <c r="CJ382" s="68"/>
      <c r="CK382" s="68"/>
      <c r="CL382" s="68"/>
      <c r="CM382" s="68"/>
      <c r="CN382"/>
      <c r="CO382" s="68"/>
      <c r="CP382" s="206"/>
      <c r="CQ382" s="68"/>
      <c r="CR382" s="68"/>
      <c r="CS382" s="68"/>
      <c r="CT382" s="68"/>
      <c r="CU382"/>
      <c r="CV382" s="68"/>
      <c r="CW382" s="206"/>
      <c r="CX382" s="68"/>
      <c r="CY382" s="68"/>
      <c r="CZ382" s="68"/>
      <c r="DA382" s="68"/>
      <c r="DB382"/>
      <c r="DC382" s="68"/>
      <c r="DD382" s="206"/>
      <c r="DE382" s="68"/>
      <c r="DF382" s="68"/>
      <c r="DG382" s="68"/>
      <c r="DH382" s="68"/>
      <c r="DI382"/>
      <c r="DJ382" s="68"/>
      <c r="DK382" s="206"/>
      <c r="DL382" s="68"/>
      <c r="DM382" s="68"/>
      <c r="DN382" s="68"/>
      <c r="DO382" s="68"/>
      <c r="DP382"/>
      <c r="DQ382" s="68"/>
      <c r="DR382" s="206"/>
      <c r="DS382" s="68"/>
      <c r="DT382" s="68"/>
      <c r="DU382" s="68"/>
      <c r="DV382" s="68"/>
      <c r="DW382"/>
      <c r="DX382" s="68"/>
      <c r="DY382"/>
      <c r="DZ382" s="68"/>
      <c r="EB382" s="68"/>
      <c r="EC382"/>
      <c r="ED382" s="68"/>
    </row>
    <row r="383" spans="3:134" s="28" customFormat="1" ht="15.95" customHeight="1">
      <c r="C383" s="65"/>
      <c r="D383" s="65"/>
      <c r="E383" s="65" t="str">
        <f t="shared" si="19"/>
        <v/>
      </c>
      <c r="F383" s="65" t="str">
        <f t="shared" si="20"/>
        <v/>
      </c>
      <c r="G383" s="63"/>
      <c r="H383" s="66"/>
      <c r="I383" s="66"/>
      <c r="J383" s="66"/>
      <c r="K383" s="66"/>
      <c r="L383" s="66"/>
      <c r="M383" s="66"/>
      <c r="N383" s="66"/>
      <c r="O383" s="66"/>
      <c r="P383" s="66"/>
      <c r="Q383" s="66"/>
      <c r="R383" s="66"/>
      <c r="S383" s="66"/>
      <c r="T383" s="205"/>
      <c r="U383" s="215"/>
      <c r="V383" s="215"/>
      <c r="W383" s="215"/>
      <c r="X383" s="215"/>
      <c r="Y383" s="215"/>
      <c r="Z383" s="215"/>
      <c r="AA383" s="215"/>
      <c r="AB383" s="215"/>
      <c r="AC383" s="215"/>
      <c r="AD383" s="215"/>
      <c r="AE383" s="215"/>
      <c r="AF383" s="215"/>
      <c r="AG383" s="215"/>
      <c r="AH383" s="215"/>
      <c r="AI383" s="215"/>
      <c r="AJ383" s="215"/>
      <c r="AK383" s="215"/>
      <c r="AL383" s="215"/>
      <c r="AM383" s="215"/>
      <c r="AN383" s="215"/>
      <c r="AO383"/>
      <c r="AP383" s="66"/>
      <c r="AQ383" s="205"/>
      <c r="AR383" s="66"/>
      <c r="AS383" s="66"/>
      <c r="AT383" s="66"/>
      <c r="AU383" s="66"/>
      <c r="AV383" s="66"/>
      <c r="AW383" s="66"/>
      <c r="AX383"/>
      <c r="AY383" s="66"/>
      <c r="AZ383" s="66"/>
      <c r="BA383" s="66"/>
      <c r="BB383" s="66"/>
      <c r="BC383" s="205"/>
      <c r="BD383" s="66"/>
      <c r="BE383" s="66"/>
      <c r="BF383"/>
      <c r="BG383" s="66"/>
      <c r="BH383" s="66"/>
      <c r="BI383" s="205"/>
      <c r="BJ383" s="66"/>
      <c r="BK383" s="66"/>
      <c r="BL383" s="66"/>
      <c r="BM383" s="66"/>
      <c r="BN383" s="66"/>
      <c r="BO383" s="66"/>
      <c r="BP383"/>
      <c r="BQ383" s="66"/>
      <c r="BR383"/>
      <c r="BS383" s="66"/>
      <c r="BT383" s="66"/>
      <c r="BU383"/>
      <c r="BV383" s="66"/>
      <c r="BW383"/>
      <c r="BX383" s="66"/>
      <c r="BY383" s="205"/>
      <c r="BZ383" s="66"/>
      <c r="CA383" s="66"/>
      <c r="CB383" s="66"/>
      <c r="CC383" s="66"/>
      <c r="CD383" s="66"/>
      <c r="CE383" s="66"/>
      <c r="CF383"/>
      <c r="CG383" s="66"/>
      <c r="CH383" s="205"/>
      <c r="CI383" s="66"/>
      <c r="CJ383" s="66"/>
      <c r="CK383" s="66"/>
      <c r="CL383" s="66"/>
      <c r="CM383" s="66"/>
      <c r="CN383"/>
      <c r="CO383" s="66"/>
      <c r="CP383" s="205"/>
      <c r="CQ383" s="66"/>
      <c r="CR383" s="66"/>
      <c r="CS383" s="66"/>
      <c r="CT383" s="66"/>
      <c r="CU383"/>
      <c r="CV383" s="66"/>
      <c r="CW383" s="205"/>
      <c r="CX383" s="66"/>
      <c r="CY383" s="66"/>
      <c r="CZ383" s="66"/>
      <c r="DA383" s="66"/>
      <c r="DB383"/>
      <c r="DC383" s="66"/>
      <c r="DD383" s="205"/>
      <c r="DE383" s="66"/>
      <c r="DF383" s="66"/>
      <c r="DG383" s="66"/>
      <c r="DH383" s="66"/>
      <c r="DI383"/>
      <c r="DJ383" s="66"/>
      <c r="DK383" s="205"/>
      <c r="DL383" s="66"/>
      <c r="DM383" s="66"/>
      <c r="DN383" s="66"/>
      <c r="DO383" s="66"/>
      <c r="DP383"/>
      <c r="DQ383" s="66"/>
      <c r="DR383" s="205"/>
      <c r="DS383" s="66"/>
      <c r="DT383" s="66"/>
      <c r="DU383" s="66"/>
      <c r="DV383" s="66"/>
      <c r="DW383"/>
      <c r="DX383" s="66"/>
      <c r="DY383"/>
      <c r="DZ383" s="66"/>
      <c r="EB383" s="66"/>
      <c r="EC383"/>
      <c r="ED383" s="66"/>
    </row>
    <row r="384" spans="3:134" s="28" customFormat="1" ht="15.95" customHeight="1">
      <c r="C384" s="67"/>
      <c r="D384" s="67"/>
      <c r="E384" s="67" t="str">
        <f t="shared" si="19"/>
        <v/>
      </c>
      <c r="F384" s="67" t="str">
        <f t="shared" si="20"/>
        <v/>
      </c>
      <c r="G384" s="63"/>
      <c r="H384" s="68"/>
      <c r="I384" s="68"/>
      <c r="J384" s="68"/>
      <c r="K384" s="68"/>
      <c r="L384" s="68"/>
      <c r="M384" s="68"/>
      <c r="N384" s="68"/>
      <c r="O384" s="68"/>
      <c r="P384" s="68"/>
      <c r="Q384" s="68"/>
      <c r="R384" s="68"/>
      <c r="S384" s="68"/>
      <c r="T384" s="20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c r="AP384" s="68"/>
      <c r="AQ384" s="206"/>
      <c r="AR384" s="68"/>
      <c r="AS384" s="68"/>
      <c r="AT384" s="68"/>
      <c r="AU384" s="68"/>
      <c r="AV384" s="68"/>
      <c r="AW384" s="68"/>
      <c r="AX384"/>
      <c r="AY384" s="68"/>
      <c r="AZ384" s="68"/>
      <c r="BA384" s="68"/>
      <c r="BB384" s="68"/>
      <c r="BC384" s="206"/>
      <c r="BD384" s="68"/>
      <c r="BE384" s="68"/>
      <c r="BF384"/>
      <c r="BG384" s="68"/>
      <c r="BH384" s="68"/>
      <c r="BI384" s="206"/>
      <c r="BJ384" s="68"/>
      <c r="BK384" s="68"/>
      <c r="BL384" s="68"/>
      <c r="BM384" s="68"/>
      <c r="BN384" s="68"/>
      <c r="BO384" s="68"/>
      <c r="BP384"/>
      <c r="BQ384" s="68"/>
      <c r="BR384"/>
      <c r="BS384" s="68"/>
      <c r="BT384" s="68"/>
      <c r="BU384"/>
      <c r="BV384" s="68"/>
      <c r="BW384"/>
      <c r="BX384" s="68"/>
      <c r="BY384" s="206"/>
      <c r="BZ384" s="68"/>
      <c r="CA384" s="68"/>
      <c r="CB384" s="68"/>
      <c r="CC384" s="68"/>
      <c r="CD384" s="68"/>
      <c r="CE384" s="68"/>
      <c r="CF384"/>
      <c r="CG384" s="68"/>
      <c r="CH384" s="206"/>
      <c r="CI384" s="68"/>
      <c r="CJ384" s="68"/>
      <c r="CK384" s="68"/>
      <c r="CL384" s="68"/>
      <c r="CM384" s="68"/>
      <c r="CN384"/>
      <c r="CO384" s="68"/>
      <c r="CP384" s="206"/>
      <c r="CQ384" s="68"/>
      <c r="CR384" s="68"/>
      <c r="CS384" s="68"/>
      <c r="CT384" s="68"/>
      <c r="CU384"/>
      <c r="CV384" s="68"/>
      <c r="CW384" s="206"/>
      <c r="CX384" s="68"/>
      <c r="CY384" s="68"/>
      <c r="CZ384" s="68"/>
      <c r="DA384" s="68"/>
      <c r="DB384"/>
      <c r="DC384" s="68"/>
      <c r="DD384" s="206"/>
      <c r="DE384" s="68"/>
      <c r="DF384" s="68"/>
      <c r="DG384" s="68"/>
      <c r="DH384" s="68"/>
      <c r="DI384"/>
      <c r="DJ384" s="68"/>
      <c r="DK384" s="206"/>
      <c r="DL384" s="68"/>
      <c r="DM384" s="68"/>
      <c r="DN384" s="68"/>
      <c r="DO384" s="68"/>
      <c r="DP384"/>
      <c r="DQ384" s="68"/>
      <c r="DR384" s="206"/>
      <c r="DS384" s="68"/>
      <c r="DT384" s="68"/>
      <c r="DU384" s="68"/>
      <c r="DV384" s="68"/>
      <c r="DW384"/>
      <c r="DX384" s="68"/>
      <c r="DY384"/>
      <c r="DZ384" s="68"/>
      <c r="EB384" s="68"/>
      <c r="EC384"/>
      <c r="ED384" s="68"/>
    </row>
    <row r="385" spans="3:134" s="28" customFormat="1" ht="15.95" customHeight="1">
      <c r="C385" s="65"/>
      <c r="D385" s="65"/>
      <c r="E385" s="65" t="str">
        <f t="shared" si="19"/>
        <v/>
      </c>
      <c r="F385" s="65" t="str">
        <f t="shared" si="20"/>
        <v/>
      </c>
      <c r="G385" s="63"/>
      <c r="H385" s="66"/>
      <c r="I385" s="66"/>
      <c r="J385" s="66"/>
      <c r="K385" s="66"/>
      <c r="L385" s="66"/>
      <c r="M385" s="66"/>
      <c r="N385" s="66"/>
      <c r="O385" s="66"/>
      <c r="P385" s="66"/>
      <c r="Q385" s="66"/>
      <c r="R385" s="66"/>
      <c r="S385" s="66"/>
      <c r="T385" s="20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c r="AP385" s="66"/>
      <c r="AQ385" s="205"/>
      <c r="AR385" s="66"/>
      <c r="AS385" s="66"/>
      <c r="AT385" s="66"/>
      <c r="AU385" s="66"/>
      <c r="AV385" s="66"/>
      <c r="AW385" s="66"/>
      <c r="AX385"/>
      <c r="AY385" s="66"/>
      <c r="AZ385" s="66"/>
      <c r="BA385" s="66"/>
      <c r="BB385" s="66"/>
      <c r="BC385" s="205"/>
      <c r="BD385" s="66"/>
      <c r="BE385" s="66"/>
      <c r="BF385"/>
      <c r="BG385" s="66"/>
      <c r="BH385" s="66"/>
      <c r="BI385" s="205"/>
      <c r="BJ385" s="66"/>
      <c r="BK385" s="66"/>
      <c r="BL385" s="66"/>
      <c r="BM385" s="66"/>
      <c r="BN385" s="66"/>
      <c r="BO385" s="66"/>
      <c r="BP385"/>
      <c r="BQ385" s="66"/>
      <c r="BR385"/>
      <c r="BS385" s="66"/>
      <c r="BT385" s="66"/>
      <c r="BU385"/>
      <c r="BV385" s="66"/>
      <c r="BW385"/>
      <c r="BX385" s="66"/>
      <c r="BY385" s="205"/>
      <c r="BZ385" s="66"/>
      <c r="CA385" s="66"/>
      <c r="CB385" s="66"/>
      <c r="CC385" s="66"/>
      <c r="CD385" s="66"/>
      <c r="CE385" s="66"/>
      <c r="CF385"/>
      <c r="CG385" s="66"/>
      <c r="CH385" s="205"/>
      <c r="CI385" s="66"/>
      <c r="CJ385" s="66"/>
      <c r="CK385" s="66"/>
      <c r="CL385" s="66"/>
      <c r="CM385" s="66"/>
      <c r="CN385"/>
      <c r="CO385" s="66"/>
      <c r="CP385" s="205"/>
      <c r="CQ385" s="66"/>
      <c r="CR385" s="66"/>
      <c r="CS385" s="66"/>
      <c r="CT385" s="66"/>
      <c r="CU385"/>
      <c r="CV385" s="66"/>
      <c r="CW385" s="205"/>
      <c r="CX385" s="66"/>
      <c r="CY385" s="66"/>
      <c r="CZ385" s="66"/>
      <c r="DA385" s="66"/>
      <c r="DB385"/>
      <c r="DC385" s="66"/>
      <c r="DD385" s="205"/>
      <c r="DE385" s="66"/>
      <c r="DF385" s="66"/>
      <c r="DG385" s="66"/>
      <c r="DH385" s="66"/>
      <c r="DI385"/>
      <c r="DJ385" s="66"/>
      <c r="DK385" s="205"/>
      <c r="DL385" s="66"/>
      <c r="DM385" s="66"/>
      <c r="DN385" s="66"/>
      <c r="DO385" s="66"/>
      <c r="DP385"/>
      <c r="DQ385" s="66"/>
      <c r="DR385" s="205"/>
      <c r="DS385" s="66"/>
      <c r="DT385" s="66"/>
      <c r="DU385" s="66"/>
      <c r="DV385" s="66"/>
      <c r="DW385"/>
      <c r="DX385" s="66"/>
      <c r="DY385"/>
      <c r="DZ385" s="66"/>
      <c r="EB385" s="66"/>
      <c r="EC385"/>
      <c r="ED385" s="66"/>
    </row>
    <row r="386" spans="3:134" s="28" customFormat="1" ht="15.95" customHeight="1">
      <c r="C386" s="67"/>
      <c r="D386" s="67"/>
      <c r="E386" s="67" t="str">
        <f t="shared" si="19"/>
        <v/>
      </c>
      <c r="F386" s="67" t="str">
        <f t="shared" si="20"/>
        <v/>
      </c>
      <c r="G386" s="63"/>
      <c r="H386" s="68"/>
      <c r="I386" s="68"/>
      <c r="J386" s="68"/>
      <c r="K386" s="68"/>
      <c r="L386" s="68"/>
      <c r="M386" s="68"/>
      <c r="N386" s="68"/>
      <c r="O386" s="68"/>
      <c r="P386" s="68"/>
      <c r="Q386" s="68"/>
      <c r="R386" s="68"/>
      <c r="S386" s="68"/>
      <c r="T386" s="206"/>
      <c r="U386" s="216"/>
      <c r="V386" s="216"/>
      <c r="W386" s="216"/>
      <c r="X386" s="216"/>
      <c r="Y386" s="216"/>
      <c r="Z386" s="216"/>
      <c r="AA386" s="216"/>
      <c r="AB386" s="216"/>
      <c r="AC386" s="216"/>
      <c r="AD386" s="216"/>
      <c r="AE386" s="216"/>
      <c r="AF386" s="216"/>
      <c r="AG386" s="216"/>
      <c r="AH386" s="216"/>
      <c r="AI386" s="216"/>
      <c r="AJ386" s="216"/>
      <c r="AK386" s="216"/>
      <c r="AL386" s="216"/>
      <c r="AM386" s="216"/>
      <c r="AN386" s="216"/>
      <c r="AO386"/>
      <c r="AP386" s="68"/>
      <c r="AQ386" s="206"/>
      <c r="AR386" s="68"/>
      <c r="AS386" s="68"/>
      <c r="AT386" s="68"/>
      <c r="AU386" s="68"/>
      <c r="AV386" s="68"/>
      <c r="AW386" s="68"/>
      <c r="AX386"/>
      <c r="AY386" s="68"/>
      <c r="AZ386" s="68"/>
      <c r="BA386" s="68"/>
      <c r="BB386" s="68"/>
      <c r="BC386" s="206"/>
      <c r="BD386" s="68"/>
      <c r="BE386" s="68"/>
      <c r="BF386"/>
      <c r="BG386" s="68"/>
      <c r="BH386" s="68"/>
      <c r="BI386" s="206"/>
      <c r="BJ386" s="68"/>
      <c r="BK386" s="68"/>
      <c r="BL386" s="68"/>
      <c r="BM386" s="68"/>
      <c r="BN386" s="68"/>
      <c r="BO386" s="68"/>
      <c r="BP386"/>
      <c r="BQ386" s="68"/>
      <c r="BR386"/>
      <c r="BS386" s="68"/>
      <c r="BT386" s="68"/>
      <c r="BU386"/>
      <c r="BV386" s="68"/>
      <c r="BW386"/>
      <c r="BX386" s="68"/>
      <c r="BY386" s="206"/>
      <c r="BZ386" s="68"/>
      <c r="CA386" s="68"/>
      <c r="CB386" s="68"/>
      <c r="CC386" s="68"/>
      <c r="CD386" s="68"/>
      <c r="CE386" s="68"/>
      <c r="CF386"/>
      <c r="CG386" s="68"/>
      <c r="CH386" s="206"/>
      <c r="CI386" s="68"/>
      <c r="CJ386" s="68"/>
      <c r="CK386" s="68"/>
      <c r="CL386" s="68"/>
      <c r="CM386" s="68"/>
      <c r="CN386"/>
      <c r="CO386" s="68"/>
      <c r="CP386" s="206"/>
      <c r="CQ386" s="68"/>
      <c r="CR386" s="68"/>
      <c r="CS386" s="68"/>
      <c r="CT386" s="68"/>
      <c r="CU386"/>
      <c r="CV386" s="68"/>
      <c r="CW386" s="206"/>
      <c r="CX386" s="68"/>
      <c r="CY386" s="68"/>
      <c r="CZ386" s="68"/>
      <c r="DA386" s="68"/>
      <c r="DB386"/>
      <c r="DC386" s="68"/>
      <c r="DD386" s="206"/>
      <c r="DE386" s="68"/>
      <c r="DF386" s="68"/>
      <c r="DG386" s="68"/>
      <c r="DH386" s="68"/>
      <c r="DI386"/>
      <c r="DJ386" s="68"/>
      <c r="DK386" s="206"/>
      <c r="DL386" s="68"/>
      <c r="DM386" s="68"/>
      <c r="DN386" s="68"/>
      <c r="DO386" s="68"/>
      <c r="DP386"/>
      <c r="DQ386" s="68"/>
      <c r="DR386" s="206"/>
      <c r="DS386" s="68"/>
      <c r="DT386" s="68"/>
      <c r="DU386" s="68"/>
      <c r="DV386" s="68"/>
      <c r="DW386"/>
      <c r="DX386" s="68"/>
      <c r="DY386"/>
      <c r="DZ386" s="68"/>
      <c r="EB386" s="68"/>
      <c r="EC386"/>
      <c r="ED386" s="68"/>
    </row>
    <row r="387" spans="3:134" s="28" customFormat="1" ht="15.95" customHeight="1">
      <c r="C387" s="65"/>
      <c r="D387" s="65"/>
      <c r="E387" s="65" t="str">
        <f t="shared" si="19"/>
        <v/>
      </c>
      <c r="F387" s="65" t="str">
        <f t="shared" si="20"/>
        <v/>
      </c>
      <c r="G387" s="63"/>
      <c r="H387" s="66"/>
      <c r="I387" s="66"/>
      <c r="J387" s="66"/>
      <c r="K387" s="66"/>
      <c r="L387" s="66"/>
      <c r="M387" s="66"/>
      <c r="N387" s="66"/>
      <c r="O387" s="66"/>
      <c r="P387" s="66"/>
      <c r="Q387" s="66"/>
      <c r="R387" s="66"/>
      <c r="S387" s="66"/>
      <c r="T387" s="205"/>
      <c r="U387" s="215"/>
      <c r="V387" s="215"/>
      <c r="W387" s="215"/>
      <c r="X387" s="215"/>
      <c r="Y387" s="215"/>
      <c r="Z387" s="215"/>
      <c r="AA387" s="215"/>
      <c r="AB387" s="215"/>
      <c r="AC387" s="215"/>
      <c r="AD387" s="215"/>
      <c r="AE387" s="215"/>
      <c r="AF387" s="215"/>
      <c r="AG387" s="215"/>
      <c r="AH387" s="215"/>
      <c r="AI387" s="215"/>
      <c r="AJ387" s="215"/>
      <c r="AK387" s="215"/>
      <c r="AL387" s="215"/>
      <c r="AM387" s="215"/>
      <c r="AN387" s="215"/>
      <c r="AO387"/>
      <c r="AP387" s="66"/>
      <c r="AQ387" s="205"/>
      <c r="AR387" s="66"/>
      <c r="AS387" s="66"/>
      <c r="AT387" s="66"/>
      <c r="AU387" s="66"/>
      <c r="AV387" s="66"/>
      <c r="AW387" s="66"/>
      <c r="AX387"/>
      <c r="AY387" s="66"/>
      <c r="AZ387" s="66"/>
      <c r="BA387" s="66"/>
      <c r="BB387" s="66"/>
      <c r="BC387" s="205"/>
      <c r="BD387" s="66"/>
      <c r="BE387" s="66"/>
      <c r="BF387"/>
      <c r="BG387" s="66"/>
      <c r="BH387" s="66"/>
      <c r="BI387" s="205"/>
      <c r="BJ387" s="66"/>
      <c r="BK387" s="66"/>
      <c r="BL387" s="66"/>
      <c r="BM387" s="66"/>
      <c r="BN387" s="66"/>
      <c r="BO387" s="66"/>
      <c r="BP387"/>
      <c r="BQ387" s="66"/>
      <c r="BR387"/>
      <c r="BS387" s="66"/>
      <c r="BT387" s="66"/>
      <c r="BU387"/>
      <c r="BV387" s="66"/>
      <c r="BW387"/>
      <c r="BX387" s="66"/>
      <c r="BY387" s="205"/>
      <c r="BZ387" s="66"/>
      <c r="CA387" s="66"/>
      <c r="CB387" s="66"/>
      <c r="CC387" s="66"/>
      <c r="CD387" s="66"/>
      <c r="CE387" s="66"/>
      <c r="CF387"/>
      <c r="CG387" s="66"/>
      <c r="CH387" s="205"/>
      <c r="CI387" s="66"/>
      <c r="CJ387" s="66"/>
      <c r="CK387" s="66"/>
      <c r="CL387" s="66"/>
      <c r="CM387" s="66"/>
      <c r="CN387"/>
      <c r="CO387" s="66"/>
      <c r="CP387" s="205"/>
      <c r="CQ387" s="66"/>
      <c r="CR387" s="66"/>
      <c r="CS387" s="66"/>
      <c r="CT387" s="66"/>
      <c r="CU387"/>
      <c r="CV387" s="66"/>
      <c r="CW387" s="205"/>
      <c r="CX387" s="66"/>
      <c r="CY387" s="66"/>
      <c r="CZ387" s="66"/>
      <c r="DA387" s="66"/>
      <c r="DB387"/>
      <c r="DC387" s="66"/>
      <c r="DD387" s="205"/>
      <c r="DE387" s="66"/>
      <c r="DF387" s="66"/>
      <c r="DG387" s="66"/>
      <c r="DH387" s="66"/>
      <c r="DI387"/>
      <c r="DJ387" s="66"/>
      <c r="DK387" s="205"/>
      <c r="DL387" s="66"/>
      <c r="DM387" s="66"/>
      <c r="DN387" s="66"/>
      <c r="DO387" s="66"/>
      <c r="DP387"/>
      <c r="DQ387" s="66"/>
      <c r="DR387" s="205"/>
      <c r="DS387" s="66"/>
      <c r="DT387" s="66"/>
      <c r="DU387" s="66"/>
      <c r="DV387" s="66"/>
      <c r="DW387"/>
      <c r="DX387" s="66"/>
      <c r="DY387"/>
      <c r="DZ387" s="66"/>
      <c r="EB387" s="66"/>
      <c r="EC387"/>
      <c r="ED387" s="66"/>
    </row>
    <row r="388" spans="3:134" s="28" customFormat="1" ht="15.95" customHeight="1">
      <c r="C388" s="67"/>
      <c r="D388" s="67"/>
      <c r="E388" s="67" t="str">
        <f t="shared" si="19"/>
        <v/>
      </c>
      <c r="F388" s="67" t="str">
        <f t="shared" si="20"/>
        <v/>
      </c>
      <c r="G388" s="63"/>
      <c r="H388" s="68"/>
      <c r="I388" s="68"/>
      <c r="J388" s="68"/>
      <c r="K388" s="68"/>
      <c r="L388" s="68"/>
      <c r="M388" s="68"/>
      <c r="N388" s="68"/>
      <c r="O388" s="68"/>
      <c r="P388" s="68"/>
      <c r="Q388" s="68"/>
      <c r="R388" s="68"/>
      <c r="S388" s="68"/>
      <c r="T388" s="20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c r="AP388" s="68"/>
      <c r="AQ388" s="206"/>
      <c r="AR388" s="68"/>
      <c r="AS388" s="68"/>
      <c r="AT388" s="68"/>
      <c r="AU388" s="68"/>
      <c r="AV388" s="68"/>
      <c r="AW388" s="68"/>
      <c r="AX388"/>
      <c r="AY388" s="68"/>
      <c r="AZ388" s="68"/>
      <c r="BA388" s="68"/>
      <c r="BB388" s="68"/>
      <c r="BC388" s="206"/>
      <c r="BD388" s="68"/>
      <c r="BE388" s="68"/>
      <c r="BF388"/>
      <c r="BG388" s="68"/>
      <c r="BH388" s="68"/>
      <c r="BI388" s="206"/>
      <c r="BJ388" s="68"/>
      <c r="BK388" s="68"/>
      <c r="BL388" s="68"/>
      <c r="BM388" s="68"/>
      <c r="BN388" s="68"/>
      <c r="BO388" s="68"/>
      <c r="BP388"/>
      <c r="BQ388" s="68"/>
      <c r="BR388"/>
      <c r="BS388" s="68"/>
      <c r="BT388" s="68"/>
      <c r="BU388"/>
      <c r="BV388" s="68"/>
      <c r="BW388"/>
      <c r="BX388" s="68"/>
      <c r="BY388" s="206"/>
      <c r="BZ388" s="68"/>
      <c r="CA388" s="68"/>
      <c r="CB388" s="68"/>
      <c r="CC388" s="68"/>
      <c r="CD388" s="68"/>
      <c r="CE388" s="68"/>
      <c r="CF388"/>
      <c r="CG388" s="68"/>
      <c r="CH388" s="206"/>
      <c r="CI388" s="68"/>
      <c r="CJ388" s="68"/>
      <c r="CK388" s="68"/>
      <c r="CL388" s="68"/>
      <c r="CM388" s="68"/>
      <c r="CN388"/>
      <c r="CO388" s="68"/>
      <c r="CP388" s="206"/>
      <c r="CQ388" s="68"/>
      <c r="CR388" s="68"/>
      <c r="CS388" s="68"/>
      <c r="CT388" s="68"/>
      <c r="CU388"/>
      <c r="CV388" s="68"/>
      <c r="CW388" s="206"/>
      <c r="CX388" s="68"/>
      <c r="CY388" s="68"/>
      <c r="CZ388" s="68"/>
      <c r="DA388" s="68"/>
      <c r="DB388"/>
      <c r="DC388" s="68"/>
      <c r="DD388" s="206"/>
      <c r="DE388" s="68"/>
      <c r="DF388" s="68"/>
      <c r="DG388" s="68"/>
      <c r="DH388" s="68"/>
      <c r="DI388"/>
      <c r="DJ388" s="68"/>
      <c r="DK388" s="206"/>
      <c r="DL388" s="68"/>
      <c r="DM388" s="68"/>
      <c r="DN388" s="68"/>
      <c r="DO388" s="68"/>
      <c r="DP388"/>
      <c r="DQ388" s="68"/>
      <c r="DR388" s="206"/>
      <c r="DS388" s="68"/>
      <c r="DT388" s="68"/>
      <c r="DU388" s="68"/>
      <c r="DV388" s="68"/>
      <c r="DW388"/>
      <c r="DX388" s="68"/>
      <c r="DY388"/>
      <c r="DZ388" s="68"/>
      <c r="EB388" s="68"/>
      <c r="EC388"/>
      <c r="ED388" s="68"/>
    </row>
    <row r="389" spans="3:134" s="28" customFormat="1" ht="15.95" customHeight="1">
      <c r="C389" s="65"/>
      <c r="D389" s="65"/>
      <c r="E389" s="65" t="str">
        <f t="shared" si="19"/>
        <v/>
      </c>
      <c r="F389" s="65" t="str">
        <f t="shared" si="20"/>
        <v/>
      </c>
      <c r="G389" s="63"/>
      <c r="H389" s="66"/>
      <c r="I389" s="66"/>
      <c r="J389" s="66"/>
      <c r="K389" s="66"/>
      <c r="L389" s="66"/>
      <c r="M389" s="66"/>
      <c r="N389" s="66"/>
      <c r="O389" s="66"/>
      <c r="P389" s="66"/>
      <c r="Q389" s="66"/>
      <c r="R389" s="66"/>
      <c r="S389" s="66"/>
      <c r="T389" s="20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c r="AP389" s="66"/>
      <c r="AQ389" s="205"/>
      <c r="AR389" s="66"/>
      <c r="AS389" s="66"/>
      <c r="AT389" s="66"/>
      <c r="AU389" s="66"/>
      <c r="AV389" s="66"/>
      <c r="AW389" s="66"/>
      <c r="AX389"/>
      <c r="AY389" s="66"/>
      <c r="AZ389" s="66"/>
      <c r="BA389" s="66"/>
      <c r="BB389" s="66"/>
      <c r="BC389" s="205"/>
      <c r="BD389" s="66"/>
      <c r="BE389" s="66"/>
      <c r="BF389"/>
      <c r="BG389" s="66"/>
      <c r="BH389" s="66"/>
      <c r="BI389" s="205"/>
      <c r="BJ389" s="66"/>
      <c r="BK389" s="66"/>
      <c r="BL389" s="66"/>
      <c r="BM389" s="66"/>
      <c r="BN389" s="66"/>
      <c r="BO389" s="66"/>
      <c r="BP389"/>
      <c r="BQ389" s="66"/>
      <c r="BR389"/>
      <c r="BS389" s="66"/>
      <c r="BT389" s="66"/>
      <c r="BU389"/>
      <c r="BV389" s="66"/>
      <c r="BW389"/>
      <c r="BX389" s="66"/>
      <c r="BY389" s="205"/>
      <c r="BZ389" s="66"/>
      <c r="CA389" s="66"/>
      <c r="CB389" s="66"/>
      <c r="CC389" s="66"/>
      <c r="CD389" s="66"/>
      <c r="CE389" s="66"/>
      <c r="CF389"/>
      <c r="CG389" s="66"/>
      <c r="CH389" s="205"/>
      <c r="CI389" s="66"/>
      <c r="CJ389" s="66"/>
      <c r="CK389" s="66"/>
      <c r="CL389" s="66"/>
      <c r="CM389" s="66"/>
      <c r="CN389"/>
      <c r="CO389" s="66"/>
      <c r="CP389" s="205"/>
      <c r="CQ389" s="66"/>
      <c r="CR389" s="66"/>
      <c r="CS389" s="66"/>
      <c r="CT389" s="66"/>
      <c r="CU389"/>
      <c r="CV389" s="66"/>
      <c r="CW389" s="205"/>
      <c r="CX389" s="66"/>
      <c r="CY389" s="66"/>
      <c r="CZ389" s="66"/>
      <c r="DA389" s="66"/>
      <c r="DB389"/>
      <c r="DC389" s="66"/>
      <c r="DD389" s="205"/>
      <c r="DE389" s="66"/>
      <c r="DF389" s="66"/>
      <c r="DG389" s="66"/>
      <c r="DH389" s="66"/>
      <c r="DI389"/>
      <c r="DJ389" s="66"/>
      <c r="DK389" s="205"/>
      <c r="DL389" s="66"/>
      <c r="DM389" s="66"/>
      <c r="DN389" s="66"/>
      <c r="DO389" s="66"/>
      <c r="DP389"/>
      <c r="DQ389" s="66"/>
      <c r="DR389" s="205"/>
      <c r="DS389" s="66"/>
      <c r="DT389" s="66"/>
      <c r="DU389" s="66"/>
      <c r="DV389" s="66"/>
      <c r="DW389"/>
      <c r="DX389" s="66"/>
      <c r="DY389"/>
      <c r="DZ389" s="66"/>
      <c r="EB389" s="66"/>
      <c r="EC389"/>
      <c r="ED389" s="66"/>
    </row>
    <row r="390" spans="3:134" s="28" customFormat="1" ht="15.95" customHeight="1">
      <c r="C390" s="67"/>
      <c r="D390" s="67"/>
      <c r="E390" s="67" t="str">
        <f t="shared" si="19"/>
        <v/>
      </c>
      <c r="F390" s="67" t="str">
        <f t="shared" si="20"/>
        <v/>
      </c>
      <c r="G390" s="63"/>
      <c r="H390" s="68"/>
      <c r="I390" s="68"/>
      <c r="J390" s="68"/>
      <c r="K390" s="68"/>
      <c r="L390" s="68"/>
      <c r="M390" s="68"/>
      <c r="N390" s="68"/>
      <c r="O390" s="68"/>
      <c r="P390" s="68"/>
      <c r="Q390" s="68"/>
      <c r="R390" s="68"/>
      <c r="S390" s="68"/>
      <c r="T390" s="206"/>
      <c r="U390" s="216"/>
      <c r="V390" s="216"/>
      <c r="W390" s="216"/>
      <c r="X390" s="216"/>
      <c r="Y390" s="216"/>
      <c r="Z390" s="216"/>
      <c r="AA390" s="216"/>
      <c r="AB390" s="216"/>
      <c r="AC390" s="216"/>
      <c r="AD390" s="216"/>
      <c r="AE390" s="216"/>
      <c r="AF390" s="216"/>
      <c r="AG390" s="216"/>
      <c r="AH390" s="216"/>
      <c r="AI390" s="216"/>
      <c r="AJ390" s="216"/>
      <c r="AK390" s="216"/>
      <c r="AL390" s="216"/>
      <c r="AM390" s="216"/>
      <c r="AN390" s="216"/>
      <c r="AO390"/>
      <c r="AP390" s="68"/>
      <c r="AQ390" s="206"/>
      <c r="AR390" s="68"/>
      <c r="AS390" s="68"/>
      <c r="AT390" s="68"/>
      <c r="AU390" s="68"/>
      <c r="AV390" s="68"/>
      <c r="AW390" s="68"/>
      <c r="AX390"/>
      <c r="AY390" s="68"/>
      <c r="AZ390" s="68"/>
      <c r="BA390" s="68"/>
      <c r="BB390" s="68"/>
      <c r="BC390" s="206"/>
      <c r="BD390" s="68"/>
      <c r="BE390" s="68"/>
      <c r="BF390"/>
      <c r="BG390" s="68"/>
      <c r="BH390" s="68"/>
      <c r="BI390" s="206"/>
      <c r="BJ390" s="68"/>
      <c r="BK390" s="68"/>
      <c r="BL390" s="68"/>
      <c r="BM390" s="68"/>
      <c r="BN390" s="68"/>
      <c r="BO390" s="68"/>
      <c r="BP390"/>
      <c r="BQ390" s="68"/>
      <c r="BR390"/>
      <c r="BS390" s="68"/>
      <c r="BT390" s="68"/>
      <c r="BU390"/>
      <c r="BV390" s="68"/>
      <c r="BW390"/>
      <c r="BX390" s="68"/>
      <c r="BY390" s="206"/>
      <c r="BZ390" s="68"/>
      <c r="CA390" s="68"/>
      <c r="CB390" s="68"/>
      <c r="CC390" s="68"/>
      <c r="CD390" s="68"/>
      <c r="CE390" s="68"/>
      <c r="CF390"/>
      <c r="CG390" s="68"/>
      <c r="CH390" s="206"/>
      <c r="CI390" s="68"/>
      <c r="CJ390" s="68"/>
      <c r="CK390" s="68"/>
      <c r="CL390" s="68"/>
      <c r="CM390" s="68"/>
      <c r="CN390"/>
      <c r="CO390" s="68"/>
      <c r="CP390" s="206"/>
      <c r="CQ390" s="68"/>
      <c r="CR390" s="68"/>
      <c r="CS390" s="68"/>
      <c r="CT390" s="68"/>
      <c r="CU390"/>
      <c r="CV390" s="68"/>
      <c r="CW390" s="206"/>
      <c r="CX390" s="68"/>
      <c r="CY390" s="68"/>
      <c r="CZ390" s="68"/>
      <c r="DA390" s="68"/>
      <c r="DB390"/>
      <c r="DC390" s="68"/>
      <c r="DD390" s="206"/>
      <c r="DE390" s="68"/>
      <c r="DF390" s="68"/>
      <c r="DG390" s="68"/>
      <c r="DH390" s="68"/>
      <c r="DI390"/>
      <c r="DJ390" s="68"/>
      <c r="DK390" s="206"/>
      <c r="DL390" s="68"/>
      <c r="DM390" s="68"/>
      <c r="DN390" s="68"/>
      <c r="DO390" s="68"/>
      <c r="DP390"/>
      <c r="DQ390" s="68"/>
      <c r="DR390" s="206"/>
      <c r="DS390" s="68"/>
      <c r="DT390" s="68"/>
      <c r="DU390" s="68"/>
      <c r="DV390" s="68"/>
      <c r="DW390"/>
      <c r="DX390" s="68"/>
      <c r="DY390"/>
      <c r="DZ390" s="68"/>
      <c r="EB390" s="68"/>
      <c r="EC390"/>
      <c r="ED390" s="68"/>
    </row>
    <row r="391" spans="3:134" s="28" customFormat="1" ht="15.95" customHeight="1">
      <c r="C391" s="65"/>
      <c r="D391" s="65"/>
      <c r="E391" s="65" t="str">
        <f t="shared" si="19"/>
        <v/>
      </c>
      <c r="F391" s="65" t="str">
        <f t="shared" si="20"/>
        <v/>
      </c>
      <c r="G391" s="63"/>
      <c r="H391" s="66"/>
      <c r="I391" s="66"/>
      <c r="J391" s="66"/>
      <c r="K391" s="66"/>
      <c r="L391" s="66"/>
      <c r="M391" s="66"/>
      <c r="N391" s="66"/>
      <c r="O391" s="66"/>
      <c r="P391" s="66"/>
      <c r="Q391" s="66"/>
      <c r="R391" s="66"/>
      <c r="S391" s="66"/>
      <c r="T391" s="20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c r="AP391" s="66"/>
      <c r="AQ391" s="205"/>
      <c r="AR391" s="66"/>
      <c r="AS391" s="66"/>
      <c r="AT391" s="66"/>
      <c r="AU391" s="66"/>
      <c r="AV391" s="66"/>
      <c r="AW391" s="66"/>
      <c r="AX391"/>
      <c r="AY391" s="66"/>
      <c r="AZ391" s="66"/>
      <c r="BA391" s="66"/>
      <c r="BB391" s="66"/>
      <c r="BC391" s="205"/>
      <c r="BD391" s="66"/>
      <c r="BE391" s="66"/>
      <c r="BF391"/>
      <c r="BG391" s="66"/>
      <c r="BH391" s="66"/>
      <c r="BI391" s="205"/>
      <c r="BJ391" s="66"/>
      <c r="BK391" s="66"/>
      <c r="BL391" s="66"/>
      <c r="BM391" s="66"/>
      <c r="BN391" s="66"/>
      <c r="BO391" s="66"/>
      <c r="BP391"/>
      <c r="BQ391" s="66"/>
      <c r="BR391"/>
      <c r="BS391" s="66"/>
      <c r="BT391" s="66"/>
      <c r="BU391"/>
      <c r="BV391" s="66"/>
      <c r="BW391"/>
      <c r="BX391" s="66"/>
      <c r="BY391" s="205"/>
      <c r="BZ391" s="66"/>
      <c r="CA391" s="66"/>
      <c r="CB391" s="66"/>
      <c r="CC391" s="66"/>
      <c r="CD391" s="66"/>
      <c r="CE391" s="66"/>
      <c r="CF391"/>
      <c r="CG391" s="66"/>
      <c r="CH391" s="205"/>
      <c r="CI391" s="66"/>
      <c r="CJ391" s="66"/>
      <c r="CK391" s="66"/>
      <c r="CL391" s="66"/>
      <c r="CM391" s="66"/>
      <c r="CN391"/>
      <c r="CO391" s="66"/>
      <c r="CP391" s="205"/>
      <c r="CQ391" s="66"/>
      <c r="CR391" s="66"/>
      <c r="CS391" s="66"/>
      <c r="CT391" s="66"/>
      <c r="CU391"/>
      <c r="CV391" s="66"/>
      <c r="CW391" s="205"/>
      <c r="CX391" s="66"/>
      <c r="CY391" s="66"/>
      <c r="CZ391" s="66"/>
      <c r="DA391" s="66"/>
      <c r="DB391"/>
      <c r="DC391" s="66"/>
      <c r="DD391" s="205"/>
      <c r="DE391" s="66"/>
      <c r="DF391" s="66"/>
      <c r="DG391" s="66"/>
      <c r="DH391" s="66"/>
      <c r="DI391"/>
      <c r="DJ391" s="66"/>
      <c r="DK391" s="205"/>
      <c r="DL391" s="66"/>
      <c r="DM391" s="66"/>
      <c r="DN391" s="66"/>
      <c r="DO391" s="66"/>
      <c r="DP391"/>
      <c r="DQ391" s="66"/>
      <c r="DR391" s="205"/>
      <c r="DS391" s="66"/>
      <c r="DT391" s="66"/>
      <c r="DU391" s="66"/>
      <c r="DV391" s="66"/>
      <c r="DW391"/>
      <c r="DX391" s="66"/>
      <c r="DY391"/>
      <c r="DZ391" s="66"/>
      <c r="EB391" s="66"/>
      <c r="EC391"/>
      <c r="ED391" s="66"/>
    </row>
    <row r="392" spans="3:134" s="28" customFormat="1" ht="15.95" customHeight="1">
      <c r="C392" s="67"/>
      <c r="D392" s="67"/>
      <c r="E392" s="67" t="str">
        <f t="shared" si="19"/>
        <v/>
      </c>
      <c r="F392" s="67" t="str">
        <f t="shared" si="20"/>
        <v/>
      </c>
      <c r="G392" s="63"/>
      <c r="H392" s="68"/>
      <c r="I392" s="68"/>
      <c r="J392" s="68"/>
      <c r="K392" s="68"/>
      <c r="L392" s="68"/>
      <c r="M392" s="68"/>
      <c r="N392" s="68"/>
      <c r="O392" s="68"/>
      <c r="P392" s="68"/>
      <c r="Q392" s="68"/>
      <c r="R392" s="68"/>
      <c r="S392" s="68"/>
      <c r="T392" s="20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c r="AP392" s="68"/>
      <c r="AQ392" s="206"/>
      <c r="AR392" s="68"/>
      <c r="AS392" s="68"/>
      <c r="AT392" s="68"/>
      <c r="AU392" s="68"/>
      <c r="AV392" s="68"/>
      <c r="AW392" s="68"/>
      <c r="AX392"/>
      <c r="AY392" s="68"/>
      <c r="AZ392" s="68"/>
      <c r="BA392" s="68"/>
      <c r="BB392" s="68"/>
      <c r="BC392" s="206"/>
      <c r="BD392" s="68"/>
      <c r="BE392" s="68"/>
      <c r="BF392"/>
      <c r="BG392" s="68"/>
      <c r="BH392" s="68"/>
      <c r="BI392" s="206"/>
      <c r="BJ392" s="68"/>
      <c r="BK392" s="68"/>
      <c r="BL392" s="68"/>
      <c r="BM392" s="68"/>
      <c r="BN392" s="68"/>
      <c r="BO392" s="68"/>
      <c r="BP392"/>
      <c r="BQ392" s="68"/>
      <c r="BR392"/>
      <c r="BS392" s="68"/>
      <c r="BT392" s="68"/>
      <c r="BU392"/>
      <c r="BV392" s="68"/>
      <c r="BW392"/>
      <c r="BX392" s="68"/>
      <c r="BY392" s="206"/>
      <c r="BZ392" s="68"/>
      <c r="CA392" s="68"/>
      <c r="CB392" s="68"/>
      <c r="CC392" s="68"/>
      <c r="CD392" s="68"/>
      <c r="CE392" s="68"/>
      <c r="CF392"/>
      <c r="CG392" s="68"/>
      <c r="CH392" s="206"/>
      <c r="CI392" s="68"/>
      <c r="CJ392" s="68"/>
      <c r="CK392" s="68"/>
      <c r="CL392" s="68"/>
      <c r="CM392" s="68"/>
      <c r="CN392"/>
      <c r="CO392" s="68"/>
      <c r="CP392" s="206"/>
      <c r="CQ392" s="68"/>
      <c r="CR392" s="68"/>
      <c r="CS392" s="68"/>
      <c r="CT392" s="68"/>
      <c r="CU392"/>
      <c r="CV392" s="68"/>
      <c r="CW392" s="206"/>
      <c r="CX392" s="68"/>
      <c r="CY392" s="68"/>
      <c r="CZ392" s="68"/>
      <c r="DA392" s="68"/>
      <c r="DB392"/>
      <c r="DC392" s="68"/>
      <c r="DD392" s="206"/>
      <c r="DE392" s="68"/>
      <c r="DF392" s="68"/>
      <c r="DG392" s="68"/>
      <c r="DH392" s="68"/>
      <c r="DI392"/>
      <c r="DJ392" s="68"/>
      <c r="DK392" s="206"/>
      <c r="DL392" s="68"/>
      <c r="DM392" s="68"/>
      <c r="DN392" s="68"/>
      <c r="DO392" s="68"/>
      <c r="DP392"/>
      <c r="DQ392" s="68"/>
      <c r="DR392" s="206"/>
      <c r="DS392" s="68"/>
      <c r="DT392" s="68"/>
      <c r="DU392" s="68"/>
      <c r="DV392" s="68"/>
      <c r="DW392"/>
      <c r="DX392" s="68"/>
      <c r="DY392"/>
      <c r="DZ392" s="68"/>
      <c r="EB392" s="68"/>
      <c r="EC392"/>
      <c r="ED392" s="68"/>
    </row>
    <row r="393" spans="3:134" s="28" customFormat="1" ht="15.95" customHeight="1">
      <c r="C393" s="65"/>
      <c r="D393" s="65"/>
      <c r="E393" s="65" t="str">
        <f t="shared" si="19"/>
        <v/>
      </c>
      <c r="F393" s="65" t="str">
        <f t="shared" si="20"/>
        <v/>
      </c>
      <c r="G393" s="63"/>
      <c r="H393" s="66"/>
      <c r="I393" s="66"/>
      <c r="J393" s="66"/>
      <c r="K393" s="66"/>
      <c r="L393" s="66"/>
      <c r="M393" s="66"/>
      <c r="N393" s="66"/>
      <c r="O393" s="66"/>
      <c r="P393" s="66"/>
      <c r="Q393" s="66"/>
      <c r="R393" s="66"/>
      <c r="S393" s="66"/>
      <c r="T393" s="20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c r="AP393" s="66"/>
      <c r="AQ393" s="205"/>
      <c r="AR393" s="66"/>
      <c r="AS393" s="66"/>
      <c r="AT393" s="66"/>
      <c r="AU393" s="66"/>
      <c r="AV393" s="66"/>
      <c r="AW393" s="66"/>
      <c r="AX393"/>
      <c r="AY393" s="66"/>
      <c r="AZ393" s="66"/>
      <c r="BA393" s="66"/>
      <c r="BB393" s="66"/>
      <c r="BC393" s="205"/>
      <c r="BD393" s="66"/>
      <c r="BE393" s="66"/>
      <c r="BF393"/>
      <c r="BG393" s="66"/>
      <c r="BH393" s="66"/>
      <c r="BI393" s="205"/>
      <c r="BJ393" s="66"/>
      <c r="BK393" s="66"/>
      <c r="BL393" s="66"/>
      <c r="BM393" s="66"/>
      <c r="BN393" s="66"/>
      <c r="BO393" s="66"/>
      <c r="BP393"/>
      <c r="BQ393" s="66"/>
      <c r="BR393"/>
      <c r="BS393" s="66"/>
      <c r="BT393" s="66"/>
      <c r="BU393"/>
      <c r="BV393" s="66"/>
      <c r="BW393"/>
      <c r="BX393" s="66"/>
      <c r="BY393" s="205"/>
      <c r="BZ393" s="66"/>
      <c r="CA393" s="66"/>
      <c r="CB393" s="66"/>
      <c r="CC393" s="66"/>
      <c r="CD393" s="66"/>
      <c r="CE393" s="66"/>
      <c r="CF393"/>
      <c r="CG393" s="66"/>
      <c r="CH393" s="205"/>
      <c r="CI393" s="66"/>
      <c r="CJ393" s="66"/>
      <c r="CK393" s="66"/>
      <c r="CL393" s="66"/>
      <c r="CM393" s="66"/>
      <c r="CN393"/>
      <c r="CO393" s="66"/>
      <c r="CP393" s="205"/>
      <c r="CQ393" s="66"/>
      <c r="CR393" s="66"/>
      <c r="CS393" s="66"/>
      <c r="CT393" s="66"/>
      <c r="CU393"/>
      <c r="CV393" s="66"/>
      <c r="CW393" s="205"/>
      <c r="CX393" s="66"/>
      <c r="CY393" s="66"/>
      <c r="CZ393" s="66"/>
      <c r="DA393" s="66"/>
      <c r="DB393"/>
      <c r="DC393" s="66"/>
      <c r="DD393" s="205"/>
      <c r="DE393" s="66"/>
      <c r="DF393" s="66"/>
      <c r="DG393" s="66"/>
      <c r="DH393" s="66"/>
      <c r="DI393"/>
      <c r="DJ393" s="66"/>
      <c r="DK393" s="205"/>
      <c r="DL393" s="66"/>
      <c r="DM393" s="66"/>
      <c r="DN393" s="66"/>
      <c r="DO393" s="66"/>
      <c r="DP393"/>
      <c r="DQ393" s="66"/>
      <c r="DR393" s="205"/>
      <c r="DS393" s="66"/>
      <c r="DT393" s="66"/>
      <c r="DU393" s="66"/>
      <c r="DV393" s="66"/>
      <c r="DW393"/>
      <c r="DX393" s="66"/>
      <c r="DY393"/>
      <c r="DZ393" s="66"/>
      <c r="EB393" s="66"/>
      <c r="EC393"/>
      <c r="ED393" s="66"/>
    </row>
    <row r="394" spans="3:134" s="28" customFormat="1" ht="15.95" customHeight="1">
      <c r="C394" s="67"/>
      <c r="D394" s="67"/>
      <c r="E394" s="67" t="str">
        <f t="shared" si="19"/>
        <v/>
      </c>
      <c r="F394" s="67" t="str">
        <f t="shared" si="20"/>
        <v/>
      </c>
      <c r="G394" s="63"/>
      <c r="H394" s="68"/>
      <c r="I394" s="68"/>
      <c r="J394" s="68"/>
      <c r="K394" s="68"/>
      <c r="L394" s="68"/>
      <c r="M394" s="68"/>
      <c r="N394" s="68"/>
      <c r="O394" s="68"/>
      <c r="P394" s="68"/>
      <c r="Q394" s="68"/>
      <c r="R394" s="68"/>
      <c r="S394" s="68"/>
      <c r="T394" s="206"/>
      <c r="U394" s="216"/>
      <c r="V394" s="216"/>
      <c r="W394" s="216"/>
      <c r="X394" s="216"/>
      <c r="Y394" s="216"/>
      <c r="Z394" s="216"/>
      <c r="AA394" s="216"/>
      <c r="AB394" s="216"/>
      <c r="AC394" s="216"/>
      <c r="AD394" s="216"/>
      <c r="AE394" s="216"/>
      <c r="AF394" s="216"/>
      <c r="AG394" s="216"/>
      <c r="AH394" s="216"/>
      <c r="AI394" s="216"/>
      <c r="AJ394" s="216"/>
      <c r="AK394" s="216"/>
      <c r="AL394" s="216"/>
      <c r="AM394" s="216"/>
      <c r="AN394" s="216"/>
      <c r="AO394"/>
      <c r="AP394" s="68"/>
      <c r="AQ394" s="206"/>
      <c r="AR394" s="68"/>
      <c r="AS394" s="68"/>
      <c r="AT394" s="68"/>
      <c r="AU394" s="68"/>
      <c r="AV394" s="68"/>
      <c r="AW394" s="68"/>
      <c r="AX394"/>
      <c r="AY394" s="68"/>
      <c r="AZ394" s="68"/>
      <c r="BA394" s="68"/>
      <c r="BB394" s="68"/>
      <c r="BC394" s="206"/>
      <c r="BD394" s="68"/>
      <c r="BE394" s="68"/>
      <c r="BF394"/>
      <c r="BG394" s="68"/>
      <c r="BH394" s="68"/>
      <c r="BI394" s="206"/>
      <c r="BJ394" s="68"/>
      <c r="BK394" s="68"/>
      <c r="BL394" s="68"/>
      <c r="BM394" s="68"/>
      <c r="BN394" s="68"/>
      <c r="BO394" s="68"/>
      <c r="BP394"/>
      <c r="BQ394" s="68"/>
      <c r="BR394"/>
      <c r="BS394" s="68"/>
      <c r="BT394" s="68"/>
      <c r="BU394"/>
      <c r="BV394" s="68"/>
      <c r="BW394"/>
      <c r="BX394" s="68"/>
      <c r="BY394" s="206"/>
      <c r="BZ394" s="68"/>
      <c r="CA394" s="68"/>
      <c r="CB394" s="68"/>
      <c r="CC394" s="68"/>
      <c r="CD394" s="68"/>
      <c r="CE394" s="68"/>
      <c r="CF394"/>
      <c r="CG394" s="68"/>
      <c r="CH394" s="206"/>
      <c r="CI394" s="68"/>
      <c r="CJ394" s="68"/>
      <c r="CK394" s="68"/>
      <c r="CL394" s="68"/>
      <c r="CM394" s="68"/>
      <c r="CN394"/>
      <c r="CO394" s="68"/>
      <c r="CP394" s="206"/>
      <c r="CQ394" s="68"/>
      <c r="CR394" s="68"/>
      <c r="CS394" s="68"/>
      <c r="CT394" s="68"/>
      <c r="CU394"/>
      <c r="CV394" s="68"/>
      <c r="CW394" s="206"/>
      <c r="CX394" s="68"/>
      <c r="CY394" s="68"/>
      <c r="CZ394" s="68"/>
      <c r="DA394" s="68"/>
      <c r="DB394"/>
      <c r="DC394" s="68"/>
      <c r="DD394" s="206"/>
      <c r="DE394" s="68"/>
      <c r="DF394" s="68"/>
      <c r="DG394" s="68"/>
      <c r="DH394" s="68"/>
      <c r="DI394"/>
      <c r="DJ394" s="68"/>
      <c r="DK394" s="206"/>
      <c r="DL394" s="68"/>
      <c r="DM394" s="68"/>
      <c r="DN394" s="68"/>
      <c r="DO394" s="68"/>
      <c r="DP394"/>
      <c r="DQ394" s="68"/>
      <c r="DR394" s="206"/>
      <c r="DS394" s="68"/>
      <c r="DT394" s="68"/>
      <c r="DU394" s="68"/>
      <c r="DV394" s="68"/>
      <c r="DW394"/>
      <c r="DX394" s="68"/>
      <c r="DY394"/>
      <c r="DZ394" s="68"/>
      <c r="EB394" s="68"/>
      <c r="EC394"/>
      <c r="ED394" s="68"/>
    </row>
    <row r="395" spans="3:134" s="28" customFormat="1" ht="15.95" customHeight="1">
      <c r="C395" s="65"/>
      <c r="D395" s="65"/>
      <c r="E395" s="65" t="str">
        <f t="shared" si="19"/>
        <v/>
      </c>
      <c r="F395" s="65" t="str">
        <f t="shared" si="20"/>
        <v/>
      </c>
      <c r="G395" s="63"/>
      <c r="H395" s="66"/>
      <c r="I395" s="66"/>
      <c r="J395" s="66"/>
      <c r="K395" s="66"/>
      <c r="L395" s="66"/>
      <c r="M395" s="66"/>
      <c r="N395" s="66"/>
      <c r="O395" s="66"/>
      <c r="P395" s="66"/>
      <c r="Q395" s="66"/>
      <c r="R395" s="66"/>
      <c r="S395" s="66"/>
      <c r="T395" s="20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c r="AP395" s="66"/>
      <c r="AQ395" s="205"/>
      <c r="AR395" s="66"/>
      <c r="AS395" s="66"/>
      <c r="AT395" s="66"/>
      <c r="AU395" s="66"/>
      <c r="AV395" s="66"/>
      <c r="AW395" s="66"/>
      <c r="AX395"/>
      <c r="AY395" s="66"/>
      <c r="AZ395" s="66"/>
      <c r="BA395" s="66"/>
      <c r="BB395" s="66"/>
      <c r="BC395" s="205"/>
      <c r="BD395" s="66"/>
      <c r="BE395" s="66"/>
      <c r="BF395"/>
      <c r="BG395" s="66"/>
      <c r="BH395" s="66"/>
      <c r="BI395" s="205"/>
      <c r="BJ395" s="66"/>
      <c r="BK395" s="66"/>
      <c r="BL395" s="66"/>
      <c r="BM395" s="66"/>
      <c r="BN395" s="66"/>
      <c r="BO395" s="66"/>
      <c r="BP395"/>
      <c r="BQ395" s="66"/>
      <c r="BR395"/>
      <c r="BS395" s="66"/>
      <c r="BT395" s="66"/>
      <c r="BU395"/>
      <c r="BV395" s="66"/>
      <c r="BW395"/>
      <c r="BX395" s="66"/>
      <c r="BY395" s="205"/>
      <c r="BZ395" s="66"/>
      <c r="CA395" s="66"/>
      <c r="CB395" s="66"/>
      <c r="CC395" s="66"/>
      <c r="CD395" s="66"/>
      <c r="CE395" s="66"/>
      <c r="CF395"/>
      <c r="CG395" s="66"/>
      <c r="CH395" s="205"/>
      <c r="CI395" s="66"/>
      <c r="CJ395" s="66"/>
      <c r="CK395" s="66"/>
      <c r="CL395" s="66"/>
      <c r="CM395" s="66"/>
      <c r="CN395"/>
      <c r="CO395" s="66"/>
      <c r="CP395" s="205"/>
      <c r="CQ395" s="66"/>
      <c r="CR395" s="66"/>
      <c r="CS395" s="66"/>
      <c r="CT395" s="66"/>
      <c r="CU395"/>
      <c r="CV395" s="66"/>
      <c r="CW395" s="205"/>
      <c r="CX395" s="66"/>
      <c r="CY395" s="66"/>
      <c r="CZ395" s="66"/>
      <c r="DA395" s="66"/>
      <c r="DB395"/>
      <c r="DC395" s="66"/>
      <c r="DD395" s="205"/>
      <c r="DE395" s="66"/>
      <c r="DF395" s="66"/>
      <c r="DG395" s="66"/>
      <c r="DH395" s="66"/>
      <c r="DI395"/>
      <c r="DJ395" s="66"/>
      <c r="DK395" s="205"/>
      <c r="DL395" s="66"/>
      <c r="DM395" s="66"/>
      <c r="DN395" s="66"/>
      <c r="DO395" s="66"/>
      <c r="DP395"/>
      <c r="DQ395" s="66"/>
      <c r="DR395" s="205"/>
      <c r="DS395" s="66"/>
      <c r="DT395" s="66"/>
      <c r="DU395" s="66"/>
      <c r="DV395" s="66"/>
      <c r="DW395"/>
      <c r="DX395" s="66"/>
      <c r="DY395"/>
      <c r="DZ395" s="66"/>
      <c r="EB395" s="66"/>
      <c r="EC395"/>
      <c r="ED395" s="66"/>
    </row>
    <row r="396" spans="3:134" s="28" customFormat="1" ht="15.95" customHeight="1">
      <c r="C396" s="67"/>
      <c r="D396" s="67"/>
      <c r="E396" s="67" t="str">
        <f t="shared" si="19"/>
        <v/>
      </c>
      <c r="F396" s="67" t="str">
        <f t="shared" si="20"/>
        <v/>
      </c>
      <c r="G396" s="63"/>
      <c r="H396" s="68"/>
      <c r="I396" s="68"/>
      <c r="J396" s="68"/>
      <c r="K396" s="68"/>
      <c r="L396" s="68"/>
      <c r="M396" s="68"/>
      <c r="N396" s="68"/>
      <c r="O396" s="68"/>
      <c r="P396" s="68"/>
      <c r="Q396" s="68"/>
      <c r="R396" s="68"/>
      <c r="S396" s="68"/>
      <c r="T396" s="206"/>
      <c r="U396" s="216"/>
      <c r="V396" s="216"/>
      <c r="W396" s="216"/>
      <c r="X396" s="216"/>
      <c r="Y396" s="216"/>
      <c r="Z396" s="216"/>
      <c r="AA396" s="216"/>
      <c r="AB396" s="216"/>
      <c r="AC396" s="216"/>
      <c r="AD396" s="216"/>
      <c r="AE396" s="216"/>
      <c r="AF396" s="216"/>
      <c r="AG396" s="216"/>
      <c r="AH396" s="216"/>
      <c r="AI396" s="216"/>
      <c r="AJ396" s="216"/>
      <c r="AK396" s="216"/>
      <c r="AL396" s="216"/>
      <c r="AM396" s="216"/>
      <c r="AN396" s="216"/>
      <c r="AO396"/>
      <c r="AP396" s="68"/>
      <c r="AQ396" s="206"/>
      <c r="AR396" s="68"/>
      <c r="AS396" s="68"/>
      <c r="AT396" s="68"/>
      <c r="AU396" s="68"/>
      <c r="AV396" s="68"/>
      <c r="AW396" s="68"/>
      <c r="AX396"/>
      <c r="AY396" s="68"/>
      <c r="AZ396" s="68"/>
      <c r="BA396" s="68"/>
      <c r="BB396" s="68"/>
      <c r="BC396" s="206"/>
      <c r="BD396" s="68"/>
      <c r="BE396" s="68"/>
      <c r="BF396"/>
      <c r="BG396" s="68"/>
      <c r="BH396" s="68"/>
      <c r="BI396" s="206"/>
      <c r="BJ396" s="68"/>
      <c r="BK396" s="68"/>
      <c r="BL396" s="68"/>
      <c r="BM396" s="68"/>
      <c r="BN396" s="68"/>
      <c r="BO396" s="68"/>
      <c r="BP396"/>
      <c r="BQ396" s="68"/>
      <c r="BR396"/>
      <c r="BS396" s="68"/>
      <c r="BT396" s="68"/>
      <c r="BU396"/>
      <c r="BV396" s="68"/>
      <c r="BW396"/>
      <c r="BX396" s="68"/>
      <c r="BY396" s="206"/>
      <c r="BZ396" s="68"/>
      <c r="CA396" s="68"/>
      <c r="CB396" s="68"/>
      <c r="CC396" s="68"/>
      <c r="CD396" s="68"/>
      <c r="CE396" s="68"/>
      <c r="CF396"/>
      <c r="CG396" s="68"/>
      <c r="CH396" s="206"/>
      <c r="CI396" s="68"/>
      <c r="CJ396" s="68"/>
      <c r="CK396" s="68"/>
      <c r="CL396" s="68"/>
      <c r="CM396" s="68"/>
      <c r="CN396"/>
      <c r="CO396" s="68"/>
      <c r="CP396" s="206"/>
      <c r="CQ396" s="68"/>
      <c r="CR396" s="68"/>
      <c r="CS396" s="68"/>
      <c r="CT396" s="68"/>
      <c r="CU396"/>
      <c r="CV396" s="68"/>
      <c r="CW396" s="206"/>
      <c r="CX396" s="68"/>
      <c r="CY396" s="68"/>
      <c r="CZ396" s="68"/>
      <c r="DA396" s="68"/>
      <c r="DB396"/>
      <c r="DC396" s="68"/>
      <c r="DD396" s="206"/>
      <c r="DE396" s="68"/>
      <c r="DF396" s="68"/>
      <c r="DG396" s="68"/>
      <c r="DH396" s="68"/>
      <c r="DI396"/>
      <c r="DJ396" s="68"/>
      <c r="DK396" s="206"/>
      <c r="DL396" s="68"/>
      <c r="DM396" s="68"/>
      <c r="DN396" s="68"/>
      <c r="DO396" s="68"/>
      <c r="DP396"/>
      <c r="DQ396" s="68"/>
      <c r="DR396" s="206"/>
      <c r="DS396" s="68"/>
      <c r="DT396" s="68"/>
      <c r="DU396" s="68"/>
      <c r="DV396" s="68"/>
      <c r="DW396"/>
      <c r="DX396" s="68"/>
      <c r="DY396"/>
      <c r="DZ396" s="68"/>
      <c r="EB396" s="68"/>
      <c r="EC396"/>
      <c r="ED396" s="68"/>
    </row>
    <row r="397" spans="3:134" s="28" customFormat="1" ht="15.95" customHeight="1">
      <c r="C397" s="65"/>
      <c r="D397" s="65"/>
      <c r="E397" s="65" t="str">
        <f t="shared" si="19"/>
        <v/>
      </c>
      <c r="F397" s="65" t="str">
        <f t="shared" si="20"/>
        <v/>
      </c>
      <c r="G397" s="63"/>
      <c r="H397" s="66"/>
      <c r="I397" s="66"/>
      <c r="J397" s="66"/>
      <c r="K397" s="66"/>
      <c r="L397" s="66"/>
      <c r="M397" s="66"/>
      <c r="N397" s="66"/>
      <c r="O397" s="66"/>
      <c r="P397" s="66"/>
      <c r="Q397" s="66"/>
      <c r="R397" s="66"/>
      <c r="S397" s="66"/>
      <c r="T397" s="20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c r="AP397" s="66"/>
      <c r="AQ397" s="205"/>
      <c r="AR397" s="66"/>
      <c r="AS397" s="66"/>
      <c r="AT397" s="66"/>
      <c r="AU397" s="66"/>
      <c r="AV397" s="66"/>
      <c r="AW397" s="66"/>
      <c r="AX397"/>
      <c r="AY397" s="66"/>
      <c r="AZ397" s="66"/>
      <c r="BA397" s="66"/>
      <c r="BB397" s="66"/>
      <c r="BC397" s="205"/>
      <c r="BD397" s="66"/>
      <c r="BE397" s="66"/>
      <c r="BF397"/>
      <c r="BG397" s="66"/>
      <c r="BH397" s="66"/>
      <c r="BI397" s="205"/>
      <c r="BJ397" s="66"/>
      <c r="BK397" s="66"/>
      <c r="BL397" s="66"/>
      <c r="BM397" s="66"/>
      <c r="BN397" s="66"/>
      <c r="BO397" s="66"/>
      <c r="BP397"/>
      <c r="BQ397" s="66"/>
      <c r="BR397"/>
      <c r="BS397" s="66"/>
      <c r="BT397" s="66"/>
      <c r="BU397"/>
      <c r="BV397" s="66"/>
      <c r="BW397"/>
      <c r="BX397" s="66"/>
      <c r="BY397" s="205"/>
      <c r="BZ397" s="66"/>
      <c r="CA397" s="66"/>
      <c r="CB397" s="66"/>
      <c r="CC397" s="66"/>
      <c r="CD397" s="66"/>
      <c r="CE397" s="66"/>
      <c r="CF397"/>
      <c r="CG397" s="66"/>
      <c r="CH397" s="205"/>
      <c r="CI397" s="66"/>
      <c r="CJ397" s="66"/>
      <c r="CK397" s="66"/>
      <c r="CL397" s="66"/>
      <c r="CM397" s="66"/>
      <c r="CN397"/>
      <c r="CO397" s="66"/>
      <c r="CP397" s="205"/>
      <c r="CQ397" s="66"/>
      <c r="CR397" s="66"/>
      <c r="CS397" s="66"/>
      <c r="CT397" s="66"/>
      <c r="CU397"/>
      <c r="CV397" s="66"/>
      <c r="CW397" s="205"/>
      <c r="CX397" s="66"/>
      <c r="CY397" s="66"/>
      <c r="CZ397" s="66"/>
      <c r="DA397" s="66"/>
      <c r="DB397"/>
      <c r="DC397" s="66"/>
      <c r="DD397" s="205"/>
      <c r="DE397" s="66"/>
      <c r="DF397" s="66"/>
      <c r="DG397" s="66"/>
      <c r="DH397" s="66"/>
      <c r="DI397"/>
      <c r="DJ397" s="66"/>
      <c r="DK397" s="205"/>
      <c r="DL397" s="66"/>
      <c r="DM397" s="66"/>
      <c r="DN397" s="66"/>
      <c r="DO397" s="66"/>
      <c r="DP397"/>
      <c r="DQ397" s="66"/>
      <c r="DR397" s="205"/>
      <c r="DS397" s="66"/>
      <c r="DT397" s="66"/>
      <c r="DU397" s="66"/>
      <c r="DV397" s="66"/>
      <c r="DW397"/>
      <c r="DX397" s="66"/>
      <c r="DY397"/>
      <c r="DZ397" s="66"/>
      <c r="EB397" s="66"/>
      <c r="EC397"/>
      <c r="ED397" s="66"/>
    </row>
    <row r="398" spans="3:134" s="28" customFormat="1" ht="15.95" customHeight="1">
      <c r="C398" s="67"/>
      <c r="D398" s="67"/>
      <c r="E398" s="67" t="str">
        <f t="shared" si="19"/>
        <v/>
      </c>
      <c r="F398" s="67" t="str">
        <f t="shared" si="20"/>
        <v/>
      </c>
      <c r="G398" s="63"/>
      <c r="H398" s="68"/>
      <c r="I398" s="68"/>
      <c r="J398" s="68"/>
      <c r="K398" s="68"/>
      <c r="L398" s="68"/>
      <c r="M398" s="68"/>
      <c r="N398" s="68"/>
      <c r="O398" s="68"/>
      <c r="P398" s="68"/>
      <c r="Q398" s="68"/>
      <c r="R398" s="68"/>
      <c r="S398" s="68"/>
      <c r="T398" s="206"/>
      <c r="U398" s="216"/>
      <c r="V398" s="216"/>
      <c r="W398" s="216"/>
      <c r="X398" s="216"/>
      <c r="Y398" s="216"/>
      <c r="Z398" s="216"/>
      <c r="AA398" s="216"/>
      <c r="AB398" s="216"/>
      <c r="AC398" s="216"/>
      <c r="AD398" s="216"/>
      <c r="AE398" s="216"/>
      <c r="AF398" s="216"/>
      <c r="AG398" s="216"/>
      <c r="AH398" s="216"/>
      <c r="AI398" s="216"/>
      <c r="AJ398" s="216"/>
      <c r="AK398" s="216"/>
      <c r="AL398" s="216"/>
      <c r="AM398" s="216"/>
      <c r="AN398" s="216"/>
      <c r="AO398"/>
      <c r="AP398" s="68"/>
      <c r="AQ398" s="206"/>
      <c r="AR398" s="68"/>
      <c r="AS398" s="68"/>
      <c r="AT398" s="68"/>
      <c r="AU398" s="68"/>
      <c r="AV398" s="68"/>
      <c r="AW398" s="68"/>
      <c r="AX398"/>
      <c r="AY398" s="68"/>
      <c r="AZ398" s="68"/>
      <c r="BA398" s="68"/>
      <c r="BB398" s="68"/>
      <c r="BC398" s="206"/>
      <c r="BD398" s="68"/>
      <c r="BE398" s="68"/>
      <c r="BF398"/>
      <c r="BG398" s="68"/>
      <c r="BH398" s="68"/>
      <c r="BI398" s="206"/>
      <c r="BJ398" s="68"/>
      <c r="BK398" s="68"/>
      <c r="BL398" s="68"/>
      <c r="BM398" s="68"/>
      <c r="BN398" s="68"/>
      <c r="BO398" s="68"/>
      <c r="BP398"/>
      <c r="BQ398" s="68"/>
      <c r="BR398"/>
      <c r="BS398" s="68"/>
      <c r="BT398" s="68"/>
      <c r="BU398"/>
      <c r="BV398" s="68"/>
      <c r="BW398"/>
      <c r="BX398" s="68"/>
      <c r="BY398" s="206"/>
      <c r="BZ398" s="68"/>
      <c r="CA398" s="68"/>
      <c r="CB398" s="68"/>
      <c r="CC398" s="68"/>
      <c r="CD398" s="68"/>
      <c r="CE398" s="68"/>
      <c r="CF398"/>
      <c r="CG398" s="68"/>
      <c r="CH398" s="206"/>
      <c r="CI398" s="68"/>
      <c r="CJ398" s="68"/>
      <c r="CK398" s="68"/>
      <c r="CL398" s="68"/>
      <c r="CM398" s="68"/>
      <c r="CN398"/>
      <c r="CO398" s="68"/>
      <c r="CP398" s="206"/>
      <c r="CQ398" s="68"/>
      <c r="CR398" s="68"/>
      <c r="CS398" s="68"/>
      <c r="CT398" s="68"/>
      <c r="CU398"/>
      <c r="CV398" s="68"/>
      <c r="CW398" s="206"/>
      <c r="CX398" s="68"/>
      <c r="CY398" s="68"/>
      <c r="CZ398" s="68"/>
      <c r="DA398" s="68"/>
      <c r="DB398"/>
      <c r="DC398" s="68"/>
      <c r="DD398" s="206"/>
      <c r="DE398" s="68"/>
      <c r="DF398" s="68"/>
      <c r="DG398" s="68"/>
      <c r="DH398" s="68"/>
      <c r="DI398"/>
      <c r="DJ398" s="68"/>
      <c r="DK398" s="206"/>
      <c r="DL398" s="68"/>
      <c r="DM398" s="68"/>
      <c r="DN398" s="68"/>
      <c r="DO398" s="68"/>
      <c r="DP398"/>
      <c r="DQ398" s="68"/>
      <c r="DR398" s="206"/>
      <c r="DS398" s="68"/>
      <c r="DT398" s="68"/>
      <c r="DU398" s="68"/>
      <c r="DV398" s="68"/>
      <c r="DW398"/>
      <c r="DX398" s="68"/>
      <c r="DY398"/>
      <c r="DZ398" s="68"/>
      <c r="EB398" s="68"/>
      <c r="EC398"/>
      <c r="ED398" s="68"/>
    </row>
    <row r="399" spans="3:134" s="28" customFormat="1" ht="15.95" customHeight="1">
      <c r="C399" s="65"/>
      <c r="D399" s="65"/>
      <c r="E399" s="65" t="str">
        <f t="shared" si="19"/>
        <v/>
      </c>
      <c r="F399" s="65" t="str">
        <f t="shared" si="20"/>
        <v/>
      </c>
      <c r="G399" s="63"/>
      <c r="H399" s="66"/>
      <c r="I399" s="66"/>
      <c r="J399" s="66"/>
      <c r="K399" s="66"/>
      <c r="L399" s="66"/>
      <c r="M399" s="66"/>
      <c r="N399" s="66"/>
      <c r="O399" s="66"/>
      <c r="P399" s="66"/>
      <c r="Q399" s="66"/>
      <c r="R399" s="66"/>
      <c r="S399" s="66"/>
      <c r="T399" s="20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c r="AP399" s="66"/>
      <c r="AQ399" s="205"/>
      <c r="AR399" s="66"/>
      <c r="AS399" s="66"/>
      <c r="AT399" s="66"/>
      <c r="AU399" s="66"/>
      <c r="AV399" s="66"/>
      <c r="AW399" s="66"/>
      <c r="AX399"/>
      <c r="AY399" s="66"/>
      <c r="AZ399" s="66"/>
      <c r="BA399" s="66"/>
      <c r="BB399" s="66"/>
      <c r="BC399" s="205"/>
      <c r="BD399" s="66"/>
      <c r="BE399" s="66"/>
      <c r="BF399"/>
      <c r="BG399" s="66"/>
      <c r="BH399" s="66"/>
      <c r="BI399" s="205"/>
      <c r="BJ399" s="66"/>
      <c r="BK399" s="66"/>
      <c r="BL399" s="66"/>
      <c r="BM399" s="66"/>
      <c r="BN399" s="66"/>
      <c r="BO399" s="66"/>
      <c r="BP399"/>
      <c r="BQ399" s="66"/>
      <c r="BR399"/>
      <c r="BS399" s="66"/>
      <c r="BT399" s="66"/>
      <c r="BU399"/>
      <c r="BV399" s="66"/>
      <c r="BW399"/>
      <c r="BX399" s="66"/>
      <c r="BY399" s="205"/>
      <c r="BZ399" s="66"/>
      <c r="CA399" s="66"/>
      <c r="CB399" s="66"/>
      <c r="CC399" s="66"/>
      <c r="CD399" s="66"/>
      <c r="CE399" s="66"/>
      <c r="CF399"/>
      <c r="CG399" s="66"/>
      <c r="CH399" s="205"/>
      <c r="CI399" s="66"/>
      <c r="CJ399" s="66"/>
      <c r="CK399" s="66"/>
      <c r="CL399" s="66"/>
      <c r="CM399" s="66"/>
      <c r="CN399"/>
      <c r="CO399" s="66"/>
      <c r="CP399" s="205"/>
      <c r="CQ399" s="66"/>
      <c r="CR399" s="66"/>
      <c r="CS399" s="66"/>
      <c r="CT399" s="66"/>
      <c r="CU399"/>
      <c r="CV399" s="66"/>
      <c r="CW399" s="205"/>
      <c r="CX399" s="66"/>
      <c r="CY399" s="66"/>
      <c r="CZ399" s="66"/>
      <c r="DA399" s="66"/>
      <c r="DB399"/>
      <c r="DC399" s="66"/>
      <c r="DD399" s="205"/>
      <c r="DE399" s="66"/>
      <c r="DF399" s="66"/>
      <c r="DG399" s="66"/>
      <c r="DH399" s="66"/>
      <c r="DI399"/>
      <c r="DJ399" s="66"/>
      <c r="DK399" s="205"/>
      <c r="DL399" s="66"/>
      <c r="DM399" s="66"/>
      <c r="DN399" s="66"/>
      <c r="DO399" s="66"/>
      <c r="DP399"/>
      <c r="DQ399" s="66"/>
      <c r="DR399" s="205"/>
      <c r="DS399" s="66"/>
      <c r="DT399" s="66"/>
      <c r="DU399" s="66"/>
      <c r="DV399" s="66"/>
      <c r="DW399"/>
      <c r="DX399" s="66"/>
      <c r="DY399"/>
      <c r="DZ399" s="66"/>
      <c r="EB399" s="66"/>
      <c r="EC399"/>
      <c r="ED399" s="66"/>
    </row>
    <row r="400" spans="3:134" s="28" customFormat="1" ht="15.95" customHeight="1">
      <c r="C400" s="67"/>
      <c r="D400" s="67"/>
      <c r="E400" s="67" t="str">
        <f t="shared" si="19"/>
        <v/>
      </c>
      <c r="F400" s="67" t="str">
        <f t="shared" si="20"/>
        <v/>
      </c>
      <c r="G400" s="63"/>
      <c r="H400" s="68"/>
      <c r="I400" s="68"/>
      <c r="J400" s="68"/>
      <c r="K400" s="68"/>
      <c r="L400" s="68"/>
      <c r="M400" s="68"/>
      <c r="N400" s="68"/>
      <c r="O400" s="68"/>
      <c r="P400" s="68"/>
      <c r="Q400" s="68"/>
      <c r="R400" s="68"/>
      <c r="S400" s="68"/>
      <c r="T400" s="206"/>
      <c r="U400" s="216"/>
      <c r="V400" s="216"/>
      <c r="W400" s="216"/>
      <c r="X400" s="216"/>
      <c r="Y400" s="216"/>
      <c r="Z400" s="216"/>
      <c r="AA400" s="216"/>
      <c r="AB400" s="216"/>
      <c r="AC400" s="216"/>
      <c r="AD400" s="216"/>
      <c r="AE400" s="216"/>
      <c r="AF400" s="216"/>
      <c r="AG400" s="216"/>
      <c r="AH400" s="216"/>
      <c r="AI400" s="216"/>
      <c r="AJ400" s="216"/>
      <c r="AK400" s="216"/>
      <c r="AL400" s="216"/>
      <c r="AM400" s="216"/>
      <c r="AN400" s="216"/>
      <c r="AO400"/>
      <c r="AP400" s="68"/>
      <c r="AQ400" s="206"/>
      <c r="AR400" s="68"/>
      <c r="AS400" s="68"/>
      <c r="AT400" s="68"/>
      <c r="AU400" s="68"/>
      <c r="AV400" s="68"/>
      <c r="AW400" s="68"/>
      <c r="AX400"/>
      <c r="AY400" s="68"/>
      <c r="AZ400" s="68"/>
      <c r="BA400" s="68"/>
      <c r="BB400" s="68"/>
      <c r="BC400" s="206"/>
      <c r="BD400" s="68"/>
      <c r="BE400" s="68"/>
      <c r="BF400"/>
      <c r="BG400" s="68"/>
      <c r="BH400" s="68"/>
      <c r="BI400" s="206"/>
      <c r="BJ400" s="68"/>
      <c r="BK400" s="68"/>
      <c r="BL400" s="68"/>
      <c r="BM400" s="68"/>
      <c r="BN400" s="68"/>
      <c r="BO400" s="68"/>
      <c r="BP400"/>
      <c r="BQ400" s="68"/>
      <c r="BR400"/>
      <c r="BS400" s="68"/>
      <c r="BT400" s="68"/>
      <c r="BU400"/>
      <c r="BV400" s="68"/>
      <c r="BW400"/>
      <c r="BX400" s="68"/>
      <c r="BY400" s="206"/>
      <c r="BZ400" s="68"/>
      <c r="CA400" s="68"/>
      <c r="CB400" s="68"/>
      <c r="CC400" s="68"/>
      <c r="CD400" s="68"/>
      <c r="CE400" s="68"/>
      <c r="CF400"/>
      <c r="CG400" s="68"/>
      <c r="CH400" s="206"/>
      <c r="CI400" s="68"/>
      <c r="CJ400" s="68"/>
      <c r="CK400" s="68"/>
      <c r="CL400" s="68"/>
      <c r="CM400" s="68"/>
      <c r="CN400"/>
      <c r="CO400" s="68"/>
      <c r="CP400" s="206"/>
      <c r="CQ400" s="68"/>
      <c r="CR400" s="68"/>
      <c r="CS400" s="68"/>
      <c r="CT400" s="68"/>
      <c r="CU400"/>
      <c r="CV400" s="68"/>
      <c r="CW400" s="206"/>
      <c r="CX400" s="68"/>
      <c r="CY400" s="68"/>
      <c r="CZ400" s="68"/>
      <c r="DA400" s="68"/>
      <c r="DB400"/>
      <c r="DC400" s="68"/>
      <c r="DD400" s="206"/>
      <c r="DE400" s="68"/>
      <c r="DF400" s="68"/>
      <c r="DG400" s="68"/>
      <c r="DH400" s="68"/>
      <c r="DI400"/>
      <c r="DJ400" s="68"/>
      <c r="DK400" s="206"/>
      <c r="DL400" s="68"/>
      <c r="DM400" s="68"/>
      <c r="DN400" s="68"/>
      <c r="DO400" s="68"/>
      <c r="DP400"/>
      <c r="DQ400" s="68"/>
      <c r="DR400" s="206"/>
      <c r="DS400" s="68"/>
      <c r="DT400" s="68"/>
      <c r="DU400" s="68"/>
      <c r="DV400" s="68"/>
      <c r="DW400"/>
      <c r="DX400" s="68"/>
      <c r="DY400"/>
      <c r="DZ400" s="68"/>
      <c r="EB400" s="68"/>
      <c r="EC400"/>
      <c r="ED400" s="68"/>
    </row>
    <row r="401" spans="3:134" s="28" customFormat="1" ht="15.95" customHeight="1">
      <c r="C401" s="65"/>
      <c r="D401" s="65"/>
      <c r="E401" s="65" t="str">
        <f t="shared" si="19"/>
        <v/>
      </c>
      <c r="F401" s="65" t="str">
        <f t="shared" si="20"/>
        <v/>
      </c>
      <c r="G401" s="63"/>
      <c r="H401" s="66"/>
      <c r="I401" s="66"/>
      <c r="J401" s="66"/>
      <c r="K401" s="66"/>
      <c r="L401" s="66"/>
      <c r="M401" s="66"/>
      <c r="N401" s="66"/>
      <c r="O401" s="66"/>
      <c r="P401" s="66"/>
      <c r="Q401" s="66"/>
      <c r="R401" s="66"/>
      <c r="S401" s="66"/>
      <c r="T401" s="20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c r="AP401" s="66"/>
      <c r="AQ401" s="205"/>
      <c r="AR401" s="66"/>
      <c r="AS401" s="66"/>
      <c r="AT401" s="66"/>
      <c r="AU401" s="66"/>
      <c r="AV401" s="66"/>
      <c r="AW401" s="66"/>
      <c r="AX401"/>
      <c r="AY401" s="66"/>
      <c r="AZ401" s="66"/>
      <c r="BA401" s="66"/>
      <c r="BB401" s="66"/>
      <c r="BC401" s="205"/>
      <c r="BD401" s="66"/>
      <c r="BE401" s="66"/>
      <c r="BF401"/>
      <c r="BG401" s="66"/>
      <c r="BH401" s="66"/>
      <c r="BI401" s="205"/>
      <c r="BJ401" s="66"/>
      <c r="BK401" s="66"/>
      <c r="BL401" s="66"/>
      <c r="BM401" s="66"/>
      <c r="BN401" s="66"/>
      <c r="BO401" s="66"/>
      <c r="BP401"/>
      <c r="BQ401" s="66"/>
      <c r="BR401"/>
      <c r="BS401" s="66"/>
      <c r="BT401" s="66"/>
      <c r="BU401"/>
      <c r="BV401" s="66"/>
      <c r="BW401"/>
      <c r="BX401" s="66"/>
      <c r="BY401" s="205"/>
      <c r="BZ401" s="66"/>
      <c r="CA401" s="66"/>
      <c r="CB401" s="66"/>
      <c r="CC401" s="66"/>
      <c r="CD401" s="66"/>
      <c r="CE401" s="66"/>
      <c r="CF401"/>
      <c r="CG401" s="66"/>
      <c r="CH401" s="205"/>
      <c r="CI401" s="66"/>
      <c r="CJ401" s="66"/>
      <c r="CK401" s="66"/>
      <c r="CL401" s="66"/>
      <c r="CM401" s="66"/>
      <c r="CN401"/>
      <c r="CO401" s="66"/>
      <c r="CP401" s="205"/>
      <c r="CQ401" s="66"/>
      <c r="CR401" s="66"/>
      <c r="CS401" s="66"/>
      <c r="CT401" s="66"/>
      <c r="CU401"/>
      <c r="CV401" s="66"/>
      <c r="CW401" s="205"/>
      <c r="CX401" s="66"/>
      <c r="CY401" s="66"/>
      <c r="CZ401" s="66"/>
      <c r="DA401" s="66"/>
      <c r="DB401"/>
      <c r="DC401" s="66"/>
      <c r="DD401" s="205"/>
      <c r="DE401" s="66"/>
      <c r="DF401" s="66"/>
      <c r="DG401" s="66"/>
      <c r="DH401" s="66"/>
      <c r="DI401"/>
      <c r="DJ401" s="66"/>
      <c r="DK401" s="205"/>
      <c r="DL401" s="66"/>
      <c r="DM401" s="66"/>
      <c r="DN401" s="66"/>
      <c r="DO401" s="66"/>
      <c r="DP401"/>
      <c r="DQ401" s="66"/>
      <c r="DR401" s="205"/>
      <c r="DS401" s="66"/>
      <c r="DT401" s="66"/>
      <c r="DU401" s="66"/>
      <c r="DV401" s="66"/>
      <c r="DW401"/>
      <c r="DX401" s="66"/>
      <c r="DY401"/>
      <c r="DZ401" s="66"/>
      <c r="EB401" s="66"/>
      <c r="EC401"/>
      <c r="ED401" s="66"/>
    </row>
    <row r="402" spans="3:134" s="28" customFormat="1" ht="15.95" customHeight="1">
      <c r="C402" s="67"/>
      <c r="D402" s="67"/>
      <c r="E402" s="67" t="str">
        <f t="shared" si="19"/>
        <v/>
      </c>
      <c r="F402" s="67" t="str">
        <f t="shared" si="20"/>
        <v/>
      </c>
      <c r="G402" s="63"/>
      <c r="H402" s="68"/>
      <c r="I402" s="68"/>
      <c r="J402" s="68"/>
      <c r="K402" s="68"/>
      <c r="L402" s="68"/>
      <c r="M402" s="68"/>
      <c r="N402" s="68"/>
      <c r="O402" s="68"/>
      <c r="P402" s="68"/>
      <c r="Q402" s="68"/>
      <c r="R402" s="68"/>
      <c r="S402" s="68"/>
      <c r="T402" s="206"/>
      <c r="U402" s="216"/>
      <c r="V402" s="216"/>
      <c r="W402" s="216"/>
      <c r="X402" s="216"/>
      <c r="Y402" s="216"/>
      <c r="Z402" s="216"/>
      <c r="AA402" s="216"/>
      <c r="AB402" s="216"/>
      <c r="AC402" s="216"/>
      <c r="AD402" s="216"/>
      <c r="AE402" s="216"/>
      <c r="AF402" s="216"/>
      <c r="AG402" s="216"/>
      <c r="AH402" s="216"/>
      <c r="AI402" s="216"/>
      <c r="AJ402" s="216"/>
      <c r="AK402" s="216"/>
      <c r="AL402" s="216"/>
      <c r="AM402" s="216"/>
      <c r="AN402" s="216"/>
      <c r="AO402"/>
      <c r="AP402" s="68"/>
      <c r="AQ402" s="206"/>
      <c r="AR402" s="68"/>
      <c r="AS402" s="68"/>
      <c r="AT402" s="68"/>
      <c r="AU402" s="68"/>
      <c r="AV402" s="68"/>
      <c r="AW402" s="68"/>
      <c r="AX402"/>
      <c r="AY402" s="68"/>
      <c r="AZ402" s="68"/>
      <c r="BA402" s="68"/>
      <c r="BB402" s="68"/>
      <c r="BC402" s="206"/>
      <c r="BD402" s="68"/>
      <c r="BE402" s="68"/>
      <c r="BF402"/>
      <c r="BG402" s="68"/>
      <c r="BH402" s="68"/>
      <c r="BI402" s="206"/>
      <c r="BJ402" s="68"/>
      <c r="BK402" s="68"/>
      <c r="BL402" s="68"/>
      <c r="BM402" s="68"/>
      <c r="BN402" s="68"/>
      <c r="BO402" s="68"/>
      <c r="BP402"/>
      <c r="BQ402" s="68"/>
      <c r="BR402"/>
      <c r="BS402" s="68"/>
      <c r="BT402" s="68"/>
      <c r="BU402"/>
      <c r="BV402" s="68"/>
      <c r="BW402"/>
      <c r="BX402" s="68"/>
      <c r="BY402" s="206"/>
      <c r="BZ402" s="68"/>
      <c r="CA402" s="68"/>
      <c r="CB402" s="68"/>
      <c r="CC402" s="68"/>
      <c r="CD402" s="68"/>
      <c r="CE402" s="68"/>
      <c r="CF402"/>
      <c r="CG402" s="68"/>
      <c r="CH402" s="206"/>
      <c r="CI402" s="68"/>
      <c r="CJ402" s="68"/>
      <c r="CK402" s="68"/>
      <c r="CL402" s="68"/>
      <c r="CM402" s="68"/>
      <c r="CN402"/>
      <c r="CO402" s="68"/>
      <c r="CP402" s="206"/>
      <c r="CQ402" s="68"/>
      <c r="CR402" s="68"/>
      <c r="CS402" s="68"/>
      <c r="CT402" s="68"/>
      <c r="CU402"/>
      <c r="CV402" s="68"/>
      <c r="CW402" s="206"/>
      <c r="CX402" s="68"/>
      <c r="CY402" s="68"/>
      <c r="CZ402" s="68"/>
      <c r="DA402" s="68"/>
      <c r="DB402"/>
      <c r="DC402" s="68"/>
      <c r="DD402" s="206"/>
      <c r="DE402" s="68"/>
      <c r="DF402" s="68"/>
      <c r="DG402" s="68"/>
      <c r="DH402" s="68"/>
      <c r="DI402"/>
      <c r="DJ402" s="68"/>
      <c r="DK402" s="206"/>
      <c r="DL402" s="68"/>
      <c r="DM402" s="68"/>
      <c r="DN402" s="68"/>
      <c r="DO402" s="68"/>
      <c r="DP402"/>
      <c r="DQ402" s="68"/>
      <c r="DR402" s="206"/>
      <c r="DS402" s="68"/>
      <c r="DT402" s="68"/>
      <c r="DU402" s="68"/>
      <c r="DV402" s="68"/>
      <c r="DW402"/>
      <c r="DX402" s="68"/>
      <c r="DY402"/>
      <c r="DZ402" s="68"/>
      <c r="EB402" s="68"/>
      <c r="EC402"/>
      <c r="ED402" s="68"/>
    </row>
    <row r="403" spans="3:134" s="28" customFormat="1" ht="15.95" customHeight="1">
      <c r="C403" s="65"/>
      <c r="D403" s="65"/>
      <c r="E403" s="65" t="str">
        <f t="shared" si="19"/>
        <v/>
      </c>
      <c r="F403" s="65" t="str">
        <f t="shared" si="20"/>
        <v/>
      </c>
      <c r="G403" s="63"/>
      <c r="H403" s="66"/>
      <c r="I403" s="66"/>
      <c r="J403" s="66"/>
      <c r="K403" s="66"/>
      <c r="L403" s="66"/>
      <c r="M403" s="66"/>
      <c r="N403" s="66"/>
      <c r="O403" s="66"/>
      <c r="P403" s="66"/>
      <c r="Q403" s="66"/>
      <c r="R403" s="66"/>
      <c r="S403" s="66"/>
      <c r="T403" s="20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c r="AP403" s="66"/>
      <c r="AQ403" s="205"/>
      <c r="AR403" s="66"/>
      <c r="AS403" s="66"/>
      <c r="AT403" s="66"/>
      <c r="AU403" s="66"/>
      <c r="AV403" s="66"/>
      <c r="AW403" s="66"/>
      <c r="AX403"/>
      <c r="AY403" s="66"/>
      <c r="AZ403" s="66"/>
      <c r="BA403" s="66"/>
      <c r="BB403" s="66"/>
      <c r="BC403" s="205"/>
      <c r="BD403" s="66"/>
      <c r="BE403" s="66"/>
      <c r="BF403"/>
      <c r="BG403" s="66"/>
      <c r="BH403" s="66"/>
      <c r="BI403" s="205"/>
      <c r="BJ403" s="66"/>
      <c r="BK403" s="66"/>
      <c r="BL403" s="66"/>
      <c r="BM403" s="66"/>
      <c r="BN403" s="66"/>
      <c r="BO403" s="66"/>
      <c r="BP403"/>
      <c r="BQ403" s="66"/>
      <c r="BR403"/>
      <c r="BS403" s="66"/>
      <c r="BT403" s="66"/>
      <c r="BU403"/>
      <c r="BV403" s="66"/>
      <c r="BW403"/>
      <c r="BX403" s="66"/>
      <c r="BY403" s="205"/>
      <c r="BZ403" s="66"/>
      <c r="CA403" s="66"/>
      <c r="CB403" s="66"/>
      <c r="CC403" s="66"/>
      <c r="CD403" s="66"/>
      <c r="CE403" s="66"/>
      <c r="CF403"/>
      <c r="CG403" s="66"/>
      <c r="CH403" s="205"/>
      <c r="CI403" s="66"/>
      <c r="CJ403" s="66"/>
      <c r="CK403" s="66"/>
      <c r="CL403" s="66"/>
      <c r="CM403" s="66"/>
      <c r="CN403"/>
      <c r="CO403" s="66"/>
      <c r="CP403" s="205"/>
      <c r="CQ403" s="66"/>
      <c r="CR403" s="66"/>
      <c r="CS403" s="66"/>
      <c r="CT403" s="66"/>
      <c r="CU403"/>
      <c r="CV403" s="66"/>
      <c r="CW403" s="205"/>
      <c r="CX403" s="66"/>
      <c r="CY403" s="66"/>
      <c r="CZ403" s="66"/>
      <c r="DA403" s="66"/>
      <c r="DB403"/>
      <c r="DC403" s="66"/>
      <c r="DD403" s="205"/>
      <c r="DE403" s="66"/>
      <c r="DF403" s="66"/>
      <c r="DG403" s="66"/>
      <c r="DH403" s="66"/>
      <c r="DI403"/>
      <c r="DJ403" s="66"/>
      <c r="DK403" s="205"/>
      <c r="DL403" s="66"/>
      <c r="DM403" s="66"/>
      <c r="DN403" s="66"/>
      <c r="DO403" s="66"/>
      <c r="DP403"/>
      <c r="DQ403" s="66"/>
      <c r="DR403" s="205"/>
      <c r="DS403" s="66"/>
      <c r="DT403" s="66"/>
      <c r="DU403" s="66"/>
      <c r="DV403" s="66"/>
      <c r="DW403"/>
      <c r="DX403" s="66"/>
      <c r="DY403"/>
      <c r="DZ403" s="66"/>
      <c r="EB403" s="66"/>
      <c r="EC403"/>
      <c r="ED403" s="66"/>
    </row>
    <row r="404" spans="3:134" s="28" customFormat="1" ht="15.95" customHeight="1">
      <c r="C404" s="67"/>
      <c r="D404" s="67"/>
      <c r="E404" s="67" t="str">
        <f t="shared" si="19"/>
        <v/>
      </c>
      <c r="F404" s="67" t="str">
        <f t="shared" si="20"/>
        <v/>
      </c>
      <c r="G404" s="63"/>
      <c r="H404" s="68"/>
      <c r="I404" s="68"/>
      <c r="J404" s="68"/>
      <c r="K404" s="68"/>
      <c r="L404" s="68"/>
      <c r="M404" s="68"/>
      <c r="N404" s="68"/>
      <c r="O404" s="68"/>
      <c r="P404" s="68"/>
      <c r="Q404" s="68"/>
      <c r="R404" s="68"/>
      <c r="S404" s="68"/>
      <c r="T404" s="206"/>
      <c r="U404" s="216"/>
      <c r="V404" s="216"/>
      <c r="W404" s="216"/>
      <c r="X404" s="216"/>
      <c r="Y404" s="216"/>
      <c r="Z404" s="216"/>
      <c r="AA404" s="216"/>
      <c r="AB404" s="216"/>
      <c r="AC404" s="216"/>
      <c r="AD404" s="216"/>
      <c r="AE404" s="216"/>
      <c r="AF404" s="216"/>
      <c r="AG404" s="216"/>
      <c r="AH404" s="216"/>
      <c r="AI404" s="216"/>
      <c r="AJ404" s="216"/>
      <c r="AK404" s="216"/>
      <c r="AL404" s="216"/>
      <c r="AM404" s="216"/>
      <c r="AN404" s="216"/>
      <c r="AO404"/>
      <c r="AP404" s="68"/>
      <c r="AQ404" s="206"/>
      <c r="AR404" s="68"/>
      <c r="AS404" s="68"/>
      <c r="AT404" s="68"/>
      <c r="AU404" s="68"/>
      <c r="AV404" s="68"/>
      <c r="AW404" s="68"/>
      <c r="AX404"/>
      <c r="AY404" s="68"/>
      <c r="AZ404" s="68"/>
      <c r="BA404" s="68"/>
      <c r="BB404" s="68"/>
      <c r="BC404" s="206"/>
      <c r="BD404" s="68"/>
      <c r="BE404" s="68"/>
      <c r="BF404"/>
      <c r="BG404" s="68"/>
      <c r="BH404" s="68"/>
      <c r="BI404" s="206"/>
      <c r="BJ404" s="68"/>
      <c r="BK404" s="68"/>
      <c r="BL404" s="68"/>
      <c r="BM404" s="68"/>
      <c r="BN404" s="68"/>
      <c r="BO404" s="68"/>
      <c r="BP404"/>
      <c r="BQ404" s="68"/>
      <c r="BR404"/>
      <c r="BS404" s="68"/>
      <c r="BT404" s="68"/>
      <c r="BU404"/>
      <c r="BV404" s="68"/>
      <c r="BW404"/>
      <c r="BX404" s="68"/>
      <c r="BY404" s="206"/>
      <c r="BZ404" s="68"/>
      <c r="CA404" s="68"/>
      <c r="CB404" s="68"/>
      <c r="CC404" s="68"/>
      <c r="CD404" s="68"/>
      <c r="CE404" s="68"/>
      <c r="CF404"/>
      <c r="CG404" s="68"/>
      <c r="CH404" s="206"/>
      <c r="CI404" s="68"/>
      <c r="CJ404" s="68"/>
      <c r="CK404" s="68"/>
      <c r="CL404" s="68"/>
      <c r="CM404" s="68"/>
      <c r="CN404"/>
      <c r="CO404" s="68"/>
      <c r="CP404" s="206"/>
      <c r="CQ404" s="68"/>
      <c r="CR404" s="68"/>
      <c r="CS404" s="68"/>
      <c r="CT404" s="68"/>
      <c r="CU404"/>
      <c r="CV404" s="68"/>
      <c r="CW404" s="206"/>
      <c r="CX404" s="68"/>
      <c r="CY404" s="68"/>
      <c r="CZ404" s="68"/>
      <c r="DA404" s="68"/>
      <c r="DB404"/>
      <c r="DC404" s="68"/>
      <c r="DD404" s="206"/>
      <c r="DE404" s="68"/>
      <c r="DF404" s="68"/>
      <c r="DG404" s="68"/>
      <c r="DH404" s="68"/>
      <c r="DI404"/>
      <c r="DJ404" s="68"/>
      <c r="DK404" s="206"/>
      <c r="DL404" s="68"/>
      <c r="DM404" s="68"/>
      <c r="DN404" s="68"/>
      <c r="DO404" s="68"/>
      <c r="DP404"/>
      <c r="DQ404" s="68"/>
      <c r="DR404" s="206"/>
      <c r="DS404" s="68"/>
      <c r="DT404" s="68"/>
      <c r="DU404" s="68"/>
      <c r="DV404" s="68"/>
      <c r="DW404"/>
      <c r="DX404" s="68"/>
      <c r="DY404"/>
      <c r="DZ404" s="68"/>
      <c r="EB404" s="68"/>
      <c r="EC404"/>
      <c r="ED404" s="68"/>
    </row>
    <row r="405" spans="3:134" s="28" customFormat="1" ht="15.95" customHeight="1">
      <c r="C405" s="65"/>
      <c r="D405" s="65"/>
      <c r="E405" s="65" t="str">
        <f t="shared" si="19"/>
        <v/>
      </c>
      <c r="F405" s="65" t="str">
        <f t="shared" si="20"/>
        <v/>
      </c>
      <c r="G405" s="63"/>
      <c r="H405" s="66"/>
      <c r="I405" s="66"/>
      <c r="J405" s="66"/>
      <c r="K405" s="66"/>
      <c r="L405" s="66"/>
      <c r="M405" s="66"/>
      <c r="N405" s="66"/>
      <c r="O405" s="66"/>
      <c r="P405" s="66"/>
      <c r="Q405" s="66"/>
      <c r="R405" s="66"/>
      <c r="S405" s="66"/>
      <c r="T405" s="20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c r="AP405" s="66"/>
      <c r="AQ405" s="205"/>
      <c r="AR405" s="66"/>
      <c r="AS405" s="66"/>
      <c r="AT405" s="66"/>
      <c r="AU405" s="66"/>
      <c r="AV405" s="66"/>
      <c r="AW405" s="66"/>
      <c r="AX405"/>
      <c r="AY405" s="66"/>
      <c r="AZ405" s="66"/>
      <c r="BA405" s="66"/>
      <c r="BB405" s="66"/>
      <c r="BC405" s="205"/>
      <c r="BD405" s="66"/>
      <c r="BE405" s="66"/>
      <c r="BF405"/>
      <c r="BG405" s="66"/>
      <c r="BH405" s="66"/>
      <c r="BI405" s="205"/>
      <c r="BJ405" s="66"/>
      <c r="BK405" s="66"/>
      <c r="BL405" s="66"/>
      <c r="BM405" s="66"/>
      <c r="BN405" s="66"/>
      <c r="BO405" s="66"/>
      <c r="BP405"/>
      <c r="BQ405" s="66"/>
      <c r="BR405"/>
      <c r="BS405" s="66"/>
      <c r="BT405" s="66"/>
      <c r="BU405"/>
      <c r="BV405" s="66"/>
      <c r="BW405"/>
      <c r="BX405" s="66"/>
      <c r="BY405" s="205"/>
      <c r="BZ405" s="66"/>
      <c r="CA405" s="66"/>
      <c r="CB405" s="66"/>
      <c r="CC405" s="66"/>
      <c r="CD405" s="66"/>
      <c r="CE405" s="66"/>
      <c r="CF405"/>
      <c r="CG405" s="66"/>
      <c r="CH405" s="205"/>
      <c r="CI405" s="66"/>
      <c r="CJ405" s="66"/>
      <c r="CK405" s="66"/>
      <c r="CL405" s="66"/>
      <c r="CM405" s="66"/>
      <c r="CN405"/>
      <c r="CO405" s="66"/>
      <c r="CP405" s="205"/>
      <c r="CQ405" s="66"/>
      <c r="CR405" s="66"/>
      <c r="CS405" s="66"/>
      <c r="CT405" s="66"/>
      <c r="CU405"/>
      <c r="CV405" s="66"/>
      <c r="CW405" s="205"/>
      <c r="CX405" s="66"/>
      <c r="CY405" s="66"/>
      <c r="CZ405" s="66"/>
      <c r="DA405" s="66"/>
      <c r="DB405"/>
      <c r="DC405" s="66"/>
      <c r="DD405" s="205"/>
      <c r="DE405" s="66"/>
      <c r="DF405" s="66"/>
      <c r="DG405" s="66"/>
      <c r="DH405" s="66"/>
      <c r="DI405"/>
      <c r="DJ405" s="66"/>
      <c r="DK405" s="205"/>
      <c r="DL405" s="66"/>
      <c r="DM405" s="66"/>
      <c r="DN405" s="66"/>
      <c r="DO405" s="66"/>
      <c r="DP405"/>
      <c r="DQ405" s="66"/>
      <c r="DR405" s="205"/>
      <c r="DS405" s="66"/>
      <c r="DT405" s="66"/>
      <c r="DU405" s="66"/>
      <c r="DV405" s="66"/>
      <c r="DW405"/>
      <c r="DX405" s="66"/>
      <c r="DY405"/>
      <c r="DZ405" s="66"/>
      <c r="EB405" s="66"/>
      <c r="EC405"/>
      <c r="ED405" s="66"/>
    </row>
    <row r="406" spans="3:134" s="28" customFormat="1" ht="15.95" customHeight="1">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c r="AP406" s="68"/>
      <c r="AQ406" s="206"/>
      <c r="AR406" s="68"/>
      <c r="AS406" s="68"/>
      <c r="AT406" s="68"/>
      <c r="AU406" s="68"/>
      <c r="AV406" s="68"/>
      <c r="AW406" s="68"/>
      <c r="AX406"/>
      <c r="AY406" s="68"/>
      <c r="AZ406" s="68"/>
      <c r="BA406" s="68"/>
      <c r="BB406" s="68"/>
      <c r="BC406" s="206"/>
      <c r="BD406" s="68"/>
      <c r="BE406" s="68"/>
      <c r="BF406"/>
      <c r="BG406" s="68"/>
      <c r="BH406" s="68"/>
      <c r="BI406" s="206"/>
      <c r="BJ406" s="68"/>
      <c r="BK406" s="68"/>
      <c r="BL406" s="68"/>
      <c r="BM406" s="68"/>
      <c r="BN406" s="68"/>
      <c r="BO406" s="68"/>
      <c r="BP406"/>
      <c r="BQ406" s="68"/>
      <c r="BR406"/>
      <c r="BS406" s="68"/>
      <c r="BT406" s="68"/>
      <c r="BU406"/>
      <c r="BV406" s="68"/>
      <c r="BW406"/>
      <c r="BX406" s="68"/>
      <c r="BY406" s="206"/>
      <c r="BZ406" s="68"/>
      <c r="CA406" s="68"/>
      <c r="CB406" s="68"/>
      <c r="CC406" s="68"/>
      <c r="CD406" s="68"/>
      <c r="CE406" s="68"/>
      <c r="CF406"/>
      <c r="CG406" s="68"/>
      <c r="CH406" s="206"/>
      <c r="CI406" s="68"/>
      <c r="CJ406" s="68"/>
      <c r="CK406" s="68"/>
      <c r="CL406" s="68"/>
      <c r="CM406" s="68"/>
      <c r="CN406"/>
      <c r="CO406" s="68"/>
      <c r="CP406" s="206"/>
      <c r="CQ406" s="68"/>
      <c r="CR406" s="68"/>
      <c r="CS406" s="68"/>
      <c r="CT406" s="68"/>
      <c r="CU406"/>
      <c r="CV406" s="68"/>
      <c r="CW406" s="206"/>
      <c r="CX406" s="68"/>
      <c r="CY406" s="68"/>
      <c r="CZ406" s="68"/>
      <c r="DA406" s="68"/>
      <c r="DB406"/>
      <c r="DC406" s="68"/>
      <c r="DD406" s="206"/>
      <c r="DE406" s="68"/>
      <c r="DF406" s="68"/>
      <c r="DG406" s="68"/>
      <c r="DH406" s="68"/>
      <c r="DI406"/>
      <c r="DJ406" s="68"/>
      <c r="DK406" s="206"/>
      <c r="DL406" s="68"/>
      <c r="DM406" s="68"/>
      <c r="DN406" s="68"/>
      <c r="DO406" s="68"/>
      <c r="DP406"/>
      <c r="DQ406" s="68"/>
      <c r="DR406" s="206"/>
      <c r="DS406" s="68"/>
      <c r="DT406" s="68"/>
      <c r="DU406" s="68"/>
      <c r="DV406" s="68"/>
      <c r="DW406"/>
      <c r="DX406" s="68"/>
      <c r="DY406"/>
      <c r="DZ406" s="68"/>
      <c r="EB406" s="68"/>
      <c r="EC406"/>
      <c r="ED406" s="68"/>
    </row>
    <row r="407" spans="3:134" s="28" customFormat="1" ht="15.95" customHeight="1">
      <c r="C407" s="65"/>
      <c r="D407" s="65"/>
      <c r="E407" s="65" t="str">
        <f t="shared" si="21"/>
        <v/>
      </c>
      <c r="F407" s="65" t="str">
        <f t="shared" si="22"/>
        <v/>
      </c>
      <c r="G407" s="63"/>
      <c r="H407" s="66"/>
      <c r="I407" s="66"/>
      <c r="J407" s="66"/>
      <c r="K407" s="66"/>
      <c r="L407" s="66"/>
      <c r="M407" s="66"/>
      <c r="N407" s="66"/>
      <c r="O407" s="66"/>
      <c r="P407" s="66"/>
      <c r="Q407" s="66"/>
      <c r="R407" s="66"/>
      <c r="S407" s="66"/>
      <c r="T407" s="20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c r="AP407" s="66"/>
      <c r="AQ407" s="205"/>
      <c r="AR407" s="66"/>
      <c r="AS407" s="66"/>
      <c r="AT407" s="66"/>
      <c r="AU407" s="66"/>
      <c r="AV407" s="66"/>
      <c r="AW407" s="66"/>
      <c r="AX407"/>
      <c r="AY407" s="66"/>
      <c r="AZ407" s="66"/>
      <c r="BA407" s="66"/>
      <c r="BB407" s="66"/>
      <c r="BC407" s="205"/>
      <c r="BD407" s="66"/>
      <c r="BE407" s="66"/>
      <c r="BF407"/>
      <c r="BG407" s="66"/>
      <c r="BH407" s="66"/>
      <c r="BI407" s="205"/>
      <c r="BJ407" s="66"/>
      <c r="BK407" s="66"/>
      <c r="BL407" s="66"/>
      <c r="BM407" s="66"/>
      <c r="BN407" s="66"/>
      <c r="BO407" s="66"/>
      <c r="BP407"/>
      <c r="BQ407" s="66"/>
      <c r="BR407"/>
      <c r="BS407" s="66"/>
      <c r="BT407" s="66"/>
      <c r="BU407"/>
      <c r="BV407" s="66"/>
      <c r="BW407"/>
      <c r="BX407" s="66"/>
      <c r="BY407" s="205"/>
      <c r="BZ407" s="66"/>
      <c r="CA407" s="66"/>
      <c r="CB407" s="66"/>
      <c r="CC407" s="66"/>
      <c r="CD407" s="66"/>
      <c r="CE407" s="66"/>
      <c r="CF407"/>
      <c r="CG407" s="66"/>
      <c r="CH407" s="205"/>
      <c r="CI407" s="66"/>
      <c r="CJ407" s="66"/>
      <c r="CK407" s="66"/>
      <c r="CL407" s="66"/>
      <c r="CM407" s="66"/>
      <c r="CN407"/>
      <c r="CO407" s="66"/>
      <c r="CP407" s="205"/>
      <c r="CQ407" s="66"/>
      <c r="CR407" s="66"/>
      <c r="CS407" s="66"/>
      <c r="CT407" s="66"/>
      <c r="CU407"/>
      <c r="CV407" s="66"/>
      <c r="CW407" s="205"/>
      <c r="CX407" s="66"/>
      <c r="CY407" s="66"/>
      <c r="CZ407" s="66"/>
      <c r="DA407" s="66"/>
      <c r="DB407"/>
      <c r="DC407" s="66"/>
      <c r="DD407" s="205"/>
      <c r="DE407" s="66"/>
      <c r="DF407" s="66"/>
      <c r="DG407" s="66"/>
      <c r="DH407" s="66"/>
      <c r="DI407"/>
      <c r="DJ407" s="66"/>
      <c r="DK407" s="205"/>
      <c r="DL407" s="66"/>
      <c r="DM407" s="66"/>
      <c r="DN407" s="66"/>
      <c r="DO407" s="66"/>
      <c r="DP407"/>
      <c r="DQ407" s="66"/>
      <c r="DR407" s="205"/>
      <c r="DS407" s="66"/>
      <c r="DT407" s="66"/>
      <c r="DU407" s="66"/>
      <c r="DV407" s="66"/>
      <c r="DW407"/>
      <c r="DX407" s="66"/>
      <c r="DY407"/>
      <c r="DZ407" s="66"/>
      <c r="EB407" s="66"/>
      <c r="EC407"/>
      <c r="ED407" s="66"/>
    </row>
    <row r="408" spans="3:134" s="28" customFormat="1" ht="15.95" customHeight="1">
      <c r="C408" s="67"/>
      <c r="D408" s="67"/>
      <c r="E408" s="67" t="str">
        <f t="shared" si="21"/>
        <v/>
      </c>
      <c r="F408" s="67" t="str">
        <f t="shared" si="22"/>
        <v/>
      </c>
      <c r="G408" s="63"/>
      <c r="H408" s="68"/>
      <c r="I408" s="68"/>
      <c r="J408" s="68"/>
      <c r="K408" s="68"/>
      <c r="L408" s="68"/>
      <c r="M408" s="68"/>
      <c r="N408" s="68"/>
      <c r="O408" s="68"/>
      <c r="P408" s="68"/>
      <c r="Q408" s="68"/>
      <c r="R408" s="68"/>
      <c r="S408" s="68"/>
      <c r="T408" s="206"/>
      <c r="U408" s="216"/>
      <c r="V408" s="216"/>
      <c r="W408" s="216"/>
      <c r="X408" s="216"/>
      <c r="Y408" s="216"/>
      <c r="Z408" s="216"/>
      <c r="AA408" s="216"/>
      <c r="AB408" s="216"/>
      <c r="AC408" s="216"/>
      <c r="AD408" s="216"/>
      <c r="AE408" s="216"/>
      <c r="AF408" s="216"/>
      <c r="AG408" s="216"/>
      <c r="AH408" s="216"/>
      <c r="AI408" s="216"/>
      <c r="AJ408" s="216"/>
      <c r="AK408" s="216"/>
      <c r="AL408" s="216"/>
      <c r="AM408" s="216"/>
      <c r="AN408" s="216"/>
      <c r="AO408"/>
      <c r="AP408" s="68"/>
      <c r="AQ408" s="206"/>
      <c r="AR408" s="68"/>
      <c r="AS408" s="68"/>
      <c r="AT408" s="68"/>
      <c r="AU408" s="68"/>
      <c r="AV408" s="68"/>
      <c r="AW408" s="68"/>
      <c r="AX408"/>
      <c r="AY408" s="68"/>
      <c r="AZ408" s="68"/>
      <c r="BA408" s="68"/>
      <c r="BB408" s="68"/>
      <c r="BC408" s="206"/>
      <c r="BD408" s="68"/>
      <c r="BE408" s="68"/>
      <c r="BF408"/>
      <c r="BG408" s="68"/>
      <c r="BH408" s="68"/>
      <c r="BI408" s="206"/>
      <c r="BJ408" s="68"/>
      <c r="BK408" s="68"/>
      <c r="BL408" s="68"/>
      <c r="BM408" s="68"/>
      <c r="BN408" s="68"/>
      <c r="BO408" s="68"/>
      <c r="BP408"/>
      <c r="BQ408" s="68"/>
      <c r="BR408"/>
      <c r="BS408" s="68"/>
      <c r="BT408" s="68"/>
      <c r="BU408"/>
      <c r="BV408" s="68"/>
      <c r="BW408"/>
      <c r="BX408" s="68"/>
      <c r="BY408" s="206"/>
      <c r="BZ408" s="68"/>
      <c r="CA408" s="68"/>
      <c r="CB408" s="68"/>
      <c r="CC408" s="68"/>
      <c r="CD408" s="68"/>
      <c r="CE408" s="68"/>
      <c r="CF408"/>
      <c r="CG408" s="68"/>
      <c r="CH408" s="206"/>
      <c r="CI408" s="68"/>
      <c r="CJ408" s="68"/>
      <c r="CK408" s="68"/>
      <c r="CL408" s="68"/>
      <c r="CM408" s="68"/>
      <c r="CN408"/>
      <c r="CO408" s="68"/>
      <c r="CP408" s="206"/>
      <c r="CQ408" s="68"/>
      <c r="CR408" s="68"/>
      <c r="CS408" s="68"/>
      <c r="CT408" s="68"/>
      <c r="CU408"/>
      <c r="CV408" s="68"/>
      <c r="CW408" s="206"/>
      <c r="CX408" s="68"/>
      <c r="CY408" s="68"/>
      <c r="CZ408" s="68"/>
      <c r="DA408" s="68"/>
      <c r="DB408"/>
      <c r="DC408" s="68"/>
      <c r="DD408" s="206"/>
      <c r="DE408" s="68"/>
      <c r="DF408" s="68"/>
      <c r="DG408" s="68"/>
      <c r="DH408" s="68"/>
      <c r="DI408"/>
      <c r="DJ408" s="68"/>
      <c r="DK408" s="206"/>
      <c r="DL408" s="68"/>
      <c r="DM408" s="68"/>
      <c r="DN408" s="68"/>
      <c r="DO408" s="68"/>
      <c r="DP408"/>
      <c r="DQ408" s="68"/>
      <c r="DR408" s="206"/>
      <c r="DS408" s="68"/>
      <c r="DT408" s="68"/>
      <c r="DU408" s="68"/>
      <c r="DV408" s="68"/>
      <c r="DW408"/>
      <c r="DX408" s="68"/>
      <c r="DY408"/>
      <c r="DZ408" s="68"/>
      <c r="EB408" s="68"/>
      <c r="EC408"/>
      <c r="ED408" s="68"/>
    </row>
    <row r="409" spans="3:134" s="28" customFormat="1" ht="15.95" customHeight="1">
      <c r="C409" s="65"/>
      <c r="D409" s="65"/>
      <c r="E409" s="65" t="str">
        <f t="shared" si="21"/>
        <v/>
      </c>
      <c r="F409" s="65" t="str">
        <f t="shared" si="22"/>
        <v/>
      </c>
      <c r="G409" s="63"/>
      <c r="H409" s="66"/>
      <c r="I409" s="66"/>
      <c r="J409" s="66"/>
      <c r="K409" s="66"/>
      <c r="L409" s="66"/>
      <c r="M409" s="66"/>
      <c r="N409" s="66"/>
      <c r="O409" s="66"/>
      <c r="P409" s="66"/>
      <c r="Q409" s="66"/>
      <c r="R409" s="66"/>
      <c r="S409" s="66"/>
      <c r="T409" s="20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c r="AP409" s="66"/>
      <c r="AQ409" s="205"/>
      <c r="AR409" s="66"/>
      <c r="AS409" s="66"/>
      <c r="AT409" s="66"/>
      <c r="AU409" s="66"/>
      <c r="AV409" s="66"/>
      <c r="AW409" s="66"/>
      <c r="AX409"/>
      <c r="AY409" s="66"/>
      <c r="AZ409" s="66"/>
      <c r="BA409" s="66"/>
      <c r="BB409" s="66"/>
      <c r="BC409" s="205"/>
      <c r="BD409" s="66"/>
      <c r="BE409" s="66"/>
      <c r="BF409"/>
      <c r="BG409" s="66"/>
      <c r="BH409" s="66"/>
      <c r="BI409" s="205"/>
      <c r="BJ409" s="66"/>
      <c r="BK409" s="66"/>
      <c r="BL409" s="66"/>
      <c r="BM409" s="66"/>
      <c r="BN409" s="66"/>
      <c r="BO409" s="66"/>
      <c r="BP409"/>
      <c r="BQ409" s="66"/>
      <c r="BR409"/>
      <c r="BS409" s="66"/>
      <c r="BT409" s="66"/>
      <c r="BU409"/>
      <c r="BV409" s="66"/>
      <c r="BW409"/>
      <c r="BX409" s="66"/>
      <c r="BY409" s="205"/>
      <c r="BZ409" s="66"/>
      <c r="CA409" s="66"/>
      <c r="CB409" s="66"/>
      <c r="CC409" s="66"/>
      <c r="CD409" s="66"/>
      <c r="CE409" s="66"/>
      <c r="CF409"/>
      <c r="CG409" s="66"/>
      <c r="CH409" s="205"/>
      <c r="CI409" s="66"/>
      <c r="CJ409" s="66"/>
      <c r="CK409" s="66"/>
      <c r="CL409" s="66"/>
      <c r="CM409" s="66"/>
      <c r="CN409"/>
      <c r="CO409" s="66"/>
      <c r="CP409" s="205"/>
      <c r="CQ409" s="66"/>
      <c r="CR409" s="66"/>
      <c r="CS409" s="66"/>
      <c r="CT409" s="66"/>
      <c r="CU409"/>
      <c r="CV409" s="66"/>
      <c r="CW409" s="205"/>
      <c r="CX409" s="66"/>
      <c r="CY409" s="66"/>
      <c r="CZ409" s="66"/>
      <c r="DA409" s="66"/>
      <c r="DB409"/>
      <c r="DC409" s="66"/>
      <c r="DD409" s="205"/>
      <c r="DE409" s="66"/>
      <c r="DF409" s="66"/>
      <c r="DG409" s="66"/>
      <c r="DH409" s="66"/>
      <c r="DI409"/>
      <c r="DJ409" s="66"/>
      <c r="DK409" s="205"/>
      <c r="DL409" s="66"/>
      <c r="DM409" s="66"/>
      <c r="DN409" s="66"/>
      <c r="DO409" s="66"/>
      <c r="DP409"/>
      <c r="DQ409" s="66"/>
      <c r="DR409" s="205"/>
      <c r="DS409" s="66"/>
      <c r="DT409" s="66"/>
      <c r="DU409" s="66"/>
      <c r="DV409" s="66"/>
      <c r="DW409"/>
      <c r="DX409" s="66"/>
      <c r="DY409"/>
      <c r="DZ409" s="66"/>
      <c r="EB409" s="66"/>
      <c r="EC409"/>
      <c r="ED409" s="66"/>
    </row>
    <row r="410" spans="3:134" s="28" customFormat="1" ht="15.95" customHeight="1">
      <c r="C410" s="67"/>
      <c r="D410" s="67"/>
      <c r="E410" s="67" t="str">
        <f t="shared" si="21"/>
        <v/>
      </c>
      <c r="F410" s="67" t="str">
        <f t="shared" si="22"/>
        <v/>
      </c>
      <c r="G410" s="63"/>
      <c r="H410" s="68"/>
      <c r="I410" s="68"/>
      <c r="J410" s="68"/>
      <c r="K410" s="68"/>
      <c r="L410" s="68"/>
      <c r="M410" s="68"/>
      <c r="N410" s="68"/>
      <c r="O410" s="68"/>
      <c r="P410" s="68"/>
      <c r="Q410" s="68"/>
      <c r="R410" s="68"/>
      <c r="S410" s="68"/>
      <c r="T410" s="206"/>
      <c r="U410" s="216"/>
      <c r="V410" s="216"/>
      <c r="W410" s="216"/>
      <c r="X410" s="216"/>
      <c r="Y410" s="216"/>
      <c r="Z410" s="216"/>
      <c r="AA410" s="216"/>
      <c r="AB410" s="216"/>
      <c r="AC410" s="216"/>
      <c r="AD410" s="216"/>
      <c r="AE410" s="216"/>
      <c r="AF410" s="216"/>
      <c r="AG410" s="216"/>
      <c r="AH410" s="216"/>
      <c r="AI410" s="216"/>
      <c r="AJ410" s="216"/>
      <c r="AK410" s="216"/>
      <c r="AL410" s="216"/>
      <c r="AM410" s="216"/>
      <c r="AN410" s="216"/>
      <c r="AO410"/>
      <c r="AP410" s="68"/>
      <c r="AQ410" s="206"/>
      <c r="AR410" s="68"/>
      <c r="AS410" s="68"/>
      <c r="AT410" s="68"/>
      <c r="AU410" s="68"/>
      <c r="AV410" s="68"/>
      <c r="AW410" s="68"/>
      <c r="AX410"/>
      <c r="AY410" s="68"/>
      <c r="AZ410" s="68"/>
      <c r="BA410" s="68"/>
      <c r="BB410" s="68"/>
      <c r="BC410" s="206"/>
      <c r="BD410" s="68"/>
      <c r="BE410" s="68"/>
      <c r="BF410"/>
      <c r="BG410" s="68"/>
      <c r="BH410" s="68"/>
      <c r="BI410" s="206"/>
      <c r="BJ410" s="68"/>
      <c r="BK410" s="68"/>
      <c r="BL410" s="68"/>
      <c r="BM410" s="68"/>
      <c r="BN410" s="68"/>
      <c r="BO410" s="68"/>
      <c r="BP410"/>
      <c r="BQ410" s="68"/>
      <c r="BR410"/>
      <c r="BS410" s="68"/>
      <c r="BT410" s="68"/>
      <c r="BU410"/>
      <c r="BV410" s="68"/>
      <c r="BW410"/>
      <c r="BX410" s="68"/>
      <c r="BY410" s="206"/>
      <c r="BZ410" s="68"/>
      <c r="CA410" s="68"/>
      <c r="CB410" s="68"/>
      <c r="CC410" s="68"/>
      <c r="CD410" s="68"/>
      <c r="CE410" s="68"/>
      <c r="CF410"/>
      <c r="CG410" s="68"/>
      <c r="CH410" s="206"/>
      <c r="CI410" s="68"/>
      <c r="CJ410" s="68"/>
      <c r="CK410" s="68"/>
      <c r="CL410" s="68"/>
      <c r="CM410" s="68"/>
      <c r="CN410"/>
      <c r="CO410" s="68"/>
      <c r="CP410" s="206"/>
      <c r="CQ410" s="68"/>
      <c r="CR410" s="68"/>
      <c r="CS410" s="68"/>
      <c r="CT410" s="68"/>
      <c r="CU410"/>
      <c r="CV410" s="68"/>
      <c r="CW410" s="206"/>
      <c r="CX410" s="68"/>
      <c r="CY410" s="68"/>
      <c r="CZ410" s="68"/>
      <c r="DA410" s="68"/>
      <c r="DB410"/>
      <c r="DC410" s="68"/>
      <c r="DD410" s="206"/>
      <c r="DE410" s="68"/>
      <c r="DF410" s="68"/>
      <c r="DG410" s="68"/>
      <c r="DH410" s="68"/>
      <c r="DI410"/>
      <c r="DJ410" s="68"/>
      <c r="DK410" s="206"/>
      <c r="DL410" s="68"/>
      <c r="DM410" s="68"/>
      <c r="DN410" s="68"/>
      <c r="DO410" s="68"/>
      <c r="DP410"/>
      <c r="DQ410" s="68"/>
      <c r="DR410" s="206"/>
      <c r="DS410" s="68"/>
      <c r="DT410" s="68"/>
      <c r="DU410" s="68"/>
      <c r="DV410" s="68"/>
      <c r="DW410"/>
      <c r="DX410" s="68"/>
      <c r="DY410"/>
      <c r="DZ410" s="68"/>
      <c r="EB410" s="68"/>
      <c r="EC410"/>
      <c r="ED410" s="68"/>
    </row>
    <row r="411" spans="3:134" s="28" customFormat="1" ht="15.95" customHeight="1">
      <c r="C411" s="65"/>
      <c r="D411" s="65"/>
      <c r="E411" s="65" t="str">
        <f t="shared" si="21"/>
        <v/>
      </c>
      <c r="F411" s="65" t="str">
        <f t="shared" si="22"/>
        <v/>
      </c>
      <c r="G411" s="63"/>
      <c r="H411" s="66"/>
      <c r="I411" s="66"/>
      <c r="J411" s="66"/>
      <c r="K411" s="66"/>
      <c r="L411" s="66"/>
      <c r="M411" s="66"/>
      <c r="N411" s="66"/>
      <c r="O411" s="66"/>
      <c r="P411" s="66"/>
      <c r="Q411" s="66"/>
      <c r="R411" s="66"/>
      <c r="S411" s="66"/>
      <c r="T411" s="20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c r="AP411" s="66"/>
      <c r="AQ411" s="205"/>
      <c r="AR411" s="66"/>
      <c r="AS411" s="66"/>
      <c r="AT411" s="66"/>
      <c r="AU411" s="66"/>
      <c r="AV411" s="66"/>
      <c r="AW411" s="66"/>
      <c r="AX411"/>
      <c r="AY411" s="66"/>
      <c r="AZ411" s="66"/>
      <c r="BA411" s="66"/>
      <c r="BB411" s="66"/>
      <c r="BC411" s="205"/>
      <c r="BD411" s="66"/>
      <c r="BE411" s="66"/>
      <c r="BF411"/>
      <c r="BG411" s="66"/>
      <c r="BH411" s="66"/>
      <c r="BI411" s="205"/>
      <c r="BJ411" s="66"/>
      <c r="BK411" s="66"/>
      <c r="BL411" s="66"/>
      <c r="BM411" s="66"/>
      <c r="BN411" s="66"/>
      <c r="BO411" s="66"/>
      <c r="BP411"/>
      <c r="BQ411" s="66"/>
      <c r="BR411"/>
      <c r="BS411" s="66"/>
      <c r="BT411" s="66"/>
      <c r="BU411"/>
      <c r="BV411" s="66"/>
      <c r="BW411"/>
      <c r="BX411" s="66"/>
      <c r="BY411" s="205"/>
      <c r="BZ411" s="66"/>
      <c r="CA411" s="66"/>
      <c r="CB411" s="66"/>
      <c r="CC411" s="66"/>
      <c r="CD411" s="66"/>
      <c r="CE411" s="66"/>
      <c r="CF411"/>
      <c r="CG411" s="66"/>
      <c r="CH411" s="205"/>
      <c r="CI411" s="66"/>
      <c r="CJ411" s="66"/>
      <c r="CK411" s="66"/>
      <c r="CL411" s="66"/>
      <c r="CM411" s="66"/>
      <c r="CN411"/>
      <c r="CO411" s="66"/>
      <c r="CP411" s="205"/>
      <c r="CQ411" s="66"/>
      <c r="CR411" s="66"/>
      <c r="CS411" s="66"/>
      <c r="CT411" s="66"/>
      <c r="CU411"/>
      <c r="CV411" s="66"/>
      <c r="CW411" s="205"/>
      <c r="CX411" s="66"/>
      <c r="CY411" s="66"/>
      <c r="CZ411" s="66"/>
      <c r="DA411" s="66"/>
      <c r="DB411"/>
      <c r="DC411" s="66"/>
      <c r="DD411" s="205"/>
      <c r="DE411" s="66"/>
      <c r="DF411" s="66"/>
      <c r="DG411" s="66"/>
      <c r="DH411" s="66"/>
      <c r="DI411"/>
      <c r="DJ411" s="66"/>
      <c r="DK411" s="205"/>
      <c r="DL411" s="66"/>
      <c r="DM411" s="66"/>
      <c r="DN411" s="66"/>
      <c r="DO411" s="66"/>
      <c r="DP411"/>
      <c r="DQ411" s="66"/>
      <c r="DR411" s="205"/>
      <c r="DS411" s="66"/>
      <c r="DT411" s="66"/>
      <c r="DU411" s="66"/>
      <c r="DV411" s="66"/>
      <c r="DW411"/>
      <c r="DX411" s="66"/>
      <c r="DY411"/>
      <c r="DZ411" s="66"/>
      <c r="EB411" s="66"/>
      <c r="EC411"/>
      <c r="ED411" s="66"/>
    </row>
    <row r="412" spans="3:134" s="28" customFormat="1" ht="15.95" customHeight="1">
      <c r="C412" s="67"/>
      <c r="D412" s="67"/>
      <c r="E412" s="67" t="str">
        <f t="shared" si="21"/>
        <v/>
      </c>
      <c r="F412" s="67" t="str">
        <f t="shared" si="22"/>
        <v/>
      </c>
      <c r="G412" s="63"/>
      <c r="H412" s="68"/>
      <c r="I412" s="68"/>
      <c r="J412" s="68"/>
      <c r="K412" s="68"/>
      <c r="L412" s="68"/>
      <c r="M412" s="68"/>
      <c r="N412" s="68"/>
      <c r="O412" s="68"/>
      <c r="P412" s="68"/>
      <c r="Q412" s="68"/>
      <c r="R412" s="68"/>
      <c r="S412" s="68"/>
      <c r="T412" s="20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c r="AP412" s="68"/>
      <c r="AQ412" s="206"/>
      <c r="AR412" s="68"/>
      <c r="AS412" s="68"/>
      <c r="AT412" s="68"/>
      <c r="AU412" s="68"/>
      <c r="AV412" s="68"/>
      <c r="AW412" s="68"/>
      <c r="AX412"/>
      <c r="AY412" s="68"/>
      <c r="AZ412" s="68"/>
      <c r="BA412" s="68"/>
      <c r="BB412" s="68"/>
      <c r="BC412" s="206"/>
      <c r="BD412" s="68"/>
      <c r="BE412" s="68"/>
      <c r="BF412"/>
      <c r="BG412" s="68"/>
      <c r="BH412" s="68"/>
      <c r="BI412" s="206"/>
      <c r="BJ412" s="68"/>
      <c r="BK412" s="68"/>
      <c r="BL412" s="68"/>
      <c r="BM412" s="68"/>
      <c r="BN412" s="68"/>
      <c r="BO412" s="68"/>
      <c r="BP412"/>
      <c r="BQ412" s="68"/>
      <c r="BR412"/>
      <c r="BS412" s="68"/>
      <c r="BT412" s="68"/>
      <c r="BU412"/>
      <c r="BV412" s="68"/>
      <c r="BW412"/>
      <c r="BX412" s="68"/>
      <c r="BY412" s="206"/>
      <c r="BZ412" s="68"/>
      <c r="CA412" s="68"/>
      <c r="CB412" s="68"/>
      <c r="CC412" s="68"/>
      <c r="CD412" s="68"/>
      <c r="CE412" s="68"/>
      <c r="CF412"/>
      <c r="CG412" s="68"/>
      <c r="CH412" s="206"/>
      <c r="CI412" s="68"/>
      <c r="CJ412" s="68"/>
      <c r="CK412" s="68"/>
      <c r="CL412" s="68"/>
      <c r="CM412" s="68"/>
      <c r="CN412"/>
      <c r="CO412" s="68"/>
      <c r="CP412" s="206"/>
      <c r="CQ412" s="68"/>
      <c r="CR412" s="68"/>
      <c r="CS412" s="68"/>
      <c r="CT412" s="68"/>
      <c r="CU412"/>
      <c r="CV412" s="68"/>
      <c r="CW412" s="206"/>
      <c r="CX412" s="68"/>
      <c r="CY412" s="68"/>
      <c r="CZ412" s="68"/>
      <c r="DA412" s="68"/>
      <c r="DB412"/>
      <c r="DC412" s="68"/>
      <c r="DD412" s="206"/>
      <c r="DE412" s="68"/>
      <c r="DF412" s="68"/>
      <c r="DG412" s="68"/>
      <c r="DH412" s="68"/>
      <c r="DI412"/>
      <c r="DJ412" s="68"/>
      <c r="DK412" s="206"/>
      <c r="DL412" s="68"/>
      <c r="DM412" s="68"/>
      <c r="DN412" s="68"/>
      <c r="DO412" s="68"/>
      <c r="DP412"/>
      <c r="DQ412" s="68"/>
      <c r="DR412" s="206"/>
      <c r="DS412" s="68"/>
      <c r="DT412" s="68"/>
      <c r="DU412" s="68"/>
      <c r="DV412" s="68"/>
      <c r="DW412"/>
      <c r="DX412" s="68"/>
      <c r="DY412"/>
      <c r="DZ412" s="68"/>
      <c r="EB412" s="68"/>
      <c r="EC412"/>
      <c r="ED412" s="68"/>
    </row>
    <row r="413" spans="3:134" s="28" customFormat="1" ht="15.95" customHeight="1">
      <c r="C413" s="65"/>
      <c r="D413" s="65"/>
      <c r="E413" s="65" t="str">
        <f t="shared" si="21"/>
        <v/>
      </c>
      <c r="F413" s="65" t="str">
        <f t="shared" si="22"/>
        <v/>
      </c>
      <c r="G413" s="63"/>
      <c r="H413" s="66"/>
      <c r="I413" s="66"/>
      <c r="J413" s="66"/>
      <c r="K413" s="66"/>
      <c r="L413" s="66"/>
      <c r="M413" s="66"/>
      <c r="N413" s="66"/>
      <c r="O413" s="66"/>
      <c r="P413" s="66"/>
      <c r="Q413" s="66"/>
      <c r="R413" s="66"/>
      <c r="S413" s="66"/>
      <c r="T413" s="20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c r="AP413" s="66"/>
      <c r="AQ413" s="205"/>
      <c r="AR413" s="66"/>
      <c r="AS413" s="66"/>
      <c r="AT413" s="66"/>
      <c r="AU413" s="66"/>
      <c r="AV413" s="66"/>
      <c r="AW413" s="66"/>
      <c r="AX413"/>
      <c r="AY413" s="66"/>
      <c r="AZ413" s="66"/>
      <c r="BA413" s="66"/>
      <c r="BB413" s="66"/>
      <c r="BC413" s="205"/>
      <c r="BD413" s="66"/>
      <c r="BE413" s="66"/>
      <c r="BF413"/>
      <c r="BG413" s="66"/>
      <c r="BH413" s="66"/>
      <c r="BI413" s="205"/>
      <c r="BJ413" s="66"/>
      <c r="BK413" s="66"/>
      <c r="BL413" s="66"/>
      <c r="BM413" s="66"/>
      <c r="BN413" s="66"/>
      <c r="BO413" s="66"/>
      <c r="BP413"/>
      <c r="BQ413" s="66"/>
      <c r="BR413"/>
      <c r="BS413" s="66"/>
      <c r="BT413" s="66"/>
      <c r="BU413"/>
      <c r="BV413" s="66"/>
      <c r="BW413"/>
      <c r="BX413" s="66"/>
      <c r="BY413" s="205"/>
      <c r="BZ413" s="66"/>
      <c r="CA413" s="66"/>
      <c r="CB413" s="66"/>
      <c r="CC413" s="66"/>
      <c r="CD413" s="66"/>
      <c r="CE413" s="66"/>
      <c r="CF413"/>
      <c r="CG413" s="66"/>
      <c r="CH413" s="205"/>
      <c r="CI413" s="66"/>
      <c r="CJ413" s="66"/>
      <c r="CK413" s="66"/>
      <c r="CL413" s="66"/>
      <c r="CM413" s="66"/>
      <c r="CN413"/>
      <c r="CO413" s="66"/>
      <c r="CP413" s="205"/>
      <c r="CQ413" s="66"/>
      <c r="CR413" s="66"/>
      <c r="CS413" s="66"/>
      <c r="CT413" s="66"/>
      <c r="CU413"/>
      <c r="CV413" s="66"/>
      <c r="CW413" s="205"/>
      <c r="CX413" s="66"/>
      <c r="CY413" s="66"/>
      <c r="CZ413" s="66"/>
      <c r="DA413" s="66"/>
      <c r="DB413"/>
      <c r="DC413" s="66"/>
      <c r="DD413" s="205"/>
      <c r="DE413" s="66"/>
      <c r="DF413" s="66"/>
      <c r="DG413" s="66"/>
      <c r="DH413" s="66"/>
      <c r="DI413"/>
      <c r="DJ413" s="66"/>
      <c r="DK413" s="205"/>
      <c r="DL413" s="66"/>
      <c r="DM413" s="66"/>
      <c r="DN413" s="66"/>
      <c r="DO413" s="66"/>
      <c r="DP413"/>
      <c r="DQ413" s="66"/>
      <c r="DR413" s="205"/>
      <c r="DS413" s="66"/>
      <c r="DT413" s="66"/>
      <c r="DU413" s="66"/>
      <c r="DV413" s="66"/>
      <c r="DW413"/>
      <c r="DX413" s="66"/>
      <c r="DY413"/>
      <c r="DZ413" s="66"/>
      <c r="EB413" s="66"/>
      <c r="EC413"/>
      <c r="ED413" s="66"/>
    </row>
    <row r="414" spans="3:134" s="28" customFormat="1" ht="15.95" customHeight="1">
      <c r="C414" s="67"/>
      <c r="D414" s="67"/>
      <c r="E414" s="67" t="str">
        <f t="shared" si="21"/>
        <v/>
      </c>
      <c r="F414" s="67" t="str">
        <f t="shared" si="22"/>
        <v/>
      </c>
      <c r="G414" s="63"/>
      <c r="H414" s="68"/>
      <c r="I414" s="68"/>
      <c r="J414" s="68"/>
      <c r="K414" s="68"/>
      <c r="L414" s="68"/>
      <c r="M414" s="68"/>
      <c r="N414" s="68"/>
      <c r="O414" s="68"/>
      <c r="P414" s="68"/>
      <c r="Q414" s="68"/>
      <c r="R414" s="68"/>
      <c r="S414" s="68"/>
      <c r="T414" s="206"/>
      <c r="U414" s="216"/>
      <c r="V414" s="216"/>
      <c r="W414" s="216"/>
      <c r="X414" s="216"/>
      <c r="Y414" s="216"/>
      <c r="Z414" s="216"/>
      <c r="AA414" s="216"/>
      <c r="AB414" s="216"/>
      <c r="AC414" s="216"/>
      <c r="AD414" s="216"/>
      <c r="AE414" s="216"/>
      <c r="AF414" s="216"/>
      <c r="AG414" s="216"/>
      <c r="AH414" s="216"/>
      <c r="AI414" s="216"/>
      <c r="AJ414" s="216"/>
      <c r="AK414" s="216"/>
      <c r="AL414" s="216"/>
      <c r="AM414" s="216"/>
      <c r="AN414" s="216"/>
      <c r="AO414"/>
      <c r="AP414" s="68"/>
      <c r="AQ414" s="206"/>
      <c r="AR414" s="68"/>
      <c r="AS414" s="68"/>
      <c r="AT414" s="68"/>
      <c r="AU414" s="68"/>
      <c r="AV414" s="68"/>
      <c r="AW414" s="68"/>
      <c r="AX414"/>
      <c r="AY414" s="68"/>
      <c r="AZ414" s="68"/>
      <c r="BA414" s="68"/>
      <c r="BB414" s="68"/>
      <c r="BC414" s="206"/>
      <c r="BD414" s="68"/>
      <c r="BE414" s="68"/>
      <c r="BF414"/>
      <c r="BG414" s="68"/>
      <c r="BH414" s="68"/>
      <c r="BI414" s="206"/>
      <c r="BJ414" s="68"/>
      <c r="BK414" s="68"/>
      <c r="BL414" s="68"/>
      <c r="BM414" s="68"/>
      <c r="BN414" s="68"/>
      <c r="BO414" s="68"/>
      <c r="BP414"/>
      <c r="BQ414" s="68"/>
      <c r="BR414"/>
      <c r="BS414" s="68"/>
      <c r="BT414" s="68"/>
      <c r="BU414"/>
      <c r="BV414" s="68"/>
      <c r="BW414"/>
      <c r="BX414" s="68"/>
      <c r="BY414" s="206"/>
      <c r="BZ414" s="68"/>
      <c r="CA414" s="68"/>
      <c r="CB414" s="68"/>
      <c r="CC414" s="68"/>
      <c r="CD414" s="68"/>
      <c r="CE414" s="68"/>
      <c r="CF414"/>
      <c r="CG414" s="68"/>
      <c r="CH414" s="206"/>
      <c r="CI414" s="68"/>
      <c r="CJ414" s="68"/>
      <c r="CK414" s="68"/>
      <c r="CL414" s="68"/>
      <c r="CM414" s="68"/>
      <c r="CN414"/>
      <c r="CO414" s="68"/>
      <c r="CP414" s="206"/>
      <c r="CQ414" s="68"/>
      <c r="CR414" s="68"/>
      <c r="CS414" s="68"/>
      <c r="CT414" s="68"/>
      <c r="CU414"/>
      <c r="CV414" s="68"/>
      <c r="CW414" s="206"/>
      <c r="CX414" s="68"/>
      <c r="CY414" s="68"/>
      <c r="CZ414" s="68"/>
      <c r="DA414" s="68"/>
      <c r="DB414"/>
      <c r="DC414" s="68"/>
      <c r="DD414" s="206"/>
      <c r="DE414" s="68"/>
      <c r="DF414" s="68"/>
      <c r="DG414" s="68"/>
      <c r="DH414" s="68"/>
      <c r="DI414"/>
      <c r="DJ414" s="68"/>
      <c r="DK414" s="206"/>
      <c r="DL414" s="68"/>
      <c r="DM414" s="68"/>
      <c r="DN414" s="68"/>
      <c r="DO414" s="68"/>
      <c r="DP414"/>
      <c r="DQ414" s="68"/>
      <c r="DR414" s="206"/>
      <c r="DS414" s="68"/>
      <c r="DT414" s="68"/>
      <c r="DU414" s="68"/>
      <c r="DV414" s="68"/>
      <c r="DW414"/>
      <c r="DX414" s="68"/>
      <c r="DY414"/>
      <c r="DZ414" s="68"/>
      <c r="EB414" s="68"/>
      <c r="EC414"/>
      <c r="ED414" s="68"/>
    </row>
    <row r="415" spans="3:134" s="28" customFormat="1" ht="15.95" customHeight="1">
      <c r="C415" s="65"/>
      <c r="D415" s="65"/>
      <c r="E415" s="65" t="str">
        <f t="shared" si="21"/>
        <v/>
      </c>
      <c r="F415" s="65" t="str">
        <f t="shared" si="22"/>
        <v/>
      </c>
      <c r="G415" s="63"/>
      <c r="H415" s="66"/>
      <c r="I415" s="66"/>
      <c r="J415" s="66"/>
      <c r="K415" s="66"/>
      <c r="L415" s="66"/>
      <c r="M415" s="66"/>
      <c r="N415" s="66"/>
      <c r="O415" s="66"/>
      <c r="P415" s="66"/>
      <c r="Q415" s="66"/>
      <c r="R415" s="66"/>
      <c r="S415" s="66"/>
      <c r="T415" s="20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c r="AP415" s="66"/>
      <c r="AQ415" s="205"/>
      <c r="AR415" s="66"/>
      <c r="AS415" s="66"/>
      <c r="AT415" s="66"/>
      <c r="AU415" s="66"/>
      <c r="AV415" s="66"/>
      <c r="AW415" s="66"/>
      <c r="AX415"/>
      <c r="AY415" s="66"/>
      <c r="AZ415" s="66"/>
      <c r="BA415" s="66"/>
      <c r="BB415" s="66"/>
      <c r="BC415" s="205"/>
      <c r="BD415" s="66"/>
      <c r="BE415" s="66"/>
      <c r="BF415"/>
      <c r="BG415" s="66"/>
      <c r="BH415" s="66"/>
      <c r="BI415" s="205"/>
      <c r="BJ415" s="66"/>
      <c r="BK415" s="66"/>
      <c r="BL415" s="66"/>
      <c r="BM415" s="66"/>
      <c r="BN415" s="66"/>
      <c r="BO415" s="66"/>
      <c r="BP415"/>
      <c r="BQ415" s="66"/>
      <c r="BR415"/>
      <c r="BS415" s="66"/>
      <c r="BT415" s="66"/>
      <c r="BU415"/>
      <c r="BV415" s="66"/>
      <c r="BW415"/>
      <c r="BX415" s="66"/>
      <c r="BY415" s="205"/>
      <c r="BZ415" s="66"/>
      <c r="CA415" s="66"/>
      <c r="CB415" s="66"/>
      <c r="CC415" s="66"/>
      <c r="CD415" s="66"/>
      <c r="CE415" s="66"/>
      <c r="CF415"/>
      <c r="CG415" s="66"/>
      <c r="CH415" s="205"/>
      <c r="CI415" s="66"/>
      <c r="CJ415" s="66"/>
      <c r="CK415" s="66"/>
      <c r="CL415" s="66"/>
      <c r="CM415" s="66"/>
      <c r="CN415"/>
      <c r="CO415" s="66"/>
      <c r="CP415" s="205"/>
      <c r="CQ415" s="66"/>
      <c r="CR415" s="66"/>
      <c r="CS415" s="66"/>
      <c r="CT415" s="66"/>
      <c r="CU415"/>
      <c r="CV415" s="66"/>
      <c r="CW415" s="205"/>
      <c r="CX415" s="66"/>
      <c r="CY415" s="66"/>
      <c r="CZ415" s="66"/>
      <c r="DA415" s="66"/>
      <c r="DB415"/>
      <c r="DC415" s="66"/>
      <c r="DD415" s="205"/>
      <c r="DE415" s="66"/>
      <c r="DF415" s="66"/>
      <c r="DG415" s="66"/>
      <c r="DH415" s="66"/>
      <c r="DI415"/>
      <c r="DJ415" s="66"/>
      <c r="DK415" s="205"/>
      <c r="DL415" s="66"/>
      <c r="DM415" s="66"/>
      <c r="DN415" s="66"/>
      <c r="DO415" s="66"/>
      <c r="DP415"/>
      <c r="DQ415" s="66"/>
      <c r="DR415" s="205"/>
      <c r="DS415" s="66"/>
      <c r="DT415" s="66"/>
      <c r="DU415" s="66"/>
      <c r="DV415" s="66"/>
      <c r="DW415"/>
      <c r="DX415" s="66"/>
      <c r="DY415"/>
      <c r="DZ415" s="66"/>
      <c r="EB415" s="66"/>
      <c r="EC415"/>
      <c r="ED415" s="66"/>
    </row>
    <row r="416" spans="3:134" s="28" customFormat="1" ht="15.95" customHeight="1">
      <c r="C416" s="67"/>
      <c r="D416" s="67"/>
      <c r="E416" s="67" t="str">
        <f t="shared" si="21"/>
        <v/>
      </c>
      <c r="F416" s="67" t="str">
        <f t="shared" si="22"/>
        <v/>
      </c>
      <c r="G416" s="63"/>
      <c r="H416" s="68"/>
      <c r="I416" s="68"/>
      <c r="J416" s="68"/>
      <c r="K416" s="68"/>
      <c r="L416" s="68"/>
      <c r="M416" s="68"/>
      <c r="N416" s="68"/>
      <c r="O416" s="68"/>
      <c r="P416" s="68"/>
      <c r="Q416" s="68"/>
      <c r="R416" s="68"/>
      <c r="S416" s="68"/>
      <c r="T416" s="206"/>
      <c r="U416" s="216"/>
      <c r="V416" s="216"/>
      <c r="W416" s="216"/>
      <c r="X416" s="216"/>
      <c r="Y416" s="216"/>
      <c r="Z416" s="216"/>
      <c r="AA416" s="216"/>
      <c r="AB416" s="216"/>
      <c r="AC416" s="216"/>
      <c r="AD416" s="216"/>
      <c r="AE416" s="216"/>
      <c r="AF416" s="216"/>
      <c r="AG416" s="216"/>
      <c r="AH416" s="216"/>
      <c r="AI416" s="216"/>
      <c r="AJ416" s="216"/>
      <c r="AK416" s="216"/>
      <c r="AL416" s="216"/>
      <c r="AM416" s="216"/>
      <c r="AN416" s="216"/>
      <c r="AO416"/>
      <c r="AP416" s="68"/>
      <c r="AQ416" s="206"/>
      <c r="AR416" s="68"/>
      <c r="AS416" s="68"/>
      <c r="AT416" s="68"/>
      <c r="AU416" s="68"/>
      <c r="AV416" s="68"/>
      <c r="AW416" s="68"/>
      <c r="AX416"/>
      <c r="AY416" s="68"/>
      <c r="AZ416" s="68"/>
      <c r="BA416" s="68"/>
      <c r="BB416" s="68"/>
      <c r="BC416" s="206"/>
      <c r="BD416" s="68"/>
      <c r="BE416" s="68"/>
      <c r="BF416"/>
      <c r="BG416" s="68"/>
      <c r="BH416" s="68"/>
      <c r="BI416" s="206"/>
      <c r="BJ416" s="68"/>
      <c r="BK416" s="68"/>
      <c r="BL416" s="68"/>
      <c r="BM416" s="68"/>
      <c r="BN416" s="68"/>
      <c r="BO416" s="68"/>
      <c r="BP416"/>
      <c r="BQ416" s="68"/>
      <c r="BR416"/>
      <c r="BS416" s="68"/>
      <c r="BT416" s="68"/>
      <c r="BU416"/>
      <c r="BV416" s="68"/>
      <c r="BW416"/>
      <c r="BX416" s="68"/>
      <c r="BY416" s="206"/>
      <c r="BZ416" s="68"/>
      <c r="CA416" s="68"/>
      <c r="CB416" s="68"/>
      <c r="CC416" s="68"/>
      <c r="CD416" s="68"/>
      <c r="CE416" s="68"/>
      <c r="CF416"/>
      <c r="CG416" s="68"/>
      <c r="CH416" s="206"/>
      <c r="CI416" s="68"/>
      <c r="CJ416" s="68"/>
      <c r="CK416" s="68"/>
      <c r="CL416" s="68"/>
      <c r="CM416" s="68"/>
      <c r="CN416"/>
      <c r="CO416" s="68"/>
      <c r="CP416" s="206"/>
      <c r="CQ416" s="68"/>
      <c r="CR416" s="68"/>
      <c r="CS416" s="68"/>
      <c r="CT416" s="68"/>
      <c r="CU416"/>
      <c r="CV416" s="68"/>
      <c r="CW416" s="206"/>
      <c r="CX416" s="68"/>
      <c r="CY416" s="68"/>
      <c r="CZ416" s="68"/>
      <c r="DA416" s="68"/>
      <c r="DB416"/>
      <c r="DC416" s="68"/>
      <c r="DD416" s="206"/>
      <c r="DE416" s="68"/>
      <c r="DF416" s="68"/>
      <c r="DG416" s="68"/>
      <c r="DH416" s="68"/>
      <c r="DI416"/>
      <c r="DJ416" s="68"/>
      <c r="DK416" s="206"/>
      <c r="DL416" s="68"/>
      <c r="DM416" s="68"/>
      <c r="DN416" s="68"/>
      <c r="DO416" s="68"/>
      <c r="DP416"/>
      <c r="DQ416" s="68"/>
      <c r="DR416" s="206"/>
      <c r="DS416" s="68"/>
      <c r="DT416" s="68"/>
      <c r="DU416" s="68"/>
      <c r="DV416" s="68"/>
      <c r="DW416"/>
      <c r="DX416" s="68"/>
      <c r="DY416"/>
      <c r="DZ416" s="68"/>
      <c r="EB416" s="68"/>
      <c r="EC416"/>
      <c r="ED416" s="68"/>
    </row>
    <row r="417" spans="3:134" s="28" customFormat="1" ht="15.95" customHeight="1">
      <c r="C417" s="65"/>
      <c r="D417" s="65"/>
      <c r="E417" s="65" t="str">
        <f t="shared" si="21"/>
        <v/>
      </c>
      <c r="F417" s="65" t="str">
        <f t="shared" si="22"/>
        <v/>
      </c>
      <c r="G417" s="63"/>
      <c r="H417" s="66"/>
      <c r="I417" s="66"/>
      <c r="J417" s="66"/>
      <c r="K417" s="66"/>
      <c r="L417" s="66"/>
      <c r="M417" s="66"/>
      <c r="N417" s="66"/>
      <c r="O417" s="66"/>
      <c r="P417" s="66"/>
      <c r="Q417" s="66"/>
      <c r="R417" s="66"/>
      <c r="S417" s="66"/>
      <c r="T417" s="20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c r="AP417" s="66"/>
      <c r="AQ417" s="205"/>
      <c r="AR417" s="66"/>
      <c r="AS417" s="66"/>
      <c r="AT417" s="66"/>
      <c r="AU417" s="66"/>
      <c r="AV417" s="66"/>
      <c r="AW417" s="66"/>
      <c r="AX417"/>
      <c r="AY417" s="66"/>
      <c r="AZ417" s="66"/>
      <c r="BA417" s="66"/>
      <c r="BB417" s="66"/>
      <c r="BC417" s="205"/>
      <c r="BD417" s="66"/>
      <c r="BE417" s="66"/>
      <c r="BF417"/>
      <c r="BG417" s="66"/>
      <c r="BH417" s="66"/>
      <c r="BI417" s="205"/>
      <c r="BJ417" s="66"/>
      <c r="BK417" s="66"/>
      <c r="BL417" s="66"/>
      <c r="BM417" s="66"/>
      <c r="BN417" s="66"/>
      <c r="BO417" s="66"/>
      <c r="BP417"/>
      <c r="BQ417" s="66"/>
      <c r="BR417"/>
      <c r="BS417" s="66"/>
      <c r="BT417" s="66"/>
      <c r="BU417"/>
      <c r="BV417" s="66"/>
      <c r="BW417"/>
      <c r="BX417" s="66"/>
      <c r="BY417" s="205"/>
      <c r="BZ417" s="66"/>
      <c r="CA417" s="66"/>
      <c r="CB417" s="66"/>
      <c r="CC417" s="66"/>
      <c r="CD417" s="66"/>
      <c r="CE417" s="66"/>
      <c r="CF417"/>
      <c r="CG417" s="66"/>
      <c r="CH417" s="205"/>
      <c r="CI417" s="66"/>
      <c r="CJ417" s="66"/>
      <c r="CK417" s="66"/>
      <c r="CL417" s="66"/>
      <c r="CM417" s="66"/>
      <c r="CN417"/>
      <c r="CO417" s="66"/>
      <c r="CP417" s="205"/>
      <c r="CQ417" s="66"/>
      <c r="CR417" s="66"/>
      <c r="CS417" s="66"/>
      <c r="CT417" s="66"/>
      <c r="CU417"/>
      <c r="CV417" s="66"/>
      <c r="CW417" s="205"/>
      <c r="CX417" s="66"/>
      <c r="CY417" s="66"/>
      <c r="CZ417" s="66"/>
      <c r="DA417" s="66"/>
      <c r="DB417"/>
      <c r="DC417" s="66"/>
      <c r="DD417" s="205"/>
      <c r="DE417" s="66"/>
      <c r="DF417" s="66"/>
      <c r="DG417" s="66"/>
      <c r="DH417" s="66"/>
      <c r="DI417"/>
      <c r="DJ417" s="66"/>
      <c r="DK417" s="205"/>
      <c r="DL417" s="66"/>
      <c r="DM417" s="66"/>
      <c r="DN417" s="66"/>
      <c r="DO417" s="66"/>
      <c r="DP417"/>
      <c r="DQ417" s="66"/>
      <c r="DR417" s="205"/>
      <c r="DS417" s="66"/>
      <c r="DT417" s="66"/>
      <c r="DU417" s="66"/>
      <c r="DV417" s="66"/>
      <c r="DW417"/>
      <c r="DX417" s="66"/>
      <c r="DY417"/>
      <c r="DZ417" s="66"/>
      <c r="EB417" s="66"/>
      <c r="EC417"/>
      <c r="ED417" s="66"/>
    </row>
    <row r="418" spans="3:134" s="28" customFormat="1" ht="15.95" customHeight="1">
      <c r="C418" s="67"/>
      <c r="D418" s="67"/>
      <c r="E418" s="67" t="str">
        <f t="shared" si="21"/>
        <v/>
      </c>
      <c r="F418" s="67" t="str">
        <f t="shared" si="22"/>
        <v/>
      </c>
      <c r="G418" s="63"/>
      <c r="H418" s="68"/>
      <c r="I418" s="68"/>
      <c r="J418" s="68"/>
      <c r="K418" s="68"/>
      <c r="L418" s="68"/>
      <c r="M418" s="68"/>
      <c r="N418" s="68"/>
      <c r="O418" s="68"/>
      <c r="P418" s="68"/>
      <c r="Q418" s="68"/>
      <c r="R418" s="68"/>
      <c r="S418" s="68"/>
      <c r="T418" s="206"/>
      <c r="U418" s="216"/>
      <c r="V418" s="216"/>
      <c r="W418" s="216"/>
      <c r="X418" s="216"/>
      <c r="Y418" s="216"/>
      <c r="Z418" s="216"/>
      <c r="AA418" s="216"/>
      <c r="AB418" s="216"/>
      <c r="AC418" s="216"/>
      <c r="AD418" s="216"/>
      <c r="AE418" s="216"/>
      <c r="AF418" s="216"/>
      <c r="AG418" s="216"/>
      <c r="AH418" s="216"/>
      <c r="AI418" s="216"/>
      <c r="AJ418" s="216"/>
      <c r="AK418" s="216"/>
      <c r="AL418" s="216"/>
      <c r="AM418" s="216"/>
      <c r="AN418" s="216"/>
      <c r="AO418"/>
      <c r="AP418" s="68"/>
      <c r="AQ418" s="206"/>
      <c r="AR418" s="68"/>
      <c r="AS418" s="68"/>
      <c r="AT418" s="68"/>
      <c r="AU418" s="68"/>
      <c r="AV418" s="68"/>
      <c r="AW418" s="68"/>
      <c r="AX418"/>
      <c r="AY418" s="68"/>
      <c r="AZ418" s="68"/>
      <c r="BA418" s="68"/>
      <c r="BB418" s="68"/>
      <c r="BC418" s="206"/>
      <c r="BD418" s="68"/>
      <c r="BE418" s="68"/>
      <c r="BF418"/>
      <c r="BG418" s="68"/>
      <c r="BH418" s="68"/>
      <c r="BI418" s="206"/>
      <c r="BJ418" s="68"/>
      <c r="BK418" s="68"/>
      <c r="BL418" s="68"/>
      <c r="BM418" s="68"/>
      <c r="BN418" s="68"/>
      <c r="BO418" s="68"/>
      <c r="BP418"/>
      <c r="BQ418" s="68"/>
      <c r="BR418"/>
      <c r="BS418" s="68"/>
      <c r="BT418" s="68"/>
      <c r="BU418"/>
      <c r="BV418" s="68"/>
      <c r="BW418"/>
      <c r="BX418" s="68"/>
      <c r="BY418" s="206"/>
      <c r="BZ418" s="68"/>
      <c r="CA418" s="68"/>
      <c r="CB418" s="68"/>
      <c r="CC418" s="68"/>
      <c r="CD418" s="68"/>
      <c r="CE418" s="68"/>
      <c r="CF418"/>
      <c r="CG418" s="68"/>
      <c r="CH418" s="206"/>
      <c r="CI418" s="68"/>
      <c r="CJ418" s="68"/>
      <c r="CK418" s="68"/>
      <c r="CL418" s="68"/>
      <c r="CM418" s="68"/>
      <c r="CN418"/>
      <c r="CO418" s="68"/>
      <c r="CP418" s="206"/>
      <c r="CQ418" s="68"/>
      <c r="CR418" s="68"/>
      <c r="CS418" s="68"/>
      <c r="CT418" s="68"/>
      <c r="CU418"/>
      <c r="CV418" s="68"/>
      <c r="CW418" s="206"/>
      <c r="CX418" s="68"/>
      <c r="CY418" s="68"/>
      <c r="CZ418" s="68"/>
      <c r="DA418" s="68"/>
      <c r="DB418"/>
      <c r="DC418" s="68"/>
      <c r="DD418" s="206"/>
      <c r="DE418" s="68"/>
      <c r="DF418" s="68"/>
      <c r="DG418" s="68"/>
      <c r="DH418" s="68"/>
      <c r="DI418"/>
      <c r="DJ418" s="68"/>
      <c r="DK418" s="206"/>
      <c r="DL418" s="68"/>
      <c r="DM418" s="68"/>
      <c r="DN418" s="68"/>
      <c r="DO418" s="68"/>
      <c r="DP418"/>
      <c r="DQ418" s="68"/>
      <c r="DR418" s="206"/>
      <c r="DS418" s="68"/>
      <c r="DT418" s="68"/>
      <c r="DU418" s="68"/>
      <c r="DV418" s="68"/>
      <c r="DW418"/>
      <c r="DX418" s="68"/>
      <c r="DY418"/>
      <c r="DZ418" s="68"/>
      <c r="EB418" s="68"/>
      <c r="EC418"/>
      <c r="ED418" s="68"/>
    </row>
    <row r="419" spans="3:134" s="28" customFormat="1" ht="15.95" customHeight="1">
      <c r="C419" s="65"/>
      <c r="D419" s="65"/>
      <c r="E419" s="65" t="str">
        <f t="shared" si="21"/>
        <v/>
      </c>
      <c r="F419" s="65" t="str">
        <f t="shared" si="22"/>
        <v/>
      </c>
      <c r="G419" s="63"/>
      <c r="H419" s="66"/>
      <c r="I419" s="66"/>
      <c r="J419" s="66"/>
      <c r="K419" s="66"/>
      <c r="L419" s="66"/>
      <c r="M419" s="66"/>
      <c r="N419" s="66"/>
      <c r="O419" s="66"/>
      <c r="P419" s="66"/>
      <c r="Q419" s="66"/>
      <c r="R419" s="66"/>
      <c r="S419" s="66"/>
      <c r="T419" s="20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c r="AP419" s="66"/>
      <c r="AQ419" s="205"/>
      <c r="AR419" s="66"/>
      <c r="AS419" s="66"/>
      <c r="AT419" s="66"/>
      <c r="AU419" s="66"/>
      <c r="AV419" s="66"/>
      <c r="AW419" s="66"/>
      <c r="AX419"/>
      <c r="AY419" s="66"/>
      <c r="AZ419" s="66"/>
      <c r="BA419" s="66"/>
      <c r="BB419" s="66"/>
      <c r="BC419" s="205"/>
      <c r="BD419" s="66"/>
      <c r="BE419" s="66"/>
      <c r="BF419"/>
      <c r="BG419" s="66"/>
      <c r="BH419" s="66"/>
      <c r="BI419" s="205"/>
      <c r="BJ419" s="66"/>
      <c r="BK419" s="66"/>
      <c r="BL419" s="66"/>
      <c r="BM419" s="66"/>
      <c r="BN419" s="66"/>
      <c r="BO419" s="66"/>
      <c r="BP419"/>
      <c r="BQ419" s="66"/>
      <c r="BR419"/>
      <c r="BS419" s="66"/>
      <c r="BT419" s="66"/>
      <c r="BU419"/>
      <c r="BV419" s="66"/>
      <c r="BW419"/>
      <c r="BX419" s="66"/>
      <c r="BY419" s="205"/>
      <c r="BZ419" s="66"/>
      <c r="CA419" s="66"/>
      <c r="CB419" s="66"/>
      <c r="CC419" s="66"/>
      <c r="CD419" s="66"/>
      <c r="CE419" s="66"/>
      <c r="CF419"/>
      <c r="CG419" s="66"/>
      <c r="CH419" s="205"/>
      <c r="CI419" s="66"/>
      <c r="CJ419" s="66"/>
      <c r="CK419" s="66"/>
      <c r="CL419" s="66"/>
      <c r="CM419" s="66"/>
      <c r="CN419"/>
      <c r="CO419" s="66"/>
      <c r="CP419" s="205"/>
      <c r="CQ419" s="66"/>
      <c r="CR419" s="66"/>
      <c r="CS419" s="66"/>
      <c r="CT419" s="66"/>
      <c r="CU419"/>
      <c r="CV419" s="66"/>
      <c r="CW419" s="205"/>
      <c r="CX419" s="66"/>
      <c r="CY419" s="66"/>
      <c r="CZ419" s="66"/>
      <c r="DA419" s="66"/>
      <c r="DB419"/>
      <c r="DC419" s="66"/>
      <c r="DD419" s="205"/>
      <c r="DE419" s="66"/>
      <c r="DF419" s="66"/>
      <c r="DG419" s="66"/>
      <c r="DH419" s="66"/>
      <c r="DI419"/>
      <c r="DJ419" s="66"/>
      <c r="DK419" s="205"/>
      <c r="DL419" s="66"/>
      <c r="DM419" s="66"/>
      <c r="DN419" s="66"/>
      <c r="DO419" s="66"/>
      <c r="DP419"/>
      <c r="DQ419" s="66"/>
      <c r="DR419" s="205"/>
      <c r="DS419" s="66"/>
      <c r="DT419" s="66"/>
      <c r="DU419" s="66"/>
      <c r="DV419" s="66"/>
      <c r="DW419"/>
      <c r="DX419" s="66"/>
      <c r="DY419"/>
      <c r="DZ419" s="66"/>
      <c r="EB419" s="66"/>
      <c r="EC419"/>
      <c r="ED419" s="66"/>
    </row>
    <row r="420" spans="3:134" s="28" customFormat="1" ht="15.95" customHeight="1">
      <c r="C420" s="67"/>
      <c r="D420" s="67"/>
      <c r="E420" s="67" t="str">
        <f t="shared" si="21"/>
        <v/>
      </c>
      <c r="F420" s="67" t="str">
        <f t="shared" si="22"/>
        <v/>
      </c>
      <c r="G420" s="63"/>
      <c r="H420" s="68"/>
      <c r="I420" s="68"/>
      <c r="J420" s="68"/>
      <c r="K420" s="68"/>
      <c r="L420" s="68"/>
      <c r="M420" s="68"/>
      <c r="N420" s="68"/>
      <c r="O420" s="68"/>
      <c r="P420" s="68"/>
      <c r="Q420" s="68"/>
      <c r="R420" s="68"/>
      <c r="S420" s="68"/>
      <c r="T420" s="206"/>
      <c r="U420" s="216"/>
      <c r="V420" s="216"/>
      <c r="W420" s="216"/>
      <c r="X420" s="216"/>
      <c r="Y420" s="216"/>
      <c r="Z420" s="216"/>
      <c r="AA420" s="216"/>
      <c r="AB420" s="216"/>
      <c r="AC420" s="216"/>
      <c r="AD420" s="216"/>
      <c r="AE420" s="216"/>
      <c r="AF420" s="216"/>
      <c r="AG420" s="216"/>
      <c r="AH420" s="216"/>
      <c r="AI420" s="216"/>
      <c r="AJ420" s="216"/>
      <c r="AK420" s="216"/>
      <c r="AL420" s="216"/>
      <c r="AM420" s="216"/>
      <c r="AN420" s="216"/>
      <c r="AO420"/>
      <c r="AP420" s="68"/>
      <c r="AQ420" s="206"/>
      <c r="AR420" s="68"/>
      <c r="AS420" s="68"/>
      <c r="AT420" s="68"/>
      <c r="AU420" s="68"/>
      <c r="AV420" s="68"/>
      <c r="AW420" s="68"/>
      <c r="AX420"/>
      <c r="AY420" s="68"/>
      <c r="AZ420" s="68"/>
      <c r="BA420" s="68"/>
      <c r="BB420" s="68"/>
      <c r="BC420" s="206"/>
      <c r="BD420" s="68"/>
      <c r="BE420" s="68"/>
      <c r="BF420"/>
      <c r="BG420" s="68"/>
      <c r="BH420" s="68"/>
      <c r="BI420" s="206"/>
      <c r="BJ420" s="68"/>
      <c r="BK420" s="68"/>
      <c r="BL420" s="68"/>
      <c r="BM420" s="68"/>
      <c r="BN420" s="68"/>
      <c r="BO420" s="68"/>
      <c r="BP420"/>
      <c r="BQ420" s="68"/>
      <c r="BR420"/>
      <c r="BS420" s="68"/>
      <c r="BT420" s="68"/>
      <c r="BU420"/>
      <c r="BV420" s="68"/>
      <c r="BW420"/>
      <c r="BX420" s="68"/>
      <c r="BY420" s="206"/>
      <c r="BZ420" s="68"/>
      <c r="CA420" s="68"/>
      <c r="CB420" s="68"/>
      <c r="CC420" s="68"/>
      <c r="CD420" s="68"/>
      <c r="CE420" s="68"/>
      <c r="CF420"/>
      <c r="CG420" s="68"/>
      <c r="CH420" s="206"/>
      <c r="CI420" s="68"/>
      <c r="CJ420" s="68"/>
      <c r="CK420" s="68"/>
      <c r="CL420" s="68"/>
      <c r="CM420" s="68"/>
      <c r="CN420"/>
      <c r="CO420" s="68"/>
      <c r="CP420" s="206"/>
      <c r="CQ420" s="68"/>
      <c r="CR420" s="68"/>
      <c r="CS420" s="68"/>
      <c r="CT420" s="68"/>
      <c r="CU420"/>
      <c r="CV420" s="68"/>
      <c r="CW420" s="206"/>
      <c r="CX420" s="68"/>
      <c r="CY420" s="68"/>
      <c r="CZ420" s="68"/>
      <c r="DA420" s="68"/>
      <c r="DB420"/>
      <c r="DC420" s="68"/>
      <c r="DD420" s="206"/>
      <c r="DE420" s="68"/>
      <c r="DF420" s="68"/>
      <c r="DG420" s="68"/>
      <c r="DH420" s="68"/>
      <c r="DI420"/>
      <c r="DJ420" s="68"/>
      <c r="DK420" s="206"/>
      <c r="DL420" s="68"/>
      <c r="DM420" s="68"/>
      <c r="DN420" s="68"/>
      <c r="DO420" s="68"/>
      <c r="DP420"/>
      <c r="DQ420" s="68"/>
      <c r="DR420" s="206"/>
      <c r="DS420" s="68"/>
      <c r="DT420" s="68"/>
      <c r="DU420" s="68"/>
      <c r="DV420" s="68"/>
      <c r="DW420"/>
      <c r="DX420" s="68"/>
      <c r="DY420"/>
      <c r="DZ420" s="68"/>
      <c r="EB420" s="68"/>
      <c r="EC420"/>
      <c r="ED420" s="68"/>
    </row>
    <row r="421" spans="3:134" s="28" customFormat="1" ht="15.95" customHeight="1">
      <c r="C421" s="65"/>
      <c r="D421" s="65"/>
      <c r="E421" s="65" t="str">
        <f t="shared" si="21"/>
        <v/>
      </c>
      <c r="F421" s="65" t="str">
        <f t="shared" si="22"/>
        <v/>
      </c>
      <c r="G421" s="63"/>
      <c r="H421" s="66"/>
      <c r="I421" s="66"/>
      <c r="J421" s="66"/>
      <c r="K421" s="66"/>
      <c r="L421" s="66"/>
      <c r="M421" s="66"/>
      <c r="N421" s="66"/>
      <c r="O421" s="66"/>
      <c r="P421" s="66"/>
      <c r="Q421" s="66"/>
      <c r="R421" s="66"/>
      <c r="S421" s="66"/>
      <c r="T421" s="20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c r="AP421" s="66"/>
      <c r="AQ421" s="205"/>
      <c r="AR421" s="66"/>
      <c r="AS421" s="66"/>
      <c r="AT421" s="66"/>
      <c r="AU421" s="66"/>
      <c r="AV421" s="66"/>
      <c r="AW421" s="66"/>
      <c r="AX421"/>
      <c r="AY421" s="66"/>
      <c r="AZ421" s="66"/>
      <c r="BA421" s="66"/>
      <c r="BB421" s="66"/>
      <c r="BC421" s="205"/>
      <c r="BD421" s="66"/>
      <c r="BE421" s="66"/>
      <c r="BF421"/>
      <c r="BG421" s="66"/>
      <c r="BH421" s="66"/>
      <c r="BI421" s="205"/>
      <c r="BJ421" s="66"/>
      <c r="BK421" s="66"/>
      <c r="BL421" s="66"/>
      <c r="BM421" s="66"/>
      <c r="BN421" s="66"/>
      <c r="BO421" s="66"/>
      <c r="BP421"/>
      <c r="BQ421" s="66"/>
      <c r="BR421"/>
      <c r="BS421" s="66"/>
      <c r="BT421" s="66"/>
      <c r="BU421"/>
      <c r="BV421" s="66"/>
      <c r="BW421"/>
      <c r="BX421" s="66"/>
      <c r="BY421" s="205"/>
      <c r="BZ421" s="66"/>
      <c r="CA421" s="66"/>
      <c r="CB421" s="66"/>
      <c r="CC421" s="66"/>
      <c r="CD421" s="66"/>
      <c r="CE421" s="66"/>
      <c r="CF421"/>
      <c r="CG421" s="66"/>
      <c r="CH421" s="205"/>
      <c r="CI421" s="66"/>
      <c r="CJ421" s="66"/>
      <c r="CK421" s="66"/>
      <c r="CL421" s="66"/>
      <c r="CM421" s="66"/>
      <c r="CN421"/>
      <c r="CO421" s="66"/>
      <c r="CP421" s="205"/>
      <c r="CQ421" s="66"/>
      <c r="CR421" s="66"/>
      <c r="CS421" s="66"/>
      <c r="CT421" s="66"/>
      <c r="CU421"/>
      <c r="CV421" s="66"/>
      <c r="CW421" s="205"/>
      <c r="CX421" s="66"/>
      <c r="CY421" s="66"/>
      <c r="CZ421" s="66"/>
      <c r="DA421" s="66"/>
      <c r="DB421"/>
      <c r="DC421" s="66"/>
      <c r="DD421" s="205"/>
      <c r="DE421" s="66"/>
      <c r="DF421" s="66"/>
      <c r="DG421" s="66"/>
      <c r="DH421" s="66"/>
      <c r="DI421"/>
      <c r="DJ421" s="66"/>
      <c r="DK421" s="205"/>
      <c r="DL421" s="66"/>
      <c r="DM421" s="66"/>
      <c r="DN421" s="66"/>
      <c r="DO421" s="66"/>
      <c r="DP421"/>
      <c r="DQ421" s="66"/>
      <c r="DR421" s="205"/>
      <c r="DS421" s="66"/>
      <c r="DT421" s="66"/>
      <c r="DU421" s="66"/>
      <c r="DV421" s="66"/>
      <c r="DW421"/>
      <c r="DX421" s="66"/>
      <c r="DY421"/>
      <c r="DZ421" s="66"/>
      <c r="EB421" s="66"/>
      <c r="EC421"/>
      <c r="ED421" s="66"/>
    </row>
    <row r="422" spans="3:134" s="28" customFormat="1" ht="15.95" customHeight="1">
      <c r="C422" s="67"/>
      <c r="D422" s="67"/>
      <c r="E422" s="67" t="str">
        <f t="shared" si="21"/>
        <v/>
      </c>
      <c r="F422" s="67" t="str">
        <f t="shared" si="22"/>
        <v/>
      </c>
      <c r="G422" s="63"/>
      <c r="H422" s="68"/>
      <c r="I422" s="68"/>
      <c r="J422" s="68"/>
      <c r="K422" s="68"/>
      <c r="L422" s="68"/>
      <c r="M422" s="68"/>
      <c r="N422" s="68"/>
      <c r="O422" s="68"/>
      <c r="P422" s="68"/>
      <c r="Q422" s="68"/>
      <c r="R422" s="68"/>
      <c r="S422" s="68"/>
      <c r="T422" s="20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c r="AP422" s="68"/>
      <c r="AQ422" s="206"/>
      <c r="AR422" s="68"/>
      <c r="AS422" s="68"/>
      <c r="AT422" s="68"/>
      <c r="AU422" s="68"/>
      <c r="AV422" s="68"/>
      <c r="AW422" s="68"/>
      <c r="AX422"/>
      <c r="AY422" s="68"/>
      <c r="AZ422" s="68"/>
      <c r="BA422" s="68"/>
      <c r="BB422" s="68"/>
      <c r="BC422" s="206"/>
      <c r="BD422" s="68"/>
      <c r="BE422" s="68"/>
      <c r="BF422"/>
      <c r="BG422" s="68"/>
      <c r="BH422" s="68"/>
      <c r="BI422" s="206"/>
      <c r="BJ422" s="68"/>
      <c r="BK422" s="68"/>
      <c r="BL422" s="68"/>
      <c r="BM422" s="68"/>
      <c r="BN422" s="68"/>
      <c r="BO422" s="68"/>
      <c r="BP422"/>
      <c r="BQ422" s="68"/>
      <c r="BR422"/>
      <c r="BS422" s="68"/>
      <c r="BT422" s="68"/>
      <c r="BU422"/>
      <c r="BV422" s="68"/>
      <c r="BW422"/>
      <c r="BX422" s="68"/>
      <c r="BY422" s="206"/>
      <c r="BZ422" s="68"/>
      <c r="CA422" s="68"/>
      <c r="CB422" s="68"/>
      <c r="CC422" s="68"/>
      <c r="CD422" s="68"/>
      <c r="CE422" s="68"/>
      <c r="CF422"/>
      <c r="CG422" s="68"/>
      <c r="CH422" s="206"/>
      <c r="CI422" s="68"/>
      <c r="CJ422" s="68"/>
      <c r="CK422" s="68"/>
      <c r="CL422" s="68"/>
      <c r="CM422" s="68"/>
      <c r="CN422"/>
      <c r="CO422" s="68"/>
      <c r="CP422" s="206"/>
      <c r="CQ422" s="68"/>
      <c r="CR422" s="68"/>
      <c r="CS422" s="68"/>
      <c r="CT422" s="68"/>
      <c r="CU422"/>
      <c r="CV422" s="68"/>
      <c r="CW422" s="206"/>
      <c r="CX422" s="68"/>
      <c r="CY422" s="68"/>
      <c r="CZ422" s="68"/>
      <c r="DA422" s="68"/>
      <c r="DB422"/>
      <c r="DC422" s="68"/>
      <c r="DD422" s="206"/>
      <c r="DE422" s="68"/>
      <c r="DF422" s="68"/>
      <c r="DG422" s="68"/>
      <c r="DH422" s="68"/>
      <c r="DI422"/>
      <c r="DJ422" s="68"/>
      <c r="DK422" s="206"/>
      <c r="DL422" s="68"/>
      <c r="DM422" s="68"/>
      <c r="DN422" s="68"/>
      <c r="DO422" s="68"/>
      <c r="DP422"/>
      <c r="DQ422" s="68"/>
      <c r="DR422" s="206"/>
      <c r="DS422" s="68"/>
      <c r="DT422" s="68"/>
      <c r="DU422" s="68"/>
      <c r="DV422" s="68"/>
      <c r="DW422"/>
      <c r="DX422" s="68"/>
      <c r="DY422"/>
      <c r="DZ422" s="68"/>
      <c r="EB422" s="68"/>
      <c r="EC422"/>
      <c r="ED422" s="68"/>
    </row>
    <row r="423" spans="3:134" s="28" customFormat="1" ht="15.95" customHeight="1">
      <c r="C423" s="65"/>
      <c r="D423" s="65"/>
      <c r="E423" s="65" t="str">
        <f t="shared" si="21"/>
        <v/>
      </c>
      <c r="F423" s="65" t="str">
        <f t="shared" si="22"/>
        <v/>
      </c>
      <c r="G423" s="63"/>
      <c r="H423" s="66"/>
      <c r="I423" s="66"/>
      <c r="J423" s="66"/>
      <c r="K423" s="66"/>
      <c r="L423" s="66"/>
      <c r="M423" s="66"/>
      <c r="N423" s="66"/>
      <c r="O423" s="66"/>
      <c r="P423" s="66"/>
      <c r="Q423" s="66"/>
      <c r="R423" s="66"/>
      <c r="S423" s="66"/>
      <c r="T423" s="20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c r="AP423" s="66"/>
      <c r="AQ423" s="205"/>
      <c r="AR423" s="66"/>
      <c r="AS423" s="66"/>
      <c r="AT423" s="66"/>
      <c r="AU423" s="66"/>
      <c r="AV423" s="66"/>
      <c r="AW423" s="66"/>
      <c r="AX423"/>
      <c r="AY423" s="66"/>
      <c r="AZ423" s="66"/>
      <c r="BA423" s="66"/>
      <c r="BB423" s="66"/>
      <c r="BC423" s="205"/>
      <c r="BD423" s="66"/>
      <c r="BE423" s="66"/>
      <c r="BF423"/>
      <c r="BG423" s="66"/>
      <c r="BH423" s="66"/>
      <c r="BI423" s="205"/>
      <c r="BJ423" s="66"/>
      <c r="BK423" s="66"/>
      <c r="BL423" s="66"/>
      <c r="BM423" s="66"/>
      <c r="BN423" s="66"/>
      <c r="BO423" s="66"/>
      <c r="BP423"/>
      <c r="BQ423" s="66"/>
      <c r="BR423"/>
      <c r="BS423" s="66"/>
      <c r="BT423" s="66"/>
      <c r="BU423"/>
      <c r="BV423" s="66"/>
      <c r="BW423"/>
      <c r="BX423" s="66"/>
      <c r="BY423" s="205"/>
      <c r="BZ423" s="66"/>
      <c r="CA423" s="66"/>
      <c r="CB423" s="66"/>
      <c r="CC423" s="66"/>
      <c r="CD423" s="66"/>
      <c r="CE423" s="66"/>
      <c r="CF423"/>
      <c r="CG423" s="66"/>
      <c r="CH423" s="205"/>
      <c r="CI423" s="66"/>
      <c r="CJ423" s="66"/>
      <c r="CK423" s="66"/>
      <c r="CL423" s="66"/>
      <c r="CM423" s="66"/>
      <c r="CN423"/>
      <c r="CO423" s="66"/>
      <c r="CP423" s="205"/>
      <c r="CQ423" s="66"/>
      <c r="CR423" s="66"/>
      <c r="CS423" s="66"/>
      <c r="CT423" s="66"/>
      <c r="CU423"/>
      <c r="CV423" s="66"/>
      <c r="CW423" s="205"/>
      <c r="CX423" s="66"/>
      <c r="CY423" s="66"/>
      <c r="CZ423" s="66"/>
      <c r="DA423" s="66"/>
      <c r="DB423"/>
      <c r="DC423" s="66"/>
      <c r="DD423" s="205"/>
      <c r="DE423" s="66"/>
      <c r="DF423" s="66"/>
      <c r="DG423" s="66"/>
      <c r="DH423" s="66"/>
      <c r="DI423"/>
      <c r="DJ423" s="66"/>
      <c r="DK423" s="205"/>
      <c r="DL423" s="66"/>
      <c r="DM423" s="66"/>
      <c r="DN423" s="66"/>
      <c r="DO423" s="66"/>
      <c r="DP423"/>
      <c r="DQ423" s="66"/>
      <c r="DR423" s="205"/>
      <c r="DS423" s="66"/>
      <c r="DT423" s="66"/>
      <c r="DU423" s="66"/>
      <c r="DV423" s="66"/>
      <c r="DW423"/>
      <c r="DX423" s="66"/>
      <c r="DY423"/>
      <c r="DZ423" s="66"/>
      <c r="EB423" s="66"/>
      <c r="EC423"/>
      <c r="ED423" s="66"/>
    </row>
    <row r="424" spans="3:134" s="28" customFormat="1" ht="15.95" customHeight="1">
      <c r="C424" s="67"/>
      <c r="D424" s="67"/>
      <c r="E424" s="67" t="str">
        <f t="shared" si="21"/>
        <v/>
      </c>
      <c r="F424" s="67" t="str">
        <f t="shared" si="22"/>
        <v/>
      </c>
      <c r="G424" s="63"/>
      <c r="H424" s="68"/>
      <c r="I424" s="68"/>
      <c r="J424" s="68"/>
      <c r="K424" s="68"/>
      <c r="L424" s="68"/>
      <c r="M424" s="68"/>
      <c r="N424" s="68"/>
      <c r="O424" s="68"/>
      <c r="P424" s="68"/>
      <c r="Q424" s="68"/>
      <c r="R424" s="68"/>
      <c r="S424" s="68"/>
      <c r="T424" s="20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c r="AP424" s="68"/>
      <c r="AQ424" s="206"/>
      <c r="AR424" s="68"/>
      <c r="AS424" s="68"/>
      <c r="AT424" s="68"/>
      <c r="AU424" s="68"/>
      <c r="AV424" s="68"/>
      <c r="AW424" s="68"/>
      <c r="AX424"/>
      <c r="AY424" s="68"/>
      <c r="AZ424" s="68"/>
      <c r="BA424" s="68"/>
      <c r="BB424" s="68"/>
      <c r="BC424" s="206"/>
      <c r="BD424" s="68"/>
      <c r="BE424" s="68"/>
      <c r="BF424"/>
      <c r="BG424" s="68"/>
      <c r="BH424" s="68"/>
      <c r="BI424" s="206"/>
      <c r="BJ424" s="68"/>
      <c r="BK424" s="68"/>
      <c r="BL424" s="68"/>
      <c r="BM424" s="68"/>
      <c r="BN424" s="68"/>
      <c r="BO424" s="68"/>
      <c r="BP424"/>
      <c r="BQ424" s="68"/>
      <c r="BR424"/>
      <c r="BS424" s="68"/>
      <c r="BT424" s="68"/>
      <c r="BU424"/>
      <c r="BV424" s="68"/>
      <c r="BW424"/>
      <c r="BX424" s="68"/>
      <c r="BY424" s="206"/>
      <c r="BZ424" s="68"/>
      <c r="CA424" s="68"/>
      <c r="CB424" s="68"/>
      <c r="CC424" s="68"/>
      <c r="CD424" s="68"/>
      <c r="CE424" s="68"/>
      <c r="CF424"/>
      <c r="CG424" s="68"/>
      <c r="CH424" s="206"/>
      <c r="CI424" s="68"/>
      <c r="CJ424" s="68"/>
      <c r="CK424" s="68"/>
      <c r="CL424" s="68"/>
      <c r="CM424" s="68"/>
      <c r="CN424"/>
      <c r="CO424" s="68"/>
      <c r="CP424" s="206"/>
      <c r="CQ424" s="68"/>
      <c r="CR424" s="68"/>
      <c r="CS424" s="68"/>
      <c r="CT424" s="68"/>
      <c r="CU424"/>
      <c r="CV424" s="68"/>
      <c r="CW424" s="206"/>
      <c r="CX424" s="68"/>
      <c r="CY424" s="68"/>
      <c r="CZ424" s="68"/>
      <c r="DA424" s="68"/>
      <c r="DB424"/>
      <c r="DC424" s="68"/>
      <c r="DD424" s="206"/>
      <c r="DE424" s="68"/>
      <c r="DF424" s="68"/>
      <c r="DG424" s="68"/>
      <c r="DH424" s="68"/>
      <c r="DI424"/>
      <c r="DJ424" s="68"/>
      <c r="DK424" s="206"/>
      <c r="DL424" s="68"/>
      <c r="DM424" s="68"/>
      <c r="DN424" s="68"/>
      <c r="DO424" s="68"/>
      <c r="DP424"/>
      <c r="DQ424" s="68"/>
      <c r="DR424" s="206"/>
      <c r="DS424" s="68"/>
      <c r="DT424" s="68"/>
      <c r="DU424" s="68"/>
      <c r="DV424" s="68"/>
      <c r="DW424"/>
      <c r="DX424" s="68"/>
      <c r="DY424"/>
      <c r="DZ424" s="68"/>
      <c r="EB424" s="68"/>
      <c r="EC424"/>
      <c r="ED424" s="68"/>
    </row>
    <row r="425" spans="3:134" s="28" customFormat="1" ht="15.95" customHeight="1">
      <c r="C425" s="65"/>
      <c r="D425" s="65"/>
      <c r="E425" s="65" t="str">
        <f t="shared" si="21"/>
        <v/>
      </c>
      <c r="F425" s="65" t="str">
        <f t="shared" si="22"/>
        <v/>
      </c>
      <c r="G425" s="63"/>
      <c r="H425" s="66"/>
      <c r="I425" s="66"/>
      <c r="J425" s="66"/>
      <c r="K425" s="66"/>
      <c r="L425" s="66"/>
      <c r="M425" s="66"/>
      <c r="N425" s="66"/>
      <c r="O425" s="66"/>
      <c r="P425" s="66"/>
      <c r="Q425" s="66"/>
      <c r="R425" s="66"/>
      <c r="S425" s="66"/>
      <c r="T425" s="20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c r="AP425" s="66"/>
      <c r="AQ425" s="205"/>
      <c r="AR425" s="66"/>
      <c r="AS425" s="66"/>
      <c r="AT425" s="66"/>
      <c r="AU425" s="66"/>
      <c r="AV425" s="66"/>
      <c r="AW425" s="66"/>
      <c r="AX425"/>
      <c r="AY425" s="66"/>
      <c r="AZ425" s="66"/>
      <c r="BA425" s="66"/>
      <c r="BB425" s="66"/>
      <c r="BC425" s="205"/>
      <c r="BD425" s="66"/>
      <c r="BE425" s="66"/>
      <c r="BF425"/>
      <c r="BG425" s="66"/>
      <c r="BH425" s="66"/>
      <c r="BI425" s="205"/>
      <c r="BJ425" s="66"/>
      <c r="BK425" s="66"/>
      <c r="BL425" s="66"/>
      <c r="BM425" s="66"/>
      <c r="BN425" s="66"/>
      <c r="BO425" s="66"/>
      <c r="BP425"/>
      <c r="BQ425" s="66"/>
      <c r="BR425"/>
      <c r="BS425" s="66"/>
      <c r="BT425" s="66"/>
      <c r="BU425"/>
      <c r="BV425" s="66"/>
      <c r="BW425"/>
      <c r="BX425" s="66"/>
      <c r="BY425" s="205"/>
      <c r="BZ425" s="66"/>
      <c r="CA425" s="66"/>
      <c r="CB425" s="66"/>
      <c r="CC425" s="66"/>
      <c r="CD425" s="66"/>
      <c r="CE425" s="66"/>
      <c r="CF425"/>
      <c r="CG425" s="66"/>
      <c r="CH425" s="205"/>
      <c r="CI425" s="66"/>
      <c r="CJ425" s="66"/>
      <c r="CK425" s="66"/>
      <c r="CL425" s="66"/>
      <c r="CM425" s="66"/>
      <c r="CN425"/>
      <c r="CO425" s="66"/>
      <c r="CP425" s="205"/>
      <c r="CQ425" s="66"/>
      <c r="CR425" s="66"/>
      <c r="CS425" s="66"/>
      <c r="CT425" s="66"/>
      <c r="CU425"/>
      <c r="CV425" s="66"/>
      <c r="CW425" s="205"/>
      <c r="CX425" s="66"/>
      <c r="CY425" s="66"/>
      <c r="CZ425" s="66"/>
      <c r="DA425" s="66"/>
      <c r="DB425"/>
      <c r="DC425" s="66"/>
      <c r="DD425" s="205"/>
      <c r="DE425" s="66"/>
      <c r="DF425" s="66"/>
      <c r="DG425" s="66"/>
      <c r="DH425" s="66"/>
      <c r="DI425"/>
      <c r="DJ425" s="66"/>
      <c r="DK425" s="205"/>
      <c r="DL425" s="66"/>
      <c r="DM425" s="66"/>
      <c r="DN425" s="66"/>
      <c r="DO425" s="66"/>
      <c r="DP425"/>
      <c r="DQ425" s="66"/>
      <c r="DR425" s="205"/>
      <c r="DS425" s="66"/>
      <c r="DT425" s="66"/>
      <c r="DU425" s="66"/>
      <c r="DV425" s="66"/>
      <c r="DW425"/>
      <c r="DX425" s="66"/>
      <c r="DY425"/>
      <c r="DZ425" s="66"/>
      <c r="EB425" s="66"/>
      <c r="EC425"/>
      <c r="ED425" s="66"/>
    </row>
    <row r="426" spans="3:134" s="28" customFormat="1" ht="15.95" customHeight="1">
      <c r="C426" s="67"/>
      <c r="D426" s="67"/>
      <c r="E426" s="67" t="str">
        <f t="shared" si="21"/>
        <v/>
      </c>
      <c r="F426" s="67" t="str">
        <f t="shared" si="22"/>
        <v/>
      </c>
      <c r="G426" s="63"/>
      <c r="H426" s="68"/>
      <c r="I426" s="68"/>
      <c r="J426" s="68"/>
      <c r="K426" s="68"/>
      <c r="L426" s="68"/>
      <c r="M426" s="68"/>
      <c r="N426" s="68"/>
      <c r="O426" s="68"/>
      <c r="P426" s="68"/>
      <c r="Q426" s="68"/>
      <c r="R426" s="68"/>
      <c r="S426" s="68"/>
      <c r="T426" s="206"/>
      <c r="U426" s="216"/>
      <c r="V426" s="216"/>
      <c r="W426" s="216"/>
      <c r="X426" s="216"/>
      <c r="Y426" s="216"/>
      <c r="Z426" s="216"/>
      <c r="AA426" s="216"/>
      <c r="AB426" s="216"/>
      <c r="AC426" s="216"/>
      <c r="AD426" s="216"/>
      <c r="AE426" s="216"/>
      <c r="AF426" s="216"/>
      <c r="AG426" s="216"/>
      <c r="AH426" s="216"/>
      <c r="AI426" s="216"/>
      <c r="AJ426" s="216"/>
      <c r="AK426" s="216"/>
      <c r="AL426" s="216"/>
      <c r="AM426" s="216"/>
      <c r="AN426" s="216"/>
      <c r="AO426"/>
      <c r="AP426" s="68"/>
      <c r="AQ426" s="206"/>
      <c r="AR426" s="68"/>
      <c r="AS426" s="68"/>
      <c r="AT426" s="68"/>
      <c r="AU426" s="68"/>
      <c r="AV426" s="68"/>
      <c r="AW426" s="68"/>
      <c r="AX426"/>
      <c r="AY426" s="68"/>
      <c r="AZ426" s="68"/>
      <c r="BA426" s="68"/>
      <c r="BB426" s="68"/>
      <c r="BC426" s="206"/>
      <c r="BD426" s="68"/>
      <c r="BE426" s="68"/>
      <c r="BF426"/>
      <c r="BG426" s="68"/>
      <c r="BH426" s="68"/>
      <c r="BI426" s="206"/>
      <c r="BJ426" s="68"/>
      <c r="BK426" s="68"/>
      <c r="BL426" s="68"/>
      <c r="BM426" s="68"/>
      <c r="BN426" s="68"/>
      <c r="BO426" s="68"/>
      <c r="BP426"/>
      <c r="BQ426" s="68"/>
      <c r="BR426"/>
      <c r="BS426" s="68"/>
      <c r="BT426" s="68"/>
      <c r="BU426"/>
      <c r="BV426" s="68"/>
      <c r="BW426"/>
      <c r="BX426" s="68"/>
      <c r="BY426" s="206"/>
      <c r="BZ426" s="68"/>
      <c r="CA426" s="68"/>
      <c r="CB426" s="68"/>
      <c r="CC426" s="68"/>
      <c r="CD426" s="68"/>
      <c r="CE426" s="68"/>
      <c r="CF426"/>
      <c r="CG426" s="68"/>
      <c r="CH426" s="206"/>
      <c r="CI426" s="68"/>
      <c r="CJ426" s="68"/>
      <c r="CK426" s="68"/>
      <c r="CL426" s="68"/>
      <c r="CM426" s="68"/>
      <c r="CN426"/>
      <c r="CO426" s="68"/>
      <c r="CP426" s="206"/>
      <c r="CQ426" s="68"/>
      <c r="CR426" s="68"/>
      <c r="CS426" s="68"/>
      <c r="CT426" s="68"/>
      <c r="CU426"/>
      <c r="CV426" s="68"/>
      <c r="CW426" s="206"/>
      <c r="CX426" s="68"/>
      <c r="CY426" s="68"/>
      <c r="CZ426" s="68"/>
      <c r="DA426" s="68"/>
      <c r="DB426"/>
      <c r="DC426" s="68"/>
      <c r="DD426" s="206"/>
      <c r="DE426" s="68"/>
      <c r="DF426" s="68"/>
      <c r="DG426" s="68"/>
      <c r="DH426" s="68"/>
      <c r="DI426"/>
      <c r="DJ426" s="68"/>
      <c r="DK426" s="206"/>
      <c r="DL426" s="68"/>
      <c r="DM426" s="68"/>
      <c r="DN426" s="68"/>
      <c r="DO426" s="68"/>
      <c r="DP426"/>
      <c r="DQ426" s="68"/>
      <c r="DR426" s="206"/>
      <c r="DS426" s="68"/>
      <c r="DT426" s="68"/>
      <c r="DU426" s="68"/>
      <c r="DV426" s="68"/>
      <c r="DW426"/>
      <c r="DX426" s="68"/>
      <c r="DY426"/>
      <c r="DZ426" s="68"/>
      <c r="EB426" s="68"/>
      <c r="EC426"/>
      <c r="ED426" s="68"/>
    </row>
    <row r="427" spans="3:134" s="28" customFormat="1" ht="15.95" customHeight="1">
      <c r="C427" s="65"/>
      <c r="D427" s="65"/>
      <c r="E427" s="65" t="str">
        <f t="shared" si="21"/>
        <v/>
      </c>
      <c r="F427" s="65" t="str">
        <f t="shared" si="22"/>
        <v/>
      </c>
      <c r="G427" s="63"/>
      <c r="H427" s="66"/>
      <c r="I427" s="66"/>
      <c r="J427" s="66"/>
      <c r="K427" s="66"/>
      <c r="L427" s="66"/>
      <c r="M427" s="66"/>
      <c r="N427" s="66"/>
      <c r="O427" s="66"/>
      <c r="P427" s="66"/>
      <c r="Q427" s="66"/>
      <c r="R427" s="66"/>
      <c r="S427" s="66"/>
      <c r="T427" s="20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c r="AP427" s="66"/>
      <c r="AQ427" s="205"/>
      <c r="AR427" s="66"/>
      <c r="AS427" s="66"/>
      <c r="AT427" s="66"/>
      <c r="AU427" s="66"/>
      <c r="AV427" s="66"/>
      <c r="AW427" s="66"/>
      <c r="AX427"/>
      <c r="AY427" s="66"/>
      <c r="AZ427" s="66"/>
      <c r="BA427" s="66"/>
      <c r="BB427" s="66"/>
      <c r="BC427" s="205"/>
      <c r="BD427" s="66"/>
      <c r="BE427" s="66"/>
      <c r="BF427"/>
      <c r="BG427" s="66"/>
      <c r="BH427" s="66"/>
      <c r="BI427" s="205"/>
      <c r="BJ427" s="66"/>
      <c r="BK427" s="66"/>
      <c r="BL427" s="66"/>
      <c r="BM427" s="66"/>
      <c r="BN427" s="66"/>
      <c r="BO427" s="66"/>
      <c r="BP427"/>
      <c r="BQ427" s="66"/>
      <c r="BR427"/>
      <c r="BS427" s="66"/>
      <c r="BT427" s="66"/>
      <c r="BU427"/>
      <c r="BV427" s="66"/>
      <c r="BW427"/>
      <c r="BX427" s="66"/>
      <c r="BY427" s="205"/>
      <c r="BZ427" s="66"/>
      <c r="CA427" s="66"/>
      <c r="CB427" s="66"/>
      <c r="CC427" s="66"/>
      <c r="CD427" s="66"/>
      <c r="CE427" s="66"/>
      <c r="CF427"/>
      <c r="CG427" s="66"/>
      <c r="CH427" s="205"/>
      <c r="CI427" s="66"/>
      <c r="CJ427" s="66"/>
      <c r="CK427" s="66"/>
      <c r="CL427" s="66"/>
      <c r="CM427" s="66"/>
      <c r="CN427"/>
      <c r="CO427" s="66"/>
      <c r="CP427" s="205"/>
      <c r="CQ427" s="66"/>
      <c r="CR427" s="66"/>
      <c r="CS427" s="66"/>
      <c r="CT427" s="66"/>
      <c r="CU427"/>
      <c r="CV427" s="66"/>
      <c r="CW427" s="205"/>
      <c r="CX427" s="66"/>
      <c r="CY427" s="66"/>
      <c r="CZ427" s="66"/>
      <c r="DA427" s="66"/>
      <c r="DB427"/>
      <c r="DC427" s="66"/>
      <c r="DD427" s="205"/>
      <c r="DE427" s="66"/>
      <c r="DF427" s="66"/>
      <c r="DG427" s="66"/>
      <c r="DH427" s="66"/>
      <c r="DI427"/>
      <c r="DJ427" s="66"/>
      <c r="DK427" s="205"/>
      <c r="DL427" s="66"/>
      <c r="DM427" s="66"/>
      <c r="DN427" s="66"/>
      <c r="DO427" s="66"/>
      <c r="DP427"/>
      <c r="DQ427" s="66"/>
      <c r="DR427" s="205"/>
      <c r="DS427" s="66"/>
      <c r="DT427" s="66"/>
      <c r="DU427" s="66"/>
      <c r="DV427" s="66"/>
      <c r="DW427"/>
      <c r="DX427" s="66"/>
      <c r="DY427"/>
      <c r="DZ427" s="66"/>
      <c r="EB427" s="66"/>
      <c r="EC427"/>
      <c r="ED427" s="66"/>
    </row>
    <row r="428" spans="3:134" s="28" customFormat="1" ht="15.95" customHeight="1">
      <c r="C428" s="67"/>
      <c r="D428" s="67"/>
      <c r="E428" s="67" t="str">
        <f t="shared" si="21"/>
        <v/>
      </c>
      <c r="F428" s="67" t="str">
        <f t="shared" si="22"/>
        <v/>
      </c>
      <c r="G428" s="63"/>
      <c r="H428" s="68"/>
      <c r="I428" s="68"/>
      <c r="J428" s="68"/>
      <c r="K428" s="68"/>
      <c r="L428" s="68"/>
      <c r="M428" s="68"/>
      <c r="N428" s="68"/>
      <c r="O428" s="68"/>
      <c r="P428" s="68"/>
      <c r="Q428" s="68"/>
      <c r="R428" s="68"/>
      <c r="S428" s="68"/>
      <c r="T428" s="206"/>
      <c r="U428" s="216"/>
      <c r="V428" s="216"/>
      <c r="W428" s="216"/>
      <c r="X428" s="216"/>
      <c r="Y428" s="216"/>
      <c r="Z428" s="216"/>
      <c r="AA428" s="216"/>
      <c r="AB428" s="216"/>
      <c r="AC428" s="216"/>
      <c r="AD428" s="216"/>
      <c r="AE428" s="216"/>
      <c r="AF428" s="216"/>
      <c r="AG428" s="216"/>
      <c r="AH428" s="216"/>
      <c r="AI428" s="216"/>
      <c r="AJ428" s="216"/>
      <c r="AK428" s="216"/>
      <c r="AL428" s="216"/>
      <c r="AM428" s="216"/>
      <c r="AN428" s="216"/>
      <c r="AO428"/>
      <c r="AP428" s="68"/>
      <c r="AQ428" s="206"/>
      <c r="AR428" s="68"/>
      <c r="AS428" s="68"/>
      <c r="AT428" s="68"/>
      <c r="AU428" s="68"/>
      <c r="AV428" s="68"/>
      <c r="AW428" s="68"/>
      <c r="AX428"/>
      <c r="AY428" s="68"/>
      <c r="AZ428" s="68"/>
      <c r="BA428" s="68"/>
      <c r="BB428" s="68"/>
      <c r="BC428" s="206"/>
      <c r="BD428" s="68"/>
      <c r="BE428" s="68"/>
      <c r="BF428"/>
      <c r="BG428" s="68"/>
      <c r="BH428" s="68"/>
      <c r="BI428" s="206"/>
      <c r="BJ428" s="68"/>
      <c r="BK428" s="68"/>
      <c r="BL428" s="68"/>
      <c r="BM428" s="68"/>
      <c r="BN428" s="68"/>
      <c r="BO428" s="68"/>
      <c r="BP428"/>
      <c r="BQ428" s="68"/>
      <c r="BR428"/>
      <c r="BS428" s="68"/>
      <c r="BT428" s="68"/>
      <c r="BU428"/>
      <c r="BV428" s="68"/>
      <c r="BW428"/>
      <c r="BX428" s="68"/>
      <c r="BY428" s="206"/>
      <c r="BZ428" s="68"/>
      <c r="CA428" s="68"/>
      <c r="CB428" s="68"/>
      <c r="CC428" s="68"/>
      <c r="CD428" s="68"/>
      <c r="CE428" s="68"/>
      <c r="CF428"/>
      <c r="CG428" s="68"/>
      <c r="CH428" s="206"/>
      <c r="CI428" s="68"/>
      <c r="CJ428" s="68"/>
      <c r="CK428" s="68"/>
      <c r="CL428" s="68"/>
      <c r="CM428" s="68"/>
      <c r="CN428"/>
      <c r="CO428" s="68"/>
      <c r="CP428" s="206"/>
      <c r="CQ428" s="68"/>
      <c r="CR428" s="68"/>
      <c r="CS428" s="68"/>
      <c r="CT428" s="68"/>
      <c r="CU428"/>
      <c r="CV428" s="68"/>
      <c r="CW428" s="206"/>
      <c r="CX428" s="68"/>
      <c r="CY428" s="68"/>
      <c r="CZ428" s="68"/>
      <c r="DA428" s="68"/>
      <c r="DB428"/>
      <c r="DC428" s="68"/>
      <c r="DD428" s="206"/>
      <c r="DE428" s="68"/>
      <c r="DF428" s="68"/>
      <c r="DG428" s="68"/>
      <c r="DH428" s="68"/>
      <c r="DI428"/>
      <c r="DJ428" s="68"/>
      <c r="DK428" s="206"/>
      <c r="DL428" s="68"/>
      <c r="DM428" s="68"/>
      <c r="DN428" s="68"/>
      <c r="DO428" s="68"/>
      <c r="DP428"/>
      <c r="DQ428" s="68"/>
      <c r="DR428" s="206"/>
      <c r="DS428" s="68"/>
      <c r="DT428" s="68"/>
      <c r="DU428" s="68"/>
      <c r="DV428" s="68"/>
      <c r="DW428"/>
      <c r="DX428" s="68"/>
      <c r="DY428"/>
      <c r="DZ428" s="68"/>
      <c r="EB428" s="68"/>
      <c r="EC428"/>
      <c r="ED428" s="68"/>
    </row>
    <row r="429" spans="3:134" s="28" customFormat="1" ht="15.95" customHeight="1">
      <c r="C429" s="65"/>
      <c r="D429" s="65"/>
      <c r="E429" s="65" t="str">
        <f t="shared" si="21"/>
        <v/>
      </c>
      <c r="F429" s="65" t="str">
        <f t="shared" si="22"/>
        <v/>
      </c>
      <c r="G429" s="63"/>
      <c r="H429" s="66"/>
      <c r="I429" s="66"/>
      <c r="J429" s="66"/>
      <c r="K429" s="66"/>
      <c r="L429" s="66"/>
      <c r="M429" s="66"/>
      <c r="N429" s="66"/>
      <c r="O429" s="66"/>
      <c r="P429" s="66"/>
      <c r="Q429" s="66"/>
      <c r="R429" s="66"/>
      <c r="S429" s="66"/>
      <c r="T429" s="20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c r="AP429" s="66"/>
      <c r="AQ429" s="205"/>
      <c r="AR429" s="66"/>
      <c r="AS429" s="66"/>
      <c r="AT429" s="66"/>
      <c r="AU429" s="66"/>
      <c r="AV429" s="66"/>
      <c r="AW429" s="66"/>
      <c r="AX429"/>
      <c r="AY429" s="66"/>
      <c r="AZ429" s="66"/>
      <c r="BA429" s="66"/>
      <c r="BB429" s="66"/>
      <c r="BC429" s="205"/>
      <c r="BD429" s="66"/>
      <c r="BE429" s="66"/>
      <c r="BF429"/>
      <c r="BG429" s="66"/>
      <c r="BH429" s="66"/>
      <c r="BI429" s="205"/>
      <c r="BJ429" s="66"/>
      <c r="BK429" s="66"/>
      <c r="BL429" s="66"/>
      <c r="BM429" s="66"/>
      <c r="BN429" s="66"/>
      <c r="BO429" s="66"/>
      <c r="BP429"/>
      <c r="BQ429" s="66"/>
      <c r="BR429"/>
      <c r="BS429" s="66"/>
      <c r="BT429" s="66"/>
      <c r="BU429"/>
      <c r="BV429" s="66"/>
      <c r="BW429"/>
      <c r="BX429" s="66"/>
      <c r="BY429" s="205"/>
      <c r="BZ429" s="66"/>
      <c r="CA429" s="66"/>
      <c r="CB429" s="66"/>
      <c r="CC429" s="66"/>
      <c r="CD429" s="66"/>
      <c r="CE429" s="66"/>
      <c r="CF429"/>
      <c r="CG429" s="66"/>
      <c r="CH429" s="205"/>
      <c r="CI429" s="66"/>
      <c r="CJ429" s="66"/>
      <c r="CK429" s="66"/>
      <c r="CL429" s="66"/>
      <c r="CM429" s="66"/>
      <c r="CN429"/>
      <c r="CO429" s="66"/>
      <c r="CP429" s="205"/>
      <c r="CQ429" s="66"/>
      <c r="CR429" s="66"/>
      <c r="CS429" s="66"/>
      <c r="CT429" s="66"/>
      <c r="CU429"/>
      <c r="CV429" s="66"/>
      <c r="CW429" s="205"/>
      <c r="CX429" s="66"/>
      <c r="CY429" s="66"/>
      <c r="CZ429" s="66"/>
      <c r="DA429" s="66"/>
      <c r="DB429"/>
      <c r="DC429" s="66"/>
      <c r="DD429" s="205"/>
      <c r="DE429" s="66"/>
      <c r="DF429" s="66"/>
      <c r="DG429" s="66"/>
      <c r="DH429" s="66"/>
      <c r="DI429"/>
      <c r="DJ429" s="66"/>
      <c r="DK429" s="205"/>
      <c r="DL429" s="66"/>
      <c r="DM429" s="66"/>
      <c r="DN429" s="66"/>
      <c r="DO429" s="66"/>
      <c r="DP429"/>
      <c r="DQ429" s="66"/>
      <c r="DR429" s="205"/>
      <c r="DS429" s="66"/>
      <c r="DT429" s="66"/>
      <c r="DU429" s="66"/>
      <c r="DV429" s="66"/>
      <c r="DW429"/>
      <c r="DX429" s="66"/>
      <c r="DY429"/>
      <c r="DZ429" s="66"/>
      <c r="EB429" s="66"/>
      <c r="EC429"/>
      <c r="ED429" s="66"/>
    </row>
    <row r="430" spans="3:134" s="28" customFormat="1" ht="15.95" customHeight="1">
      <c r="C430" s="67"/>
      <c r="D430" s="67"/>
      <c r="E430" s="67" t="str">
        <f t="shared" si="21"/>
        <v/>
      </c>
      <c r="F430" s="67" t="str">
        <f t="shared" si="22"/>
        <v/>
      </c>
      <c r="G430" s="63"/>
      <c r="H430" s="68"/>
      <c r="I430" s="68"/>
      <c r="J430" s="68"/>
      <c r="K430" s="68"/>
      <c r="L430" s="68"/>
      <c r="M430" s="68"/>
      <c r="N430" s="68"/>
      <c r="O430" s="68"/>
      <c r="P430" s="68"/>
      <c r="Q430" s="68"/>
      <c r="R430" s="68"/>
      <c r="S430" s="68"/>
      <c r="T430" s="206"/>
      <c r="U430" s="216"/>
      <c r="V430" s="216"/>
      <c r="W430" s="216"/>
      <c r="X430" s="216"/>
      <c r="Y430" s="216"/>
      <c r="Z430" s="216"/>
      <c r="AA430" s="216"/>
      <c r="AB430" s="216"/>
      <c r="AC430" s="216"/>
      <c r="AD430" s="216"/>
      <c r="AE430" s="216"/>
      <c r="AF430" s="216"/>
      <c r="AG430" s="216"/>
      <c r="AH430" s="216"/>
      <c r="AI430" s="216"/>
      <c r="AJ430" s="216"/>
      <c r="AK430" s="216"/>
      <c r="AL430" s="216"/>
      <c r="AM430" s="216"/>
      <c r="AN430" s="216"/>
      <c r="AO430"/>
      <c r="AP430" s="68"/>
      <c r="AQ430" s="206"/>
      <c r="AR430" s="68"/>
      <c r="AS430" s="68"/>
      <c r="AT430" s="68"/>
      <c r="AU430" s="68"/>
      <c r="AV430" s="68"/>
      <c r="AW430" s="68"/>
      <c r="AX430"/>
      <c r="AY430" s="68"/>
      <c r="AZ430" s="68"/>
      <c r="BA430" s="68"/>
      <c r="BB430" s="68"/>
      <c r="BC430" s="206"/>
      <c r="BD430" s="68"/>
      <c r="BE430" s="68"/>
      <c r="BF430"/>
      <c r="BG430" s="68"/>
      <c r="BH430" s="68"/>
      <c r="BI430" s="206"/>
      <c r="BJ430" s="68"/>
      <c r="BK430" s="68"/>
      <c r="BL430" s="68"/>
      <c r="BM430" s="68"/>
      <c r="BN430" s="68"/>
      <c r="BO430" s="68"/>
      <c r="BP430"/>
      <c r="BQ430" s="68"/>
      <c r="BR430"/>
      <c r="BS430" s="68"/>
      <c r="BT430" s="68"/>
      <c r="BU430"/>
      <c r="BV430" s="68"/>
      <c r="BW430"/>
      <c r="BX430" s="68"/>
      <c r="BY430" s="206"/>
      <c r="BZ430" s="68"/>
      <c r="CA430" s="68"/>
      <c r="CB430" s="68"/>
      <c r="CC430" s="68"/>
      <c r="CD430" s="68"/>
      <c r="CE430" s="68"/>
      <c r="CF430"/>
      <c r="CG430" s="68"/>
      <c r="CH430" s="206"/>
      <c r="CI430" s="68"/>
      <c r="CJ430" s="68"/>
      <c r="CK430" s="68"/>
      <c r="CL430" s="68"/>
      <c r="CM430" s="68"/>
      <c r="CN430"/>
      <c r="CO430" s="68"/>
      <c r="CP430" s="206"/>
      <c r="CQ430" s="68"/>
      <c r="CR430" s="68"/>
      <c r="CS430" s="68"/>
      <c r="CT430" s="68"/>
      <c r="CU430"/>
      <c r="CV430" s="68"/>
      <c r="CW430" s="206"/>
      <c r="CX430" s="68"/>
      <c r="CY430" s="68"/>
      <c r="CZ430" s="68"/>
      <c r="DA430" s="68"/>
      <c r="DB430"/>
      <c r="DC430" s="68"/>
      <c r="DD430" s="206"/>
      <c r="DE430" s="68"/>
      <c r="DF430" s="68"/>
      <c r="DG430" s="68"/>
      <c r="DH430" s="68"/>
      <c r="DI430"/>
      <c r="DJ430" s="68"/>
      <c r="DK430" s="206"/>
      <c r="DL430" s="68"/>
      <c r="DM430" s="68"/>
      <c r="DN430" s="68"/>
      <c r="DO430" s="68"/>
      <c r="DP430"/>
      <c r="DQ430" s="68"/>
      <c r="DR430" s="206"/>
      <c r="DS430" s="68"/>
      <c r="DT430" s="68"/>
      <c r="DU430" s="68"/>
      <c r="DV430" s="68"/>
      <c r="DW430"/>
      <c r="DX430" s="68"/>
      <c r="DY430"/>
      <c r="DZ430" s="68"/>
      <c r="EB430" s="68"/>
      <c r="EC430"/>
      <c r="ED430" s="68"/>
    </row>
    <row r="431" spans="3:134" s="28" customFormat="1" ht="15.95" customHeight="1">
      <c r="C431" s="65"/>
      <c r="D431" s="65"/>
      <c r="E431" s="65" t="str">
        <f t="shared" si="21"/>
        <v/>
      </c>
      <c r="F431" s="65" t="str">
        <f t="shared" si="22"/>
        <v/>
      </c>
      <c r="G431" s="63"/>
      <c r="H431" s="66"/>
      <c r="I431" s="66"/>
      <c r="J431" s="66"/>
      <c r="K431" s="66"/>
      <c r="L431" s="66"/>
      <c r="M431" s="66"/>
      <c r="N431" s="66"/>
      <c r="O431" s="66"/>
      <c r="P431" s="66"/>
      <c r="Q431" s="66"/>
      <c r="R431" s="66"/>
      <c r="S431" s="66"/>
      <c r="T431" s="20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c r="AP431" s="66"/>
      <c r="AQ431" s="205"/>
      <c r="AR431" s="66"/>
      <c r="AS431" s="66"/>
      <c r="AT431" s="66"/>
      <c r="AU431" s="66"/>
      <c r="AV431" s="66"/>
      <c r="AW431" s="66"/>
      <c r="AX431"/>
      <c r="AY431" s="66"/>
      <c r="AZ431" s="66"/>
      <c r="BA431" s="66"/>
      <c r="BB431" s="66"/>
      <c r="BC431" s="205"/>
      <c r="BD431" s="66"/>
      <c r="BE431" s="66"/>
      <c r="BF431"/>
      <c r="BG431" s="66"/>
      <c r="BH431" s="66"/>
      <c r="BI431" s="205"/>
      <c r="BJ431" s="66"/>
      <c r="BK431" s="66"/>
      <c r="BL431" s="66"/>
      <c r="BM431" s="66"/>
      <c r="BN431" s="66"/>
      <c r="BO431" s="66"/>
      <c r="BP431"/>
      <c r="BQ431" s="66"/>
      <c r="BR431"/>
      <c r="BS431" s="66"/>
      <c r="BT431" s="66"/>
      <c r="BU431"/>
      <c r="BV431" s="66"/>
      <c r="BW431"/>
      <c r="BX431" s="66"/>
      <c r="BY431" s="205"/>
      <c r="BZ431" s="66"/>
      <c r="CA431" s="66"/>
      <c r="CB431" s="66"/>
      <c r="CC431" s="66"/>
      <c r="CD431" s="66"/>
      <c r="CE431" s="66"/>
      <c r="CF431"/>
      <c r="CG431" s="66"/>
      <c r="CH431" s="205"/>
      <c r="CI431" s="66"/>
      <c r="CJ431" s="66"/>
      <c r="CK431" s="66"/>
      <c r="CL431" s="66"/>
      <c r="CM431" s="66"/>
      <c r="CN431"/>
      <c r="CO431" s="66"/>
      <c r="CP431" s="205"/>
      <c r="CQ431" s="66"/>
      <c r="CR431" s="66"/>
      <c r="CS431" s="66"/>
      <c r="CT431" s="66"/>
      <c r="CU431"/>
      <c r="CV431" s="66"/>
      <c r="CW431" s="205"/>
      <c r="CX431" s="66"/>
      <c r="CY431" s="66"/>
      <c r="CZ431" s="66"/>
      <c r="DA431" s="66"/>
      <c r="DB431"/>
      <c r="DC431" s="66"/>
      <c r="DD431" s="205"/>
      <c r="DE431" s="66"/>
      <c r="DF431" s="66"/>
      <c r="DG431" s="66"/>
      <c r="DH431" s="66"/>
      <c r="DI431"/>
      <c r="DJ431" s="66"/>
      <c r="DK431" s="205"/>
      <c r="DL431" s="66"/>
      <c r="DM431" s="66"/>
      <c r="DN431" s="66"/>
      <c r="DO431" s="66"/>
      <c r="DP431"/>
      <c r="DQ431" s="66"/>
      <c r="DR431" s="205"/>
      <c r="DS431" s="66"/>
      <c r="DT431" s="66"/>
      <c r="DU431" s="66"/>
      <c r="DV431" s="66"/>
      <c r="DW431"/>
      <c r="DX431" s="66"/>
      <c r="DY431"/>
      <c r="DZ431" s="66"/>
      <c r="EB431" s="66"/>
      <c r="EC431"/>
      <c r="ED431" s="66"/>
    </row>
    <row r="432" spans="3:134" s="28" customFormat="1" ht="15.95" customHeight="1">
      <c r="C432" s="67"/>
      <c r="D432" s="67"/>
      <c r="E432" s="67" t="str">
        <f t="shared" si="21"/>
        <v/>
      </c>
      <c r="F432" s="67" t="str">
        <f t="shared" si="22"/>
        <v/>
      </c>
      <c r="G432" s="63"/>
      <c r="H432" s="68"/>
      <c r="I432" s="68"/>
      <c r="J432" s="68"/>
      <c r="K432" s="68"/>
      <c r="L432" s="68"/>
      <c r="M432" s="68"/>
      <c r="N432" s="68"/>
      <c r="O432" s="68"/>
      <c r="P432" s="68"/>
      <c r="Q432" s="68"/>
      <c r="R432" s="68"/>
      <c r="S432" s="68"/>
      <c r="T432" s="20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c r="AP432" s="68"/>
      <c r="AQ432" s="206"/>
      <c r="AR432" s="68"/>
      <c r="AS432" s="68"/>
      <c r="AT432" s="68"/>
      <c r="AU432" s="68"/>
      <c r="AV432" s="68"/>
      <c r="AW432" s="68"/>
      <c r="AX432"/>
      <c r="AY432" s="68"/>
      <c r="AZ432" s="68"/>
      <c r="BA432" s="68"/>
      <c r="BB432" s="68"/>
      <c r="BC432" s="206"/>
      <c r="BD432" s="68"/>
      <c r="BE432" s="68"/>
      <c r="BF432"/>
      <c r="BG432" s="68"/>
      <c r="BH432" s="68"/>
      <c r="BI432" s="206"/>
      <c r="BJ432" s="68"/>
      <c r="BK432" s="68"/>
      <c r="BL432" s="68"/>
      <c r="BM432" s="68"/>
      <c r="BN432" s="68"/>
      <c r="BO432" s="68"/>
      <c r="BP432"/>
      <c r="BQ432" s="68"/>
      <c r="BR432"/>
      <c r="BS432" s="68"/>
      <c r="BT432" s="68"/>
      <c r="BU432"/>
      <c r="BV432" s="68"/>
      <c r="BW432"/>
      <c r="BX432" s="68"/>
      <c r="BY432" s="206"/>
      <c r="BZ432" s="68"/>
      <c r="CA432" s="68"/>
      <c r="CB432" s="68"/>
      <c r="CC432" s="68"/>
      <c r="CD432" s="68"/>
      <c r="CE432" s="68"/>
      <c r="CF432"/>
      <c r="CG432" s="68"/>
      <c r="CH432" s="206"/>
      <c r="CI432" s="68"/>
      <c r="CJ432" s="68"/>
      <c r="CK432" s="68"/>
      <c r="CL432" s="68"/>
      <c r="CM432" s="68"/>
      <c r="CN432"/>
      <c r="CO432" s="68"/>
      <c r="CP432" s="206"/>
      <c r="CQ432" s="68"/>
      <c r="CR432" s="68"/>
      <c r="CS432" s="68"/>
      <c r="CT432" s="68"/>
      <c r="CU432"/>
      <c r="CV432" s="68"/>
      <c r="CW432" s="206"/>
      <c r="CX432" s="68"/>
      <c r="CY432" s="68"/>
      <c r="CZ432" s="68"/>
      <c r="DA432" s="68"/>
      <c r="DB432"/>
      <c r="DC432" s="68"/>
      <c r="DD432" s="206"/>
      <c r="DE432" s="68"/>
      <c r="DF432" s="68"/>
      <c r="DG432" s="68"/>
      <c r="DH432" s="68"/>
      <c r="DI432"/>
      <c r="DJ432" s="68"/>
      <c r="DK432" s="206"/>
      <c r="DL432" s="68"/>
      <c r="DM432" s="68"/>
      <c r="DN432" s="68"/>
      <c r="DO432" s="68"/>
      <c r="DP432"/>
      <c r="DQ432" s="68"/>
      <c r="DR432" s="206"/>
      <c r="DS432" s="68"/>
      <c r="DT432" s="68"/>
      <c r="DU432" s="68"/>
      <c r="DV432" s="68"/>
      <c r="DW432"/>
      <c r="DX432" s="68"/>
      <c r="DY432"/>
      <c r="DZ432" s="68"/>
      <c r="EB432" s="68"/>
      <c r="EC432"/>
      <c r="ED432" s="68"/>
    </row>
    <row r="433" spans="3:134" s="28" customFormat="1" ht="15.95" customHeight="1">
      <c r="C433" s="65"/>
      <c r="D433" s="65"/>
      <c r="E433" s="65" t="str">
        <f t="shared" si="21"/>
        <v/>
      </c>
      <c r="F433" s="65" t="str">
        <f t="shared" si="22"/>
        <v/>
      </c>
      <c r="G433" s="63"/>
      <c r="H433" s="66"/>
      <c r="I433" s="66"/>
      <c r="J433" s="66"/>
      <c r="K433" s="66"/>
      <c r="L433" s="66"/>
      <c r="M433" s="66"/>
      <c r="N433" s="66"/>
      <c r="O433" s="66"/>
      <c r="P433" s="66"/>
      <c r="Q433" s="66"/>
      <c r="R433" s="66"/>
      <c r="S433" s="66"/>
      <c r="T433" s="20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c r="AP433" s="66"/>
      <c r="AQ433" s="205"/>
      <c r="AR433" s="66"/>
      <c r="AS433" s="66"/>
      <c r="AT433" s="66"/>
      <c r="AU433" s="66"/>
      <c r="AV433" s="66"/>
      <c r="AW433" s="66"/>
      <c r="AX433"/>
      <c r="AY433" s="66"/>
      <c r="AZ433" s="66"/>
      <c r="BA433" s="66"/>
      <c r="BB433" s="66"/>
      <c r="BC433" s="205"/>
      <c r="BD433" s="66"/>
      <c r="BE433" s="66"/>
      <c r="BF433"/>
      <c r="BG433" s="66"/>
      <c r="BH433" s="66"/>
      <c r="BI433" s="205"/>
      <c r="BJ433" s="66"/>
      <c r="BK433" s="66"/>
      <c r="BL433" s="66"/>
      <c r="BM433" s="66"/>
      <c r="BN433" s="66"/>
      <c r="BO433" s="66"/>
      <c r="BP433"/>
      <c r="BQ433" s="66"/>
      <c r="BR433"/>
      <c r="BS433" s="66"/>
      <c r="BT433" s="66"/>
      <c r="BU433"/>
      <c r="BV433" s="66"/>
      <c r="BW433"/>
      <c r="BX433" s="66"/>
      <c r="BY433" s="205"/>
      <c r="BZ433" s="66"/>
      <c r="CA433" s="66"/>
      <c r="CB433" s="66"/>
      <c r="CC433" s="66"/>
      <c r="CD433" s="66"/>
      <c r="CE433" s="66"/>
      <c r="CF433"/>
      <c r="CG433" s="66"/>
      <c r="CH433" s="205"/>
      <c r="CI433" s="66"/>
      <c r="CJ433" s="66"/>
      <c r="CK433" s="66"/>
      <c r="CL433" s="66"/>
      <c r="CM433" s="66"/>
      <c r="CN433"/>
      <c r="CO433" s="66"/>
      <c r="CP433" s="205"/>
      <c r="CQ433" s="66"/>
      <c r="CR433" s="66"/>
      <c r="CS433" s="66"/>
      <c r="CT433" s="66"/>
      <c r="CU433"/>
      <c r="CV433" s="66"/>
      <c r="CW433" s="205"/>
      <c r="CX433" s="66"/>
      <c r="CY433" s="66"/>
      <c r="CZ433" s="66"/>
      <c r="DA433" s="66"/>
      <c r="DB433"/>
      <c r="DC433" s="66"/>
      <c r="DD433" s="205"/>
      <c r="DE433" s="66"/>
      <c r="DF433" s="66"/>
      <c r="DG433" s="66"/>
      <c r="DH433" s="66"/>
      <c r="DI433"/>
      <c r="DJ433" s="66"/>
      <c r="DK433" s="205"/>
      <c r="DL433" s="66"/>
      <c r="DM433" s="66"/>
      <c r="DN433" s="66"/>
      <c r="DO433" s="66"/>
      <c r="DP433"/>
      <c r="DQ433" s="66"/>
      <c r="DR433" s="205"/>
      <c r="DS433" s="66"/>
      <c r="DT433" s="66"/>
      <c r="DU433" s="66"/>
      <c r="DV433" s="66"/>
      <c r="DW433"/>
      <c r="DX433" s="66"/>
      <c r="DY433"/>
      <c r="DZ433" s="66"/>
      <c r="EB433" s="66"/>
      <c r="EC433"/>
      <c r="ED433" s="66"/>
    </row>
    <row r="434" spans="3:134" s="28" customFormat="1" ht="15.95" customHeight="1">
      <c r="C434" s="67"/>
      <c r="D434" s="67"/>
      <c r="E434" s="67" t="str">
        <f t="shared" si="21"/>
        <v/>
      </c>
      <c r="F434" s="67" t="str">
        <f t="shared" si="22"/>
        <v/>
      </c>
      <c r="G434" s="63"/>
      <c r="H434" s="68"/>
      <c r="I434" s="68"/>
      <c r="J434" s="68"/>
      <c r="K434" s="68"/>
      <c r="L434" s="68"/>
      <c r="M434" s="68"/>
      <c r="N434" s="68"/>
      <c r="O434" s="68"/>
      <c r="P434" s="68"/>
      <c r="Q434" s="68"/>
      <c r="R434" s="68"/>
      <c r="S434" s="68"/>
      <c r="T434" s="206"/>
      <c r="U434" s="216"/>
      <c r="V434" s="216"/>
      <c r="W434" s="216"/>
      <c r="X434" s="216"/>
      <c r="Y434" s="216"/>
      <c r="Z434" s="216"/>
      <c r="AA434" s="216"/>
      <c r="AB434" s="216"/>
      <c r="AC434" s="216"/>
      <c r="AD434" s="216"/>
      <c r="AE434" s="216"/>
      <c r="AF434" s="216"/>
      <c r="AG434" s="216"/>
      <c r="AH434" s="216"/>
      <c r="AI434" s="216"/>
      <c r="AJ434" s="216"/>
      <c r="AK434" s="216"/>
      <c r="AL434" s="216"/>
      <c r="AM434" s="216"/>
      <c r="AN434" s="216"/>
      <c r="AO434"/>
      <c r="AP434" s="68"/>
      <c r="AQ434" s="206"/>
      <c r="AR434" s="68"/>
      <c r="AS434" s="68"/>
      <c r="AT434" s="68"/>
      <c r="AU434" s="68"/>
      <c r="AV434" s="68"/>
      <c r="AW434" s="68"/>
      <c r="AX434"/>
      <c r="AY434" s="68"/>
      <c r="AZ434" s="68"/>
      <c r="BA434" s="68"/>
      <c r="BB434" s="68"/>
      <c r="BC434" s="206"/>
      <c r="BD434" s="68"/>
      <c r="BE434" s="68"/>
      <c r="BF434"/>
      <c r="BG434" s="68"/>
      <c r="BH434" s="68"/>
      <c r="BI434" s="206"/>
      <c r="BJ434" s="68"/>
      <c r="BK434" s="68"/>
      <c r="BL434" s="68"/>
      <c r="BM434" s="68"/>
      <c r="BN434" s="68"/>
      <c r="BO434" s="68"/>
      <c r="BP434"/>
      <c r="BQ434" s="68"/>
      <c r="BR434"/>
      <c r="BS434" s="68"/>
      <c r="BT434" s="68"/>
      <c r="BU434"/>
      <c r="BV434" s="68"/>
      <c r="BW434"/>
      <c r="BX434" s="68"/>
      <c r="BY434" s="206"/>
      <c r="BZ434" s="68"/>
      <c r="CA434" s="68"/>
      <c r="CB434" s="68"/>
      <c r="CC434" s="68"/>
      <c r="CD434" s="68"/>
      <c r="CE434" s="68"/>
      <c r="CF434"/>
      <c r="CG434" s="68"/>
      <c r="CH434" s="206"/>
      <c r="CI434" s="68"/>
      <c r="CJ434" s="68"/>
      <c r="CK434" s="68"/>
      <c r="CL434" s="68"/>
      <c r="CM434" s="68"/>
      <c r="CN434"/>
      <c r="CO434" s="68"/>
      <c r="CP434" s="206"/>
      <c r="CQ434" s="68"/>
      <c r="CR434" s="68"/>
      <c r="CS434" s="68"/>
      <c r="CT434" s="68"/>
      <c r="CU434"/>
      <c r="CV434" s="68"/>
      <c r="CW434" s="206"/>
      <c r="CX434" s="68"/>
      <c r="CY434" s="68"/>
      <c r="CZ434" s="68"/>
      <c r="DA434" s="68"/>
      <c r="DB434"/>
      <c r="DC434" s="68"/>
      <c r="DD434" s="206"/>
      <c r="DE434" s="68"/>
      <c r="DF434" s="68"/>
      <c r="DG434" s="68"/>
      <c r="DH434" s="68"/>
      <c r="DI434"/>
      <c r="DJ434" s="68"/>
      <c r="DK434" s="206"/>
      <c r="DL434" s="68"/>
      <c r="DM434" s="68"/>
      <c r="DN434" s="68"/>
      <c r="DO434" s="68"/>
      <c r="DP434"/>
      <c r="DQ434" s="68"/>
      <c r="DR434" s="206"/>
      <c r="DS434" s="68"/>
      <c r="DT434" s="68"/>
      <c r="DU434" s="68"/>
      <c r="DV434" s="68"/>
      <c r="DW434"/>
      <c r="DX434" s="68"/>
      <c r="DY434"/>
      <c r="DZ434" s="68"/>
      <c r="EB434" s="68"/>
      <c r="EC434"/>
      <c r="ED434" s="68"/>
    </row>
    <row r="435" spans="3:134" s="28" customFormat="1" ht="15.95" customHeight="1">
      <c r="C435" s="65"/>
      <c r="D435" s="65"/>
      <c r="E435" s="65" t="str">
        <f t="shared" si="21"/>
        <v/>
      </c>
      <c r="F435" s="65" t="str">
        <f t="shared" si="22"/>
        <v/>
      </c>
      <c r="G435" s="63"/>
      <c r="H435" s="66"/>
      <c r="I435" s="66"/>
      <c r="J435" s="66"/>
      <c r="K435" s="66"/>
      <c r="L435" s="66"/>
      <c r="M435" s="66"/>
      <c r="N435" s="66"/>
      <c r="O435" s="66"/>
      <c r="P435" s="66"/>
      <c r="Q435" s="66"/>
      <c r="R435" s="66"/>
      <c r="S435" s="66"/>
      <c r="T435" s="20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c r="AP435" s="66"/>
      <c r="AQ435" s="205"/>
      <c r="AR435" s="66"/>
      <c r="AS435" s="66"/>
      <c r="AT435" s="66"/>
      <c r="AU435" s="66"/>
      <c r="AV435" s="66"/>
      <c r="AW435" s="66"/>
      <c r="AX435"/>
      <c r="AY435" s="66"/>
      <c r="AZ435" s="66"/>
      <c r="BA435" s="66"/>
      <c r="BB435" s="66"/>
      <c r="BC435" s="205"/>
      <c r="BD435" s="66"/>
      <c r="BE435" s="66"/>
      <c r="BF435"/>
      <c r="BG435" s="66"/>
      <c r="BH435" s="66"/>
      <c r="BI435" s="205"/>
      <c r="BJ435" s="66"/>
      <c r="BK435" s="66"/>
      <c r="BL435" s="66"/>
      <c r="BM435" s="66"/>
      <c r="BN435" s="66"/>
      <c r="BO435" s="66"/>
      <c r="BP435"/>
      <c r="BQ435" s="66"/>
      <c r="BR435"/>
      <c r="BS435" s="66"/>
      <c r="BT435" s="66"/>
      <c r="BU435"/>
      <c r="BV435" s="66"/>
      <c r="BW435"/>
      <c r="BX435" s="66"/>
      <c r="BY435" s="205"/>
      <c r="BZ435" s="66"/>
      <c r="CA435" s="66"/>
      <c r="CB435" s="66"/>
      <c r="CC435" s="66"/>
      <c r="CD435" s="66"/>
      <c r="CE435" s="66"/>
      <c r="CF435"/>
      <c r="CG435" s="66"/>
      <c r="CH435" s="205"/>
      <c r="CI435" s="66"/>
      <c r="CJ435" s="66"/>
      <c r="CK435" s="66"/>
      <c r="CL435" s="66"/>
      <c r="CM435" s="66"/>
      <c r="CN435"/>
      <c r="CO435" s="66"/>
      <c r="CP435" s="205"/>
      <c r="CQ435" s="66"/>
      <c r="CR435" s="66"/>
      <c r="CS435" s="66"/>
      <c r="CT435" s="66"/>
      <c r="CU435"/>
      <c r="CV435" s="66"/>
      <c r="CW435" s="205"/>
      <c r="CX435" s="66"/>
      <c r="CY435" s="66"/>
      <c r="CZ435" s="66"/>
      <c r="DA435" s="66"/>
      <c r="DB435"/>
      <c r="DC435" s="66"/>
      <c r="DD435" s="205"/>
      <c r="DE435" s="66"/>
      <c r="DF435" s="66"/>
      <c r="DG435" s="66"/>
      <c r="DH435" s="66"/>
      <c r="DI435"/>
      <c r="DJ435" s="66"/>
      <c r="DK435" s="205"/>
      <c r="DL435" s="66"/>
      <c r="DM435" s="66"/>
      <c r="DN435" s="66"/>
      <c r="DO435" s="66"/>
      <c r="DP435"/>
      <c r="DQ435" s="66"/>
      <c r="DR435" s="205"/>
      <c r="DS435" s="66"/>
      <c r="DT435" s="66"/>
      <c r="DU435" s="66"/>
      <c r="DV435" s="66"/>
      <c r="DW435"/>
      <c r="DX435" s="66"/>
      <c r="DY435"/>
      <c r="DZ435" s="66"/>
      <c r="EB435" s="66"/>
      <c r="EC435"/>
      <c r="ED435" s="66"/>
    </row>
    <row r="436" spans="3:134" s="28" customFormat="1" ht="15.95" customHeight="1">
      <c r="C436" s="67"/>
      <c r="D436" s="67"/>
      <c r="E436" s="67" t="str">
        <f t="shared" si="21"/>
        <v/>
      </c>
      <c r="F436" s="67" t="str">
        <f t="shared" si="22"/>
        <v/>
      </c>
      <c r="G436" s="63"/>
      <c r="H436" s="68"/>
      <c r="I436" s="68"/>
      <c r="J436" s="68"/>
      <c r="K436" s="68"/>
      <c r="L436" s="68"/>
      <c r="M436" s="68"/>
      <c r="N436" s="68"/>
      <c r="O436" s="68"/>
      <c r="P436" s="68"/>
      <c r="Q436" s="68"/>
      <c r="R436" s="68"/>
      <c r="S436" s="68"/>
      <c r="T436" s="206"/>
      <c r="U436" s="216"/>
      <c r="V436" s="216"/>
      <c r="W436" s="216"/>
      <c r="X436" s="216"/>
      <c r="Y436" s="216"/>
      <c r="Z436" s="216"/>
      <c r="AA436" s="216"/>
      <c r="AB436" s="216"/>
      <c r="AC436" s="216"/>
      <c r="AD436" s="216"/>
      <c r="AE436" s="216"/>
      <c r="AF436" s="216"/>
      <c r="AG436" s="216"/>
      <c r="AH436" s="216"/>
      <c r="AI436" s="216"/>
      <c r="AJ436" s="216"/>
      <c r="AK436" s="216"/>
      <c r="AL436" s="216"/>
      <c r="AM436" s="216"/>
      <c r="AN436" s="216"/>
      <c r="AO436"/>
      <c r="AP436" s="68"/>
      <c r="AQ436" s="206"/>
      <c r="AR436" s="68"/>
      <c r="AS436" s="68"/>
      <c r="AT436" s="68"/>
      <c r="AU436" s="68"/>
      <c r="AV436" s="68"/>
      <c r="AW436" s="68"/>
      <c r="AX436"/>
      <c r="AY436" s="68"/>
      <c r="AZ436" s="68"/>
      <c r="BA436" s="68"/>
      <c r="BB436" s="68"/>
      <c r="BC436" s="206"/>
      <c r="BD436" s="68"/>
      <c r="BE436" s="68"/>
      <c r="BF436"/>
      <c r="BG436" s="68"/>
      <c r="BH436" s="68"/>
      <c r="BI436" s="206"/>
      <c r="BJ436" s="68"/>
      <c r="BK436" s="68"/>
      <c r="BL436" s="68"/>
      <c r="BM436" s="68"/>
      <c r="BN436" s="68"/>
      <c r="BO436" s="68"/>
      <c r="BP436"/>
      <c r="BQ436" s="68"/>
      <c r="BR436"/>
      <c r="BS436" s="68"/>
      <c r="BT436" s="68"/>
      <c r="BU436"/>
      <c r="BV436" s="68"/>
      <c r="BW436"/>
      <c r="BX436" s="68"/>
      <c r="BY436" s="206"/>
      <c r="BZ436" s="68"/>
      <c r="CA436" s="68"/>
      <c r="CB436" s="68"/>
      <c r="CC436" s="68"/>
      <c r="CD436" s="68"/>
      <c r="CE436" s="68"/>
      <c r="CF436"/>
      <c r="CG436" s="68"/>
      <c r="CH436" s="206"/>
      <c r="CI436" s="68"/>
      <c r="CJ436" s="68"/>
      <c r="CK436" s="68"/>
      <c r="CL436" s="68"/>
      <c r="CM436" s="68"/>
      <c r="CN436"/>
      <c r="CO436" s="68"/>
      <c r="CP436" s="206"/>
      <c r="CQ436" s="68"/>
      <c r="CR436" s="68"/>
      <c r="CS436" s="68"/>
      <c r="CT436" s="68"/>
      <c r="CU436"/>
      <c r="CV436" s="68"/>
      <c r="CW436" s="206"/>
      <c r="CX436" s="68"/>
      <c r="CY436" s="68"/>
      <c r="CZ436" s="68"/>
      <c r="DA436" s="68"/>
      <c r="DB436"/>
      <c r="DC436" s="68"/>
      <c r="DD436" s="206"/>
      <c r="DE436" s="68"/>
      <c r="DF436" s="68"/>
      <c r="DG436" s="68"/>
      <c r="DH436" s="68"/>
      <c r="DI436"/>
      <c r="DJ436" s="68"/>
      <c r="DK436" s="206"/>
      <c r="DL436" s="68"/>
      <c r="DM436" s="68"/>
      <c r="DN436" s="68"/>
      <c r="DO436" s="68"/>
      <c r="DP436"/>
      <c r="DQ436" s="68"/>
      <c r="DR436" s="206"/>
      <c r="DS436" s="68"/>
      <c r="DT436" s="68"/>
      <c r="DU436" s="68"/>
      <c r="DV436" s="68"/>
      <c r="DW436"/>
      <c r="DX436" s="68"/>
      <c r="DY436"/>
      <c r="DZ436" s="68"/>
      <c r="EB436" s="68"/>
      <c r="EC436"/>
      <c r="ED436" s="68"/>
    </row>
    <row r="437" spans="3:134" s="28" customFormat="1" ht="15.95" customHeight="1">
      <c r="C437" s="65"/>
      <c r="D437" s="65"/>
      <c r="E437" s="65" t="str">
        <f t="shared" si="21"/>
        <v/>
      </c>
      <c r="F437" s="65" t="str">
        <f t="shared" si="22"/>
        <v/>
      </c>
      <c r="G437" s="63"/>
      <c r="H437" s="66"/>
      <c r="I437" s="66"/>
      <c r="J437" s="66"/>
      <c r="K437" s="66"/>
      <c r="L437" s="66"/>
      <c r="M437" s="66"/>
      <c r="N437" s="66"/>
      <c r="O437" s="66"/>
      <c r="P437" s="66"/>
      <c r="Q437" s="66"/>
      <c r="R437" s="66"/>
      <c r="S437" s="66"/>
      <c r="T437" s="20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c r="AP437" s="66"/>
      <c r="AQ437" s="205"/>
      <c r="AR437" s="66"/>
      <c r="AS437" s="66"/>
      <c r="AT437" s="66"/>
      <c r="AU437" s="66"/>
      <c r="AV437" s="66"/>
      <c r="AW437" s="66"/>
      <c r="AX437"/>
      <c r="AY437" s="66"/>
      <c r="AZ437" s="66"/>
      <c r="BA437" s="66"/>
      <c r="BB437" s="66"/>
      <c r="BC437" s="205"/>
      <c r="BD437" s="66"/>
      <c r="BE437" s="66"/>
      <c r="BF437"/>
      <c r="BG437" s="66"/>
      <c r="BH437" s="66"/>
      <c r="BI437" s="205"/>
      <c r="BJ437" s="66"/>
      <c r="BK437" s="66"/>
      <c r="BL437" s="66"/>
      <c r="BM437" s="66"/>
      <c r="BN437" s="66"/>
      <c r="BO437" s="66"/>
      <c r="BP437"/>
      <c r="BQ437" s="66"/>
      <c r="BR437"/>
      <c r="BS437" s="66"/>
      <c r="BT437" s="66"/>
      <c r="BU437"/>
      <c r="BV437" s="66"/>
      <c r="BW437"/>
      <c r="BX437" s="66"/>
      <c r="BY437" s="205"/>
      <c r="BZ437" s="66"/>
      <c r="CA437" s="66"/>
      <c r="CB437" s="66"/>
      <c r="CC437" s="66"/>
      <c r="CD437" s="66"/>
      <c r="CE437" s="66"/>
      <c r="CF437"/>
      <c r="CG437" s="66"/>
      <c r="CH437" s="205"/>
      <c r="CI437" s="66"/>
      <c r="CJ437" s="66"/>
      <c r="CK437" s="66"/>
      <c r="CL437" s="66"/>
      <c r="CM437" s="66"/>
      <c r="CN437"/>
      <c r="CO437" s="66"/>
      <c r="CP437" s="205"/>
      <c r="CQ437" s="66"/>
      <c r="CR437" s="66"/>
      <c r="CS437" s="66"/>
      <c r="CT437" s="66"/>
      <c r="CU437"/>
      <c r="CV437" s="66"/>
      <c r="CW437" s="205"/>
      <c r="CX437" s="66"/>
      <c r="CY437" s="66"/>
      <c r="CZ437" s="66"/>
      <c r="DA437" s="66"/>
      <c r="DB437"/>
      <c r="DC437" s="66"/>
      <c r="DD437" s="205"/>
      <c r="DE437" s="66"/>
      <c r="DF437" s="66"/>
      <c r="DG437" s="66"/>
      <c r="DH437" s="66"/>
      <c r="DI437"/>
      <c r="DJ437" s="66"/>
      <c r="DK437" s="205"/>
      <c r="DL437" s="66"/>
      <c r="DM437" s="66"/>
      <c r="DN437" s="66"/>
      <c r="DO437" s="66"/>
      <c r="DP437"/>
      <c r="DQ437" s="66"/>
      <c r="DR437" s="205"/>
      <c r="DS437" s="66"/>
      <c r="DT437" s="66"/>
      <c r="DU437" s="66"/>
      <c r="DV437" s="66"/>
      <c r="DW437"/>
      <c r="DX437" s="66"/>
      <c r="DY437"/>
      <c r="DZ437" s="66"/>
      <c r="EB437" s="66"/>
      <c r="EC437"/>
      <c r="ED437" s="66"/>
    </row>
    <row r="438" spans="3:134" s="28" customFormat="1" ht="15.95" customHeight="1">
      <c r="C438" s="67"/>
      <c r="D438" s="67"/>
      <c r="E438" s="67" t="str">
        <f t="shared" si="21"/>
        <v/>
      </c>
      <c r="F438" s="67" t="str">
        <f t="shared" si="22"/>
        <v/>
      </c>
      <c r="G438" s="63"/>
      <c r="H438" s="68"/>
      <c r="I438" s="68"/>
      <c r="J438" s="68"/>
      <c r="K438" s="68"/>
      <c r="L438" s="68"/>
      <c r="M438" s="68"/>
      <c r="N438" s="68"/>
      <c r="O438" s="68"/>
      <c r="P438" s="68"/>
      <c r="Q438" s="68"/>
      <c r="R438" s="68"/>
      <c r="S438" s="68"/>
      <c r="T438" s="20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c r="AP438" s="68"/>
      <c r="AQ438" s="206"/>
      <c r="AR438" s="68"/>
      <c r="AS438" s="68"/>
      <c r="AT438" s="68"/>
      <c r="AU438" s="68"/>
      <c r="AV438" s="68"/>
      <c r="AW438" s="68"/>
      <c r="AX438"/>
      <c r="AY438" s="68"/>
      <c r="AZ438" s="68"/>
      <c r="BA438" s="68"/>
      <c r="BB438" s="68"/>
      <c r="BC438" s="206"/>
      <c r="BD438" s="68"/>
      <c r="BE438" s="68"/>
      <c r="BF438"/>
      <c r="BG438" s="68"/>
      <c r="BH438" s="68"/>
      <c r="BI438" s="206"/>
      <c r="BJ438" s="68"/>
      <c r="BK438" s="68"/>
      <c r="BL438" s="68"/>
      <c r="BM438" s="68"/>
      <c r="BN438" s="68"/>
      <c r="BO438" s="68"/>
      <c r="BP438"/>
      <c r="BQ438" s="68"/>
      <c r="BR438"/>
      <c r="BS438" s="68"/>
      <c r="BT438" s="68"/>
      <c r="BU438"/>
      <c r="BV438" s="68"/>
      <c r="BW438"/>
      <c r="BX438" s="68"/>
      <c r="BY438" s="206"/>
      <c r="BZ438" s="68"/>
      <c r="CA438" s="68"/>
      <c r="CB438" s="68"/>
      <c r="CC438" s="68"/>
      <c r="CD438" s="68"/>
      <c r="CE438" s="68"/>
      <c r="CF438"/>
      <c r="CG438" s="68"/>
      <c r="CH438" s="206"/>
      <c r="CI438" s="68"/>
      <c r="CJ438" s="68"/>
      <c r="CK438" s="68"/>
      <c r="CL438" s="68"/>
      <c r="CM438" s="68"/>
      <c r="CN438"/>
      <c r="CO438" s="68"/>
      <c r="CP438" s="206"/>
      <c r="CQ438" s="68"/>
      <c r="CR438" s="68"/>
      <c r="CS438" s="68"/>
      <c r="CT438" s="68"/>
      <c r="CU438"/>
      <c r="CV438" s="68"/>
      <c r="CW438" s="206"/>
      <c r="CX438" s="68"/>
      <c r="CY438" s="68"/>
      <c r="CZ438" s="68"/>
      <c r="DA438" s="68"/>
      <c r="DB438"/>
      <c r="DC438" s="68"/>
      <c r="DD438" s="206"/>
      <c r="DE438" s="68"/>
      <c r="DF438" s="68"/>
      <c r="DG438" s="68"/>
      <c r="DH438" s="68"/>
      <c r="DI438"/>
      <c r="DJ438" s="68"/>
      <c r="DK438" s="206"/>
      <c r="DL438" s="68"/>
      <c r="DM438" s="68"/>
      <c r="DN438" s="68"/>
      <c r="DO438" s="68"/>
      <c r="DP438"/>
      <c r="DQ438" s="68"/>
      <c r="DR438" s="206"/>
      <c r="DS438" s="68"/>
      <c r="DT438" s="68"/>
      <c r="DU438" s="68"/>
      <c r="DV438" s="68"/>
      <c r="DW438"/>
      <c r="DX438" s="68"/>
      <c r="DY438"/>
      <c r="DZ438" s="68"/>
      <c r="EB438" s="68"/>
      <c r="EC438"/>
      <c r="ED438" s="68"/>
    </row>
    <row r="439" spans="3:134" s="28" customFormat="1" ht="15.95" customHeight="1">
      <c r="C439" s="65"/>
      <c r="D439" s="65"/>
      <c r="E439" s="65" t="str">
        <f t="shared" si="21"/>
        <v/>
      </c>
      <c r="F439" s="65" t="str">
        <f t="shared" si="22"/>
        <v/>
      </c>
      <c r="G439" s="63"/>
      <c r="H439" s="66"/>
      <c r="I439" s="66"/>
      <c r="J439" s="66"/>
      <c r="K439" s="66"/>
      <c r="L439" s="66"/>
      <c r="M439" s="66"/>
      <c r="N439" s="66"/>
      <c r="O439" s="66"/>
      <c r="P439" s="66"/>
      <c r="Q439" s="66"/>
      <c r="R439" s="66"/>
      <c r="S439" s="66"/>
      <c r="T439" s="20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c r="AP439" s="66"/>
      <c r="AQ439" s="205"/>
      <c r="AR439" s="66"/>
      <c r="AS439" s="66"/>
      <c r="AT439" s="66"/>
      <c r="AU439" s="66"/>
      <c r="AV439" s="66"/>
      <c r="AW439" s="66"/>
      <c r="AX439"/>
      <c r="AY439" s="66"/>
      <c r="AZ439" s="66"/>
      <c r="BA439" s="66"/>
      <c r="BB439" s="66"/>
      <c r="BC439" s="205"/>
      <c r="BD439" s="66"/>
      <c r="BE439" s="66"/>
      <c r="BF439"/>
      <c r="BG439" s="66"/>
      <c r="BH439" s="66"/>
      <c r="BI439" s="205"/>
      <c r="BJ439" s="66"/>
      <c r="BK439" s="66"/>
      <c r="BL439" s="66"/>
      <c r="BM439" s="66"/>
      <c r="BN439" s="66"/>
      <c r="BO439" s="66"/>
      <c r="BP439"/>
      <c r="BQ439" s="66"/>
      <c r="BR439"/>
      <c r="BS439" s="66"/>
      <c r="BT439" s="66"/>
      <c r="BU439"/>
      <c r="BV439" s="66"/>
      <c r="BW439"/>
      <c r="BX439" s="66"/>
      <c r="BY439" s="205"/>
      <c r="BZ439" s="66"/>
      <c r="CA439" s="66"/>
      <c r="CB439" s="66"/>
      <c r="CC439" s="66"/>
      <c r="CD439" s="66"/>
      <c r="CE439" s="66"/>
      <c r="CF439"/>
      <c r="CG439" s="66"/>
      <c r="CH439" s="205"/>
      <c r="CI439" s="66"/>
      <c r="CJ439" s="66"/>
      <c r="CK439" s="66"/>
      <c r="CL439" s="66"/>
      <c r="CM439" s="66"/>
      <c r="CN439"/>
      <c r="CO439" s="66"/>
      <c r="CP439" s="205"/>
      <c r="CQ439" s="66"/>
      <c r="CR439" s="66"/>
      <c r="CS439" s="66"/>
      <c r="CT439" s="66"/>
      <c r="CU439"/>
      <c r="CV439" s="66"/>
      <c r="CW439" s="205"/>
      <c r="CX439" s="66"/>
      <c r="CY439" s="66"/>
      <c r="CZ439" s="66"/>
      <c r="DA439" s="66"/>
      <c r="DB439"/>
      <c r="DC439" s="66"/>
      <c r="DD439" s="205"/>
      <c r="DE439" s="66"/>
      <c r="DF439" s="66"/>
      <c r="DG439" s="66"/>
      <c r="DH439" s="66"/>
      <c r="DI439"/>
      <c r="DJ439" s="66"/>
      <c r="DK439" s="205"/>
      <c r="DL439" s="66"/>
      <c r="DM439" s="66"/>
      <c r="DN439" s="66"/>
      <c r="DO439" s="66"/>
      <c r="DP439"/>
      <c r="DQ439" s="66"/>
      <c r="DR439" s="205"/>
      <c r="DS439" s="66"/>
      <c r="DT439" s="66"/>
      <c r="DU439" s="66"/>
      <c r="DV439" s="66"/>
      <c r="DW439"/>
      <c r="DX439" s="66"/>
      <c r="DY439"/>
      <c r="DZ439" s="66"/>
      <c r="EB439" s="66"/>
      <c r="EC439"/>
      <c r="ED439" s="66"/>
    </row>
    <row r="440" spans="3:134" s="28" customFormat="1" ht="15.95" customHeight="1">
      <c r="C440" s="67"/>
      <c r="D440" s="67"/>
      <c r="E440" s="67" t="str">
        <f t="shared" si="21"/>
        <v/>
      </c>
      <c r="F440" s="67" t="str">
        <f t="shared" si="22"/>
        <v/>
      </c>
      <c r="G440" s="63"/>
      <c r="H440" s="68"/>
      <c r="I440" s="68"/>
      <c r="J440" s="68"/>
      <c r="K440" s="68"/>
      <c r="L440" s="68"/>
      <c r="M440" s="68"/>
      <c r="N440" s="68"/>
      <c r="O440" s="68"/>
      <c r="P440" s="68"/>
      <c r="Q440" s="68"/>
      <c r="R440" s="68"/>
      <c r="S440" s="68"/>
      <c r="T440" s="20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c r="AP440" s="68"/>
      <c r="AQ440" s="206"/>
      <c r="AR440" s="68"/>
      <c r="AS440" s="68"/>
      <c r="AT440" s="68"/>
      <c r="AU440" s="68"/>
      <c r="AV440" s="68"/>
      <c r="AW440" s="68"/>
      <c r="AX440"/>
      <c r="AY440" s="68"/>
      <c r="AZ440" s="68"/>
      <c r="BA440" s="68"/>
      <c r="BB440" s="68"/>
      <c r="BC440" s="206"/>
      <c r="BD440" s="68"/>
      <c r="BE440" s="68"/>
      <c r="BF440"/>
      <c r="BG440" s="68"/>
      <c r="BH440" s="68"/>
      <c r="BI440" s="206"/>
      <c r="BJ440" s="68"/>
      <c r="BK440" s="68"/>
      <c r="BL440" s="68"/>
      <c r="BM440" s="68"/>
      <c r="BN440" s="68"/>
      <c r="BO440" s="68"/>
      <c r="BP440"/>
      <c r="BQ440" s="68"/>
      <c r="BR440"/>
      <c r="BS440" s="68"/>
      <c r="BT440" s="68"/>
      <c r="BU440"/>
      <c r="BV440" s="68"/>
      <c r="BW440"/>
      <c r="BX440" s="68"/>
      <c r="BY440" s="206"/>
      <c r="BZ440" s="68"/>
      <c r="CA440" s="68"/>
      <c r="CB440" s="68"/>
      <c r="CC440" s="68"/>
      <c r="CD440" s="68"/>
      <c r="CE440" s="68"/>
      <c r="CF440"/>
      <c r="CG440" s="68"/>
      <c r="CH440" s="206"/>
      <c r="CI440" s="68"/>
      <c r="CJ440" s="68"/>
      <c r="CK440" s="68"/>
      <c r="CL440" s="68"/>
      <c r="CM440" s="68"/>
      <c r="CN440"/>
      <c r="CO440" s="68"/>
      <c r="CP440" s="206"/>
      <c r="CQ440" s="68"/>
      <c r="CR440" s="68"/>
      <c r="CS440" s="68"/>
      <c r="CT440" s="68"/>
      <c r="CU440"/>
      <c r="CV440" s="68"/>
      <c r="CW440" s="206"/>
      <c r="CX440" s="68"/>
      <c r="CY440" s="68"/>
      <c r="CZ440" s="68"/>
      <c r="DA440" s="68"/>
      <c r="DB440"/>
      <c r="DC440" s="68"/>
      <c r="DD440" s="206"/>
      <c r="DE440" s="68"/>
      <c r="DF440" s="68"/>
      <c r="DG440" s="68"/>
      <c r="DH440" s="68"/>
      <c r="DI440"/>
      <c r="DJ440" s="68"/>
      <c r="DK440" s="206"/>
      <c r="DL440" s="68"/>
      <c r="DM440" s="68"/>
      <c r="DN440" s="68"/>
      <c r="DO440" s="68"/>
      <c r="DP440"/>
      <c r="DQ440" s="68"/>
      <c r="DR440" s="206"/>
      <c r="DS440" s="68"/>
      <c r="DT440" s="68"/>
      <c r="DU440" s="68"/>
      <c r="DV440" s="68"/>
      <c r="DW440"/>
      <c r="DX440" s="68"/>
      <c r="DY440"/>
      <c r="DZ440" s="68"/>
      <c r="EB440" s="68"/>
      <c r="EC440"/>
      <c r="ED440" s="68"/>
    </row>
    <row r="441" spans="3:134" s="28" customFormat="1" ht="15.95" customHeight="1">
      <c r="C441" s="65"/>
      <c r="D441" s="65"/>
      <c r="E441" s="65" t="str">
        <f t="shared" si="21"/>
        <v/>
      </c>
      <c r="F441" s="65" t="str">
        <f t="shared" si="22"/>
        <v/>
      </c>
      <c r="G441" s="63"/>
      <c r="H441" s="66"/>
      <c r="I441" s="66"/>
      <c r="J441" s="66"/>
      <c r="K441" s="66"/>
      <c r="L441" s="66"/>
      <c r="M441" s="66"/>
      <c r="N441" s="66"/>
      <c r="O441" s="66"/>
      <c r="P441" s="66"/>
      <c r="Q441" s="66"/>
      <c r="R441" s="66"/>
      <c r="S441" s="66"/>
      <c r="T441" s="20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c r="AP441" s="66"/>
      <c r="AQ441" s="205"/>
      <c r="AR441" s="66"/>
      <c r="AS441" s="66"/>
      <c r="AT441" s="66"/>
      <c r="AU441" s="66"/>
      <c r="AV441" s="66"/>
      <c r="AW441" s="66"/>
      <c r="AX441"/>
      <c r="AY441" s="66"/>
      <c r="AZ441" s="66"/>
      <c r="BA441" s="66"/>
      <c r="BB441" s="66"/>
      <c r="BC441" s="205"/>
      <c r="BD441" s="66"/>
      <c r="BE441" s="66"/>
      <c r="BF441"/>
      <c r="BG441" s="66"/>
      <c r="BH441" s="66"/>
      <c r="BI441" s="205"/>
      <c r="BJ441" s="66"/>
      <c r="BK441" s="66"/>
      <c r="BL441" s="66"/>
      <c r="BM441" s="66"/>
      <c r="BN441" s="66"/>
      <c r="BO441" s="66"/>
      <c r="BP441"/>
      <c r="BQ441" s="66"/>
      <c r="BR441"/>
      <c r="BS441" s="66"/>
      <c r="BT441" s="66"/>
      <c r="BU441"/>
      <c r="BV441" s="66"/>
      <c r="BW441"/>
      <c r="BX441" s="66"/>
      <c r="BY441" s="205"/>
      <c r="BZ441" s="66"/>
      <c r="CA441" s="66"/>
      <c r="CB441" s="66"/>
      <c r="CC441" s="66"/>
      <c r="CD441" s="66"/>
      <c r="CE441" s="66"/>
      <c r="CF441"/>
      <c r="CG441" s="66"/>
      <c r="CH441" s="205"/>
      <c r="CI441" s="66"/>
      <c r="CJ441" s="66"/>
      <c r="CK441" s="66"/>
      <c r="CL441" s="66"/>
      <c r="CM441" s="66"/>
      <c r="CN441"/>
      <c r="CO441" s="66"/>
      <c r="CP441" s="205"/>
      <c r="CQ441" s="66"/>
      <c r="CR441" s="66"/>
      <c r="CS441" s="66"/>
      <c r="CT441" s="66"/>
      <c r="CU441"/>
      <c r="CV441" s="66"/>
      <c r="CW441" s="205"/>
      <c r="CX441" s="66"/>
      <c r="CY441" s="66"/>
      <c r="CZ441" s="66"/>
      <c r="DA441" s="66"/>
      <c r="DB441"/>
      <c r="DC441" s="66"/>
      <c r="DD441" s="205"/>
      <c r="DE441" s="66"/>
      <c r="DF441" s="66"/>
      <c r="DG441" s="66"/>
      <c r="DH441" s="66"/>
      <c r="DI441"/>
      <c r="DJ441" s="66"/>
      <c r="DK441" s="205"/>
      <c r="DL441" s="66"/>
      <c r="DM441" s="66"/>
      <c r="DN441" s="66"/>
      <c r="DO441" s="66"/>
      <c r="DP441"/>
      <c r="DQ441" s="66"/>
      <c r="DR441" s="205"/>
      <c r="DS441" s="66"/>
      <c r="DT441" s="66"/>
      <c r="DU441" s="66"/>
      <c r="DV441" s="66"/>
      <c r="DW441"/>
      <c r="DX441" s="66"/>
      <c r="DY441"/>
      <c r="DZ441" s="66"/>
      <c r="EB441" s="66"/>
      <c r="EC441"/>
      <c r="ED441" s="66"/>
    </row>
    <row r="442" spans="3:134" s="28" customFormat="1" ht="15.95" customHeight="1">
      <c r="C442" s="67"/>
      <c r="D442" s="67"/>
      <c r="E442" s="67" t="str">
        <f t="shared" si="21"/>
        <v/>
      </c>
      <c r="F442" s="67" t="str">
        <f t="shared" si="22"/>
        <v/>
      </c>
      <c r="G442" s="63"/>
      <c r="H442" s="68"/>
      <c r="I442" s="68"/>
      <c r="J442" s="68"/>
      <c r="K442" s="68"/>
      <c r="L442" s="68"/>
      <c r="M442" s="68"/>
      <c r="N442" s="68"/>
      <c r="O442" s="68"/>
      <c r="P442" s="68"/>
      <c r="Q442" s="68"/>
      <c r="R442" s="68"/>
      <c r="S442" s="68"/>
      <c r="T442" s="20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c r="AP442" s="68"/>
      <c r="AQ442" s="206"/>
      <c r="AR442" s="68"/>
      <c r="AS442" s="68"/>
      <c r="AT442" s="68"/>
      <c r="AU442" s="68"/>
      <c r="AV442" s="68"/>
      <c r="AW442" s="68"/>
      <c r="AX442"/>
      <c r="AY442" s="68"/>
      <c r="AZ442" s="68"/>
      <c r="BA442" s="68"/>
      <c r="BB442" s="68"/>
      <c r="BC442" s="206"/>
      <c r="BD442" s="68"/>
      <c r="BE442" s="68"/>
      <c r="BF442"/>
      <c r="BG442" s="68"/>
      <c r="BH442" s="68"/>
      <c r="BI442" s="206"/>
      <c r="BJ442" s="68"/>
      <c r="BK442" s="68"/>
      <c r="BL442" s="68"/>
      <c r="BM442" s="68"/>
      <c r="BN442" s="68"/>
      <c r="BO442" s="68"/>
      <c r="BP442"/>
      <c r="BQ442" s="68"/>
      <c r="BR442"/>
      <c r="BS442" s="68"/>
      <c r="BT442" s="68"/>
      <c r="BU442"/>
      <c r="BV442" s="68"/>
      <c r="BW442"/>
      <c r="BX442" s="68"/>
      <c r="BY442" s="206"/>
      <c r="BZ442" s="68"/>
      <c r="CA442" s="68"/>
      <c r="CB442" s="68"/>
      <c r="CC442" s="68"/>
      <c r="CD442" s="68"/>
      <c r="CE442" s="68"/>
      <c r="CF442"/>
      <c r="CG442" s="68"/>
      <c r="CH442" s="206"/>
      <c r="CI442" s="68"/>
      <c r="CJ442" s="68"/>
      <c r="CK442" s="68"/>
      <c r="CL442" s="68"/>
      <c r="CM442" s="68"/>
      <c r="CN442"/>
      <c r="CO442" s="68"/>
      <c r="CP442" s="206"/>
      <c r="CQ442" s="68"/>
      <c r="CR442" s="68"/>
      <c r="CS442" s="68"/>
      <c r="CT442" s="68"/>
      <c r="CU442"/>
      <c r="CV442" s="68"/>
      <c r="CW442" s="206"/>
      <c r="CX442" s="68"/>
      <c r="CY442" s="68"/>
      <c r="CZ442" s="68"/>
      <c r="DA442" s="68"/>
      <c r="DB442"/>
      <c r="DC442" s="68"/>
      <c r="DD442" s="206"/>
      <c r="DE442" s="68"/>
      <c r="DF442" s="68"/>
      <c r="DG442" s="68"/>
      <c r="DH442" s="68"/>
      <c r="DI442"/>
      <c r="DJ442" s="68"/>
      <c r="DK442" s="206"/>
      <c r="DL442" s="68"/>
      <c r="DM442" s="68"/>
      <c r="DN442" s="68"/>
      <c r="DO442" s="68"/>
      <c r="DP442"/>
      <c r="DQ442" s="68"/>
      <c r="DR442" s="206"/>
      <c r="DS442" s="68"/>
      <c r="DT442" s="68"/>
      <c r="DU442" s="68"/>
      <c r="DV442" s="68"/>
      <c r="DW442"/>
      <c r="DX442" s="68"/>
      <c r="DY442"/>
      <c r="DZ442" s="68"/>
      <c r="EB442" s="68"/>
      <c r="EC442"/>
      <c r="ED442" s="68"/>
    </row>
    <row r="443" spans="3:134" s="28" customFormat="1" ht="15.95" customHeight="1">
      <c r="C443" s="65"/>
      <c r="D443" s="65"/>
      <c r="E443" s="65" t="str">
        <f t="shared" si="21"/>
        <v/>
      </c>
      <c r="F443" s="65" t="str">
        <f t="shared" si="22"/>
        <v/>
      </c>
      <c r="G443" s="63"/>
      <c r="H443" s="66"/>
      <c r="I443" s="66"/>
      <c r="J443" s="66"/>
      <c r="K443" s="66"/>
      <c r="L443" s="66"/>
      <c r="M443" s="66"/>
      <c r="N443" s="66"/>
      <c r="O443" s="66"/>
      <c r="P443" s="66"/>
      <c r="Q443" s="66"/>
      <c r="R443" s="66"/>
      <c r="S443" s="66"/>
      <c r="T443" s="20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c r="AP443" s="66"/>
      <c r="AQ443" s="205"/>
      <c r="AR443" s="66"/>
      <c r="AS443" s="66"/>
      <c r="AT443" s="66"/>
      <c r="AU443" s="66"/>
      <c r="AV443" s="66"/>
      <c r="AW443" s="66"/>
      <c r="AX443"/>
      <c r="AY443" s="66"/>
      <c r="AZ443" s="66"/>
      <c r="BA443" s="66"/>
      <c r="BB443" s="66"/>
      <c r="BC443" s="205"/>
      <c r="BD443" s="66"/>
      <c r="BE443" s="66"/>
      <c r="BF443"/>
      <c r="BG443" s="66"/>
      <c r="BH443" s="66"/>
      <c r="BI443" s="205"/>
      <c r="BJ443" s="66"/>
      <c r="BK443" s="66"/>
      <c r="BL443" s="66"/>
      <c r="BM443" s="66"/>
      <c r="BN443" s="66"/>
      <c r="BO443" s="66"/>
      <c r="BP443"/>
      <c r="BQ443" s="66"/>
      <c r="BR443"/>
      <c r="BS443" s="66"/>
      <c r="BT443" s="66"/>
      <c r="BU443"/>
      <c r="BV443" s="66"/>
      <c r="BW443"/>
      <c r="BX443" s="66"/>
      <c r="BY443" s="205"/>
      <c r="BZ443" s="66"/>
      <c r="CA443" s="66"/>
      <c r="CB443" s="66"/>
      <c r="CC443" s="66"/>
      <c r="CD443" s="66"/>
      <c r="CE443" s="66"/>
      <c r="CF443"/>
      <c r="CG443" s="66"/>
      <c r="CH443" s="205"/>
      <c r="CI443" s="66"/>
      <c r="CJ443" s="66"/>
      <c r="CK443" s="66"/>
      <c r="CL443" s="66"/>
      <c r="CM443" s="66"/>
      <c r="CN443"/>
      <c r="CO443" s="66"/>
      <c r="CP443" s="205"/>
      <c r="CQ443" s="66"/>
      <c r="CR443" s="66"/>
      <c r="CS443" s="66"/>
      <c r="CT443" s="66"/>
      <c r="CU443"/>
      <c r="CV443" s="66"/>
      <c r="CW443" s="205"/>
      <c r="CX443" s="66"/>
      <c r="CY443" s="66"/>
      <c r="CZ443" s="66"/>
      <c r="DA443" s="66"/>
      <c r="DB443"/>
      <c r="DC443" s="66"/>
      <c r="DD443" s="205"/>
      <c r="DE443" s="66"/>
      <c r="DF443" s="66"/>
      <c r="DG443" s="66"/>
      <c r="DH443" s="66"/>
      <c r="DI443"/>
      <c r="DJ443" s="66"/>
      <c r="DK443" s="205"/>
      <c r="DL443" s="66"/>
      <c r="DM443" s="66"/>
      <c r="DN443" s="66"/>
      <c r="DO443" s="66"/>
      <c r="DP443"/>
      <c r="DQ443" s="66"/>
      <c r="DR443" s="205"/>
      <c r="DS443" s="66"/>
      <c r="DT443" s="66"/>
      <c r="DU443" s="66"/>
      <c r="DV443" s="66"/>
      <c r="DW443"/>
      <c r="DX443" s="66"/>
      <c r="DY443"/>
      <c r="DZ443" s="66"/>
      <c r="EB443" s="66"/>
      <c r="EC443"/>
      <c r="ED443" s="66"/>
    </row>
    <row r="444" spans="3:134" s="28" customFormat="1" ht="15.95" customHeight="1">
      <c r="C444" s="67"/>
      <c r="D444" s="67"/>
      <c r="E444" s="67" t="str">
        <f t="shared" si="21"/>
        <v/>
      </c>
      <c r="F444" s="67" t="str">
        <f t="shared" si="22"/>
        <v/>
      </c>
      <c r="G444" s="63"/>
      <c r="H444" s="68"/>
      <c r="I444" s="68"/>
      <c r="J444" s="68"/>
      <c r="K444" s="68"/>
      <c r="L444" s="68"/>
      <c r="M444" s="68"/>
      <c r="N444" s="68"/>
      <c r="O444" s="68"/>
      <c r="P444" s="68"/>
      <c r="Q444" s="68"/>
      <c r="R444" s="68"/>
      <c r="S444" s="68"/>
      <c r="T444" s="20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c r="AP444" s="68"/>
      <c r="AQ444" s="206"/>
      <c r="AR444" s="68"/>
      <c r="AS444" s="68"/>
      <c r="AT444" s="68"/>
      <c r="AU444" s="68"/>
      <c r="AV444" s="68"/>
      <c r="AW444" s="68"/>
      <c r="AX444"/>
      <c r="AY444" s="68"/>
      <c r="AZ444" s="68"/>
      <c r="BA444" s="68"/>
      <c r="BB444" s="68"/>
      <c r="BC444" s="206"/>
      <c r="BD444" s="68"/>
      <c r="BE444" s="68"/>
      <c r="BF444"/>
      <c r="BG444" s="68"/>
      <c r="BH444" s="68"/>
      <c r="BI444" s="206"/>
      <c r="BJ444" s="68"/>
      <c r="BK444" s="68"/>
      <c r="BL444" s="68"/>
      <c r="BM444" s="68"/>
      <c r="BN444" s="68"/>
      <c r="BO444" s="68"/>
      <c r="BP444"/>
      <c r="BQ444" s="68"/>
      <c r="BR444"/>
      <c r="BS444" s="68"/>
      <c r="BT444" s="68"/>
      <c r="BU444"/>
      <c r="BV444" s="68"/>
      <c r="BW444"/>
      <c r="BX444" s="68"/>
      <c r="BY444" s="206"/>
      <c r="BZ444" s="68"/>
      <c r="CA444" s="68"/>
      <c r="CB444" s="68"/>
      <c r="CC444" s="68"/>
      <c r="CD444" s="68"/>
      <c r="CE444" s="68"/>
      <c r="CF444"/>
      <c r="CG444" s="68"/>
      <c r="CH444" s="206"/>
      <c r="CI444" s="68"/>
      <c r="CJ444" s="68"/>
      <c r="CK444" s="68"/>
      <c r="CL444" s="68"/>
      <c r="CM444" s="68"/>
      <c r="CN444"/>
      <c r="CO444" s="68"/>
      <c r="CP444" s="206"/>
      <c r="CQ444" s="68"/>
      <c r="CR444" s="68"/>
      <c r="CS444" s="68"/>
      <c r="CT444" s="68"/>
      <c r="CU444"/>
      <c r="CV444" s="68"/>
      <c r="CW444" s="206"/>
      <c r="CX444" s="68"/>
      <c r="CY444" s="68"/>
      <c r="CZ444" s="68"/>
      <c r="DA444" s="68"/>
      <c r="DB444"/>
      <c r="DC444" s="68"/>
      <c r="DD444" s="206"/>
      <c r="DE444" s="68"/>
      <c r="DF444" s="68"/>
      <c r="DG444" s="68"/>
      <c r="DH444" s="68"/>
      <c r="DI444"/>
      <c r="DJ444" s="68"/>
      <c r="DK444" s="206"/>
      <c r="DL444" s="68"/>
      <c r="DM444" s="68"/>
      <c r="DN444" s="68"/>
      <c r="DO444" s="68"/>
      <c r="DP444"/>
      <c r="DQ444" s="68"/>
      <c r="DR444" s="206"/>
      <c r="DS444" s="68"/>
      <c r="DT444" s="68"/>
      <c r="DU444" s="68"/>
      <c r="DV444" s="68"/>
      <c r="DW444"/>
      <c r="DX444" s="68"/>
      <c r="DY444"/>
      <c r="DZ444" s="68"/>
      <c r="EB444" s="68"/>
      <c r="EC444"/>
      <c r="ED444" s="68"/>
    </row>
    <row r="445" spans="3:134" s="28" customFormat="1" ht="15.95" customHeight="1">
      <c r="C445" s="65"/>
      <c r="D445" s="65"/>
      <c r="E445" s="65" t="str">
        <f t="shared" si="21"/>
        <v/>
      </c>
      <c r="F445" s="65" t="str">
        <f t="shared" si="22"/>
        <v/>
      </c>
      <c r="G445" s="63"/>
      <c r="H445" s="66"/>
      <c r="I445" s="66"/>
      <c r="J445" s="66"/>
      <c r="K445" s="66"/>
      <c r="L445" s="66"/>
      <c r="M445" s="66"/>
      <c r="N445" s="66"/>
      <c r="O445" s="66"/>
      <c r="P445" s="66"/>
      <c r="Q445" s="66"/>
      <c r="R445" s="66"/>
      <c r="S445" s="66"/>
      <c r="T445" s="20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c r="AP445" s="66"/>
      <c r="AQ445" s="205"/>
      <c r="AR445" s="66"/>
      <c r="AS445" s="66"/>
      <c r="AT445" s="66"/>
      <c r="AU445" s="66"/>
      <c r="AV445" s="66"/>
      <c r="AW445" s="66"/>
      <c r="AX445"/>
      <c r="AY445" s="66"/>
      <c r="AZ445" s="66"/>
      <c r="BA445" s="66"/>
      <c r="BB445" s="66"/>
      <c r="BC445" s="205"/>
      <c r="BD445" s="66"/>
      <c r="BE445" s="66"/>
      <c r="BF445"/>
      <c r="BG445" s="66"/>
      <c r="BH445" s="66"/>
      <c r="BI445" s="205"/>
      <c r="BJ445" s="66"/>
      <c r="BK445" s="66"/>
      <c r="BL445" s="66"/>
      <c r="BM445" s="66"/>
      <c r="BN445" s="66"/>
      <c r="BO445" s="66"/>
      <c r="BP445"/>
      <c r="BQ445" s="66"/>
      <c r="BR445"/>
      <c r="BS445" s="66"/>
      <c r="BT445" s="66"/>
      <c r="BU445"/>
      <c r="BV445" s="66"/>
      <c r="BW445"/>
      <c r="BX445" s="66"/>
      <c r="BY445" s="205"/>
      <c r="BZ445" s="66"/>
      <c r="CA445" s="66"/>
      <c r="CB445" s="66"/>
      <c r="CC445" s="66"/>
      <c r="CD445" s="66"/>
      <c r="CE445" s="66"/>
      <c r="CF445"/>
      <c r="CG445" s="66"/>
      <c r="CH445" s="205"/>
      <c r="CI445" s="66"/>
      <c r="CJ445" s="66"/>
      <c r="CK445" s="66"/>
      <c r="CL445" s="66"/>
      <c r="CM445" s="66"/>
      <c r="CN445"/>
      <c r="CO445" s="66"/>
      <c r="CP445" s="205"/>
      <c r="CQ445" s="66"/>
      <c r="CR445" s="66"/>
      <c r="CS445" s="66"/>
      <c r="CT445" s="66"/>
      <c r="CU445"/>
      <c r="CV445" s="66"/>
      <c r="CW445" s="205"/>
      <c r="CX445" s="66"/>
      <c r="CY445" s="66"/>
      <c r="CZ445" s="66"/>
      <c r="DA445" s="66"/>
      <c r="DB445"/>
      <c r="DC445" s="66"/>
      <c r="DD445" s="205"/>
      <c r="DE445" s="66"/>
      <c r="DF445" s="66"/>
      <c r="DG445" s="66"/>
      <c r="DH445" s="66"/>
      <c r="DI445"/>
      <c r="DJ445" s="66"/>
      <c r="DK445" s="205"/>
      <c r="DL445" s="66"/>
      <c r="DM445" s="66"/>
      <c r="DN445" s="66"/>
      <c r="DO445" s="66"/>
      <c r="DP445"/>
      <c r="DQ445" s="66"/>
      <c r="DR445" s="205"/>
      <c r="DS445" s="66"/>
      <c r="DT445" s="66"/>
      <c r="DU445" s="66"/>
      <c r="DV445" s="66"/>
      <c r="DW445"/>
      <c r="DX445" s="66"/>
      <c r="DY445"/>
      <c r="DZ445" s="66"/>
      <c r="EB445" s="66"/>
      <c r="EC445"/>
      <c r="ED445" s="66"/>
    </row>
    <row r="446" spans="3:134" s="28" customFormat="1" ht="15.95" customHeight="1">
      <c r="C446" s="67"/>
      <c r="D446" s="67"/>
      <c r="E446" s="67" t="str">
        <f t="shared" si="21"/>
        <v/>
      </c>
      <c r="F446" s="67" t="str">
        <f t="shared" si="22"/>
        <v/>
      </c>
      <c r="G446" s="63"/>
      <c r="H446" s="68"/>
      <c r="I446" s="68"/>
      <c r="J446" s="68"/>
      <c r="K446" s="68"/>
      <c r="L446" s="68"/>
      <c r="M446" s="68"/>
      <c r="N446" s="68"/>
      <c r="O446" s="68"/>
      <c r="P446" s="68"/>
      <c r="Q446" s="68"/>
      <c r="R446" s="68"/>
      <c r="S446" s="68"/>
      <c r="T446" s="206"/>
      <c r="U446" s="216"/>
      <c r="V446" s="216"/>
      <c r="W446" s="216"/>
      <c r="X446" s="216"/>
      <c r="Y446" s="216"/>
      <c r="Z446" s="216"/>
      <c r="AA446" s="216"/>
      <c r="AB446" s="216"/>
      <c r="AC446" s="216"/>
      <c r="AD446" s="216"/>
      <c r="AE446" s="216"/>
      <c r="AF446" s="216"/>
      <c r="AG446" s="216"/>
      <c r="AH446" s="216"/>
      <c r="AI446" s="216"/>
      <c r="AJ446" s="216"/>
      <c r="AK446" s="216"/>
      <c r="AL446" s="216"/>
      <c r="AM446" s="216"/>
      <c r="AN446" s="216"/>
      <c r="AO446"/>
      <c r="AP446" s="68"/>
      <c r="AQ446" s="206"/>
      <c r="AR446" s="68"/>
      <c r="AS446" s="68"/>
      <c r="AT446" s="68"/>
      <c r="AU446" s="68"/>
      <c r="AV446" s="68"/>
      <c r="AW446" s="68"/>
      <c r="AX446"/>
      <c r="AY446" s="68"/>
      <c r="AZ446" s="68"/>
      <c r="BA446" s="68"/>
      <c r="BB446" s="68"/>
      <c r="BC446" s="206"/>
      <c r="BD446" s="68"/>
      <c r="BE446" s="68"/>
      <c r="BF446"/>
      <c r="BG446" s="68"/>
      <c r="BH446" s="68"/>
      <c r="BI446" s="206"/>
      <c r="BJ446" s="68"/>
      <c r="BK446" s="68"/>
      <c r="BL446" s="68"/>
      <c r="BM446" s="68"/>
      <c r="BN446" s="68"/>
      <c r="BO446" s="68"/>
      <c r="BP446"/>
      <c r="BQ446" s="68"/>
      <c r="BR446"/>
      <c r="BS446" s="68"/>
      <c r="BT446" s="68"/>
      <c r="BU446"/>
      <c r="BV446" s="68"/>
      <c r="BW446"/>
      <c r="BX446" s="68"/>
      <c r="BY446" s="206"/>
      <c r="BZ446" s="68"/>
      <c r="CA446" s="68"/>
      <c r="CB446" s="68"/>
      <c r="CC446" s="68"/>
      <c r="CD446" s="68"/>
      <c r="CE446" s="68"/>
      <c r="CF446"/>
      <c r="CG446" s="68"/>
      <c r="CH446" s="206"/>
      <c r="CI446" s="68"/>
      <c r="CJ446" s="68"/>
      <c r="CK446" s="68"/>
      <c r="CL446" s="68"/>
      <c r="CM446" s="68"/>
      <c r="CN446"/>
      <c r="CO446" s="68"/>
      <c r="CP446" s="206"/>
      <c r="CQ446" s="68"/>
      <c r="CR446" s="68"/>
      <c r="CS446" s="68"/>
      <c r="CT446" s="68"/>
      <c r="CU446"/>
      <c r="CV446" s="68"/>
      <c r="CW446" s="206"/>
      <c r="CX446" s="68"/>
      <c r="CY446" s="68"/>
      <c r="CZ446" s="68"/>
      <c r="DA446" s="68"/>
      <c r="DB446"/>
      <c r="DC446" s="68"/>
      <c r="DD446" s="206"/>
      <c r="DE446" s="68"/>
      <c r="DF446" s="68"/>
      <c r="DG446" s="68"/>
      <c r="DH446" s="68"/>
      <c r="DI446"/>
      <c r="DJ446" s="68"/>
      <c r="DK446" s="206"/>
      <c r="DL446" s="68"/>
      <c r="DM446" s="68"/>
      <c r="DN446" s="68"/>
      <c r="DO446" s="68"/>
      <c r="DP446"/>
      <c r="DQ446" s="68"/>
      <c r="DR446" s="206"/>
      <c r="DS446" s="68"/>
      <c r="DT446" s="68"/>
      <c r="DU446" s="68"/>
      <c r="DV446" s="68"/>
      <c r="DW446"/>
      <c r="DX446" s="68"/>
      <c r="DY446"/>
      <c r="DZ446" s="68"/>
      <c r="EB446" s="68"/>
      <c r="EC446"/>
      <c r="ED446" s="68"/>
    </row>
    <row r="447" spans="3:134" s="28" customFormat="1" ht="15.95" customHeight="1">
      <c r="C447" s="65"/>
      <c r="D447" s="65"/>
      <c r="E447" s="65" t="str">
        <f t="shared" si="21"/>
        <v/>
      </c>
      <c r="F447" s="65" t="str">
        <f t="shared" si="22"/>
        <v/>
      </c>
      <c r="G447" s="63"/>
      <c r="H447" s="66"/>
      <c r="I447" s="66"/>
      <c r="J447" s="66"/>
      <c r="K447" s="66"/>
      <c r="L447" s="66"/>
      <c r="M447" s="66"/>
      <c r="N447" s="66"/>
      <c r="O447" s="66"/>
      <c r="P447" s="66"/>
      <c r="Q447" s="66"/>
      <c r="R447" s="66"/>
      <c r="S447" s="66"/>
      <c r="T447" s="20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c r="AP447" s="66"/>
      <c r="AQ447" s="205"/>
      <c r="AR447" s="66"/>
      <c r="AS447" s="66"/>
      <c r="AT447" s="66"/>
      <c r="AU447" s="66"/>
      <c r="AV447" s="66"/>
      <c r="AW447" s="66"/>
      <c r="AX447"/>
      <c r="AY447" s="66"/>
      <c r="AZ447" s="66"/>
      <c r="BA447" s="66"/>
      <c r="BB447" s="66"/>
      <c r="BC447" s="205"/>
      <c r="BD447" s="66"/>
      <c r="BE447" s="66"/>
      <c r="BF447"/>
      <c r="BG447" s="66"/>
      <c r="BH447" s="66"/>
      <c r="BI447" s="205"/>
      <c r="BJ447" s="66"/>
      <c r="BK447" s="66"/>
      <c r="BL447" s="66"/>
      <c r="BM447" s="66"/>
      <c r="BN447" s="66"/>
      <c r="BO447" s="66"/>
      <c r="BP447"/>
      <c r="BQ447" s="66"/>
      <c r="BR447"/>
      <c r="BS447" s="66"/>
      <c r="BT447" s="66"/>
      <c r="BU447"/>
      <c r="BV447" s="66"/>
      <c r="BW447"/>
      <c r="BX447" s="66"/>
      <c r="BY447" s="205"/>
      <c r="BZ447" s="66"/>
      <c r="CA447" s="66"/>
      <c r="CB447" s="66"/>
      <c r="CC447" s="66"/>
      <c r="CD447" s="66"/>
      <c r="CE447" s="66"/>
      <c r="CF447"/>
      <c r="CG447" s="66"/>
      <c r="CH447" s="205"/>
      <c r="CI447" s="66"/>
      <c r="CJ447" s="66"/>
      <c r="CK447" s="66"/>
      <c r="CL447" s="66"/>
      <c r="CM447" s="66"/>
      <c r="CN447"/>
      <c r="CO447" s="66"/>
      <c r="CP447" s="205"/>
      <c r="CQ447" s="66"/>
      <c r="CR447" s="66"/>
      <c r="CS447" s="66"/>
      <c r="CT447" s="66"/>
      <c r="CU447"/>
      <c r="CV447" s="66"/>
      <c r="CW447" s="205"/>
      <c r="CX447" s="66"/>
      <c r="CY447" s="66"/>
      <c r="CZ447" s="66"/>
      <c r="DA447" s="66"/>
      <c r="DB447"/>
      <c r="DC447" s="66"/>
      <c r="DD447" s="205"/>
      <c r="DE447" s="66"/>
      <c r="DF447" s="66"/>
      <c r="DG447" s="66"/>
      <c r="DH447" s="66"/>
      <c r="DI447"/>
      <c r="DJ447" s="66"/>
      <c r="DK447" s="205"/>
      <c r="DL447" s="66"/>
      <c r="DM447" s="66"/>
      <c r="DN447" s="66"/>
      <c r="DO447" s="66"/>
      <c r="DP447"/>
      <c r="DQ447" s="66"/>
      <c r="DR447" s="205"/>
      <c r="DS447" s="66"/>
      <c r="DT447" s="66"/>
      <c r="DU447" s="66"/>
      <c r="DV447" s="66"/>
      <c r="DW447"/>
      <c r="DX447" s="66"/>
      <c r="DY447"/>
      <c r="DZ447" s="66"/>
      <c r="EB447" s="66"/>
      <c r="EC447"/>
      <c r="ED447" s="66"/>
    </row>
    <row r="448" spans="3:134" s="28" customFormat="1" ht="15.95" customHeight="1">
      <c r="C448" s="67"/>
      <c r="D448" s="67"/>
      <c r="E448" s="67" t="str">
        <f t="shared" si="21"/>
        <v/>
      </c>
      <c r="F448" s="67" t="str">
        <f t="shared" si="22"/>
        <v/>
      </c>
      <c r="G448" s="63"/>
      <c r="H448" s="68"/>
      <c r="I448" s="68"/>
      <c r="J448" s="68"/>
      <c r="K448" s="68"/>
      <c r="L448" s="68"/>
      <c r="M448" s="68"/>
      <c r="N448" s="68"/>
      <c r="O448" s="68"/>
      <c r="P448" s="68"/>
      <c r="Q448" s="68"/>
      <c r="R448" s="68"/>
      <c r="S448" s="68"/>
      <c r="T448" s="206"/>
      <c r="U448" s="216"/>
      <c r="V448" s="216"/>
      <c r="W448" s="216"/>
      <c r="X448" s="216"/>
      <c r="Y448" s="216"/>
      <c r="Z448" s="216"/>
      <c r="AA448" s="216"/>
      <c r="AB448" s="216"/>
      <c r="AC448" s="216"/>
      <c r="AD448" s="216"/>
      <c r="AE448" s="216"/>
      <c r="AF448" s="216"/>
      <c r="AG448" s="216"/>
      <c r="AH448" s="216"/>
      <c r="AI448" s="216"/>
      <c r="AJ448" s="216"/>
      <c r="AK448" s="216"/>
      <c r="AL448" s="216"/>
      <c r="AM448" s="216"/>
      <c r="AN448" s="216"/>
      <c r="AO448"/>
      <c r="AP448" s="68"/>
      <c r="AQ448" s="206"/>
      <c r="AR448" s="68"/>
      <c r="AS448" s="68"/>
      <c r="AT448" s="68"/>
      <c r="AU448" s="68"/>
      <c r="AV448" s="68"/>
      <c r="AW448" s="68"/>
      <c r="AX448"/>
      <c r="AY448" s="68"/>
      <c r="AZ448" s="68"/>
      <c r="BA448" s="68"/>
      <c r="BB448" s="68"/>
      <c r="BC448" s="206"/>
      <c r="BD448" s="68"/>
      <c r="BE448" s="68"/>
      <c r="BF448"/>
      <c r="BG448" s="68"/>
      <c r="BH448" s="68"/>
      <c r="BI448" s="206"/>
      <c r="BJ448" s="68"/>
      <c r="BK448" s="68"/>
      <c r="BL448" s="68"/>
      <c r="BM448" s="68"/>
      <c r="BN448" s="68"/>
      <c r="BO448" s="68"/>
      <c r="BP448"/>
      <c r="BQ448" s="68"/>
      <c r="BR448"/>
      <c r="BS448" s="68"/>
      <c r="BT448" s="68"/>
      <c r="BU448"/>
      <c r="BV448" s="68"/>
      <c r="BW448"/>
      <c r="BX448" s="68"/>
      <c r="BY448" s="206"/>
      <c r="BZ448" s="68"/>
      <c r="CA448" s="68"/>
      <c r="CB448" s="68"/>
      <c r="CC448" s="68"/>
      <c r="CD448" s="68"/>
      <c r="CE448" s="68"/>
      <c r="CF448"/>
      <c r="CG448" s="68"/>
      <c r="CH448" s="206"/>
      <c r="CI448" s="68"/>
      <c r="CJ448" s="68"/>
      <c r="CK448" s="68"/>
      <c r="CL448" s="68"/>
      <c r="CM448" s="68"/>
      <c r="CN448"/>
      <c r="CO448" s="68"/>
      <c r="CP448" s="206"/>
      <c r="CQ448" s="68"/>
      <c r="CR448" s="68"/>
      <c r="CS448" s="68"/>
      <c r="CT448" s="68"/>
      <c r="CU448"/>
      <c r="CV448" s="68"/>
      <c r="CW448" s="206"/>
      <c r="CX448" s="68"/>
      <c r="CY448" s="68"/>
      <c r="CZ448" s="68"/>
      <c r="DA448" s="68"/>
      <c r="DB448"/>
      <c r="DC448" s="68"/>
      <c r="DD448" s="206"/>
      <c r="DE448" s="68"/>
      <c r="DF448" s="68"/>
      <c r="DG448" s="68"/>
      <c r="DH448" s="68"/>
      <c r="DI448"/>
      <c r="DJ448" s="68"/>
      <c r="DK448" s="206"/>
      <c r="DL448" s="68"/>
      <c r="DM448" s="68"/>
      <c r="DN448" s="68"/>
      <c r="DO448" s="68"/>
      <c r="DP448"/>
      <c r="DQ448" s="68"/>
      <c r="DR448" s="206"/>
      <c r="DS448" s="68"/>
      <c r="DT448" s="68"/>
      <c r="DU448" s="68"/>
      <c r="DV448" s="68"/>
      <c r="DW448"/>
      <c r="DX448" s="68"/>
      <c r="DY448"/>
      <c r="DZ448" s="68"/>
      <c r="EB448" s="68"/>
      <c r="EC448"/>
      <c r="ED448" s="68"/>
    </row>
    <row r="449" spans="3:134" s="28" customFormat="1" ht="15.95" customHeight="1">
      <c r="C449" s="65"/>
      <c r="D449" s="65"/>
      <c r="E449" s="65" t="str">
        <f t="shared" si="21"/>
        <v/>
      </c>
      <c r="F449" s="65" t="str">
        <f t="shared" si="22"/>
        <v/>
      </c>
      <c r="G449" s="63"/>
      <c r="H449" s="66"/>
      <c r="I449" s="66"/>
      <c r="J449" s="66"/>
      <c r="K449" s="66"/>
      <c r="L449" s="66"/>
      <c r="M449" s="66"/>
      <c r="N449" s="66"/>
      <c r="O449" s="66"/>
      <c r="P449" s="66"/>
      <c r="Q449" s="66"/>
      <c r="R449" s="66"/>
      <c r="S449" s="66"/>
      <c r="T449" s="20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c r="AP449" s="66"/>
      <c r="AQ449" s="205"/>
      <c r="AR449" s="66"/>
      <c r="AS449" s="66"/>
      <c r="AT449" s="66"/>
      <c r="AU449" s="66"/>
      <c r="AV449" s="66"/>
      <c r="AW449" s="66"/>
      <c r="AX449"/>
      <c r="AY449" s="66"/>
      <c r="AZ449" s="66"/>
      <c r="BA449" s="66"/>
      <c r="BB449" s="66"/>
      <c r="BC449" s="205"/>
      <c r="BD449" s="66"/>
      <c r="BE449" s="66"/>
      <c r="BF449"/>
      <c r="BG449" s="66"/>
      <c r="BH449" s="66"/>
      <c r="BI449" s="205"/>
      <c r="BJ449" s="66"/>
      <c r="BK449" s="66"/>
      <c r="BL449" s="66"/>
      <c r="BM449" s="66"/>
      <c r="BN449" s="66"/>
      <c r="BO449" s="66"/>
      <c r="BP449"/>
      <c r="BQ449" s="66"/>
      <c r="BR449"/>
      <c r="BS449" s="66"/>
      <c r="BT449" s="66"/>
      <c r="BU449"/>
      <c r="BV449" s="66"/>
      <c r="BW449"/>
      <c r="BX449" s="66"/>
      <c r="BY449" s="205"/>
      <c r="BZ449" s="66"/>
      <c r="CA449" s="66"/>
      <c r="CB449" s="66"/>
      <c r="CC449" s="66"/>
      <c r="CD449" s="66"/>
      <c r="CE449" s="66"/>
      <c r="CF449"/>
      <c r="CG449" s="66"/>
      <c r="CH449" s="205"/>
      <c r="CI449" s="66"/>
      <c r="CJ449" s="66"/>
      <c r="CK449" s="66"/>
      <c r="CL449" s="66"/>
      <c r="CM449" s="66"/>
      <c r="CN449"/>
      <c r="CO449" s="66"/>
      <c r="CP449" s="205"/>
      <c r="CQ449" s="66"/>
      <c r="CR449" s="66"/>
      <c r="CS449" s="66"/>
      <c r="CT449" s="66"/>
      <c r="CU449"/>
      <c r="CV449" s="66"/>
      <c r="CW449" s="205"/>
      <c r="CX449" s="66"/>
      <c r="CY449" s="66"/>
      <c r="CZ449" s="66"/>
      <c r="DA449" s="66"/>
      <c r="DB449"/>
      <c r="DC449" s="66"/>
      <c r="DD449" s="205"/>
      <c r="DE449" s="66"/>
      <c r="DF449" s="66"/>
      <c r="DG449" s="66"/>
      <c r="DH449" s="66"/>
      <c r="DI449"/>
      <c r="DJ449" s="66"/>
      <c r="DK449" s="205"/>
      <c r="DL449" s="66"/>
      <c r="DM449" s="66"/>
      <c r="DN449" s="66"/>
      <c r="DO449" s="66"/>
      <c r="DP449"/>
      <c r="DQ449" s="66"/>
      <c r="DR449" s="205"/>
      <c r="DS449" s="66"/>
      <c r="DT449" s="66"/>
      <c r="DU449" s="66"/>
      <c r="DV449" s="66"/>
      <c r="DW449"/>
      <c r="DX449" s="66"/>
      <c r="DY449"/>
      <c r="DZ449" s="66"/>
      <c r="EB449" s="66"/>
      <c r="EC449"/>
      <c r="ED449" s="66"/>
    </row>
    <row r="450" spans="3:134" s="28" customFormat="1" ht="15.95" customHeight="1">
      <c r="C450" s="67"/>
      <c r="D450" s="67"/>
      <c r="E450" s="67" t="str">
        <f t="shared" si="21"/>
        <v/>
      </c>
      <c r="F450" s="67" t="str">
        <f t="shared" si="22"/>
        <v/>
      </c>
      <c r="G450" s="63"/>
      <c r="H450" s="68"/>
      <c r="I450" s="68"/>
      <c r="J450" s="68"/>
      <c r="K450" s="68"/>
      <c r="L450" s="68"/>
      <c r="M450" s="68"/>
      <c r="N450" s="68"/>
      <c r="O450" s="68"/>
      <c r="P450" s="68"/>
      <c r="Q450" s="68"/>
      <c r="R450" s="68"/>
      <c r="S450" s="68"/>
      <c r="T450" s="206"/>
      <c r="U450" s="216"/>
      <c r="V450" s="216"/>
      <c r="W450" s="216"/>
      <c r="X450" s="216"/>
      <c r="Y450" s="216"/>
      <c r="Z450" s="216"/>
      <c r="AA450" s="216"/>
      <c r="AB450" s="216"/>
      <c r="AC450" s="216"/>
      <c r="AD450" s="216"/>
      <c r="AE450" s="216"/>
      <c r="AF450" s="216"/>
      <c r="AG450" s="216"/>
      <c r="AH450" s="216"/>
      <c r="AI450" s="216"/>
      <c r="AJ450" s="216"/>
      <c r="AK450" s="216"/>
      <c r="AL450" s="216"/>
      <c r="AM450" s="216"/>
      <c r="AN450" s="216"/>
      <c r="AO450"/>
      <c r="AP450" s="68"/>
      <c r="AQ450" s="206"/>
      <c r="AR450" s="68"/>
      <c r="AS450" s="68"/>
      <c r="AT450" s="68"/>
      <c r="AU450" s="68"/>
      <c r="AV450" s="68"/>
      <c r="AW450" s="68"/>
      <c r="AX450"/>
      <c r="AY450" s="68"/>
      <c r="AZ450" s="68"/>
      <c r="BA450" s="68"/>
      <c r="BB450" s="68"/>
      <c r="BC450" s="206"/>
      <c r="BD450" s="68"/>
      <c r="BE450" s="68"/>
      <c r="BF450"/>
      <c r="BG450" s="68"/>
      <c r="BH450" s="68"/>
      <c r="BI450" s="206"/>
      <c r="BJ450" s="68"/>
      <c r="BK450" s="68"/>
      <c r="BL450" s="68"/>
      <c r="BM450" s="68"/>
      <c r="BN450" s="68"/>
      <c r="BO450" s="68"/>
      <c r="BP450"/>
      <c r="BQ450" s="68"/>
      <c r="BR450"/>
      <c r="BS450" s="68"/>
      <c r="BT450" s="68"/>
      <c r="BU450"/>
      <c r="BV450" s="68"/>
      <c r="BW450"/>
      <c r="BX450" s="68"/>
      <c r="BY450" s="206"/>
      <c r="BZ450" s="68"/>
      <c r="CA450" s="68"/>
      <c r="CB450" s="68"/>
      <c r="CC450" s="68"/>
      <c r="CD450" s="68"/>
      <c r="CE450" s="68"/>
      <c r="CF450"/>
      <c r="CG450" s="68"/>
      <c r="CH450" s="206"/>
      <c r="CI450" s="68"/>
      <c r="CJ450" s="68"/>
      <c r="CK450" s="68"/>
      <c r="CL450" s="68"/>
      <c r="CM450" s="68"/>
      <c r="CN450"/>
      <c r="CO450" s="68"/>
      <c r="CP450" s="206"/>
      <c r="CQ450" s="68"/>
      <c r="CR450" s="68"/>
      <c r="CS450" s="68"/>
      <c r="CT450" s="68"/>
      <c r="CU450"/>
      <c r="CV450" s="68"/>
      <c r="CW450" s="206"/>
      <c r="CX450" s="68"/>
      <c r="CY450" s="68"/>
      <c r="CZ450" s="68"/>
      <c r="DA450" s="68"/>
      <c r="DB450"/>
      <c r="DC450" s="68"/>
      <c r="DD450" s="206"/>
      <c r="DE450" s="68"/>
      <c r="DF450" s="68"/>
      <c r="DG450" s="68"/>
      <c r="DH450" s="68"/>
      <c r="DI450"/>
      <c r="DJ450" s="68"/>
      <c r="DK450" s="206"/>
      <c r="DL450" s="68"/>
      <c r="DM450" s="68"/>
      <c r="DN450" s="68"/>
      <c r="DO450" s="68"/>
      <c r="DP450"/>
      <c r="DQ450" s="68"/>
      <c r="DR450" s="206"/>
      <c r="DS450" s="68"/>
      <c r="DT450" s="68"/>
      <c r="DU450" s="68"/>
      <c r="DV450" s="68"/>
      <c r="DW450"/>
      <c r="DX450" s="68"/>
      <c r="DY450"/>
      <c r="DZ450" s="68"/>
      <c r="EB450" s="68"/>
      <c r="EC450"/>
      <c r="ED450" s="68"/>
    </row>
    <row r="451" spans="3:134" s="28" customFormat="1" ht="15.95" customHeight="1">
      <c r="C451" s="65"/>
      <c r="D451" s="65"/>
      <c r="E451" s="65" t="str">
        <f t="shared" si="21"/>
        <v/>
      </c>
      <c r="F451" s="65" t="str">
        <f t="shared" si="22"/>
        <v/>
      </c>
      <c r="G451" s="63"/>
      <c r="H451" s="66"/>
      <c r="I451" s="66"/>
      <c r="J451" s="66"/>
      <c r="K451" s="66"/>
      <c r="L451" s="66"/>
      <c r="M451" s="66"/>
      <c r="N451" s="66"/>
      <c r="O451" s="66"/>
      <c r="P451" s="66"/>
      <c r="Q451" s="66"/>
      <c r="R451" s="66"/>
      <c r="S451" s="66"/>
      <c r="T451" s="20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c r="AP451" s="66"/>
      <c r="AQ451" s="205"/>
      <c r="AR451" s="66"/>
      <c r="AS451" s="66"/>
      <c r="AT451" s="66"/>
      <c r="AU451" s="66"/>
      <c r="AV451" s="66"/>
      <c r="AW451" s="66"/>
      <c r="AX451"/>
      <c r="AY451" s="66"/>
      <c r="AZ451" s="66"/>
      <c r="BA451" s="66"/>
      <c r="BB451" s="66"/>
      <c r="BC451" s="205"/>
      <c r="BD451" s="66"/>
      <c r="BE451" s="66"/>
      <c r="BF451"/>
      <c r="BG451" s="66"/>
      <c r="BH451" s="66"/>
      <c r="BI451" s="205"/>
      <c r="BJ451" s="66"/>
      <c r="BK451" s="66"/>
      <c r="BL451" s="66"/>
      <c r="BM451" s="66"/>
      <c r="BN451" s="66"/>
      <c r="BO451" s="66"/>
      <c r="BP451"/>
      <c r="BQ451" s="66"/>
      <c r="BR451"/>
      <c r="BS451" s="66"/>
      <c r="BT451" s="66"/>
      <c r="BU451"/>
      <c r="BV451" s="66"/>
      <c r="BW451"/>
      <c r="BX451" s="66"/>
      <c r="BY451" s="205"/>
      <c r="BZ451" s="66"/>
      <c r="CA451" s="66"/>
      <c r="CB451" s="66"/>
      <c r="CC451" s="66"/>
      <c r="CD451" s="66"/>
      <c r="CE451" s="66"/>
      <c r="CF451"/>
      <c r="CG451" s="66"/>
      <c r="CH451" s="205"/>
      <c r="CI451" s="66"/>
      <c r="CJ451" s="66"/>
      <c r="CK451" s="66"/>
      <c r="CL451" s="66"/>
      <c r="CM451" s="66"/>
      <c r="CN451"/>
      <c r="CO451" s="66"/>
      <c r="CP451" s="205"/>
      <c r="CQ451" s="66"/>
      <c r="CR451" s="66"/>
      <c r="CS451" s="66"/>
      <c r="CT451" s="66"/>
      <c r="CU451"/>
      <c r="CV451" s="66"/>
      <c r="CW451" s="205"/>
      <c r="CX451" s="66"/>
      <c r="CY451" s="66"/>
      <c r="CZ451" s="66"/>
      <c r="DA451" s="66"/>
      <c r="DB451"/>
      <c r="DC451" s="66"/>
      <c r="DD451" s="205"/>
      <c r="DE451" s="66"/>
      <c r="DF451" s="66"/>
      <c r="DG451" s="66"/>
      <c r="DH451" s="66"/>
      <c r="DI451"/>
      <c r="DJ451" s="66"/>
      <c r="DK451" s="205"/>
      <c r="DL451" s="66"/>
      <c r="DM451" s="66"/>
      <c r="DN451" s="66"/>
      <c r="DO451" s="66"/>
      <c r="DP451"/>
      <c r="DQ451" s="66"/>
      <c r="DR451" s="205"/>
      <c r="DS451" s="66"/>
      <c r="DT451" s="66"/>
      <c r="DU451" s="66"/>
      <c r="DV451" s="66"/>
      <c r="DW451"/>
      <c r="DX451" s="66"/>
      <c r="DY451"/>
      <c r="DZ451" s="66"/>
      <c r="EB451" s="66"/>
      <c r="EC451"/>
      <c r="ED451" s="66"/>
    </row>
    <row r="452" spans="3:134" s="28" customFormat="1" ht="15.95" customHeight="1">
      <c r="C452" s="67"/>
      <c r="D452" s="67"/>
      <c r="E452" s="67" t="str">
        <f t="shared" si="21"/>
        <v/>
      </c>
      <c r="F452" s="67" t="str">
        <f t="shared" si="22"/>
        <v/>
      </c>
      <c r="G452" s="63"/>
      <c r="H452" s="68"/>
      <c r="I452" s="68"/>
      <c r="J452" s="68"/>
      <c r="K452" s="68"/>
      <c r="L452" s="68"/>
      <c r="M452" s="68"/>
      <c r="N452" s="68"/>
      <c r="O452" s="68"/>
      <c r="P452" s="68"/>
      <c r="Q452" s="68"/>
      <c r="R452" s="68"/>
      <c r="S452" s="68"/>
      <c r="T452" s="206"/>
      <c r="U452" s="216"/>
      <c r="V452" s="216"/>
      <c r="W452" s="216"/>
      <c r="X452" s="216"/>
      <c r="Y452" s="216"/>
      <c r="Z452" s="216"/>
      <c r="AA452" s="216"/>
      <c r="AB452" s="216"/>
      <c r="AC452" s="216"/>
      <c r="AD452" s="216"/>
      <c r="AE452" s="216"/>
      <c r="AF452" s="216"/>
      <c r="AG452" s="216"/>
      <c r="AH452" s="216"/>
      <c r="AI452" s="216"/>
      <c r="AJ452" s="216"/>
      <c r="AK452" s="216"/>
      <c r="AL452" s="216"/>
      <c r="AM452" s="216"/>
      <c r="AN452" s="216"/>
      <c r="AO452"/>
      <c r="AP452" s="68"/>
      <c r="AQ452" s="206"/>
      <c r="AR452" s="68"/>
      <c r="AS452" s="68"/>
      <c r="AT452" s="68"/>
      <c r="AU452" s="68"/>
      <c r="AV452" s="68"/>
      <c r="AW452" s="68"/>
      <c r="AX452"/>
      <c r="AY452" s="68"/>
      <c r="AZ452" s="68"/>
      <c r="BA452" s="68"/>
      <c r="BB452" s="68"/>
      <c r="BC452" s="206"/>
      <c r="BD452" s="68"/>
      <c r="BE452" s="68"/>
      <c r="BF452"/>
      <c r="BG452" s="68"/>
      <c r="BH452" s="68"/>
      <c r="BI452" s="206"/>
      <c r="BJ452" s="68"/>
      <c r="BK452" s="68"/>
      <c r="BL452" s="68"/>
      <c r="BM452" s="68"/>
      <c r="BN452" s="68"/>
      <c r="BO452" s="68"/>
      <c r="BP452"/>
      <c r="BQ452" s="68"/>
      <c r="BR452"/>
      <c r="BS452" s="68"/>
      <c r="BT452" s="68"/>
      <c r="BU452"/>
      <c r="BV452" s="68"/>
      <c r="BW452"/>
      <c r="BX452" s="68"/>
      <c r="BY452" s="206"/>
      <c r="BZ452" s="68"/>
      <c r="CA452" s="68"/>
      <c r="CB452" s="68"/>
      <c r="CC452" s="68"/>
      <c r="CD452" s="68"/>
      <c r="CE452" s="68"/>
      <c r="CF452"/>
      <c r="CG452" s="68"/>
      <c r="CH452" s="206"/>
      <c r="CI452" s="68"/>
      <c r="CJ452" s="68"/>
      <c r="CK452" s="68"/>
      <c r="CL452" s="68"/>
      <c r="CM452" s="68"/>
      <c r="CN452"/>
      <c r="CO452" s="68"/>
      <c r="CP452" s="206"/>
      <c r="CQ452" s="68"/>
      <c r="CR452" s="68"/>
      <c r="CS452" s="68"/>
      <c r="CT452" s="68"/>
      <c r="CU452"/>
      <c r="CV452" s="68"/>
      <c r="CW452" s="206"/>
      <c r="CX452" s="68"/>
      <c r="CY452" s="68"/>
      <c r="CZ452" s="68"/>
      <c r="DA452" s="68"/>
      <c r="DB452"/>
      <c r="DC452" s="68"/>
      <c r="DD452" s="206"/>
      <c r="DE452" s="68"/>
      <c r="DF452" s="68"/>
      <c r="DG452" s="68"/>
      <c r="DH452" s="68"/>
      <c r="DI452"/>
      <c r="DJ452" s="68"/>
      <c r="DK452" s="206"/>
      <c r="DL452" s="68"/>
      <c r="DM452" s="68"/>
      <c r="DN452" s="68"/>
      <c r="DO452" s="68"/>
      <c r="DP452"/>
      <c r="DQ452" s="68"/>
      <c r="DR452" s="206"/>
      <c r="DS452" s="68"/>
      <c r="DT452" s="68"/>
      <c r="DU452" s="68"/>
      <c r="DV452" s="68"/>
      <c r="DW452"/>
      <c r="DX452" s="68"/>
      <c r="DY452"/>
      <c r="DZ452" s="68"/>
      <c r="EB452" s="68"/>
      <c r="EC452"/>
      <c r="ED452" s="68"/>
    </row>
    <row r="453" spans="3:134" s="28" customFormat="1" ht="15.95" customHeight="1">
      <c r="C453" s="65"/>
      <c r="D453" s="65"/>
      <c r="E453" s="65" t="str">
        <f t="shared" si="21"/>
        <v/>
      </c>
      <c r="F453" s="65" t="str">
        <f t="shared" si="22"/>
        <v/>
      </c>
      <c r="G453" s="63"/>
      <c r="H453" s="66"/>
      <c r="I453" s="66"/>
      <c r="J453" s="66"/>
      <c r="K453" s="66"/>
      <c r="L453" s="66"/>
      <c r="M453" s="66"/>
      <c r="N453" s="66"/>
      <c r="O453" s="66"/>
      <c r="P453" s="66"/>
      <c r="Q453" s="66"/>
      <c r="R453" s="66"/>
      <c r="S453" s="66"/>
      <c r="T453" s="20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c r="AP453" s="66"/>
      <c r="AQ453" s="205"/>
      <c r="AR453" s="66"/>
      <c r="AS453" s="66"/>
      <c r="AT453" s="66"/>
      <c r="AU453" s="66"/>
      <c r="AV453" s="66"/>
      <c r="AW453" s="66"/>
      <c r="AX453"/>
      <c r="AY453" s="66"/>
      <c r="AZ453" s="66"/>
      <c r="BA453" s="66"/>
      <c r="BB453" s="66"/>
      <c r="BC453" s="205"/>
      <c r="BD453" s="66"/>
      <c r="BE453" s="66"/>
      <c r="BF453"/>
      <c r="BG453" s="66"/>
      <c r="BH453" s="66"/>
      <c r="BI453" s="205"/>
      <c r="BJ453" s="66"/>
      <c r="BK453" s="66"/>
      <c r="BL453" s="66"/>
      <c r="BM453" s="66"/>
      <c r="BN453" s="66"/>
      <c r="BO453" s="66"/>
      <c r="BP453"/>
      <c r="BQ453" s="66"/>
      <c r="BR453"/>
      <c r="BS453" s="66"/>
      <c r="BT453" s="66"/>
      <c r="BU453"/>
      <c r="BV453" s="66"/>
      <c r="BW453"/>
      <c r="BX453" s="66"/>
      <c r="BY453" s="205"/>
      <c r="BZ453" s="66"/>
      <c r="CA453" s="66"/>
      <c r="CB453" s="66"/>
      <c r="CC453" s="66"/>
      <c r="CD453" s="66"/>
      <c r="CE453" s="66"/>
      <c r="CF453"/>
      <c r="CG453" s="66"/>
      <c r="CH453" s="205"/>
      <c r="CI453" s="66"/>
      <c r="CJ453" s="66"/>
      <c r="CK453" s="66"/>
      <c r="CL453" s="66"/>
      <c r="CM453" s="66"/>
      <c r="CN453"/>
      <c r="CO453" s="66"/>
      <c r="CP453" s="205"/>
      <c r="CQ453" s="66"/>
      <c r="CR453" s="66"/>
      <c r="CS453" s="66"/>
      <c r="CT453" s="66"/>
      <c r="CU453"/>
      <c r="CV453" s="66"/>
      <c r="CW453" s="205"/>
      <c r="CX453" s="66"/>
      <c r="CY453" s="66"/>
      <c r="CZ453" s="66"/>
      <c r="DA453" s="66"/>
      <c r="DB453"/>
      <c r="DC453" s="66"/>
      <c r="DD453" s="205"/>
      <c r="DE453" s="66"/>
      <c r="DF453" s="66"/>
      <c r="DG453" s="66"/>
      <c r="DH453" s="66"/>
      <c r="DI453"/>
      <c r="DJ453" s="66"/>
      <c r="DK453" s="205"/>
      <c r="DL453" s="66"/>
      <c r="DM453" s="66"/>
      <c r="DN453" s="66"/>
      <c r="DO453" s="66"/>
      <c r="DP453"/>
      <c r="DQ453" s="66"/>
      <c r="DR453" s="205"/>
      <c r="DS453" s="66"/>
      <c r="DT453" s="66"/>
      <c r="DU453" s="66"/>
      <c r="DV453" s="66"/>
      <c r="DW453"/>
      <c r="DX453" s="66"/>
      <c r="DY453"/>
      <c r="DZ453" s="66"/>
      <c r="EB453" s="66"/>
      <c r="EC453"/>
      <c r="ED453" s="66"/>
    </row>
    <row r="454" spans="3:134" s="28" customFormat="1" ht="15.95" customHeight="1">
      <c r="C454" s="67"/>
      <c r="D454" s="67"/>
      <c r="E454" s="67" t="str">
        <f t="shared" si="21"/>
        <v/>
      </c>
      <c r="F454" s="67" t="str">
        <f t="shared" si="22"/>
        <v/>
      </c>
      <c r="G454" s="63"/>
      <c r="H454" s="68"/>
      <c r="I454" s="68"/>
      <c r="J454" s="68"/>
      <c r="K454" s="68"/>
      <c r="L454" s="68"/>
      <c r="M454" s="68"/>
      <c r="N454" s="68"/>
      <c r="O454" s="68"/>
      <c r="P454" s="68"/>
      <c r="Q454" s="68"/>
      <c r="R454" s="68"/>
      <c r="S454" s="68"/>
      <c r="T454" s="206"/>
      <c r="U454" s="216"/>
      <c r="V454" s="216"/>
      <c r="W454" s="216"/>
      <c r="X454" s="216"/>
      <c r="Y454" s="216"/>
      <c r="Z454" s="216"/>
      <c r="AA454" s="216"/>
      <c r="AB454" s="216"/>
      <c r="AC454" s="216"/>
      <c r="AD454" s="216"/>
      <c r="AE454" s="216"/>
      <c r="AF454" s="216"/>
      <c r="AG454" s="216"/>
      <c r="AH454" s="216"/>
      <c r="AI454" s="216"/>
      <c r="AJ454" s="216"/>
      <c r="AK454" s="216"/>
      <c r="AL454" s="216"/>
      <c r="AM454" s="216"/>
      <c r="AN454" s="216"/>
      <c r="AO454"/>
      <c r="AP454" s="68"/>
      <c r="AQ454" s="206"/>
      <c r="AR454" s="68"/>
      <c r="AS454" s="68"/>
      <c r="AT454" s="68"/>
      <c r="AU454" s="68"/>
      <c r="AV454" s="68"/>
      <c r="AW454" s="68"/>
      <c r="AX454"/>
      <c r="AY454" s="68"/>
      <c r="AZ454" s="68"/>
      <c r="BA454" s="68"/>
      <c r="BB454" s="68"/>
      <c r="BC454" s="206"/>
      <c r="BD454" s="68"/>
      <c r="BE454" s="68"/>
      <c r="BF454"/>
      <c r="BG454" s="68"/>
      <c r="BH454" s="68"/>
      <c r="BI454" s="206"/>
      <c r="BJ454" s="68"/>
      <c r="BK454" s="68"/>
      <c r="BL454" s="68"/>
      <c r="BM454" s="68"/>
      <c r="BN454" s="68"/>
      <c r="BO454" s="68"/>
      <c r="BP454"/>
      <c r="BQ454" s="68"/>
      <c r="BR454"/>
      <c r="BS454" s="68"/>
      <c r="BT454" s="68"/>
      <c r="BU454"/>
      <c r="BV454" s="68"/>
      <c r="BW454"/>
      <c r="BX454" s="68"/>
      <c r="BY454" s="206"/>
      <c r="BZ454" s="68"/>
      <c r="CA454" s="68"/>
      <c r="CB454" s="68"/>
      <c r="CC454" s="68"/>
      <c r="CD454" s="68"/>
      <c r="CE454" s="68"/>
      <c r="CF454"/>
      <c r="CG454" s="68"/>
      <c r="CH454" s="206"/>
      <c r="CI454" s="68"/>
      <c r="CJ454" s="68"/>
      <c r="CK454" s="68"/>
      <c r="CL454" s="68"/>
      <c r="CM454" s="68"/>
      <c r="CN454"/>
      <c r="CO454" s="68"/>
      <c r="CP454" s="206"/>
      <c r="CQ454" s="68"/>
      <c r="CR454" s="68"/>
      <c r="CS454" s="68"/>
      <c r="CT454" s="68"/>
      <c r="CU454"/>
      <c r="CV454" s="68"/>
      <c r="CW454" s="206"/>
      <c r="CX454" s="68"/>
      <c r="CY454" s="68"/>
      <c r="CZ454" s="68"/>
      <c r="DA454" s="68"/>
      <c r="DB454"/>
      <c r="DC454" s="68"/>
      <c r="DD454" s="206"/>
      <c r="DE454" s="68"/>
      <c r="DF454" s="68"/>
      <c r="DG454" s="68"/>
      <c r="DH454" s="68"/>
      <c r="DI454"/>
      <c r="DJ454" s="68"/>
      <c r="DK454" s="206"/>
      <c r="DL454" s="68"/>
      <c r="DM454" s="68"/>
      <c r="DN454" s="68"/>
      <c r="DO454" s="68"/>
      <c r="DP454"/>
      <c r="DQ454" s="68"/>
      <c r="DR454" s="206"/>
      <c r="DS454" s="68"/>
      <c r="DT454" s="68"/>
      <c r="DU454" s="68"/>
      <c r="DV454" s="68"/>
      <c r="DW454"/>
      <c r="DX454" s="68"/>
      <c r="DY454"/>
      <c r="DZ454" s="68"/>
      <c r="EB454" s="68"/>
      <c r="EC454"/>
      <c r="ED454" s="68"/>
    </row>
    <row r="455" spans="3:134" s="28" customFormat="1" ht="15.95" customHeight="1">
      <c r="C455" s="65"/>
      <c r="D455" s="65"/>
      <c r="E455" s="65" t="str">
        <f t="shared" si="21"/>
        <v/>
      </c>
      <c r="F455" s="65" t="str">
        <f t="shared" si="22"/>
        <v/>
      </c>
      <c r="G455" s="63"/>
      <c r="H455" s="66"/>
      <c r="I455" s="66"/>
      <c r="J455" s="66"/>
      <c r="K455" s="66"/>
      <c r="L455" s="66"/>
      <c r="M455" s="66"/>
      <c r="N455" s="66"/>
      <c r="O455" s="66"/>
      <c r="P455" s="66"/>
      <c r="Q455" s="66"/>
      <c r="R455" s="66"/>
      <c r="S455" s="66"/>
      <c r="T455" s="20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c r="AP455" s="66"/>
      <c r="AQ455" s="205"/>
      <c r="AR455" s="66"/>
      <c r="AS455" s="66"/>
      <c r="AT455" s="66"/>
      <c r="AU455" s="66"/>
      <c r="AV455" s="66"/>
      <c r="AW455" s="66"/>
      <c r="AX455"/>
      <c r="AY455" s="66"/>
      <c r="AZ455" s="66"/>
      <c r="BA455" s="66"/>
      <c r="BB455" s="66"/>
      <c r="BC455" s="205"/>
      <c r="BD455" s="66"/>
      <c r="BE455" s="66"/>
      <c r="BF455"/>
      <c r="BG455" s="66"/>
      <c r="BH455" s="66"/>
      <c r="BI455" s="205"/>
      <c r="BJ455" s="66"/>
      <c r="BK455" s="66"/>
      <c r="BL455" s="66"/>
      <c r="BM455" s="66"/>
      <c r="BN455" s="66"/>
      <c r="BO455" s="66"/>
      <c r="BP455"/>
      <c r="BQ455" s="66"/>
      <c r="BR455"/>
      <c r="BS455" s="66"/>
      <c r="BT455" s="66"/>
      <c r="BU455"/>
      <c r="BV455" s="66"/>
      <c r="BW455"/>
      <c r="BX455" s="66"/>
      <c r="BY455" s="205"/>
      <c r="BZ455" s="66"/>
      <c r="CA455" s="66"/>
      <c r="CB455" s="66"/>
      <c r="CC455" s="66"/>
      <c r="CD455" s="66"/>
      <c r="CE455" s="66"/>
      <c r="CF455"/>
      <c r="CG455" s="66"/>
      <c r="CH455" s="205"/>
      <c r="CI455" s="66"/>
      <c r="CJ455" s="66"/>
      <c r="CK455" s="66"/>
      <c r="CL455" s="66"/>
      <c r="CM455" s="66"/>
      <c r="CN455"/>
      <c r="CO455" s="66"/>
      <c r="CP455" s="205"/>
      <c r="CQ455" s="66"/>
      <c r="CR455" s="66"/>
      <c r="CS455" s="66"/>
      <c r="CT455" s="66"/>
      <c r="CU455"/>
      <c r="CV455" s="66"/>
      <c r="CW455" s="205"/>
      <c r="CX455" s="66"/>
      <c r="CY455" s="66"/>
      <c r="CZ455" s="66"/>
      <c r="DA455" s="66"/>
      <c r="DB455"/>
      <c r="DC455" s="66"/>
      <c r="DD455" s="205"/>
      <c r="DE455" s="66"/>
      <c r="DF455" s="66"/>
      <c r="DG455" s="66"/>
      <c r="DH455" s="66"/>
      <c r="DI455"/>
      <c r="DJ455" s="66"/>
      <c r="DK455" s="205"/>
      <c r="DL455" s="66"/>
      <c r="DM455" s="66"/>
      <c r="DN455" s="66"/>
      <c r="DO455" s="66"/>
      <c r="DP455"/>
      <c r="DQ455" s="66"/>
      <c r="DR455" s="205"/>
      <c r="DS455" s="66"/>
      <c r="DT455" s="66"/>
      <c r="DU455" s="66"/>
      <c r="DV455" s="66"/>
      <c r="DW455"/>
      <c r="DX455" s="66"/>
      <c r="DY455"/>
      <c r="DZ455" s="66"/>
      <c r="EB455" s="66"/>
      <c r="EC455"/>
      <c r="ED455" s="66"/>
    </row>
    <row r="456" spans="3:134" s="28" customFormat="1" ht="15.95" customHeight="1">
      <c r="C456" s="67"/>
      <c r="D456" s="67"/>
      <c r="E456" s="67" t="str">
        <f t="shared" si="21"/>
        <v/>
      </c>
      <c r="F456" s="67" t="str">
        <f t="shared" si="22"/>
        <v/>
      </c>
      <c r="G456" s="63"/>
      <c r="H456" s="68"/>
      <c r="I456" s="68"/>
      <c r="J456" s="68"/>
      <c r="K456" s="68"/>
      <c r="L456" s="68"/>
      <c r="M456" s="68"/>
      <c r="N456" s="68"/>
      <c r="O456" s="68"/>
      <c r="P456" s="68"/>
      <c r="Q456" s="68"/>
      <c r="R456" s="68"/>
      <c r="S456" s="68"/>
      <c r="T456" s="206"/>
      <c r="U456" s="216"/>
      <c r="V456" s="216"/>
      <c r="W456" s="216"/>
      <c r="X456" s="216"/>
      <c r="Y456" s="216"/>
      <c r="Z456" s="216"/>
      <c r="AA456" s="216"/>
      <c r="AB456" s="216"/>
      <c r="AC456" s="216"/>
      <c r="AD456" s="216"/>
      <c r="AE456" s="216"/>
      <c r="AF456" s="216"/>
      <c r="AG456" s="216"/>
      <c r="AH456" s="216"/>
      <c r="AI456" s="216"/>
      <c r="AJ456" s="216"/>
      <c r="AK456" s="216"/>
      <c r="AL456" s="216"/>
      <c r="AM456" s="216"/>
      <c r="AN456" s="216"/>
      <c r="AO456"/>
      <c r="AP456" s="68"/>
      <c r="AQ456" s="206"/>
      <c r="AR456" s="68"/>
      <c r="AS456" s="68"/>
      <c r="AT456" s="68"/>
      <c r="AU456" s="68"/>
      <c r="AV456" s="68"/>
      <c r="AW456" s="68"/>
      <c r="AX456"/>
      <c r="AY456" s="68"/>
      <c r="AZ456" s="68"/>
      <c r="BA456" s="68"/>
      <c r="BB456" s="68"/>
      <c r="BC456" s="206"/>
      <c r="BD456" s="68"/>
      <c r="BE456" s="68"/>
      <c r="BF456"/>
      <c r="BG456" s="68"/>
      <c r="BH456" s="68"/>
      <c r="BI456" s="206"/>
      <c r="BJ456" s="68"/>
      <c r="BK456" s="68"/>
      <c r="BL456" s="68"/>
      <c r="BM456" s="68"/>
      <c r="BN456" s="68"/>
      <c r="BO456" s="68"/>
      <c r="BP456"/>
      <c r="BQ456" s="68"/>
      <c r="BR456"/>
      <c r="BS456" s="68"/>
      <c r="BT456" s="68"/>
      <c r="BU456"/>
      <c r="BV456" s="68"/>
      <c r="BW456"/>
      <c r="BX456" s="68"/>
      <c r="BY456" s="206"/>
      <c r="BZ456" s="68"/>
      <c r="CA456" s="68"/>
      <c r="CB456" s="68"/>
      <c r="CC456" s="68"/>
      <c r="CD456" s="68"/>
      <c r="CE456" s="68"/>
      <c r="CF456"/>
      <c r="CG456" s="68"/>
      <c r="CH456" s="206"/>
      <c r="CI456" s="68"/>
      <c r="CJ456" s="68"/>
      <c r="CK456" s="68"/>
      <c r="CL456" s="68"/>
      <c r="CM456" s="68"/>
      <c r="CN456"/>
      <c r="CO456" s="68"/>
      <c r="CP456" s="206"/>
      <c r="CQ456" s="68"/>
      <c r="CR456" s="68"/>
      <c r="CS456" s="68"/>
      <c r="CT456" s="68"/>
      <c r="CU456"/>
      <c r="CV456" s="68"/>
      <c r="CW456" s="206"/>
      <c r="CX456" s="68"/>
      <c r="CY456" s="68"/>
      <c r="CZ456" s="68"/>
      <c r="DA456" s="68"/>
      <c r="DB456"/>
      <c r="DC456" s="68"/>
      <c r="DD456" s="206"/>
      <c r="DE456" s="68"/>
      <c r="DF456" s="68"/>
      <c r="DG456" s="68"/>
      <c r="DH456" s="68"/>
      <c r="DI456"/>
      <c r="DJ456" s="68"/>
      <c r="DK456" s="206"/>
      <c r="DL456" s="68"/>
      <c r="DM456" s="68"/>
      <c r="DN456" s="68"/>
      <c r="DO456" s="68"/>
      <c r="DP456"/>
      <c r="DQ456" s="68"/>
      <c r="DR456" s="206"/>
      <c r="DS456" s="68"/>
      <c r="DT456" s="68"/>
      <c r="DU456" s="68"/>
      <c r="DV456" s="68"/>
      <c r="DW456"/>
      <c r="DX456" s="68"/>
      <c r="DY456"/>
      <c r="DZ456" s="68"/>
      <c r="EB456" s="68"/>
      <c r="EC456"/>
      <c r="ED456" s="68"/>
    </row>
    <row r="457" spans="3:134" s="28" customFormat="1" ht="15.95" customHeight="1">
      <c r="C457" s="65"/>
      <c r="D457" s="65"/>
      <c r="E457" s="65" t="str">
        <f t="shared" si="21"/>
        <v/>
      </c>
      <c r="F457" s="65" t="str">
        <f t="shared" si="22"/>
        <v/>
      </c>
      <c r="G457" s="63"/>
      <c r="H457" s="66"/>
      <c r="I457" s="66"/>
      <c r="J457" s="66"/>
      <c r="K457" s="66"/>
      <c r="L457" s="66"/>
      <c r="M457" s="66"/>
      <c r="N457" s="66"/>
      <c r="O457" s="66"/>
      <c r="P457" s="66"/>
      <c r="Q457" s="66"/>
      <c r="R457" s="66"/>
      <c r="S457" s="66"/>
      <c r="T457" s="20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c r="AP457" s="66"/>
      <c r="AQ457" s="205"/>
      <c r="AR457" s="66"/>
      <c r="AS457" s="66"/>
      <c r="AT457" s="66"/>
      <c r="AU457" s="66"/>
      <c r="AV457" s="66"/>
      <c r="AW457" s="66"/>
      <c r="AX457"/>
      <c r="AY457" s="66"/>
      <c r="AZ457" s="66"/>
      <c r="BA457" s="66"/>
      <c r="BB457" s="66"/>
      <c r="BC457" s="205"/>
      <c r="BD457" s="66"/>
      <c r="BE457" s="66"/>
      <c r="BF457"/>
      <c r="BG457" s="66"/>
      <c r="BH457" s="66"/>
      <c r="BI457" s="205"/>
      <c r="BJ457" s="66"/>
      <c r="BK457" s="66"/>
      <c r="BL457" s="66"/>
      <c r="BM457" s="66"/>
      <c r="BN457" s="66"/>
      <c r="BO457" s="66"/>
      <c r="BP457"/>
      <c r="BQ457" s="66"/>
      <c r="BR457"/>
      <c r="BS457" s="66"/>
      <c r="BT457" s="66"/>
      <c r="BU457"/>
      <c r="BV457" s="66"/>
      <c r="BW457"/>
      <c r="BX457" s="66"/>
      <c r="BY457" s="205"/>
      <c r="BZ457" s="66"/>
      <c r="CA457" s="66"/>
      <c r="CB457" s="66"/>
      <c r="CC457" s="66"/>
      <c r="CD457" s="66"/>
      <c r="CE457" s="66"/>
      <c r="CF457"/>
      <c r="CG457" s="66"/>
      <c r="CH457" s="205"/>
      <c r="CI457" s="66"/>
      <c r="CJ457" s="66"/>
      <c r="CK457" s="66"/>
      <c r="CL457" s="66"/>
      <c r="CM457" s="66"/>
      <c r="CN457"/>
      <c r="CO457" s="66"/>
      <c r="CP457" s="205"/>
      <c r="CQ457" s="66"/>
      <c r="CR457" s="66"/>
      <c r="CS457" s="66"/>
      <c r="CT457" s="66"/>
      <c r="CU457"/>
      <c r="CV457" s="66"/>
      <c r="CW457" s="205"/>
      <c r="CX457" s="66"/>
      <c r="CY457" s="66"/>
      <c r="CZ457" s="66"/>
      <c r="DA457" s="66"/>
      <c r="DB457"/>
      <c r="DC457" s="66"/>
      <c r="DD457" s="205"/>
      <c r="DE457" s="66"/>
      <c r="DF457" s="66"/>
      <c r="DG457" s="66"/>
      <c r="DH457" s="66"/>
      <c r="DI457"/>
      <c r="DJ457" s="66"/>
      <c r="DK457" s="205"/>
      <c r="DL457" s="66"/>
      <c r="DM457" s="66"/>
      <c r="DN457" s="66"/>
      <c r="DO457" s="66"/>
      <c r="DP457"/>
      <c r="DQ457" s="66"/>
      <c r="DR457" s="205"/>
      <c r="DS457" s="66"/>
      <c r="DT457" s="66"/>
      <c r="DU457" s="66"/>
      <c r="DV457" s="66"/>
      <c r="DW457"/>
      <c r="DX457" s="66"/>
      <c r="DY457"/>
      <c r="DZ457" s="66"/>
      <c r="EB457" s="66"/>
      <c r="EC457"/>
      <c r="ED457" s="66"/>
    </row>
    <row r="458" spans="3:134" s="28" customFormat="1" ht="15.95" customHeight="1">
      <c r="C458" s="67"/>
      <c r="D458" s="67"/>
      <c r="E458" s="67" t="str">
        <f t="shared" si="21"/>
        <v/>
      </c>
      <c r="F458" s="67" t="str">
        <f t="shared" si="22"/>
        <v/>
      </c>
      <c r="G458" s="63"/>
      <c r="H458" s="68"/>
      <c r="I458" s="68"/>
      <c r="J458" s="68"/>
      <c r="K458" s="68"/>
      <c r="L458" s="68"/>
      <c r="M458" s="68"/>
      <c r="N458" s="68"/>
      <c r="O458" s="68"/>
      <c r="P458" s="68"/>
      <c r="Q458" s="68"/>
      <c r="R458" s="68"/>
      <c r="S458" s="68"/>
      <c r="T458" s="206"/>
      <c r="U458" s="216"/>
      <c r="V458" s="216"/>
      <c r="W458" s="216"/>
      <c r="X458" s="216"/>
      <c r="Y458" s="216"/>
      <c r="Z458" s="216"/>
      <c r="AA458" s="216"/>
      <c r="AB458" s="216"/>
      <c r="AC458" s="216"/>
      <c r="AD458" s="216"/>
      <c r="AE458" s="216"/>
      <c r="AF458" s="216"/>
      <c r="AG458" s="216"/>
      <c r="AH458" s="216"/>
      <c r="AI458" s="216"/>
      <c r="AJ458" s="216"/>
      <c r="AK458" s="216"/>
      <c r="AL458" s="216"/>
      <c r="AM458" s="216"/>
      <c r="AN458" s="216"/>
      <c r="AO458"/>
      <c r="AP458" s="68"/>
      <c r="AQ458" s="206"/>
      <c r="AR458" s="68"/>
      <c r="AS458" s="68"/>
      <c r="AT458" s="68"/>
      <c r="AU458" s="68"/>
      <c r="AV458" s="68"/>
      <c r="AW458" s="68"/>
      <c r="AX458"/>
      <c r="AY458" s="68"/>
      <c r="AZ458" s="68"/>
      <c r="BA458" s="68"/>
      <c r="BB458" s="68"/>
      <c r="BC458" s="206"/>
      <c r="BD458" s="68"/>
      <c r="BE458" s="68"/>
      <c r="BF458"/>
      <c r="BG458" s="68"/>
      <c r="BH458" s="68"/>
      <c r="BI458" s="206"/>
      <c r="BJ458" s="68"/>
      <c r="BK458" s="68"/>
      <c r="BL458" s="68"/>
      <c r="BM458" s="68"/>
      <c r="BN458" s="68"/>
      <c r="BO458" s="68"/>
      <c r="BP458"/>
      <c r="BQ458" s="68"/>
      <c r="BR458"/>
      <c r="BS458" s="68"/>
      <c r="BT458" s="68"/>
      <c r="BU458"/>
      <c r="BV458" s="68"/>
      <c r="BW458"/>
      <c r="BX458" s="68"/>
      <c r="BY458" s="206"/>
      <c r="BZ458" s="68"/>
      <c r="CA458" s="68"/>
      <c r="CB458" s="68"/>
      <c r="CC458" s="68"/>
      <c r="CD458" s="68"/>
      <c r="CE458" s="68"/>
      <c r="CF458"/>
      <c r="CG458" s="68"/>
      <c r="CH458" s="206"/>
      <c r="CI458" s="68"/>
      <c r="CJ458" s="68"/>
      <c r="CK458" s="68"/>
      <c r="CL458" s="68"/>
      <c r="CM458" s="68"/>
      <c r="CN458"/>
      <c r="CO458" s="68"/>
      <c r="CP458" s="206"/>
      <c r="CQ458" s="68"/>
      <c r="CR458" s="68"/>
      <c r="CS458" s="68"/>
      <c r="CT458" s="68"/>
      <c r="CU458"/>
      <c r="CV458" s="68"/>
      <c r="CW458" s="206"/>
      <c r="CX458" s="68"/>
      <c r="CY458" s="68"/>
      <c r="CZ458" s="68"/>
      <c r="DA458" s="68"/>
      <c r="DB458"/>
      <c r="DC458" s="68"/>
      <c r="DD458" s="206"/>
      <c r="DE458" s="68"/>
      <c r="DF458" s="68"/>
      <c r="DG458" s="68"/>
      <c r="DH458" s="68"/>
      <c r="DI458"/>
      <c r="DJ458" s="68"/>
      <c r="DK458" s="206"/>
      <c r="DL458" s="68"/>
      <c r="DM458" s="68"/>
      <c r="DN458" s="68"/>
      <c r="DO458" s="68"/>
      <c r="DP458"/>
      <c r="DQ458" s="68"/>
      <c r="DR458" s="206"/>
      <c r="DS458" s="68"/>
      <c r="DT458" s="68"/>
      <c r="DU458" s="68"/>
      <c r="DV458" s="68"/>
      <c r="DW458"/>
      <c r="DX458" s="68"/>
      <c r="DY458"/>
      <c r="DZ458" s="68"/>
      <c r="EB458" s="68"/>
      <c r="EC458"/>
      <c r="ED458" s="68"/>
    </row>
    <row r="459" spans="3:134" s="28" customFormat="1" ht="15.95" customHeight="1">
      <c r="C459" s="65"/>
      <c r="D459" s="65"/>
      <c r="E459" s="65" t="str">
        <f t="shared" si="21"/>
        <v/>
      </c>
      <c r="F459" s="65" t="str">
        <f t="shared" si="22"/>
        <v/>
      </c>
      <c r="G459" s="63"/>
      <c r="H459" s="66"/>
      <c r="I459" s="66"/>
      <c r="J459" s="66"/>
      <c r="K459" s="66"/>
      <c r="L459" s="66"/>
      <c r="M459" s="66"/>
      <c r="N459" s="66"/>
      <c r="O459" s="66"/>
      <c r="P459" s="66"/>
      <c r="Q459" s="66"/>
      <c r="R459" s="66"/>
      <c r="S459" s="66"/>
      <c r="T459" s="20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c r="AP459" s="66"/>
      <c r="AQ459" s="205"/>
      <c r="AR459" s="66"/>
      <c r="AS459" s="66"/>
      <c r="AT459" s="66"/>
      <c r="AU459" s="66"/>
      <c r="AV459" s="66"/>
      <c r="AW459" s="66"/>
      <c r="AX459"/>
      <c r="AY459" s="66"/>
      <c r="AZ459" s="66"/>
      <c r="BA459" s="66"/>
      <c r="BB459" s="66"/>
      <c r="BC459" s="205"/>
      <c r="BD459" s="66"/>
      <c r="BE459" s="66"/>
      <c r="BF459"/>
      <c r="BG459" s="66"/>
      <c r="BH459" s="66"/>
      <c r="BI459" s="205"/>
      <c r="BJ459" s="66"/>
      <c r="BK459" s="66"/>
      <c r="BL459" s="66"/>
      <c r="BM459" s="66"/>
      <c r="BN459" s="66"/>
      <c r="BO459" s="66"/>
      <c r="BP459"/>
      <c r="BQ459" s="66"/>
      <c r="BR459"/>
      <c r="BS459" s="66"/>
      <c r="BT459" s="66"/>
      <c r="BU459"/>
      <c r="BV459" s="66"/>
      <c r="BW459"/>
      <c r="BX459" s="66"/>
      <c r="BY459" s="205"/>
      <c r="BZ459" s="66"/>
      <c r="CA459" s="66"/>
      <c r="CB459" s="66"/>
      <c r="CC459" s="66"/>
      <c r="CD459" s="66"/>
      <c r="CE459" s="66"/>
      <c r="CF459"/>
      <c r="CG459" s="66"/>
      <c r="CH459" s="205"/>
      <c r="CI459" s="66"/>
      <c r="CJ459" s="66"/>
      <c r="CK459" s="66"/>
      <c r="CL459" s="66"/>
      <c r="CM459" s="66"/>
      <c r="CN459"/>
      <c r="CO459" s="66"/>
      <c r="CP459" s="205"/>
      <c r="CQ459" s="66"/>
      <c r="CR459" s="66"/>
      <c r="CS459" s="66"/>
      <c r="CT459" s="66"/>
      <c r="CU459"/>
      <c r="CV459" s="66"/>
      <c r="CW459" s="205"/>
      <c r="CX459" s="66"/>
      <c r="CY459" s="66"/>
      <c r="CZ459" s="66"/>
      <c r="DA459" s="66"/>
      <c r="DB459"/>
      <c r="DC459" s="66"/>
      <c r="DD459" s="205"/>
      <c r="DE459" s="66"/>
      <c r="DF459" s="66"/>
      <c r="DG459" s="66"/>
      <c r="DH459" s="66"/>
      <c r="DI459"/>
      <c r="DJ459" s="66"/>
      <c r="DK459" s="205"/>
      <c r="DL459" s="66"/>
      <c r="DM459" s="66"/>
      <c r="DN459" s="66"/>
      <c r="DO459" s="66"/>
      <c r="DP459"/>
      <c r="DQ459" s="66"/>
      <c r="DR459" s="205"/>
      <c r="DS459" s="66"/>
      <c r="DT459" s="66"/>
      <c r="DU459" s="66"/>
      <c r="DV459" s="66"/>
      <c r="DW459"/>
      <c r="DX459" s="66"/>
      <c r="DY459"/>
      <c r="DZ459" s="66"/>
      <c r="EB459" s="66"/>
      <c r="EC459"/>
      <c r="ED459" s="66"/>
    </row>
    <row r="460" spans="3:134" s="28" customFormat="1" ht="15.95" customHeight="1">
      <c r="C460" s="67"/>
      <c r="D460" s="67"/>
      <c r="E460" s="67" t="str">
        <f t="shared" si="21"/>
        <v/>
      </c>
      <c r="F460" s="67" t="str">
        <f t="shared" si="22"/>
        <v/>
      </c>
      <c r="G460" s="63"/>
      <c r="H460" s="68"/>
      <c r="I460" s="68"/>
      <c r="J460" s="68"/>
      <c r="K460" s="68"/>
      <c r="L460" s="68"/>
      <c r="M460" s="68"/>
      <c r="N460" s="68"/>
      <c r="O460" s="68"/>
      <c r="P460" s="68"/>
      <c r="Q460" s="68"/>
      <c r="R460" s="68"/>
      <c r="S460" s="68"/>
      <c r="T460" s="206"/>
      <c r="U460" s="216"/>
      <c r="V460" s="216"/>
      <c r="W460" s="216"/>
      <c r="X460" s="216"/>
      <c r="Y460" s="216"/>
      <c r="Z460" s="216"/>
      <c r="AA460" s="216"/>
      <c r="AB460" s="216"/>
      <c r="AC460" s="216"/>
      <c r="AD460" s="216"/>
      <c r="AE460" s="216"/>
      <c r="AF460" s="216"/>
      <c r="AG460" s="216"/>
      <c r="AH460" s="216"/>
      <c r="AI460" s="216"/>
      <c r="AJ460" s="216"/>
      <c r="AK460" s="216"/>
      <c r="AL460" s="216"/>
      <c r="AM460" s="216"/>
      <c r="AN460" s="216"/>
      <c r="AO460"/>
      <c r="AP460" s="68"/>
      <c r="AQ460" s="206"/>
      <c r="AR460" s="68"/>
      <c r="AS460" s="68"/>
      <c r="AT460" s="68"/>
      <c r="AU460" s="68"/>
      <c r="AV460" s="68"/>
      <c r="AW460" s="68"/>
      <c r="AX460"/>
      <c r="AY460" s="68"/>
      <c r="AZ460" s="68"/>
      <c r="BA460" s="68"/>
      <c r="BB460" s="68"/>
      <c r="BC460" s="206"/>
      <c r="BD460" s="68"/>
      <c r="BE460" s="68"/>
      <c r="BF460"/>
      <c r="BG460" s="68"/>
      <c r="BH460" s="68"/>
      <c r="BI460" s="206"/>
      <c r="BJ460" s="68"/>
      <c r="BK460" s="68"/>
      <c r="BL460" s="68"/>
      <c r="BM460" s="68"/>
      <c r="BN460" s="68"/>
      <c r="BO460" s="68"/>
      <c r="BP460"/>
      <c r="BQ460" s="68"/>
      <c r="BR460"/>
      <c r="BS460" s="68"/>
      <c r="BT460" s="68"/>
      <c r="BU460"/>
      <c r="BV460" s="68"/>
      <c r="BW460"/>
      <c r="BX460" s="68"/>
      <c r="BY460" s="206"/>
      <c r="BZ460" s="68"/>
      <c r="CA460" s="68"/>
      <c r="CB460" s="68"/>
      <c r="CC460" s="68"/>
      <c r="CD460" s="68"/>
      <c r="CE460" s="68"/>
      <c r="CF460"/>
      <c r="CG460" s="68"/>
      <c r="CH460" s="206"/>
      <c r="CI460" s="68"/>
      <c r="CJ460" s="68"/>
      <c r="CK460" s="68"/>
      <c r="CL460" s="68"/>
      <c r="CM460" s="68"/>
      <c r="CN460"/>
      <c r="CO460" s="68"/>
      <c r="CP460" s="206"/>
      <c r="CQ460" s="68"/>
      <c r="CR460" s="68"/>
      <c r="CS460" s="68"/>
      <c r="CT460" s="68"/>
      <c r="CU460"/>
      <c r="CV460" s="68"/>
      <c r="CW460" s="206"/>
      <c r="CX460" s="68"/>
      <c r="CY460" s="68"/>
      <c r="CZ460" s="68"/>
      <c r="DA460" s="68"/>
      <c r="DB460"/>
      <c r="DC460" s="68"/>
      <c r="DD460" s="206"/>
      <c r="DE460" s="68"/>
      <c r="DF460" s="68"/>
      <c r="DG460" s="68"/>
      <c r="DH460" s="68"/>
      <c r="DI460"/>
      <c r="DJ460" s="68"/>
      <c r="DK460" s="206"/>
      <c r="DL460" s="68"/>
      <c r="DM460" s="68"/>
      <c r="DN460" s="68"/>
      <c r="DO460" s="68"/>
      <c r="DP460"/>
      <c r="DQ460" s="68"/>
      <c r="DR460" s="206"/>
      <c r="DS460" s="68"/>
      <c r="DT460" s="68"/>
      <c r="DU460" s="68"/>
      <c r="DV460" s="68"/>
      <c r="DW460"/>
      <c r="DX460" s="68"/>
      <c r="DY460"/>
      <c r="DZ460" s="68"/>
      <c r="EB460" s="68"/>
      <c r="EC460"/>
      <c r="ED460" s="68"/>
    </row>
    <row r="461" spans="3:134" s="28" customFormat="1" ht="15.95" customHeight="1">
      <c r="C461" s="65"/>
      <c r="D461" s="65"/>
      <c r="E461" s="65" t="str">
        <f t="shared" si="21"/>
        <v/>
      </c>
      <c r="F461" s="65" t="str">
        <f t="shared" si="22"/>
        <v/>
      </c>
      <c r="G461" s="63"/>
      <c r="H461" s="66"/>
      <c r="I461" s="66"/>
      <c r="J461" s="66"/>
      <c r="K461" s="66"/>
      <c r="L461" s="66"/>
      <c r="M461" s="66"/>
      <c r="N461" s="66"/>
      <c r="O461" s="66"/>
      <c r="P461" s="66"/>
      <c r="Q461" s="66"/>
      <c r="R461" s="66"/>
      <c r="S461" s="66"/>
      <c r="T461" s="20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c r="AP461" s="66"/>
      <c r="AQ461" s="205"/>
      <c r="AR461" s="66"/>
      <c r="AS461" s="66"/>
      <c r="AT461" s="66"/>
      <c r="AU461" s="66"/>
      <c r="AV461" s="66"/>
      <c r="AW461" s="66"/>
      <c r="AX461"/>
      <c r="AY461" s="66"/>
      <c r="AZ461" s="66"/>
      <c r="BA461" s="66"/>
      <c r="BB461" s="66"/>
      <c r="BC461" s="205"/>
      <c r="BD461" s="66"/>
      <c r="BE461" s="66"/>
      <c r="BF461"/>
      <c r="BG461" s="66"/>
      <c r="BH461" s="66"/>
      <c r="BI461" s="205"/>
      <c r="BJ461" s="66"/>
      <c r="BK461" s="66"/>
      <c r="BL461" s="66"/>
      <c r="BM461" s="66"/>
      <c r="BN461" s="66"/>
      <c r="BO461" s="66"/>
      <c r="BP461"/>
      <c r="BQ461" s="66"/>
      <c r="BR461"/>
      <c r="BS461" s="66"/>
      <c r="BT461" s="66"/>
      <c r="BU461"/>
      <c r="BV461" s="66"/>
      <c r="BW461"/>
      <c r="BX461" s="66"/>
      <c r="BY461" s="205"/>
      <c r="BZ461" s="66"/>
      <c r="CA461" s="66"/>
      <c r="CB461" s="66"/>
      <c r="CC461" s="66"/>
      <c r="CD461" s="66"/>
      <c r="CE461" s="66"/>
      <c r="CF461"/>
      <c r="CG461" s="66"/>
      <c r="CH461" s="205"/>
      <c r="CI461" s="66"/>
      <c r="CJ461" s="66"/>
      <c r="CK461" s="66"/>
      <c r="CL461" s="66"/>
      <c r="CM461" s="66"/>
      <c r="CN461"/>
      <c r="CO461" s="66"/>
      <c r="CP461" s="205"/>
      <c r="CQ461" s="66"/>
      <c r="CR461" s="66"/>
      <c r="CS461" s="66"/>
      <c r="CT461" s="66"/>
      <c r="CU461"/>
      <c r="CV461" s="66"/>
      <c r="CW461" s="205"/>
      <c r="CX461" s="66"/>
      <c r="CY461" s="66"/>
      <c r="CZ461" s="66"/>
      <c r="DA461" s="66"/>
      <c r="DB461"/>
      <c r="DC461" s="66"/>
      <c r="DD461" s="205"/>
      <c r="DE461" s="66"/>
      <c r="DF461" s="66"/>
      <c r="DG461" s="66"/>
      <c r="DH461" s="66"/>
      <c r="DI461"/>
      <c r="DJ461" s="66"/>
      <c r="DK461" s="205"/>
      <c r="DL461" s="66"/>
      <c r="DM461" s="66"/>
      <c r="DN461" s="66"/>
      <c r="DO461" s="66"/>
      <c r="DP461"/>
      <c r="DQ461" s="66"/>
      <c r="DR461" s="205"/>
      <c r="DS461" s="66"/>
      <c r="DT461" s="66"/>
      <c r="DU461" s="66"/>
      <c r="DV461" s="66"/>
      <c r="DW461"/>
      <c r="DX461" s="66"/>
      <c r="DY461"/>
      <c r="DZ461" s="66"/>
      <c r="EB461" s="66"/>
      <c r="EC461"/>
      <c r="ED461" s="66"/>
    </row>
    <row r="462" spans="3:134" s="28" customFormat="1" ht="15.95" customHeight="1">
      <c r="C462" s="67"/>
      <c r="D462" s="67"/>
      <c r="E462" s="67" t="str">
        <f t="shared" si="21"/>
        <v/>
      </c>
      <c r="F462" s="67" t="str">
        <f t="shared" si="22"/>
        <v/>
      </c>
      <c r="G462" s="63"/>
      <c r="H462" s="68"/>
      <c r="I462" s="68"/>
      <c r="J462" s="68"/>
      <c r="K462" s="68"/>
      <c r="L462" s="68"/>
      <c r="M462" s="68"/>
      <c r="N462" s="68"/>
      <c r="O462" s="68"/>
      <c r="P462" s="68"/>
      <c r="Q462" s="68"/>
      <c r="R462" s="68"/>
      <c r="S462" s="68"/>
      <c r="T462" s="206"/>
      <c r="U462" s="216"/>
      <c r="V462" s="216"/>
      <c r="W462" s="216"/>
      <c r="X462" s="216"/>
      <c r="Y462" s="216"/>
      <c r="Z462" s="216"/>
      <c r="AA462" s="216"/>
      <c r="AB462" s="216"/>
      <c r="AC462" s="216"/>
      <c r="AD462" s="216"/>
      <c r="AE462" s="216"/>
      <c r="AF462" s="216"/>
      <c r="AG462" s="216"/>
      <c r="AH462" s="216"/>
      <c r="AI462" s="216"/>
      <c r="AJ462" s="216"/>
      <c r="AK462" s="216"/>
      <c r="AL462" s="216"/>
      <c r="AM462" s="216"/>
      <c r="AN462" s="216"/>
      <c r="AO462"/>
      <c r="AP462" s="68"/>
      <c r="AQ462" s="206"/>
      <c r="AR462" s="68"/>
      <c r="AS462" s="68"/>
      <c r="AT462" s="68"/>
      <c r="AU462" s="68"/>
      <c r="AV462" s="68"/>
      <c r="AW462" s="68"/>
      <c r="AX462"/>
      <c r="AY462" s="68"/>
      <c r="AZ462" s="68"/>
      <c r="BA462" s="68"/>
      <c r="BB462" s="68"/>
      <c r="BC462" s="206"/>
      <c r="BD462" s="68"/>
      <c r="BE462" s="68"/>
      <c r="BF462"/>
      <c r="BG462" s="68"/>
      <c r="BH462" s="68"/>
      <c r="BI462" s="206"/>
      <c r="BJ462" s="68"/>
      <c r="BK462" s="68"/>
      <c r="BL462" s="68"/>
      <c r="BM462" s="68"/>
      <c r="BN462" s="68"/>
      <c r="BO462" s="68"/>
      <c r="BP462"/>
      <c r="BQ462" s="68"/>
      <c r="BR462"/>
      <c r="BS462" s="68"/>
      <c r="BT462" s="68"/>
      <c r="BU462"/>
      <c r="BV462" s="68"/>
      <c r="BW462"/>
      <c r="BX462" s="68"/>
      <c r="BY462" s="206"/>
      <c r="BZ462" s="68"/>
      <c r="CA462" s="68"/>
      <c r="CB462" s="68"/>
      <c r="CC462" s="68"/>
      <c r="CD462" s="68"/>
      <c r="CE462" s="68"/>
      <c r="CF462"/>
      <c r="CG462" s="68"/>
      <c r="CH462" s="206"/>
      <c r="CI462" s="68"/>
      <c r="CJ462" s="68"/>
      <c r="CK462" s="68"/>
      <c r="CL462" s="68"/>
      <c r="CM462" s="68"/>
      <c r="CN462"/>
      <c r="CO462" s="68"/>
      <c r="CP462" s="206"/>
      <c r="CQ462" s="68"/>
      <c r="CR462" s="68"/>
      <c r="CS462" s="68"/>
      <c r="CT462" s="68"/>
      <c r="CU462"/>
      <c r="CV462" s="68"/>
      <c r="CW462" s="206"/>
      <c r="CX462" s="68"/>
      <c r="CY462" s="68"/>
      <c r="CZ462" s="68"/>
      <c r="DA462" s="68"/>
      <c r="DB462"/>
      <c r="DC462" s="68"/>
      <c r="DD462" s="206"/>
      <c r="DE462" s="68"/>
      <c r="DF462" s="68"/>
      <c r="DG462" s="68"/>
      <c r="DH462" s="68"/>
      <c r="DI462"/>
      <c r="DJ462" s="68"/>
      <c r="DK462" s="206"/>
      <c r="DL462" s="68"/>
      <c r="DM462" s="68"/>
      <c r="DN462" s="68"/>
      <c r="DO462" s="68"/>
      <c r="DP462"/>
      <c r="DQ462" s="68"/>
      <c r="DR462" s="206"/>
      <c r="DS462" s="68"/>
      <c r="DT462" s="68"/>
      <c r="DU462" s="68"/>
      <c r="DV462" s="68"/>
      <c r="DW462"/>
      <c r="DX462" s="68"/>
      <c r="DY462"/>
      <c r="DZ462" s="68"/>
      <c r="EB462" s="68"/>
      <c r="EC462"/>
      <c r="ED462" s="68"/>
    </row>
    <row r="463" spans="3:134" s="28" customFormat="1" ht="15.95" customHeight="1">
      <c r="C463" s="65"/>
      <c r="D463" s="65"/>
      <c r="E463" s="65" t="str">
        <f t="shared" si="21"/>
        <v/>
      </c>
      <c r="F463" s="65" t="str">
        <f t="shared" si="22"/>
        <v/>
      </c>
      <c r="G463" s="63"/>
      <c r="H463" s="66"/>
      <c r="I463" s="66"/>
      <c r="J463" s="66"/>
      <c r="K463" s="66"/>
      <c r="L463" s="66"/>
      <c r="M463" s="66"/>
      <c r="N463" s="66"/>
      <c r="O463" s="66"/>
      <c r="P463" s="66"/>
      <c r="Q463" s="66"/>
      <c r="R463" s="66"/>
      <c r="S463" s="66"/>
      <c r="T463" s="20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c r="AP463" s="66"/>
      <c r="AQ463" s="205"/>
      <c r="AR463" s="66"/>
      <c r="AS463" s="66"/>
      <c r="AT463" s="66"/>
      <c r="AU463" s="66"/>
      <c r="AV463" s="66"/>
      <c r="AW463" s="66"/>
      <c r="AX463"/>
      <c r="AY463" s="66"/>
      <c r="AZ463" s="66"/>
      <c r="BA463" s="66"/>
      <c r="BB463" s="66"/>
      <c r="BC463" s="205"/>
      <c r="BD463" s="66"/>
      <c r="BE463" s="66"/>
      <c r="BF463"/>
      <c r="BG463" s="66"/>
      <c r="BH463" s="66"/>
      <c r="BI463" s="205"/>
      <c r="BJ463" s="66"/>
      <c r="BK463" s="66"/>
      <c r="BL463" s="66"/>
      <c r="BM463" s="66"/>
      <c r="BN463" s="66"/>
      <c r="BO463" s="66"/>
      <c r="BP463"/>
      <c r="BQ463" s="66"/>
      <c r="BR463"/>
      <c r="BS463" s="66"/>
      <c r="BT463" s="66"/>
      <c r="BU463"/>
      <c r="BV463" s="66"/>
      <c r="BW463"/>
      <c r="BX463" s="66"/>
      <c r="BY463" s="205"/>
      <c r="BZ463" s="66"/>
      <c r="CA463" s="66"/>
      <c r="CB463" s="66"/>
      <c r="CC463" s="66"/>
      <c r="CD463" s="66"/>
      <c r="CE463" s="66"/>
      <c r="CF463"/>
      <c r="CG463" s="66"/>
      <c r="CH463" s="205"/>
      <c r="CI463" s="66"/>
      <c r="CJ463" s="66"/>
      <c r="CK463" s="66"/>
      <c r="CL463" s="66"/>
      <c r="CM463" s="66"/>
      <c r="CN463"/>
      <c r="CO463" s="66"/>
      <c r="CP463" s="205"/>
      <c r="CQ463" s="66"/>
      <c r="CR463" s="66"/>
      <c r="CS463" s="66"/>
      <c r="CT463" s="66"/>
      <c r="CU463"/>
      <c r="CV463" s="66"/>
      <c r="CW463" s="205"/>
      <c r="CX463" s="66"/>
      <c r="CY463" s="66"/>
      <c r="CZ463" s="66"/>
      <c r="DA463" s="66"/>
      <c r="DB463"/>
      <c r="DC463" s="66"/>
      <c r="DD463" s="205"/>
      <c r="DE463" s="66"/>
      <c r="DF463" s="66"/>
      <c r="DG463" s="66"/>
      <c r="DH463" s="66"/>
      <c r="DI463"/>
      <c r="DJ463" s="66"/>
      <c r="DK463" s="205"/>
      <c r="DL463" s="66"/>
      <c r="DM463" s="66"/>
      <c r="DN463" s="66"/>
      <c r="DO463" s="66"/>
      <c r="DP463"/>
      <c r="DQ463" s="66"/>
      <c r="DR463" s="205"/>
      <c r="DS463" s="66"/>
      <c r="DT463" s="66"/>
      <c r="DU463" s="66"/>
      <c r="DV463" s="66"/>
      <c r="DW463"/>
      <c r="DX463" s="66"/>
      <c r="DY463"/>
      <c r="DZ463" s="66"/>
      <c r="EB463" s="66"/>
      <c r="EC463"/>
      <c r="ED463" s="66"/>
    </row>
    <row r="464" spans="3:134" s="28" customFormat="1" ht="15.95" customHeight="1">
      <c r="C464" s="67"/>
      <c r="D464" s="67"/>
      <c r="E464" s="67" t="str">
        <f t="shared" si="21"/>
        <v/>
      </c>
      <c r="F464" s="67" t="str">
        <f t="shared" si="22"/>
        <v/>
      </c>
      <c r="G464" s="63"/>
      <c r="H464" s="68"/>
      <c r="I464" s="68"/>
      <c r="J464" s="68"/>
      <c r="K464" s="68"/>
      <c r="L464" s="68"/>
      <c r="M464" s="68"/>
      <c r="N464" s="68"/>
      <c r="O464" s="68"/>
      <c r="P464" s="68"/>
      <c r="Q464" s="68"/>
      <c r="R464" s="68"/>
      <c r="S464" s="68"/>
      <c r="T464" s="206"/>
      <c r="U464" s="216"/>
      <c r="V464" s="216"/>
      <c r="W464" s="216"/>
      <c r="X464" s="216"/>
      <c r="Y464" s="216"/>
      <c r="Z464" s="216"/>
      <c r="AA464" s="216"/>
      <c r="AB464" s="216"/>
      <c r="AC464" s="216"/>
      <c r="AD464" s="216"/>
      <c r="AE464" s="216"/>
      <c r="AF464" s="216"/>
      <c r="AG464" s="216"/>
      <c r="AH464" s="216"/>
      <c r="AI464" s="216"/>
      <c r="AJ464" s="216"/>
      <c r="AK464" s="216"/>
      <c r="AL464" s="216"/>
      <c r="AM464" s="216"/>
      <c r="AN464" s="216"/>
      <c r="AO464"/>
      <c r="AP464" s="68"/>
      <c r="AQ464" s="206"/>
      <c r="AR464" s="68"/>
      <c r="AS464" s="68"/>
      <c r="AT464" s="68"/>
      <c r="AU464" s="68"/>
      <c r="AV464" s="68"/>
      <c r="AW464" s="68"/>
      <c r="AX464"/>
      <c r="AY464" s="68"/>
      <c r="AZ464" s="68"/>
      <c r="BA464" s="68"/>
      <c r="BB464" s="68"/>
      <c r="BC464" s="206"/>
      <c r="BD464" s="68"/>
      <c r="BE464" s="68"/>
      <c r="BF464"/>
      <c r="BG464" s="68"/>
      <c r="BH464" s="68"/>
      <c r="BI464" s="206"/>
      <c r="BJ464" s="68"/>
      <c r="BK464" s="68"/>
      <c r="BL464" s="68"/>
      <c r="BM464" s="68"/>
      <c r="BN464" s="68"/>
      <c r="BO464" s="68"/>
      <c r="BP464"/>
      <c r="BQ464" s="68"/>
      <c r="BR464"/>
      <c r="BS464" s="68"/>
      <c r="BT464" s="68"/>
      <c r="BU464"/>
      <c r="BV464" s="68"/>
      <c r="BW464"/>
      <c r="BX464" s="68"/>
      <c r="BY464" s="206"/>
      <c r="BZ464" s="68"/>
      <c r="CA464" s="68"/>
      <c r="CB464" s="68"/>
      <c r="CC464" s="68"/>
      <c r="CD464" s="68"/>
      <c r="CE464" s="68"/>
      <c r="CF464"/>
      <c r="CG464" s="68"/>
      <c r="CH464" s="206"/>
      <c r="CI464" s="68"/>
      <c r="CJ464" s="68"/>
      <c r="CK464" s="68"/>
      <c r="CL464" s="68"/>
      <c r="CM464" s="68"/>
      <c r="CN464"/>
      <c r="CO464" s="68"/>
      <c r="CP464" s="206"/>
      <c r="CQ464" s="68"/>
      <c r="CR464" s="68"/>
      <c r="CS464" s="68"/>
      <c r="CT464" s="68"/>
      <c r="CU464"/>
      <c r="CV464" s="68"/>
      <c r="CW464" s="206"/>
      <c r="CX464" s="68"/>
      <c r="CY464" s="68"/>
      <c r="CZ464" s="68"/>
      <c r="DA464" s="68"/>
      <c r="DB464"/>
      <c r="DC464" s="68"/>
      <c r="DD464" s="206"/>
      <c r="DE464" s="68"/>
      <c r="DF464" s="68"/>
      <c r="DG464" s="68"/>
      <c r="DH464" s="68"/>
      <c r="DI464"/>
      <c r="DJ464" s="68"/>
      <c r="DK464" s="206"/>
      <c r="DL464" s="68"/>
      <c r="DM464" s="68"/>
      <c r="DN464" s="68"/>
      <c r="DO464" s="68"/>
      <c r="DP464"/>
      <c r="DQ464" s="68"/>
      <c r="DR464" s="206"/>
      <c r="DS464" s="68"/>
      <c r="DT464" s="68"/>
      <c r="DU464" s="68"/>
      <c r="DV464" s="68"/>
      <c r="DW464"/>
      <c r="DX464" s="68"/>
      <c r="DY464"/>
      <c r="DZ464" s="68"/>
      <c r="EB464" s="68"/>
      <c r="EC464"/>
      <c r="ED464" s="68"/>
    </row>
    <row r="465" spans="3:134" s="28" customFormat="1" ht="15.95" customHeight="1">
      <c r="C465" s="65"/>
      <c r="D465" s="65"/>
      <c r="E465" s="65" t="str">
        <f t="shared" si="21"/>
        <v/>
      </c>
      <c r="F465" s="65" t="str">
        <f t="shared" si="22"/>
        <v/>
      </c>
      <c r="G465" s="63"/>
      <c r="H465" s="66"/>
      <c r="I465" s="66"/>
      <c r="J465" s="66"/>
      <c r="K465" s="66"/>
      <c r="L465" s="66"/>
      <c r="M465" s="66"/>
      <c r="N465" s="66"/>
      <c r="O465" s="66"/>
      <c r="P465" s="66"/>
      <c r="Q465" s="66"/>
      <c r="R465" s="66"/>
      <c r="S465" s="66"/>
      <c r="T465" s="20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c r="AP465" s="66"/>
      <c r="AQ465" s="205"/>
      <c r="AR465" s="66"/>
      <c r="AS465" s="66"/>
      <c r="AT465" s="66"/>
      <c r="AU465" s="66"/>
      <c r="AV465" s="66"/>
      <c r="AW465" s="66"/>
      <c r="AX465"/>
      <c r="AY465" s="66"/>
      <c r="AZ465" s="66"/>
      <c r="BA465" s="66"/>
      <c r="BB465" s="66"/>
      <c r="BC465" s="205"/>
      <c r="BD465" s="66"/>
      <c r="BE465" s="66"/>
      <c r="BF465"/>
      <c r="BG465" s="66"/>
      <c r="BH465" s="66"/>
      <c r="BI465" s="205"/>
      <c r="BJ465" s="66"/>
      <c r="BK465" s="66"/>
      <c r="BL465" s="66"/>
      <c r="BM465" s="66"/>
      <c r="BN465" s="66"/>
      <c r="BO465" s="66"/>
      <c r="BP465"/>
      <c r="BQ465" s="66"/>
      <c r="BR465"/>
      <c r="BS465" s="66"/>
      <c r="BT465" s="66"/>
      <c r="BU465"/>
      <c r="BV465" s="66"/>
      <c r="BW465"/>
      <c r="BX465" s="66"/>
      <c r="BY465" s="205"/>
      <c r="BZ465" s="66"/>
      <c r="CA465" s="66"/>
      <c r="CB465" s="66"/>
      <c r="CC465" s="66"/>
      <c r="CD465" s="66"/>
      <c r="CE465" s="66"/>
      <c r="CF465"/>
      <c r="CG465" s="66"/>
      <c r="CH465" s="205"/>
      <c r="CI465" s="66"/>
      <c r="CJ465" s="66"/>
      <c r="CK465" s="66"/>
      <c r="CL465" s="66"/>
      <c r="CM465" s="66"/>
      <c r="CN465"/>
      <c r="CO465" s="66"/>
      <c r="CP465" s="205"/>
      <c r="CQ465" s="66"/>
      <c r="CR465" s="66"/>
      <c r="CS465" s="66"/>
      <c r="CT465" s="66"/>
      <c r="CU465"/>
      <c r="CV465" s="66"/>
      <c r="CW465" s="205"/>
      <c r="CX465" s="66"/>
      <c r="CY465" s="66"/>
      <c r="CZ465" s="66"/>
      <c r="DA465" s="66"/>
      <c r="DB465"/>
      <c r="DC465" s="66"/>
      <c r="DD465" s="205"/>
      <c r="DE465" s="66"/>
      <c r="DF465" s="66"/>
      <c r="DG465" s="66"/>
      <c r="DH465" s="66"/>
      <c r="DI465"/>
      <c r="DJ465" s="66"/>
      <c r="DK465" s="205"/>
      <c r="DL465" s="66"/>
      <c r="DM465" s="66"/>
      <c r="DN465" s="66"/>
      <c r="DO465" s="66"/>
      <c r="DP465"/>
      <c r="DQ465" s="66"/>
      <c r="DR465" s="205"/>
      <c r="DS465" s="66"/>
      <c r="DT465" s="66"/>
      <c r="DU465" s="66"/>
      <c r="DV465" s="66"/>
      <c r="DW465"/>
      <c r="DX465" s="66"/>
      <c r="DY465"/>
      <c r="DZ465" s="66"/>
      <c r="EB465" s="66"/>
      <c r="EC465"/>
      <c r="ED465" s="66"/>
    </row>
    <row r="466" spans="3:134" s="28" customFormat="1" ht="15.95" customHeight="1">
      <c r="C466" s="67"/>
      <c r="D466" s="67"/>
      <c r="E466" s="67" t="str">
        <f t="shared" si="21"/>
        <v/>
      </c>
      <c r="F466" s="67" t="str">
        <f t="shared" si="22"/>
        <v/>
      </c>
      <c r="G466" s="63"/>
      <c r="H466" s="68"/>
      <c r="I466" s="68"/>
      <c r="J466" s="68"/>
      <c r="K466" s="68"/>
      <c r="L466" s="68"/>
      <c r="M466" s="68"/>
      <c r="N466" s="68"/>
      <c r="O466" s="68"/>
      <c r="P466" s="68"/>
      <c r="Q466" s="68"/>
      <c r="R466" s="68"/>
      <c r="S466" s="68"/>
      <c r="T466" s="206"/>
      <c r="U466" s="216"/>
      <c r="V466" s="216"/>
      <c r="W466" s="216"/>
      <c r="X466" s="216"/>
      <c r="Y466" s="216"/>
      <c r="Z466" s="216"/>
      <c r="AA466" s="216"/>
      <c r="AB466" s="216"/>
      <c r="AC466" s="216"/>
      <c r="AD466" s="216"/>
      <c r="AE466" s="216"/>
      <c r="AF466" s="216"/>
      <c r="AG466" s="216"/>
      <c r="AH466" s="216"/>
      <c r="AI466" s="216"/>
      <c r="AJ466" s="216"/>
      <c r="AK466" s="216"/>
      <c r="AL466" s="216"/>
      <c r="AM466" s="216"/>
      <c r="AN466" s="216"/>
      <c r="AO466"/>
      <c r="AP466" s="68"/>
      <c r="AQ466" s="206"/>
      <c r="AR466" s="68"/>
      <c r="AS466" s="68"/>
      <c r="AT466" s="68"/>
      <c r="AU466" s="68"/>
      <c r="AV466" s="68"/>
      <c r="AW466" s="68"/>
      <c r="AX466"/>
      <c r="AY466" s="68"/>
      <c r="AZ466" s="68"/>
      <c r="BA466" s="68"/>
      <c r="BB466" s="68"/>
      <c r="BC466" s="206"/>
      <c r="BD466" s="68"/>
      <c r="BE466" s="68"/>
      <c r="BF466"/>
      <c r="BG466" s="68"/>
      <c r="BH466" s="68"/>
      <c r="BI466" s="206"/>
      <c r="BJ466" s="68"/>
      <c r="BK466" s="68"/>
      <c r="BL466" s="68"/>
      <c r="BM466" s="68"/>
      <c r="BN466" s="68"/>
      <c r="BO466" s="68"/>
      <c r="BP466"/>
      <c r="BQ466" s="68"/>
      <c r="BR466"/>
      <c r="BS466" s="68"/>
      <c r="BT466" s="68"/>
      <c r="BU466"/>
      <c r="BV466" s="68"/>
      <c r="BW466"/>
      <c r="BX466" s="68"/>
      <c r="BY466" s="206"/>
      <c r="BZ466" s="68"/>
      <c r="CA466" s="68"/>
      <c r="CB466" s="68"/>
      <c r="CC466" s="68"/>
      <c r="CD466" s="68"/>
      <c r="CE466" s="68"/>
      <c r="CF466"/>
      <c r="CG466" s="68"/>
      <c r="CH466" s="206"/>
      <c r="CI466" s="68"/>
      <c r="CJ466" s="68"/>
      <c r="CK466" s="68"/>
      <c r="CL466" s="68"/>
      <c r="CM466" s="68"/>
      <c r="CN466"/>
      <c r="CO466" s="68"/>
      <c r="CP466" s="206"/>
      <c r="CQ466" s="68"/>
      <c r="CR466" s="68"/>
      <c r="CS466" s="68"/>
      <c r="CT466" s="68"/>
      <c r="CU466"/>
      <c r="CV466" s="68"/>
      <c r="CW466" s="206"/>
      <c r="CX466" s="68"/>
      <c r="CY466" s="68"/>
      <c r="CZ466" s="68"/>
      <c r="DA466" s="68"/>
      <c r="DB466"/>
      <c r="DC466" s="68"/>
      <c r="DD466" s="206"/>
      <c r="DE466" s="68"/>
      <c r="DF466" s="68"/>
      <c r="DG466" s="68"/>
      <c r="DH466" s="68"/>
      <c r="DI466"/>
      <c r="DJ466" s="68"/>
      <c r="DK466" s="206"/>
      <c r="DL466" s="68"/>
      <c r="DM466" s="68"/>
      <c r="DN466" s="68"/>
      <c r="DO466" s="68"/>
      <c r="DP466"/>
      <c r="DQ466" s="68"/>
      <c r="DR466" s="206"/>
      <c r="DS466" s="68"/>
      <c r="DT466" s="68"/>
      <c r="DU466" s="68"/>
      <c r="DV466" s="68"/>
      <c r="DW466"/>
      <c r="DX466" s="68"/>
      <c r="DY466"/>
      <c r="DZ466" s="68"/>
      <c r="EB466" s="68"/>
      <c r="EC466"/>
      <c r="ED466" s="68"/>
    </row>
    <row r="467" spans="3:134" s="28" customFormat="1" ht="15.95" customHeight="1">
      <c r="C467" s="65"/>
      <c r="D467" s="65"/>
      <c r="E467" s="65" t="str">
        <f t="shared" si="21"/>
        <v/>
      </c>
      <c r="F467" s="65" t="str">
        <f t="shared" si="22"/>
        <v/>
      </c>
      <c r="G467" s="63"/>
      <c r="H467" s="66"/>
      <c r="I467" s="66"/>
      <c r="J467" s="66"/>
      <c r="K467" s="66"/>
      <c r="L467" s="66"/>
      <c r="M467" s="66"/>
      <c r="N467" s="66"/>
      <c r="O467" s="66"/>
      <c r="P467" s="66"/>
      <c r="Q467" s="66"/>
      <c r="R467" s="66"/>
      <c r="S467" s="66"/>
      <c r="T467" s="205"/>
      <c r="U467" s="215"/>
      <c r="V467" s="215"/>
      <c r="W467" s="215"/>
      <c r="X467" s="215"/>
      <c r="Y467" s="215"/>
      <c r="Z467" s="215"/>
      <c r="AA467" s="215"/>
      <c r="AB467" s="215"/>
      <c r="AC467" s="215"/>
      <c r="AD467" s="215"/>
      <c r="AE467" s="215"/>
      <c r="AF467" s="215"/>
      <c r="AG467" s="215"/>
      <c r="AH467" s="215"/>
      <c r="AI467" s="215"/>
      <c r="AJ467" s="215"/>
      <c r="AK467" s="215"/>
      <c r="AL467" s="215"/>
      <c r="AM467" s="215"/>
      <c r="AN467" s="215"/>
      <c r="AO467"/>
      <c r="AP467" s="66"/>
      <c r="AQ467" s="205"/>
      <c r="AR467" s="66"/>
      <c r="AS467" s="66"/>
      <c r="AT467" s="66"/>
      <c r="AU467" s="66"/>
      <c r="AV467" s="66"/>
      <c r="AW467" s="66"/>
      <c r="AX467"/>
      <c r="AY467" s="66"/>
      <c r="AZ467" s="66"/>
      <c r="BA467" s="66"/>
      <c r="BB467" s="66"/>
      <c r="BC467" s="205"/>
      <c r="BD467" s="66"/>
      <c r="BE467" s="66"/>
      <c r="BF467"/>
      <c r="BG467" s="66"/>
      <c r="BH467" s="66"/>
      <c r="BI467" s="205"/>
      <c r="BJ467" s="66"/>
      <c r="BK467" s="66"/>
      <c r="BL467" s="66"/>
      <c r="BM467" s="66"/>
      <c r="BN467" s="66"/>
      <c r="BO467" s="66"/>
      <c r="BP467"/>
      <c r="BQ467" s="66"/>
      <c r="BR467"/>
      <c r="BS467" s="66"/>
      <c r="BT467" s="66"/>
      <c r="BU467"/>
      <c r="BV467" s="66"/>
      <c r="BW467"/>
      <c r="BX467" s="66"/>
      <c r="BY467" s="205"/>
      <c r="BZ467" s="66"/>
      <c r="CA467" s="66"/>
      <c r="CB467" s="66"/>
      <c r="CC467" s="66"/>
      <c r="CD467" s="66"/>
      <c r="CE467" s="66"/>
      <c r="CF467"/>
      <c r="CG467" s="66"/>
      <c r="CH467" s="205"/>
      <c r="CI467" s="66"/>
      <c r="CJ467" s="66"/>
      <c r="CK467" s="66"/>
      <c r="CL467" s="66"/>
      <c r="CM467" s="66"/>
      <c r="CN467"/>
      <c r="CO467" s="66"/>
      <c r="CP467" s="205"/>
      <c r="CQ467" s="66"/>
      <c r="CR467" s="66"/>
      <c r="CS467" s="66"/>
      <c r="CT467" s="66"/>
      <c r="CU467"/>
      <c r="CV467" s="66"/>
      <c r="CW467" s="205"/>
      <c r="CX467" s="66"/>
      <c r="CY467" s="66"/>
      <c r="CZ467" s="66"/>
      <c r="DA467" s="66"/>
      <c r="DB467"/>
      <c r="DC467" s="66"/>
      <c r="DD467" s="205"/>
      <c r="DE467" s="66"/>
      <c r="DF467" s="66"/>
      <c r="DG467" s="66"/>
      <c r="DH467" s="66"/>
      <c r="DI467"/>
      <c r="DJ467" s="66"/>
      <c r="DK467" s="205"/>
      <c r="DL467" s="66"/>
      <c r="DM467" s="66"/>
      <c r="DN467" s="66"/>
      <c r="DO467" s="66"/>
      <c r="DP467"/>
      <c r="DQ467" s="66"/>
      <c r="DR467" s="205"/>
      <c r="DS467" s="66"/>
      <c r="DT467" s="66"/>
      <c r="DU467" s="66"/>
      <c r="DV467" s="66"/>
      <c r="DW467"/>
      <c r="DX467" s="66"/>
      <c r="DY467"/>
      <c r="DZ467" s="66"/>
      <c r="EB467" s="66"/>
      <c r="EC467"/>
      <c r="ED467" s="66"/>
    </row>
    <row r="468" spans="3:134" s="28" customFormat="1" ht="15.95" customHeight="1">
      <c r="C468" s="67"/>
      <c r="D468" s="67"/>
      <c r="E468" s="67" t="str">
        <f t="shared" si="21"/>
        <v/>
      </c>
      <c r="F468" s="67" t="str">
        <f t="shared" si="22"/>
        <v/>
      </c>
      <c r="G468" s="63"/>
      <c r="H468" s="68"/>
      <c r="I468" s="68"/>
      <c r="J468" s="68"/>
      <c r="K468" s="68"/>
      <c r="L468" s="68"/>
      <c r="M468" s="68"/>
      <c r="N468" s="68"/>
      <c r="O468" s="68"/>
      <c r="P468" s="68"/>
      <c r="Q468" s="68"/>
      <c r="R468" s="68"/>
      <c r="S468" s="68"/>
      <c r="T468" s="206"/>
      <c r="U468" s="216"/>
      <c r="V468" s="216"/>
      <c r="W468" s="216"/>
      <c r="X468" s="216"/>
      <c r="Y468" s="216"/>
      <c r="Z468" s="216"/>
      <c r="AA468" s="216"/>
      <c r="AB468" s="216"/>
      <c r="AC468" s="216"/>
      <c r="AD468" s="216"/>
      <c r="AE468" s="216"/>
      <c r="AF468" s="216"/>
      <c r="AG468" s="216"/>
      <c r="AH468" s="216"/>
      <c r="AI468" s="216"/>
      <c r="AJ468" s="216"/>
      <c r="AK468" s="216"/>
      <c r="AL468" s="216"/>
      <c r="AM468" s="216"/>
      <c r="AN468" s="216"/>
      <c r="AO468"/>
      <c r="AP468" s="68"/>
      <c r="AQ468" s="206"/>
      <c r="AR468" s="68"/>
      <c r="AS468" s="68"/>
      <c r="AT468" s="68"/>
      <c r="AU468" s="68"/>
      <c r="AV468" s="68"/>
      <c r="AW468" s="68"/>
      <c r="AX468"/>
      <c r="AY468" s="68"/>
      <c r="AZ468" s="68"/>
      <c r="BA468" s="68"/>
      <c r="BB468" s="68"/>
      <c r="BC468" s="206"/>
      <c r="BD468" s="68"/>
      <c r="BE468" s="68"/>
      <c r="BF468"/>
      <c r="BG468" s="68"/>
      <c r="BH468" s="68"/>
      <c r="BI468" s="206"/>
      <c r="BJ468" s="68"/>
      <c r="BK468" s="68"/>
      <c r="BL468" s="68"/>
      <c r="BM468" s="68"/>
      <c r="BN468" s="68"/>
      <c r="BO468" s="68"/>
      <c r="BP468"/>
      <c r="BQ468" s="68"/>
      <c r="BR468"/>
      <c r="BS468" s="68"/>
      <c r="BT468" s="68"/>
      <c r="BU468"/>
      <c r="BV468" s="68"/>
      <c r="BW468"/>
      <c r="BX468" s="68"/>
      <c r="BY468" s="206"/>
      <c r="BZ468" s="68"/>
      <c r="CA468" s="68"/>
      <c r="CB468" s="68"/>
      <c r="CC468" s="68"/>
      <c r="CD468" s="68"/>
      <c r="CE468" s="68"/>
      <c r="CF468"/>
      <c r="CG468" s="68"/>
      <c r="CH468" s="206"/>
      <c r="CI468" s="68"/>
      <c r="CJ468" s="68"/>
      <c r="CK468" s="68"/>
      <c r="CL468" s="68"/>
      <c r="CM468" s="68"/>
      <c r="CN468"/>
      <c r="CO468" s="68"/>
      <c r="CP468" s="206"/>
      <c r="CQ468" s="68"/>
      <c r="CR468" s="68"/>
      <c r="CS468" s="68"/>
      <c r="CT468" s="68"/>
      <c r="CU468"/>
      <c r="CV468" s="68"/>
      <c r="CW468" s="206"/>
      <c r="CX468" s="68"/>
      <c r="CY468" s="68"/>
      <c r="CZ468" s="68"/>
      <c r="DA468" s="68"/>
      <c r="DB468"/>
      <c r="DC468" s="68"/>
      <c r="DD468" s="206"/>
      <c r="DE468" s="68"/>
      <c r="DF468" s="68"/>
      <c r="DG468" s="68"/>
      <c r="DH468" s="68"/>
      <c r="DI468"/>
      <c r="DJ468" s="68"/>
      <c r="DK468" s="206"/>
      <c r="DL468" s="68"/>
      <c r="DM468" s="68"/>
      <c r="DN468" s="68"/>
      <c r="DO468" s="68"/>
      <c r="DP468"/>
      <c r="DQ468" s="68"/>
      <c r="DR468" s="206"/>
      <c r="DS468" s="68"/>
      <c r="DT468" s="68"/>
      <c r="DU468" s="68"/>
      <c r="DV468" s="68"/>
      <c r="DW468"/>
      <c r="DX468" s="68"/>
      <c r="DY468"/>
      <c r="DZ468" s="68"/>
      <c r="EB468" s="68"/>
      <c r="EC468"/>
      <c r="ED468" s="68"/>
    </row>
    <row r="469" spans="3:134" s="28" customFormat="1" ht="15.95" customHeight="1">
      <c r="C469" s="65"/>
      <c r="D469" s="65"/>
      <c r="E469" s="65" t="str">
        <f t="shared" si="21"/>
        <v/>
      </c>
      <c r="F469" s="65" t="str">
        <f t="shared" si="22"/>
        <v/>
      </c>
      <c r="G469" s="63"/>
      <c r="H469" s="66"/>
      <c r="I469" s="66"/>
      <c r="J469" s="66"/>
      <c r="K469" s="66"/>
      <c r="L469" s="66"/>
      <c r="M469" s="66"/>
      <c r="N469" s="66"/>
      <c r="O469" s="66"/>
      <c r="P469" s="66"/>
      <c r="Q469" s="66"/>
      <c r="R469" s="66"/>
      <c r="S469" s="66"/>
      <c r="T469" s="205"/>
      <c r="U469" s="215"/>
      <c r="V469" s="215"/>
      <c r="W469" s="215"/>
      <c r="X469" s="215"/>
      <c r="Y469" s="215"/>
      <c r="Z469" s="215"/>
      <c r="AA469" s="215"/>
      <c r="AB469" s="215"/>
      <c r="AC469" s="215"/>
      <c r="AD469" s="215"/>
      <c r="AE469" s="215"/>
      <c r="AF469" s="215"/>
      <c r="AG469" s="215"/>
      <c r="AH469" s="215"/>
      <c r="AI469" s="215"/>
      <c r="AJ469" s="215"/>
      <c r="AK469" s="215"/>
      <c r="AL469" s="215"/>
      <c r="AM469" s="215"/>
      <c r="AN469" s="215"/>
      <c r="AO469"/>
      <c r="AP469" s="66"/>
      <c r="AQ469" s="205"/>
      <c r="AR469" s="66"/>
      <c r="AS469" s="66"/>
      <c r="AT469" s="66"/>
      <c r="AU469" s="66"/>
      <c r="AV469" s="66"/>
      <c r="AW469" s="66"/>
      <c r="AX469"/>
      <c r="AY469" s="66"/>
      <c r="AZ469" s="66"/>
      <c r="BA469" s="66"/>
      <c r="BB469" s="66"/>
      <c r="BC469" s="205"/>
      <c r="BD469" s="66"/>
      <c r="BE469" s="66"/>
      <c r="BF469"/>
      <c r="BG469" s="66"/>
      <c r="BH469" s="66"/>
      <c r="BI469" s="205"/>
      <c r="BJ469" s="66"/>
      <c r="BK469" s="66"/>
      <c r="BL469" s="66"/>
      <c r="BM469" s="66"/>
      <c r="BN469" s="66"/>
      <c r="BO469" s="66"/>
      <c r="BP469"/>
      <c r="BQ469" s="66"/>
      <c r="BR469"/>
      <c r="BS469" s="66"/>
      <c r="BT469" s="66"/>
      <c r="BU469"/>
      <c r="BV469" s="66"/>
      <c r="BW469"/>
      <c r="BX469" s="66"/>
      <c r="BY469" s="205"/>
      <c r="BZ469" s="66"/>
      <c r="CA469" s="66"/>
      <c r="CB469" s="66"/>
      <c r="CC469" s="66"/>
      <c r="CD469" s="66"/>
      <c r="CE469" s="66"/>
      <c r="CF469"/>
      <c r="CG469" s="66"/>
      <c r="CH469" s="205"/>
      <c r="CI469" s="66"/>
      <c r="CJ469" s="66"/>
      <c r="CK469" s="66"/>
      <c r="CL469" s="66"/>
      <c r="CM469" s="66"/>
      <c r="CN469"/>
      <c r="CO469" s="66"/>
      <c r="CP469" s="205"/>
      <c r="CQ469" s="66"/>
      <c r="CR469" s="66"/>
      <c r="CS469" s="66"/>
      <c r="CT469" s="66"/>
      <c r="CU469"/>
      <c r="CV469" s="66"/>
      <c r="CW469" s="205"/>
      <c r="CX469" s="66"/>
      <c r="CY469" s="66"/>
      <c r="CZ469" s="66"/>
      <c r="DA469" s="66"/>
      <c r="DB469"/>
      <c r="DC469" s="66"/>
      <c r="DD469" s="205"/>
      <c r="DE469" s="66"/>
      <c r="DF469" s="66"/>
      <c r="DG469" s="66"/>
      <c r="DH469" s="66"/>
      <c r="DI469"/>
      <c r="DJ469" s="66"/>
      <c r="DK469" s="205"/>
      <c r="DL469" s="66"/>
      <c r="DM469" s="66"/>
      <c r="DN469" s="66"/>
      <c r="DO469" s="66"/>
      <c r="DP469"/>
      <c r="DQ469" s="66"/>
      <c r="DR469" s="205"/>
      <c r="DS469" s="66"/>
      <c r="DT469" s="66"/>
      <c r="DU469" s="66"/>
      <c r="DV469" s="66"/>
      <c r="DW469"/>
      <c r="DX469" s="66"/>
      <c r="DY469"/>
      <c r="DZ469" s="66"/>
      <c r="EB469" s="66"/>
      <c r="EC469"/>
      <c r="ED469" s="66"/>
    </row>
    <row r="470" spans="3:134" s="28" customFormat="1" ht="15.95" customHeight="1">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6"/>
      <c r="U470" s="216"/>
      <c r="V470" s="216"/>
      <c r="W470" s="216"/>
      <c r="X470" s="216"/>
      <c r="Y470" s="216"/>
      <c r="Z470" s="216"/>
      <c r="AA470" s="216"/>
      <c r="AB470" s="216"/>
      <c r="AC470" s="216"/>
      <c r="AD470" s="216"/>
      <c r="AE470" s="216"/>
      <c r="AF470" s="216"/>
      <c r="AG470" s="216"/>
      <c r="AH470" s="216"/>
      <c r="AI470" s="216"/>
      <c r="AJ470" s="216"/>
      <c r="AK470" s="216"/>
      <c r="AL470" s="216"/>
      <c r="AM470" s="216"/>
      <c r="AN470" s="216"/>
      <c r="AO470"/>
      <c r="AP470" s="68"/>
      <c r="AQ470" s="206"/>
      <c r="AR470" s="68"/>
      <c r="AS470" s="68"/>
      <c r="AT470" s="68"/>
      <c r="AU470" s="68"/>
      <c r="AV470" s="68"/>
      <c r="AW470" s="68"/>
      <c r="AX470"/>
      <c r="AY470" s="68"/>
      <c r="AZ470" s="68"/>
      <c r="BA470" s="68"/>
      <c r="BB470" s="68"/>
      <c r="BC470" s="206"/>
      <c r="BD470" s="68"/>
      <c r="BE470" s="68"/>
      <c r="BF470"/>
      <c r="BG470" s="68"/>
      <c r="BH470" s="68"/>
      <c r="BI470" s="206"/>
      <c r="BJ470" s="68"/>
      <c r="BK470" s="68"/>
      <c r="BL470" s="68"/>
      <c r="BM470" s="68"/>
      <c r="BN470" s="68"/>
      <c r="BO470" s="68"/>
      <c r="BP470"/>
      <c r="BQ470" s="68"/>
      <c r="BR470"/>
      <c r="BS470" s="68"/>
      <c r="BT470" s="68"/>
      <c r="BU470"/>
      <c r="BV470" s="68"/>
      <c r="BW470"/>
      <c r="BX470" s="68"/>
      <c r="BY470" s="206"/>
      <c r="BZ470" s="68"/>
      <c r="CA470" s="68"/>
      <c r="CB470" s="68"/>
      <c r="CC470" s="68"/>
      <c r="CD470" s="68"/>
      <c r="CE470" s="68"/>
      <c r="CF470"/>
      <c r="CG470" s="68"/>
      <c r="CH470" s="206"/>
      <c r="CI470" s="68"/>
      <c r="CJ470" s="68"/>
      <c r="CK470" s="68"/>
      <c r="CL470" s="68"/>
      <c r="CM470" s="68"/>
      <c r="CN470"/>
      <c r="CO470" s="68"/>
      <c r="CP470" s="206"/>
      <c r="CQ470" s="68"/>
      <c r="CR470" s="68"/>
      <c r="CS470" s="68"/>
      <c r="CT470" s="68"/>
      <c r="CU470"/>
      <c r="CV470" s="68"/>
      <c r="CW470" s="206"/>
      <c r="CX470" s="68"/>
      <c r="CY470" s="68"/>
      <c r="CZ470" s="68"/>
      <c r="DA470" s="68"/>
      <c r="DB470"/>
      <c r="DC470" s="68"/>
      <c r="DD470" s="206"/>
      <c r="DE470" s="68"/>
      <c r="DF470" s="68"/>
      <c r="DG470" s="68"/>
      <c r="DH470" s="68"/>
      <c r="DI470"/>
      <c r="DJ470" s="68"/>
      <c r="DK470" s="206"/>
      <c r="DL470" s="68"/>
      <c r="DM470" s="68"/>
      <c r="DN470" s="68"/>
      <c r="DO470" s="68"/>
      <c r="DP470"/>
      <c r="DQ470" s="68"/>
      <c r="DR470" s="206"/>
      <c r="DS470" s="68"/>
      <c r="DT470" s="68"/>
      <c r="DU470" s="68"/>
      <c r="DV470" s="68"/>
      <c r="DW470"/>
      <c r="DX470" s="68"/>
      <c r="DY470"/>
      <c r="DZ470" s="68"/>
      <c r="EB470" s="68"/>
      <c r="EC470"/>
      <c r="ED470" s="68"/>
    </row>
    <row r="471" spans="3:134" s="28" customFormat="1" ht="15.95" customHeight="1">
      <c r="C471" s="65"/>
      <c r="D471" s="65"/>
      <c r="E471" s="65" t="str">
        <f t="shared" si="23"/>
        <v/>
      </c>
      <c r="F471" s="65" t="str">
        <f t="shared" si="24"/>
        <v/>
      </c>
      <c r="G471" s="63"/>
      <c r="H471" s="66"/>
      <c r="I471" s="66"/>
      <c r="J471" s="66"/>
      <c r="K471" s="66"/>
      <c r="L471" s="66"/>
      <c r="M471" s="66"/>
      <c r="N471" s="66"/>
      <c r="O471" s="66"/>
      <c r="P471" s="66"/>
      <c r="Q471" s="66"/>
      <c r="R471" s="66"/>
      <c r="S471" s="66"/>
      <c r="T471" s="205"/>
      <c r="U471" s="215"/>
      <c r="V471" s="215"/>
      <c r="W471" s="215"/>
      <c r="X471" s="215"/>
      <c r="Y471" s="215"/>
      <c r="Z471" s="215"/>
      <c r="AA471" s="215"/>
      <c r="AB471" s="215"/>
      <c r="AC471" s="215"/>
      <c r="AD471" s="215"/>
      <c r="AE471" s="215"/>
      <c r="AF471" s="215"/>
      <c r="AG471" s="215"/>
      <c r="AH471" s="215"/>
      <c r="AI471" s="215"/>
      <c r="AJ471" s="215"/>
      <c r="AK471" s="215"/>
      <c r="AL471" s="215"/>
      <c r="AM471" s="215"/>
      <c r="AN471" s="215"/>
      <c r="AO471"/>
      <c r="AP471" s="66"/>
      <c r="AQ471" s="205"/>
      <c r="AR471" s="66"/>
      <c r="AS471" s="66"/>
      <c r="AT471" s="66"/>
      <c r="AU471" s="66"/>
      <c r="AV471" s="66"/>
      <c r="AW471" s="66"/>
      <c r="AX471"/>
      <c r="AY471" s="66"/>
      <c r="AZ471" s="66"/>
      <c r="BA471" s="66"/>
      <c r="BB471" s="66"/>
      <c r="BC471" s="205"/>
      <c r="BD471" s="66"/>
      <c r="BE471" s="66"/>
      <c r="BF471"/>
      <c r="BG471" s="66"/>
      <c r="BH471" s="66"/>
      <c r="BI471" s="205"/>
      <c r="BJ471" s="66"/>
      <c r="BK471" s="66"/>
      <c r="BL471" s="66"/>
      <c r="BM471" s="66"/>
      <c r="BN471" s="66"/>
      <c r="BO471" s="66"/>
      <c r="BP471"/>
      <c r="BQ471" s="66"/>
      <c r="BR471"/>
      <c r="BS471" s="66"/>
      <c r="BT471" s="66"/>
      <c r="BU471"/>
      <c r="BV471" s="66"/>
      <c r="BW471"/>
      <c r="BX471" s="66"/>
      <c r="BY471" s="205"/>
      <c r="BZ471" s="66"/>
      <c r="CA471" s="66"/>
      <c r="CB471" s="66"/>
      <c r="CC471" s="66"/>
      <c r="CD471" s="66"/>
      <c r="CE471" s="66"/>
      <c r="CF471"/>
      <c r="CG471" s="66"/>
      <c r="CH471" s="205"/>
      <c r="CI471" s="66"/>
      <c r="CJ471" s="66"/>
      <c r="CK471" s="66"/>
      <c r="CL471" s="66"/>
      <c r="CM471" s="66"/>
      <c r="CN471"/>
      <c r="CO471" s="66"/>
      <c r="CP471" s="205"/>
      <c r="CQ471" s="66"/>
      <c r="CR471" s="66"/>
      <c r="CS471" s="66"/>
      <c r="CT471" s="66"/>
      <c r="CU471"/>
      <c r="CV471" s="66"/>
      <c r="CW471" s="205"/>
      <c r="CX471" s="66"/>
      <c r="CY471" s="66"/>
      <c r="CZ471" s="66"/>
      <c r="DA471" s="66"/>
      <c r="DB471"/>
      <c r="DC471" s="66"/>
      <c r="DD471" s="205"/>
      <c r="DE471" s="66"/>
      <c r="DF471" s="66"/>
      <c r="DG471" s="66"/>
      <c r="DH471" s="66"/>
      <c r="DI471"/>
      <c r="DJ471" s="66"/>
      <c r="DK471" s="205"/>
      <c r="DL471" s="66"/>
      <c r="DM471" s="66"/>
      <c r="DN471" s="66"/>
      <c r="DO471" s="66"/>
      <c r="DP471"/>
      <c r="DQ471" s="66"/>
      <c r="DR471" s="205"/>
      <c r="DS471" s="66"/>
      <c r="DT471" s="66"/>
      <c r="DU471" s="66"/>
      <c r="DV471" s="66"/>
      <c r="DW471"/>
      <c r="DX471" s="66"/>
      <c r="DY471"/>
      <c r="DZ471" s="66"/>
      <c r="EB471" s="66"/>
      <c r="EC471"/>
      <c r="ED471" s="66"/>
    </row>
    <row r="472" spans="3:134" s="28" customFormat="1" ht="15.95" customHeight="1">
      <c r="C472" s="67"/>
      <c r="D472" s="67"/>
      <c r="E472" s="67" t="str">
        <f t="shared" si="23"/>
        <v/>
      </c>
      <c r="F472" s="67" t="str">
        <f t="shared" si="24"/>
        <v/>
      </c>
      <c r="G472" s="63"/>
      <c r="H472" s="68"/>
      <c r="I472" s="68"/>
      <c r="J472" s="68"/>
      <c r="K472" s="68"/>
      <c r="L472" s="68"/>
      <c r="M472" s="68"/>
      <c r="N472" s="68"/>
      <c r="O472" s="68"/>
      <c r="P472" s="68"/>
      <c r="Q472" s="68"/>
      <c r="R472" s="68"/>
      <c r="S472" s="68"/>
      <c r="T472" s="206"/>
      <c r="U472" s="216"/>
      <c r="V472" s="216"/>
      <c r="W472" s="216"/>
      <c r="X472" s="216"/>
      <c r="Y472" s="216"/>
      <c r="Z472" s="216"/>
      <c r="AA472" s="216"/>
      <c r="AB472" s="216"/>
      <c r="AC472" s="216"/>
      <c r="AD472" s="216"/>
      <c r="AE472" s="216"/>
      <c r="AF472" s="216"/>
      <c r="AG472" s="216"/>
      <c r="AH472" s="216"/>
      <c r="AI472" s="216"/>
      <c r="AJ472" s="216"/>
      <c r="AK472" s="216"/>
      <c r="AL472" s="216"/>
      <c r="AM472" s="216"/>
      <c r="AN472" s="216"/>
      <c r="AO472"/>
      <c r="AP472" s="68"/>
      <c r="AQ472" s="206"/>
      <c r="AR472" s="68"/>
      <c r="AS472" s="68"/>
      <c r="AT472" s="68"/>
      <c r="AU472" s="68"/>
      <c r="AV472" s="68"/>
      <c r="AW472" s="68"/>
      <c r="AX472"/>
      <c r="AY472" s="68"/>
      <c r="AZ472" s="68"/>
      <c r="BA472" s="68"/>
      <c r="BB472" s="68"/>
      <c r="BC472" s="206"/>
      <c r="BD472" s="68"/>
      <c r="BE472" s="68"/>
      <c r="BF472"/>
      <c r="BG472" s="68"/>
      <c r="BH472" s="68"/>
      <c r="BI472" s="206"/>
      <c r="BJ472" s="68"/>
      <c r="BK472" s="68"/>
      <c r="BL472" s="68"/>
      <c r="BM472" s="68"/>
      <c r="BN472" s="68"/>
      <c r="BO472" s="68"/>
      <c r="BP472"/>
      <c r="BQ472" s="68"/>
      <c r="BR472"/>
      <c r="BS472" s="68"/>
      <c r="BT472" s="68"/>
      <c r="BU472"/>
      <c r="BV472" s="68"/>
      <c r="BW472"/>
      <c r="BX472" s="68"/>
      <c r="BY472" s="206"/>
      <c r="BZ472" s="68"/>
      <c r="CA472" s="68"/>
      <c r="CB472" s="68"/>
      <c r="CC472" s="68"/>
      <c r="CD472" s="68"/>
      <c r="CE472" s="68"/>
      <c r="CF472"/>
      <c r="CG472" s="68"/>
      <c r="CH472" s="206"/>
      <c r="CI472" s="68"/>
      <c r="CJ472" s="68"/>
      <c r="CK472" s="68"/>
      <c r="CL472" s="68"/>
      <c r="CM472" s="68"/>
      <c r="CN472"/>
      <c r="CO472" s="68"/>
      <c r="CP472" s="206"/>
      <c r="CQ472" s="68"/>
      <c r="CR472" s="68"/>
      <c r="CS472" s="68"/>
      <c r="CT472" s="68"/>
      <c r="CU472"/>
      <c r="CV472" s="68"/>
      <c r="CW472" s="206"/>
      <c r="CX472" s="68"/>
      <c r="CY472" s="68"/>
      <c r="CZ472" s="68"/>
      <c r="DA472" s="68"/>
      <c r="DB472"/>
      <c r="DC472" s="68"/>
      <c r="DD472" s="206"/>
      <c r="DE472" s="68"/>
      <c r="DF472" s="68"/>
      <c r="DG472" s="68"/>
      <c r="DH472" s="68"/>
      <c r="DI472"/>
      <c r="DJ472" s="68"/>
      <c r="DK472" s="206"/>
      <c r="DL472" s="68"/>
      <c r="DM472" s="68"/>
      <c r="DN472" s="68"/>
      <c r="DO472" s="68"/>
      <c r="DP472"/>
      <c r="DQ472" s="68"/>
      <c r="DR472" s="206"/>
      <c r="DS472" s="68"/>
      <c r="DT472" s="68"/>
      <c r="DU472" s="68"/>
      <c r="DV472" s="68"/>
      <c r="DW472"/>
      <c r="DX472" s="68"/>
      <c r="DY472"/>
      <c r="DZ472" s="68"/>
      <c r="EB472" s="68"/>
      <c r="EC472"/>
      <c r="ED472" s="68"/>
    </row>
    <row r="473" spans="3:134" s="28" customFormat="1" ht="15.95" customHeight="1">
      <c r="C473" s="65"/>
      <c r="D473" s="65"/>
      <c r="E473" s="65" t="str">
        <f t="shared" si="23"/>
        <v/>
      </c>
      <c r="F473" s="65" t="str">
        <f t="shared" si="24"/>
        <v/>
      </c>
      <c r="G473" s="63"/>
      <c r="H473" s="66"/>
      <c r="I473" s="66"/>
      <c r="J473" s="66"/>
      <c r="K473" s="66"/>
      <c r="L473" s="66"/>
      <c r="M473" s="66"/>
      <c r="N473" s="66"/>
      <c r="O473" s="66"/>
      <c r="P473" s="66"/>
      <c r="Q473" s="66"/>
      <c r="R473" s="66"/>
      <c r="S473" s="66"/>
      <c r="T473" s="20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c r="AP473" s="66"/>
      <c r="AQ473" s="205"/>
      <c r="AR473" s="66"/>
      <c r="AS473" s="66"/>
      <c r="AT473" s="66"/>
      <c r="AU473" s="66"/>
      <c r="AV473" s="66"/>
      <c r="AW473" s="66"/>
      <c r="AX473"/>
      <c r="AY473" s="66"/>
      <c r="AZ473" s="66"/>
      <c r="BA473" s="66"/>
      <c r="BB473" s="66"/>
      <c r="BC473" s="205"/>
      <c r="BD473" s="66"/>
      <c r="BE473" s="66"/>
      <c r="BF473"/>
      <c r="BG473" s="66"/>
      <c r="BH473" s="66"/>
      <c r="BI473" s="205"/>
      <c r="BJ473" s="66"/>
      <c r="BK473" s="66"/>
      <c r="BL473" s="66"/>
      <c r="BM473" s="66"/>
      <c r="BN473" s="66"/>
      <c r="BO473" s="66"/>
      <c r="BP473"/>
      <c r="BQ473" s="66"/>
      <c r="BR473"/>
      <c r="BS473" s="66"/>
      <c r="BT473" s="66"/>
      <c r="BU473"/>
      <c r="BV473" s="66"/>
      <c r="BW473"/>
      <c r="BX473" s="66"/>
      <c r="BY473" s="205"/>
      <c r="BZ473" s="66"/>
      <c r="CA473" s="66"/>
      <c r="CB473" s="66"/>
      <c r="CC473" s="66"/>
      <c r="CD473" s="66"/>
      <c r="CE473" s="66"/>
      <c r="CF473"/>
      <c r="CG473" s="66"/>
      <c r="CH473" s="205"/>
      <c r="CI473" s="66"/>
      <c r="CJ473" s="66"/>
      <c r="CK473" s="66"/>
      <c r="CL473" s="66"/>
      <c r="CM473" s="66"/>
      <c r="CN473"/>
      <c r="CO473" s="66"/>
      <c r="CP473" s="205"/>
      <c r="CQ473" s="66"/>
      <c r="CR473" s="66"/>
      <c r="CS473" s="66"/>
      <c r="CT473" s="66"/>
      <c r="CU473"/>
      <c r="CV473" s="66"/>
      <c r="CW473" s="205"/>
      <c r="CX473" s="66"/>
      <c r="CY473" s="66"/>
      <c r="CZ473" s="66"/>
      <c r="DA473" s="66"/>
      <c r="DB473"/>
      <c r="DC473" s="66"/>
      <c r="DD473" s="205"/>
      <c r="DE473" s="66"/>
      <c r="DF473" s="66"/>
      <c r="DG473" s="66"/>
      <c r="DH473" s="66"/>
      <c r="DI473"/>
      <c r="DJ473" s="66"/>
      <c r="DK473" s="205"/>
      <c r="DL473" s="66"/>
      <c r="DM473" s="66"/>
      <c r="DN473" s="66"/>
      <c r="DO473" s="66"/>
      <c r="DP473"/>
      <c r="DQ473" s="66"/>
      <c r="DR473" s="205"/>
      <c r="DS473" s="66"/>
      <c r="DT473" s="66"/>
      <c r="DU473" s="66"/>
      <c r="DV473" s="66"/>
      <c r="DW473"/>
      <c r="DX473" s="66"/>
      <c r="DY473"/>
      <c r="DZ473" s="66"/>
      <c r="EB473" s="66"/>
      <c r="EC473"/>
      <c r="ED473" s="66"/>
    </row>
    <row r="474" spans="3:134" s="28" customFormat="1" ht="15.95" customHeight="1">
      <c r="C474" s="67"/>
      <c r="D474" s="67"/>
      <c r="E474" s="67" t="str">
        <f t="shared" si="23"/>
        <v/>
      </c>
      <c r="F474" s="67" t="str">
        <f t="shared" si="24"/>
        <v/>
      </c>
      <c r="G474" s="63"/>
      <c r="H474" s="68"/>
      <c r="I474" s="68"/>
      <c r="J474" s="68"/>
      <c r="K474" s="68"/>
      <c r="L474" s="68"/>
      <c r="M474" s="68"/>
      <c r="N474" s="68"/>
      <c r="O474" s="68"/>
      <c r="P474" s="68"/>
      <c r="Q474" s="68"/>
      <c r="R474" s="68"/>
      <c r="S474" s="68"/>
      <c r="T474" s="206"/>
      <c r="U474" s="216"/>
      <c r="V474" s="216"/>
      <c r="W474" s="216"/>
      <c r="X474" s="216"/>
      <c r="Y474" s="216"/>
      <c r="Z474" s="216"/>
      <c r="AA474" s="216"/>
      <c r="AB474" s="216"/>
      <c r="AC474" s="216"/>
      <c r="AD474" s="216"/>
      <c r="AE474" s="216"/>
      <c r="AF474" s="216"/>
      <c r="AG474" s="216"/>
      <c r="AH474" s="216"/>
      <c r="AI474" s="216"/>
      <c r="AJ474" s="216"/>
      <c r="AK474" s="216"/>
      <c r="AL474" s="216"/>
      <c r="AM474" s="216"/>
      <c r="AN474" s="216"/>
      <c r="AO474"/>
      <c r="AP474" s="68"/>
      <c r="AQ474" s="206"/>
      <c r="AR474" s="68"/>
      <c r="AS474" s="68"/>
      <c r="AT474" s="68"/>
      <c r="AU474" s="68"/>
      <c r="AV474" s="68"/>
      <c r="AW474" s="68"/>
      <c r="AX474"/>
      <c r="AY474" s="68"/>
      <c r="AZ474" s="68"/>
      <c r="BA474" s="68"/>
      <c r="BB474" s="68"/>
      <c r="BC474" s="206"/>
      <c r="BD474" s="68"/>
      <c r="BE474" s="68"/>
      <c r="BF474"/>
      <c r="BG474" s="68"/>
      <c r="BH474" s="68"/>
      <c r="BI474" s="206"/>
      <c r="BJ474" s="68"/>
      <c r="BK474" s="68"/>
      <c r="BL474" s="68"/>
      <c r="BM474" s="68"/>
      <c r="BN474" s="68"/>
      <c r="BO474" s="68"/>
      <c r="BP474"/>
      <c r="BQ474" s="68"/>
      <c r="BR474"/>
      <c r="BS474" s="68"/>
      <c r="BT474" s="68"/>
      <c r="BU474"/>
      <c r="BV474" s="68"/>
      <c r="BW474"/>
      <c r="BX474" s="68"/>
      <c r="BY474" s="206"/>
      <c r="BZ474" s="68"/>
      <c r="CA474" s="68"/>
      <c r="CB474" s="68"/>
      <c r="CC474" s="68"/>
      <c r="CD474" s="68"/>
      <c r="CE474" s="68"/>
      <c r="CF474"/>
      <c r="CG474" s="68"/>
      <c r="CH474" s="206"/>
      <c r="CI474" s="68"/>
      <c r="CJ474" s="68"/>
      <c r="CK474" s="68"/>
      <c r="CL474" s="68"/>
      <c r="CM474" s="68"/>
      <c r="CN474"/>
      <c r="CO474" s="68"/>
      <c r="CP474" s="206"/>
      <c r="CQ474" s="68"/>
      <c r="CR474" s="68"/>
      <c r="CS474" s="68"/>
      <c r="CT474" s="68"/>
      <c r="CU474"/>
      <c r="CV474" s="68"/>
      <c r="CW474" s="206"/>
      <c r="CX474" s="68"/>
      <c r="CY474" s="68"/>
      <c r="CZ474" s="68"/>
      <c r="DA474" s="68"/>
      <c r="DB474"/>
      <c r="DC474" s="68"/>
      <c r="DD474" s="206"/>
      <c r="DE474" s="68"/>
      <c r="DF474" s="68"/>
      <c r="DG474" s="68"/>
      <c r="DH474" s="68"/>
      <c r="DI474"/>
      <c r="DJ474" s="68"/>
      <c r="DK474" s="206"/>
      <c r="DL474" s="68"/>
      <c r="DM474" s="68"/>
      <c r="DN474" s="68"/>
      <c r="DO474" s="68"/>
      <c r="DP474"/>
      <c r="DQ474" s="68"/>
      <c r="DR474" s="206"/>
      <c r="DS474" s="68"/>
      <c r="DT474" s="68"/>
      <c r="DU474" s="68"/>
      <c r="DV474" s="68"/>
      <c r="DW474"/>
      <c r="DX474" s="68"/>
      <c r="DY474"/>
      <c r="DZ474" s="68"/>
      <c r="EB474" s="68"/>
      <c r="EC474"/>
      <c r="ED474" s="68"/>
    </row>
    <row r="475" spans="3:134" s="28" customFormat="1" ht="15.95" customHeight="1">
      <c r="C475" s="65"/>
      <c r="D475" s="65"/>
      <c r="E475" s="65" t="str">
        <f t="shared" si="23"/>
        <v/>
      </c>
      <c r="F475" s="65" t="str">
        <f t="shared" si="24"/>
        <v/>
      </c>
      <c r="G475" s="63"/>
      <c r="H475" s="66"/>
      <c r="I475" s="66"/>
      <c r="J475" s="66"/>
      <c r="K475" s="66"/>
      <c r="L475" s="66"/>
      <c r="M475" s="66"/>
      <c r="N475" s="66"/>
      <c r="O475" s="66"/>
      <c r="P475" s="66"/>
      <c r="Q475" s="66"/>
      <c r="R475" s="66"/>
      <c r="S475" s="66"/>
      <c r="T475" s="20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c r="AP475" s="66"/>
      <c r="AQ475" s="205"/>
      <c r="AR475" s="66"/>
      <c r="AS475" s="66"/>
      <c r="AT475" s="66"/>
      <c r="AU475" s="66"/>
      <c r="AV475" s="66"/>
      <c r="AW475" s="66"/>
      <c r="AX475"/>
      <c r="AY475" s="66"/>
      <c r="AZ475" s="66"/>
      <c r="BA475" s="66"/>
      <c r="BB475" s="66"/>
      <c r="BC475" s="205"/>
      <c r="BD475" s="66"/>
      <c r="BE475" s="66"/>
      <c r="BF475"/>
      <c r="BG475" s="66"/>
      <c r="BH475" s="66"/>
      <c r="BI475" s="205"/>
      <c r="BJ475" s="66"/>
      <c r="BK475" s="66"/>
      <c r="BL475" s="66"/>
      <c r="BM475" s="66"/>
      <c r="BN475" s="66"/>
      <c r="BO475" s="66"/>
      <c r="BP475"/>
      <c r="BQ475" s="66"/>
      <c r="BR475"/>
      <c r="BS475" s="66"/>
      <c r="BT475" s="66"/>
      <c r="BU475"/>
      <c r="BV475" s="66"/>
      <c r="BW475"/>
      <c r="BX475" s="66"/>
      <c r="BY475" s="205"/>
      <c r="BZ475" s="66"/>
      <c r="CA475" s="66"/>
      <c r="CB475" s="66"/>
      <c r="CC475" s="66"/>
      <c r="CD475" s="66"/>
      <c r="CE475" s="66"/>
      <c r="CF475"/>
      <c r="CG475" s="66"/>
      <c r="CH475" s="205"/>
      <c r="CI475" s="66"/>
      <c r="CJ475" s="66"/>
      <c r="CK475" s="66"/>
      <c r="CL475" s="66"/>
      <c r="CM475" s="66"/>
      <c r="CN475"/>
      <c r="CO475" s="66"/>
      <c r="CP475" s="205"/>
      <c r="CQ475" s="66"/>
      <c r="CR475" s="66"/>
      <c r="CS475" s="66"/>
      <c r="CT475" s="66"/>
      <c r="CU475"/>
      <c r="CV475" s="66"/>
      <c r="CW475" s="205"/>
      <c r="CX475" s="66"/>
      <c r="CY475" s="66"/>
      <c r="CZ475" s="66"/>
      <c r="DA475" s="66"/>
      <c r="DB475"/>
      <c r="DC475" s="66"/>
      <c r="DD475" s="205"/>
      <c r="DE475" s="66"/>
      <c r="DF475" s="66"/>
      <c r="DG475" s="66"/>
      <c r="DH475" s="66"/>
      <c r="DI475"/>
      <c r="DJ475" s="66"/>
      <c r="DK475" s="205"/>
      <c r="DL475" s="66"/>
      <c r="DM475" s="66"/>
      <c r="DN475" s="66"/>
      <c r="DO475" s="66"/>
      <c r="DP475"/>
      <c r="DQ475" s="66"/>
      <c r="DR475" s="205"/>
      <c r="DS475" s="66"/>
      <c r="DT475" s="66"/>
      <c r="DU475" s="66"/>
      <c r="DV475" s="66"/>
      <c r="DW475"/>
      <c r="DX475" s="66"/>
      <c r="DY475"/>
      <c r="DZ475" s="66"/>
      <c r="EB475" s="66"/>
      <c r="EC475"/>
      <c r="ED475" s="66"/>
    </row>
    <row r="476" spans="3:134" s="28" customFormat="1" ht="15.95" customHeight="1">
      <c r="C476" s="67"/>
      <c r="D476" s="67"/>
      <c r="E476" s="67" t="str">
        <f t="shared" si="23"/>
        <v/>
      </c>
      <c r="F476" s="67" t="str">
        <f t="shared" si="24"/>
        <v/>
      </c>
      <c r="G476" s="63"/>
      <c r="H476" s="68"/>
      <c r="I476" s="68"/>
      <c r="J476" s="68"/>
      <c r="K476" s="68"/>
      <c r="L476" s="68"/>
      <c r="M476" s="68"/>
      <c r="N476" s="68"/>
      <c r="O476" s="68"/>
      <c r="P476" s="68"/>
      <c r="Q476" s="68"/>
      <c r="R476" s="68"/>
      <c r="S476" s="68"/>
      <c r="T476" s="206"/>
      <c r="U476" s="216"/>
      <c r="V476" s="216"/>
      <c r="W476" s="216"/>
      <c r="X476" s="216"/>
      <c r="Y476" s="216"/>
      <c r="Z476" s="216"/>
      <c r="AA476" s="216"/>
      <c r="AB476" s="216"/>
      <c r="AC476" s="216"/>
      <c r="AD476" s="216"/>
      <c r="AE476" s="216"/>
      <c r="AF476" s="216"/>
      <c r="AG476" s="216"/>
      <c r="AH476" s="216"/>
      <c r="AI476" s="216"/>
      <c r="AJ476" s="216"/>
      <c r="AK476" s="216"/>
      <c r="AL476" s="216"/>
      <c r="AM476" s="216"/>
      <c r="AN476" s="216"/>
      <c r="AO476"/>
      <c r="AP476" s="68"/>
      <c r="AQ476" s="206"/>
      <c r="AR476" s="68"/>
      <c r="AS476" s="68"/>
      <c r="AT476" s="68"/>
      <c r="AU476" s="68"/>
      <c r="AV476" s="68"/>
      <c r="AW476" s="68"/>
      <c r="AX476"/>
      <c r="AY476" s="68"/>
      <c r="AZ476" s="68"/>
      <c r="BA476" s="68"/>
      <c r="BB476" s="68"/>
      <c r="BC476" s="206"/>
      <c r="BD476" s="68"/>
      <c r="BE476" s="68"/>
      <c r="BF476"/>
      <c r="BG476" s="68"/>
      <c r="BH476" s="68"/>
      <c r="BI476" s="206"/>
      <c r="BJ476" s="68"/>
      <c r="BK476" s="68"/>
      <c r="BL476" s="68"/>
      <c r="BM476" s="68"/>
      <c r="BN476" s="68"/>
      <c r="BO476" s="68"/>
      <c r="BP476"/>
      <c r="BQ476" s="68"/>
      <c r="BR476"/>
      <c r="BS476" s="68"/>
      <c r="BT476" s="68"/>
      <c r="BU476"/>
      <c r="BV476" s="68"/>
      <c r="BW476"/>
      <c r="BX476" s="68"/>
      <c r="BY476" s="206"/>
      <c r="BZ476" s="68"/>
      <c r="CA476" s="68"/>
      <c r="CB476" s="68"/>
      <c r="CC476" s="68"/>
      <c r="CD476" s="68"/>
      <c r="CE476" s="68"/>
      <c r="CF476"/>
      <c r="CG476" s="68"/>
      <c r="CH476" s="206"/>
      <c r="CI476" s="68"/>
      <c r="CJ476" s="68"/>
      <c r="CK476" s="68"/>
      <c r="CL476" s="68"/>
      <c r="CM476" s="68"/>
      <c r="CN476"/>
      <c r="CO476" s="68"/>
      <c r="CP476" s="206"/>
      <c r="CQ476" s="68"/>
      <c r="CR476" s="68"/>
      <c r="CS476" s="68"/>
      <c r="CT476" s="68"/>
      <c r="CU476"/>
      <c r="CV476" s="68"/>
      <c r="CW476" s="206"/>
      <c r="CX476" s="68"/>
      <c r="CY476" s="68"/>
      <c r="CZ476" s="68"/>
      <c r="DA476" s="68"/>
      <c r="DB476"/>
      <c r="DC476" s="68"/>
      <c r="DD476" s="206"/>
      <c r="DE476" s="68"/>
      <c r="DF476" s="68"/>
      <c r="DG476" s="68"/>
      <c r="DH476" s="68"/>
      <c r="DI476"/>
      <c r="DJ476" s="68"/>
      <c r="DK476" s="206"/>
      <c r="DL476" s="68"/>
      <c r="DM476" s="68"/>
      <c r="DN476" s="68"/>
      <c r="DO476" s="68"/>
      <c r="DP476"/>
      <c r="DQ476" s="68"/>
      <c r="DR476" s="206"/>
      <c r="DS476" s="68"/>
      <c r="DT476" s="68"/>
      <c r="DU476" s="68"/>
      <c r="DV476" s="68"/>
      <c r="DW476"/>
      <c r="DX476" s="68"/>
      <c r="DY476"/>
      <c r="DZ476" s="68"/>
      <c r="EB476" s="68"/>
      <c r="EC476"/>
      <c r="ED476" s="68"/>
    </row>
    <row r="477" spans="3:134" s="28" customFormat="1" ht="15.95" customHeight="1">
      <c r="C477" s="65"/>
      <c r="D477" s="65"/>
      <c r="E477" s="65" t="str">
        <f t="shared" si="23"/>
        <v/>
      </c>
      <c r="F477" s="65" t="str">
        <f t="shared" si="24"/>
        <v/>
      </c>
      <c r="G477" s="63"/>
      <c r="H477" s="66"/>
      <c r="I477" s="66"/>
      <c r="J477" s="66"/>
      <c r="K477" s="66"/>
      <c r="L477" s="66"/>
      <c r="M477" s="66"/>
      <c r="N477" s="66"/>
      <c r="O477" s="66"/>
      <c r="P477" s="66"/>
      <c r="Q477" s="66"/>
      <c r="R477" s="66"/>
      <c r="S477" s="66"/>
      <c r="T477" s="20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c r="AP477" s="66"/>
      <c r="AQ477" s="205"/>
      <c r="AR477" s="66"/>
      <c r="AS477" s="66"/>
      <c r="AT477" s="66"/>
      <c r="AU477" s="66"/>
      <c r="AV477" s="66"/>
      <c r="AW477" s="66"/>
      <c r="AX477"/>
      <c r="AY477" s="66"/>
      <c r="AZ477" s="66"/>
      <c r="BA477" s="66"/>
      <c r="BB477" s="66"/>
      <c r="BC477" s="205"/>
      <c r="BD477" s="66"/>
      <c r="BE477" s="66"/>
      <c r="BF477"/>
      <c r="BG477" s="66"/>
      <c r="BH477" s="66"/>
      <c r="BI477" s="205"/>
      <c r="BJ477" s="66"/>
      <c r="BK477" s="66"/>
      <c r="BL477" s="66"/>
      <c r="BM477" s="66"/>
      <c r="BN477" s="66"/>
      <c r="BO477" s="66"/>
      <c r="BP477"/>
      <c r="BQ477" s="66"/>
      <c r="BR477"/>
      <c r="BS477" s="66"/>
      <c r="BT477" s="66"/>
      <c r="BU477"/>
      <c r="BV477" s="66"/>
      <c r="BW477"/>
      <c r="BX477" s="66"/>
      <c r="BY477" s="205"/>
      <c r="BZ477" s="66"/>
      <c r="CA477" s="66"/>
      <c r="CB477" s="66"/>
      <c r="CC477" s="66"/>
      <c r="CD477" s="66"/>
      <c r="CE477" s="66"/>
      <c r="CF477"/>
      <c r="CG477" s="66"/>
      <c r="CH477" s="205"/>
      <c r="CI477" s="66"/>
      <c r="CJ477" s="66"/>
      <c r="CK477" s="66"/>
      <c r="CL477" s="66"/>
      <c r="CM477" s="66"/>
      <c r="CN477"/>
      <c r="CO477" s="66"/>
      <c r="CP477" s="205"/>
      <c r="CQ477" s="66"/>
      <c r="CR477" s="66"/>
      <c r="CS477" s="66"/>
      <c r="CT477" s="66"/>
      <c r="CU477"/>
      <c r="CV477" s="66"/>
      <c r="CW477" s="205"/>
      <c r="CX477" s="66"/>
      <c r="CY477" s="66"/>
      <c r="CZ477" s="66"/>
      <c r="DA477" s="66"/>
      <c r="DB477"/>
      <c r="DC477" s="66"/>
      <c r="DD477" s="205"/>
      <c r="DE477" s="66"/>
      <c r="DF477" s="66"/>
      <c r="DG477" s="66"/>
      <c r="DH477" s="66"/>
      <c r="DI477"/>
      <c r="DJ477" s="66"/>
      <c r="DK477" s="205"/>
      <c r="DL477" s="66"/>
      <c r="DM477" s="66"/>
      <c r="DN477" s="66"/>
      <c r="DO477" s="66"/>
      <c r="DP477"/>
      <c r="DQ477" s="66"/>
      <c r="DR477" s="205"/>
      <c r="DS477" s="66"/>
      <c r="DT477" s="66"/>
      <c r="DU477" s="66"/>
      <c r="DV477" s="66"/>
      <c r="DW477"/>
      <c r="DX477" s="66"/>
      <c r="DY477"/>
      <c r="DZ477" s="66"/>
      <c r="EB477" s="66"/>
      <c r="EC477"/>
      <c r="ED477" s="66"/>
    </row>
    <row r="478" spans="3:134" s="28" customFormat="1" ht="15.95" customHeight="1">
      <c r="C478" s="67"/>
      <c r="D478" s="67"/>
      <c r="E478" s="67" t="str">
        <f t="shared" si="23"/>
        <v/>
      </c>
      <c r="F478" s="67" t="str">
        <f t="shared" si="24"/>
        <v/>
      </c>
      <c r="G478" s="63"/>
      <c r="H478" s="68"/>
      <c r="I478" s="68"/>
      <c r="J478" s="68"/>
      <c r="K478" s="68"/>
      <c r="L478" s="68"/>
      <c r="M478" s="68"/>
      <c r="N478" s="68"/>
      <c r="O478" s="68"/>
      <c r="P478" s="68"/>
      <c r="Q478" s="68"/>
      <c r="R478" s="68"/>
      <c r="S478" s="68"/>
      <c r="T478" s="206"/>
      <c r="U478" s="216"/>
      <c r="V478" s="216"/>
      <c r="W478" s="216"/>
      <c r="X478" s="216"/>
      <c r="Y478" s="216"/>
      <c r="Z478" s="216"/>
      <c r="AA478" s="216"/>
      <c r="AB478" s="216"/>
      <c r="AC478" s="216"/>
      <c r="AD478" s="216"/>
      <c r="AE478" s="216"/>
      <c r="AF478" s="216"/>
      <c r="AG478" s="216"/>
      <c r="AH478" s="216"/>
      <c r="AI478" s="216"/>
      <c r="AJ478" s="216"/>
      <c r="AK478" s="216"/>
      <c r="AL478" s="216"/>
      <c r="AM478" s="216"/>
      <c r="AN478" s="216"/>
      <c r="AO478"/>
      <c r="AP478" s="68"/>
      <c r="AQ478" s="206"/>
      <c r="AR478" s="68"/>
      <c r="AS478" s="68"/>
      <c r="AT478" s="68"/>
      <c r="AU478" s="68"/>
      <c r="AV478" s="68"/>
      <c r="AW478" s="68"/>
      <c r="AX478"/>
      <c r="AY478" s="68"/>
      <c r="AZ478" s="68"/>
      <c r="BA478" s="68"/>
      <c r="BB478" s="68"/>
      <c r="BC478" s="206"/>
      <c r="BD478" s="68"/>
      <c r="BE478" s="68"/>
      <c r="BF478"/>
      <c r="BG478" s="68"/>
      <c r="BH478" s="68"/>
      <c r="BI478" s="206"/>
      <c r="BJ478" s="68"/>
      <c r="BK478" s="68"/>
      <c r="BL478" s="68"/>
      <c r="BM478" s="68"/>
      <c r="BN478" s="68"/>
      <c r="BO478" s="68"/>
      <c r="BP478"/>
      <c r="BQ478" s="68"/>
      <c r="BR478"/>
      <c r="BS478" s="68"/>
      <c r="BT478" s="68"/>
      <c r="BU478"/>
      <c r="BV478" s="68"/>
      <c r="BW478"/>
      <c r="BX478" s="68"/>
      <c r="BY478" s="206"/>
      <c r="BZ478" s="68"/>
      <c r="CA478" s="68"/>
      <c r="CB478" s="68"/>
      <c r="CC478" s="68"/>
      <c r="CD478" s="68"/>
      <c r="CE478" s="68"/>
      <c r="CF478"/>
      <c r="CG478" s="68"/>
      <c r="CH478" s="206"/>
      <c r="CI478" s="68"/>
      <c r="CJ478" s="68"/>
      <c r="CK478" s="68"/>
      <c r="CL478" s="68"/>
      <c r="CM478" s="68"/>
      <c r="CN478"/>
      <c r="CO478" s="68"/>
      <c r="CP478" s="206"/>
      <c r="CQ478" s="68"/>
      <c r="CR478" s="68"/>
      <c r="CS478" s="68"/>
      <c r="CT478" s="68"/>
      <c r="CU478"/>
      <c r="CV478" s="68"/>
      <c r="CW478" s="206"/>
      <c r="CX478" s="68"/>
      <c r="CY478" s="68"/>
      <c r="CZ478" s="68"/>
      <c r="DA478" s="68"/>
      <c r="DB478"/>
      <c r="DC478" s="68"/>
      <c r="DD478" s="206"/>
      <c r="DE478" s="68"/>
      <c r="DF478" s="68"/>
      <c r="DG478" s="68"/>
      <c r="DH478" s="68"/>
      <c r="DI478"/>
      <c r="DJ478" s="68"/>
      <c r="DK478" s="206"/>
      <c r="DL478" s="68"/>
      <c r="DM478" s="68"/>
      <c r="DN478" s="68"/>
      <c r="DO478" s="68"/>
      <c r="DP478"/>
      <c r="DQ478" s="68"/>
      <c r="DR478" s="206"/>
      <c r="DS478" s="68"/>
      <c r="DT478" s="68"/>
      <c r="DU478" s="68"/>
      <c r="DV478" s="68"/>
      <c r="DW478"/>
      <c r="DX478" s="68"/>
      <c r="DY478"/>
      <c r="DZ478" s="68"/>
      <c r="EB478" s="68"/>
      <c r="EC478"/>
      <c r="ED478" s="68"/>
    </row>
    <row r="479" spans="3:134" s="28" customFormat="1" ht="15.95" customHeight="1">
      <c r="C479" s="65"/>
      <c r="D479" s="65"/>
      <c r="E479" s="65" t="str">
        <f t="shared" si="23"/>
        <v/>
      </c>
      <c r="F479" s="65" t="str">
        <f t="shared" si="24"/>
        <v/>
      </c>
      <c r="G479" s="63"/>
      <c r="H479" s="66"/>
      <c r="I479" s="66"/>
      <c r="J479" s="66"/>
      <c r="K479" s="66"/>
      <c r="L479" s="66"/>
      <c r="M479" s="66"/>
      <c r="N479" s="66"/>
      <c r="O479" s="66"/>
      <c r="P479" s="66"/>
      <c r="Q479" s="66"/>
      <c r="R479" s="66"/>
      <c r="S479" s="66"/>
      <c r="T479" s="20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c r="AP479" s="66"/>
      <c r="AQ479" s="205"/>
      <c r="AR479" s="66"/>
      <c r="AS479" s="66"/>
      <c r="AT479" s="66"/>
      <c r="AU479" s="66"/>
      <c r="AV479" s="66"/>
      <c r="AW479" s="66"/>
      <c r="AX479"/>
      <c r="AY479" s="66"/>
      <c r="AZ479" s="66"/>
      <c r="BA479" s="66"/>
      <c r="BB479" s="66"/>
      <c r="BC479" s="205"/>
      <c r="BD479" s="66"/>
      <c r="BE479" s="66"/>
      <c r="BF479"/>
      <c r="BG479" s="66"/>
      <c r="BH479" s="66"/>
      <c r="BI479" s="205"/>
      <c r="BJ479" s="66"/>
      <c r="BK479" s="66"/>
      <c r="BL479" s="66"/>
      <c r="BM479" s="66"/>
      <c r="BN479" s="66"/>
      <c r="BO479" s="66"/>
      <c r="BP479"/>
      <c r="BQ479" s="66"/>
      <c r="BR479"/>
      <c r="BS479" s="66"/>
      <c r="BT479" s="66"/>
      <c r="BU479"/>
      <c r="BV479" s="66"/>
      <c r="BW479"/>
      <c r="BX479" s="66"/>
      <c r="BY479" s="205"/>
      <c r="BZ479" s="66"/>
      <c r="CA479" s="66"/>
      <c r="CB479" s="66"/>
      <c r="CC479" s="66"/>
      <c r="CD479" s="66"/>
      <c r="CE479" s="66"/>
      <c r="CF479"/>
      <c r="CG479" s="66"/>
      <c r="CH479" s="205"/>
      <c r="CI479" s="66"/>
      <c r="CJ479" s="66"/>
      <c r="CK479" s="66"/>
      <c r="CL479" s="66"/>
      <c r="CM479" s="66"/>
      <c r="CN479"/>
      <c r="CO479" s="66"/>
      <c r="CP479" s="205"/>
      <c r="CQ479" s="66"/>
      <c r="CR479" s="66"/>
      <c r="CS479" s="66"/>
      <c r="CT479" s="66"/>
      <c r="CU479"/>
      <c r="CV479" s="66"/>
      <c r="CW479" s="205"/>
      <c r="CX479" s="66"/>
      <c r="CY479" s="66"/>
      <c r="CZ479" s="66"/>
      <c r="DA479" s="66"/>
      <c r="DB479"/>
      <c r="DC479" s="66"/>
      <c r="DD479" s="205"/>
      <c r="DE479" s="66"/>
      <c r="DF479" s="66"/>
      <c r="DG479" s="66"/>
      <c r="DH479" s="66"/>
      <c r="DI479"/>
      <c r="DJ479" s="66"/>
      <c r="DK479" s="205"/>
      <c r="DL479" s="66"/>
      <c r="DM479" s="66"/>
      <c r="DN479" s="66"/>
      <c r="DO479" s="66"/>
      <c r="DP479"/>
      <c r="DQ479" s="66"/>
      <c r="DR479" s="205"/>
      <c r="DS479" s="66"/>
      <c r="DT479" s="66"/>
      <c r="DU479" s="66"/>
      <c r="DV479" s="66"/>
      <c r="DW479"/>
      <c r="DX479" s="66"/>
      <c r="DY479"/>
      <c r="DZ479" s="66"/>
      <c r="EB479" s="66"/>
      <c r="EC479"/>
      <c r="ED479" s="66"/>
    </row>
    <row r="480" spans="3:134" s="28" customFormat="1" ht="15.95" customHeight="1">
      <c r="C480" s="67"/>
      <c r="D480" s="67"/>
      <c r="E480" s="67" t="str">
        <f t="shared" si="23"/>
        <v/>
      </c>
      <c r="F480" s="67" t="str">
        <f t="shared" si="24"/>
        <v/>
      </c>
      <c r="G480" s="63"/>
      <c r="H480" s="68"/>
      <c r="I480" s="68"/>
      <c r="J480" s="68"/>
      <c r="K480" s="68"/>
      <c r="L480" s="68"/>
      <c r="M480" s="68"/>
      <c r="N480" s="68"/>
      <c r="O480" s="68"/>
      <c r="P480" s="68"/>
      <c r="Q480" s="68"/>
      <c r="R480" s="68"/>
      <c r="S480" s="68"/>
      <c r="T480" s="206"/>
      <c r="U480" s="216"/>
      <c r="V480" s="216"/>
      <c r="W480" s="216"/>
      <c r="X480" s="216"/>
      <c r="Y480" s="216"/>
      <c r="Z480" s="216"/>
      <c r="AA480" s="216"/>
      <c r="AB480" s="216"/>
      <c r="AC480" s="216"/>
      <c r="AD480" s="216"/>
      <c r="AE480" s="216"/>
      <c r="AF480" s="216"/>
      <c r="AG480" s="216"/>
      <c r="AH480" s="216"/>
      <c r="AI480" s="216"/>
      <c r="AJ480" s="216"/>
      <c r="AK480" s="216"/>
      <c r="AL480" s="216"/>
      <c r="AM480" s="216"/>
      <c r="AN480" s="216"/>
      <c r="AO480"/>
      <c r="AP480" s="68"/>
      <c r="AQ480" s="206"/>
      <c r="AR480" s="68"/>
      <c r="AS480" s="68"/>
      <c r="AT480" s="68"/>
      <c r="AU480" s="68"/>
      <c r="AV480" s="68"/>
      <c r="AW480" s="68"/>
      <c r="AX480"/>
      <c r="AY480" s="68"/>
      <c r="AZ480" s="68"/>
      <c r="BA480" s="68"/>
      <c r="BB480" s="68"/>
      <c r="BC480" s="206"/>
      <c r="BD480" s="68"/>
      <c r="BE480" s="68"/>
      <c r="BF480"/>
      <c r="BG480" s="68"/>
      <c r="BH480" s="68"/>
      <c r="BI480" s="206"/>
      <c r="BJ480" s="68"/>
      <c r="BK480" s="68"/>
      <c r="BL480" s="68"/>
      <c r="BM480" s="68"/>
      <c r="BN480" s="68"/>
      <c r="BO480" s="68"/>
      <c r="BP480"/>
      <c r="BQ480" s="68"/>
      <c r="BR480"/>
      <c r="BS480" s="68"/>
      <c r="BT480" s="68"/>
      <c r="BU480"/>
      <c r="BV480" s="68"/>
      <c r="BW480"/>
      <c r="BX480" s="68"/>
      <c r="BY480" s="206"/>
      <c r="BZ480" s="68"/>
      <c r="CA480" s="68"/>
      <c r="CB480" s="68"/>
      <c r="CC480" s="68"/>
      <c r="CD480" s="68"/>
      <c r="CE480" s="68"/>
      <c r="CF480"/>
      <c r="CG480" s="68"/>
      <c r="CH480" s="206"/>
      <c r="CI480" s="68"/>
      <c r="CJ480" s="68"/>
      <c r="CK480" s="68"/>
      <c r="CL480" s="68"/>
      <c r="CM480" s="68"/>
      <c r="CN480"/>
      <c r="CO480" s="68"/>
      <c r="CP480" s="206"/>
      <c r="CQ480" s="68"/>
      <c r="CR480" s="68"/>
      <c r="CS480" s="68"/>
      <c r="CT480" s="68"/>
      <c r="CU480"/>
      <c r="CV480" s="68"/>
      <c r="CW480" s="206"/>
      <c r="CX480" s="68"/>
      <c r="CY480" s="68"/>
      <c r="CZ480" s="68"/>
      <c r="DA480" s="68"/>
      <c r="DB480"/>
      <c r="DC480" s="68"/>
      <c r="DD480" s="206"/>
      <c r="DE480" s="68"/>
      <c r="DF480" s="68"/>
      <c r="DG480" s="68"/>
      <c r="DH480" s="68"/>
      <c r="DI480"/>
      <c r="DJ480" s="68"/>
      <c r="DK480" s="206"/>
      <c r="DL480" s="68"/>
      <c r="DM480" s="68"/>
      <c r="DN480" s="68"/>
      <c r="DO480" s="68"/>
      <c r="DP480"/>
      <c r="DQ480" s="68"/>
      <c r="DR480" s="206"/>
      <c r="DS480" s="68"/>
      <c r="DT480" s="68"/>
      <c r="DU480" s="68"/>
      <c r="DV480" s="68"/>
      <c r="DW480"/>
      <c r="DX480" s="68"/>
      <c r="DY480"/>
      <c r="DZ480" s="68"/>
      <c r="EB480" s="68"/>
      <c r="EC480"/>
      <c r="ED480" s="68"/>
    </row>
    <row r="481" spans="3:134" s="28" customFormat="1" ht="15.95" customHeight="1">
      <c r="C481" s="65"/>
      <c r="D481" s="65"/>
      <c r="E481" s="65" t="str">
        <f t="shared" si="23"/>
        <v/>
      </c>
      <c r="F481" s="65" t="str">
        <f t="shared" si="24"/>
        <v/>
      </c>
      <c r="G481" s="63"/>
      <c r="H481" s="66"/>
      <c r="I481" s="66"/>
      <c r="J481" s="66"/>
      <c r="K481" s="66"/>
      <c r="L481" s="66"/>
      <c r="M481" s="66"/>
      <c r="N481" s="66"/>
      <c r="O481" s="66"/>
      <c r="P481" s="66"/>
      <c r="Q481" s="66"/>
      <c r="R481" s="66"/>
      <c r="S481" s="66"/>
      <c r="T481" s="20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c r="AP481" s="66"/>
      <c r="AQ481" s="205"/>
      <c r="AR481" s="66"/>
      <c r="AS481" s="66"/>
      <c r="AT481" s="66"/>
      <c r="AU481" s="66"/>
      <c r="AV481" s="66"/>
      <c r="AW481" s="66"/>
      <c r="AX481"/>
      <c r="AY481" s="66"/>
      <c r="AZ481" s="66"/>
      <c r="BA481" s="66"/>
      <c r="BB481" s="66"/>
      <c r="BC481" s="205"/>
      <c r="BD481" s="66"/>
      <c r="BE481" s="66"/>
      <c r="BF481"/>
      <c r="BG481" s="66"/>
      <c r="BH481" s="66"/>
      <c r="BI481" s="205"/>
      <c r="BJ481" s="66"/>
      <c r="BK481" s="66"/>
      <c r="BL481" s="66"/>
      <c r="BM481" s="66"/>
      <c r="BN481" s="66"/>
      <c r="BO481" s="66"/>
      <c r="BP481"/>
      <c r="BQ481" s="66"/>
      <c r="BR481"/>
      <c r="BS481" s="66"/>
      <c r="BT481" s="66"/>
      <c r="BU481"/>
      <c r="BV481" s="66"/>
      <c r="BW481"/>
      <c r="BX481" s="66"/>
      <c r="BY481" s="205"/>
      <c r="BZ481" s="66"/>
      <c r="CA481" s="66"/>
      <c r="CB481" s="66"/>
      <c r="CC481" s="66"/>
      <c r="CD481" s="66"/>
      <c r="CE481" s="66"/>
      <c r="CF481"/>
      <c r="CG481" s="66"/>
      <c r="CH481" s="205"/>
      <c r="CI481" s="66"/>
      <c r="CJ481" s="66"/>
      <c r="CK481" s="66"/>
      <c r="CL481" s="66"/>
      <c r="CM481" s="66"/>
      <c r="CN481"/>
      <c r="CO481" s="66"/>
      <c r="CP481" s="205"/>
      <c r="CQ481" s="66"/>
      <c r="CR481" s="66"/>
      <c r="CS481" s="66"/>
      <c r="CT481" s="66"/>
      <c r="CU481"/>
      <c r="CV481" s="66"/>
      <c r="CW481" s="205"/>
      <c r="CX481" s="66"/>
      <c r="CY481" s="66"/>
      <c r="CZ481" s="66"/>
      <c r="DA481" s="66"/>
      <c r="DB481"/>
      <c r="DC481" s="66"/>
      <c r="DD481" s="205"/>
      <c r="DE481" s="66"/>
      <c r="DF481" s="66"/>
      <c r="DG481" s="66"/>
      <c r="DH481" s="66"/>
      <c r="DI481"/>
      <c r="DJ481" s="66"/>
      <c r="DK481" s="205"/>
      <c r="DL481" s="66"/>
      <c r="DM481" s="66"/>
      <c r="DN481" s="66"/>
      <c r="DO481" s="66"/>
      <c r="DP481"/>
      <c r="DQ481" s="66"/>
      <c r="DR481" s="205"/>
      <c r="DS481" s="66"/>
      <c r="DT481" s="66"/>
      <c r="DU481" s="66"/>
      <c r="DV481" s="66"/>
      <c r="DW481"/>
      <c r="DX481" s="66"/>
      <c r="DY481"/>
      <c r="DZ481" s="66"/>
      <c r="EB481" s="66"/>
      <c r="EC481"/>
      <c r="ED481" s="66"/>
    </row>
    <row r="482" spans="3:134" s="28" customFormat="1" ht="15.95" customHeight="1">
      <c r="C482" s="67"/>
      <c r="D482" s="67"/>
      <c r="E482" s="67" t="str">
        <f t="shared" si="23"/>
        <v/>
      </c>
      <c r="F482" s="67" t="str">
        <f t="shared" si="24"/>
        <v/>
      </c>
      <c r="G482" s="63"/>
      <c r="H482" s="68"/>
      <c r="I482" s="68"/>
      <c r="J482" s="68"/>
      <c r="K482" s="68"/>
      <c r="L482" s="68"/>
      <c r="M482" s="68"/>
      <c r="N482" s="68"/>
      <c r="O482" s="68"/>
      <c r="P482" s="68"/>
      <c r="Q482" s="68"/>
      <c r="R482" s="68"/>
      <c r="S482" s="68"/>
      <c r="T482" s="206"/>
      <c r="U482" s="216"/>
      <c r="V482" s="216"/>
      <c r="W482" s="216"/>
      <c r="X482" s="216"/>
      <c r="Y482" s="216"/>
      <c r="Z482" s="216"/>
      <c r="AA482" s="216"/>
      <c r="AB482" s="216"/>
      <c r="AC482" s="216"/>
      <c r="AD482" s="216"/>
      <c r="AE482" s="216"/>
      <c r="AF482" s="216"/>
      <c r="AG482" s="216"/>
      <c r="AH482" s="216"/>
      <c r="AI482" s="216"/>
      <c r="AJ482" s="216"/>
      <c r="AK482" s="216"/>
      <c r="AL482" s="216"/>
      <c r="AM482" s="216"/>
      <c r="AN482" s="216"/>
      <c r="AO482"/>
      <c r="AP482" s="68"/>
      <c r="AQ482" s="206"/>
      <c r="AR482" s="68"/>
      <c r="AS482" s="68"/>
      <c r="AT482" s="68"/>
      <c r="AU482" s="68"/>
      <c r="AV482" s="68"/>
      <c r="AW482" s="68"/>
      <c r="AX482"/>
      <c r="AY482" s="68"/>
      <c r="AZ482" s="68"/>
      <c r="BA482" s="68"/>
      <c r="BB482" s="68"/>
      <c r="BC482" s="206"/>
      <c r="BD482" s="68"/>
      <c r="BE482" s="68"/>
      <c r="BF482"/>
      <c r="BG482" s="68"/>
      <c r="BH482" s="68"/>
      <c r="BI482" s="206"/>
      <c r="BJ482" s="68"/>
      <c r="BK482" s="68"/>
      <c r="BL482" s="68"/>
      <c r="BM482" s="68"/>
      <c r="BN482" s="68"/>
      <c r="BO482" s="68"/>
      <c r="BP482"/>
      <c r="BQ482" s="68"/>
      <c r="BR482"/>
      <c r="BS482" s="68"/>
      <c r="BT482" s="68"/>
      <c r="BU482"/>
      <c r="BV482" s="68"/>
      <c r="BW482"/>
      <c r="BX482" s="68"/>
      <c r="BY482" s="206"/>
      <c r="BZ482" s="68"/>
      <c r="CA482" s="68"/>
      <c r="CB482" s="68"/>
      <c r="CC482" s="68"/>
      <c r="CD482" s="68"/>
      <c r="CE482" s="68"/>
      <c r="CF482"/>
      <c r="CG482" s="68"/>
      <c r="CH482" s="206"/>
      <c r="CI482" s="68"/>
      <c r="CJ482" s="68"/>
      <c r="CK482" s="68"/>
      <c r="CL482" s="68"/>
      <c r="CM482" s="68"/>
      <c r="CN482"/>
      <c r="CO482" s="68"/>
      <c r="CP482" s="206"/>
      <c r="CQ482" s="68"/>
      <c r="CR482" s="68"/>
      <c r="CS482" s="68"/>
      <c r="CT482" s="68"/>
      <c r="CU482"/>
      <c r="CV482" s="68"/>
      <c r="CW482" s="206"/>
      <c r="CX482" s="68"/>
      <c r="CY482" s="68"/>
      <c r="CZ482" s="68"/>
      <c r="DA482" s="68"/>
      <c r="DB482"/>
      <c r="DC482" s="68"/>
      <c r="DD482" s="206"/>
      <c r="DE482" s="68"/>
      <c r="DF482" s="68"/>
      <c r="DG482" s="68"/>
      <c r="DH482" s="68"/>
      <c r="DI482"/>
      <c r="DJ482" s="68"/>
      <c r="DK482" s="206"/>
      <c r="DL482" s="68"/>
      <c r="DM482" s="68"/>
      <c r="DN482" s="68"/>
      <c r="DO482" s="68"/>
      <c r="DP482"/>
      <c r="DQ482" s="68"/>
      <c r="DR482" s="206"/>
      <c r="DS482" s="68"/>
      <c r="DT482" s="68"/>
      <c r="DU482" s="68"/>
      <c r="DV482" s="68"/>
      <c r="DW482"/>
      <c r="DX482" s="68"/>
      <c r="DY482"/>
      <c r="DZ482" s="68"/>
      <c r="EB482" s="68"/>
      <c r="EC482"/>
      <c r="ED482" s="68"/>
    </row>
    <row r="483" spans="3:134" s="28" customFormat="1" ht="15.95" customHeight="1">
      <c r="C483" s="65"/>
      <c r="D483" s="65"/>
      <c r="E483" s="65" t="str">
        <f t="shared" si="23"/>
        <v/>
      </c>
      <c r="F483" s="65" t="str">
        <f t="shared" si="24"/>
        <v/>
      </c>
      <c r="G483" s="63"/>
      <c r="H483" s="66"/>
      <c r="I483" s="66"/>
      <c r="J483" s="66"/>
      <c r="K483" s="66"/>
      <c r="L483" s="66"/>
      <c r="M483" s="66"/>
      <c r="N483" s="66"/>
      <c r="O483" s="66"/>
      <c r="P483" s="66"/>
      <c r="Q483" s="66"/>
      <c r="R483" s="66"/>
      <c r="S483" s="66"/>
      <c r="T483" s="20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c r="AP483" s="66"/>
      <c r="AQ483" s="205"/>
      <c r="AR483" s="66"/>
      <c r="AS483" s="66"/>
      <c r="AT483" s="66"/>
      <c r="AU483" s="66"/>
      <c r="AV483" s="66"/>
      <c r="AW483" s="66"/>
      <c r="AX483"/>
      <c r="AY483" s="66"/>
      <c r="AZ483" s="66"/>
      <c r="BA483" s="66"/>
      <c r="BB483" s="66"/>
      <c r="BC483" s="205"/>
      <c r="BD483" s="66"/>
      <c r="BE483" s="66"/>
      <c r="BF483"/>
      <c r="BG483" s="66"/>
      <c r="BH483" s="66"/>
      <c r="BI483" s="205"/>
      <c r="BJ483" s="66"/>
      <c r="BK483" s="66"/>
      <c r="BL483" s="66"/>
      <c r="BM483" s="66"/>
      <c r="BN483" s="66"/>
      <c r="BO483" s="66"/>
      <c r="BP483"/>
      <c r="BQ483" s="66"/>
      <c r="BR483"/>
      <c r="BS483" s="66"/>
      <c r="BT483" s="66"/>
      <c r="BU483"/>
      <c r="BV483" s="66"/>
      <c r="BW483"/>
      <c r="BX483" s="66"/>
      <c r="BY483" s="205"/>
      <c r="BZ483" s="66"/>
      <c r="CA483" s="66"/>
      <c r="CB483" s="66"/>
      <c r="CC483" s="66"/>
      <c r="CD483" s="66"/>
      <c r="CE483" s="66"/>
      <c r="CF483"/>
      <c r="CG483" s="66"/>
      <c r="CH483" s="205"/>
      <c r="CI483" s="66"/>
      <c r="CJ483" s="66"/>
      <c r="CK483" s="66"/>
      <c r="CL483" s="66"/>
      <c r="CM483" s="66"/>
      <c r="CN483"/>
      <c r="CO483" s="66"/>
      <c r="CP483" s="205"/>
      <c r="CQ483" s="66"/>
      <c r="CR483" s="66"/>
      <c r="CS483" s="66"/>
      <c r="CT483" s="66"/>
      <c r="CU483"/>
      <c r="CV483" s="66"/>
      <c r="CW483" s="205"/>
      <c r="CX483" s="66"/>
      <c r="CY483" s="66"/>
      <c r="CZ483" s="66"/>
      <c r="DA483" s="66"/>
      <c r="DB483"/>
      <c r="DC483" s="66"/>
      <c r="DD483" s="205"/>
      <c r="DE483" s="66"/>
      <c r="DF483" s="66"/>
      <c r="DG483" s="66"/>
      <c r="DH483" s="66"/>
      <c r="DI483"/>
      <c r="DJ483" s="66"/>
      <c r="DK483" s="205"/>
      <c r="DL483" s="66"/>
      <c r="DM483" s="66"/>
      <c r="DN483" s="66"/>
      <c r="DO483" s="66"/>
      <c r="DP483"/>
      <c r="DQ483" s="66"/>
      <c r="DR483" s="205"/>
      <c r="DS483" s="66"/>
      <c r="DT483" s="66"/>
      <c r="DU483" s="66"/>
      <c r="DV483" s="66"/>
      <c r="DW483"/>
      <c r="DX483" s="66"/>
      <c r="DY483"/>
      <c r="DZ483" s="66"/>
      <c r="EB483" s="66"/>
      <c r="EC483"/>
      <c r="ED483" s="66"/>
    </row>
    <row r="484" spans="3:134" s="28" customFormat="1" ht="15.95" customHeight="1">
      <c r="C484" s="67"/>
      <c r="D484" s="67"/>
      <c r="E484" s="67" t="str">
        <f t="shared" si="23"/>
        <v/>
      </c>
      <c r="F484" s="67" t="str">
        <f t="shared" si="24"/>
        <v/>
      </c>
      <c r="G484" s="63"/>
      <c r="H484" s="68"/>
      <c r="I484" s="68"/>
      <c r="J484" s="68"/>
      <c r="K484" s="68"/>
      <c r="L484" s="68"/>
      <c r="M484" s="68"/>
      <c r="N484" s="68"/>
      <c r="O484" s="68"/>
      <c r="P484" s="68"/>
      <c r="Q484" s="68"/>
      <c r="R484" s="68"/>
      <c r="S484" s="68"/>
      <c r="T484" s="206"/>
      <c r="U484" s="216"/>
      <c r="V484" s="216"/>
      <c r="W484" s="216"/>
      <c r="X484" s="216"/>
      <c r="Y484" s="216"/>
      <c r="Z484" s="216"/>
      <c r="AA484" s="216"/>
      <c r="AB484" s="216"/>
      <c r="AC484" s="216"/>
      <c r="AD484" s="216"/>
      <c r="AE484" s="216"/>
      <c r="AF484" s="216"/>
      <c r="AG484" s="216"/>
      <c r="AH484" s="216"/>
      <c r="AI484" s="216"/>
      <c r="AJ484" s="216"/>
      <c r="AK484" s="216"/>
      <c r="AL484" s="216"/>
      <c r="AM484" s="216"/>
      <c r="AN484" s="216"/>
      <c r="AO484"/>
      <c r="AP484" s="68"/>
      <c r="AQ484" s="206"/>
      <c r="AR484" s="68"/>
      <c r="AS484" s="68"/>
      <c r="AT484" s="68"/>
      <c r="AU484" s="68"/>
      <c r="AV484" s="68"/>
      <c r="AW484" s="68"/>
      <c r="AX484"/>
      <c r="AY484" s="68"/>
      <c r="AZ484" s="68"/>
      <c r="BA484" s="68"/>
      <c r="BB484" s="68"/>
      <c r="BC484" s="206"/>
      <c r="BD484" s="68"/>
      <c r="BE484" s="68"/>
      <c r="BF484"/>
      <c r="BG484" s="68"/>
      <c r="BH484" s="68"/>
      <c r="BI484" s="206"/>
      <c r="BJ484" s="68"/>
      <c r="BK484" s="68"/>
      <c r="BL484" s="68"/>
      <c r="BM484" s="68"/>
      <c r="BN484" s="68"/>
      <c r="BO484" s="68"/>
      <c r="BP484"/>
      <c r="BQ484" s="68"/>
      <c r="BR484"/>
      <c r="BS484" s="68"/>
      <c r="BT484" s="68"/>
      <c r="BU484"/>
      <c r="BV484" s="68"/>
      <c r="BW484"/>
      <c r="BX484" s="68"/>
      <c r="BY484" s="206"/>
      <c r="BZ484" s="68"/>
      <c r="CA484" s="68"/>
      <c r="CB484" s="68"/>
      <c r="CC484" s="68"/>
      <c r="CD484" s="68"/>
      <c r="CE484" s="68"/>
      <c r="CF484"/>
      <c r="CG484" s="68"/>
      <c r="CH484" s="206"/>
      <c r="CI484" s="68"/>
      <c r="CJ484" s="68"/>
      <c r="CK484" s="68"/>
      <c r="CL484" s="68"/>
      <c r="CM484" s="68"/>
      <c r="CN484"/>
      <c r="CO484" s="68"/>
      <c r="CP484" s="206"/>
      <c r="CQ484" s="68"/>
      <c r="CR484" s="68"/>
      <c r="CS484" s="68"/>
      <c r="CT484" s="68"/>
      <c r="CU484"/>
      <c r="CV484" s="68"/>
      <c r="CW484" s="206"/>
      <c r="CX484" s="68"/>
      <c r="CY484" s="68"/>
      <c r="CZ484" s="68"/>
      <c r="DA484" s="68"/>
      <c r="DB484"/>
      <c r="DC484" s="68"/>
      <c r="DD484" s="206"/>
      <c r="DE484" s="68"/>
      <c r="DF484" s="68"/>
      <c r="DG484" s="68"/>
      <c r="DH484" s="68"/>
      <c r="DI484"/>
      <c r="DJ484" s="68"/>
      <c r="DK484" s="206"/>
      <c r="DL484" s="68"/>
      <c r="DM484" s="68"/>
      <c r="DN484" s="68"/>
      <c r="DO484" s="68"/>
      <c r="DP484"/>
      <c r="DQ484" s="68"/>
      <c r="DR484" s="206"/>
      <c r="DS484" s="68"/>
      <c r="DT484" s="68"/>
      <c r="DU484" s="68"/>
      <c r="DV484" s="68"/>
      <c r="DW484"/>
      <c r="DX484" s="68"/>
      <c r="DY484"/>
      <c r="DZ484" s="68"/>
      <c r="EB484" s="68"/>
      <c r="EC484"/>
      <c r="ED484" s="68"/>
    </row>
    <row r="485" spans="3:134" s="28" customFormat="1" ht="15.95" customHeight="1">
      <c r="C485" s="65"/>
      <c r="D485" s="65"/>
      <c r="E485" s="65" t="str">
        <f t="shared" si="23"/>
        <v/>
      </c>
      <c r="F485" s="65" t="str">
        <f t="shared" si="24"/>
        <v/>
      </c>
      <c r="G485" s="63"/>
      <c r="H485" s="66"/>
      <c r="I485" s="66"/>
      <c r="J485" s="66"/>
      <c r="K485" s="66"/>
      <c r="L485" s="66"/>
      <c r="M485" s="66"/>
      <c r="N485" s="66"/>
      <c r="O485" s="66"/>
      <c r="P485" s="66"/>
      <c r="Q485" s="66"/>
      <c r="R485" s="66"/>
      <c r="S485" s="66"/>
      <c r="T485" s="20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c r="AP485" s="66"/>
      <c r="AQ485" s="205"/>
      <c r="AR485" s="66"/>
      <c r="AS485" s="66"/>
      <c r="AT485" s="66"/>
      <c r="AU485" s="66"/>
      <c r="AV485" s="66"/>
      <c r="AW485" s="66"/>
      <c r="AX485"/>
      <c r="AY485" s="66"/>
      <c r="AZ485" s="66"/>
      <c r="BA485" s="66"/>
      <c r="BB485" s="66"/>
      <c r="BC485" s="205"/>
      <c r="BD485" s="66"/>
      <c r="BE485" s="66"/>
      <c r="BF485"/>
      <c r="BG485" s="66"/>
      <c r="BH485" s="66"/>
      <c r="BI485" s="205"/>
      <c r="BJ485" s="66"/>
      <c r="BK485" s="66"/>
      <c r="BL485" s="66"/>
      <c r="BM485" s="66"/>
      <c r="BN485" s="66"/>
      <c r="BO485" s="66"/>
      <c r="BP485"/>
      <c r="BQ485" s="66"/>
      <c r="BR485"/>
      <c r="BS485" s="66"/>
      <c r="BT485" s="66"/>
      <c r="BU485"/>
      <c r="BV485" s="66"/>
      <c r="BW485"/>
      <c r="BX485" s="66"/>
      <c r="BY485" s="205"/>
      <c r="BZ485" s="66"/>
      <c r="CA485" s="66"/>
      <c r="CB485" s="66"/>
      <c r="CC485" s="66"/>
      <c r="CD485" s="66"/>
      <c r="CE485" s="66"/>
      <c r="CF485"/>
      <c r="CG485" s="66"/>
      <c r="CH485" s="205"/>
      <c r="CI485" s="66"/>
      <c r="CJ485" s="66"/>
      <c r="CK485" s="66"/>
      <c r="CL485" s="66"/>
      <c r="CM485" s="66"/>
      <c r="CN485"/>
      <c r="CO485" s="66"/>
      <c r="CP485" s="205"/>
      <c r="CQ485" s="66"/>
      <c r="CR485" s="66"/>
      <c r="CS485" s="66"/>
      <c r="CT485" s="66"/>
      <c r="CU485"/>
      <c r="CV485" s="66"/>
      <c r="CW485" s="205"/>
      <c r="CX485" s="66"/>
      <c r="CY485" s="66"/>
      <c r="CZ485" s="66"/>
      <c r="DA485" s="66"/>
      <c r="DB485"/>
      <c r="DC485" s="66"/>
      <c r="DD485" s="205"/>
      <c r="DE485" s="66"/>
      <c r="DF485" s="66"/>
      <c r="DG485" s="66"/>
      <c r="DH485" s="66"/>
      <c r="DI485"/>
      <c r="DJ485" s="66"/>
      <c r="DK485" s="205"/>
      <c r="DL485" s="66"/>
      <c r="DM485" s="66"/>
      <c r="DN485" s="66"/>
      <c r="DO485" s="66"/>
      <c r="DP485"/>
      <c r="DQ485" s="66"/>
      <c r="DR485" s="205"/>
      <c r="DS485" s="66"/>
      <c r="DT485" s="66"/>
      <c r="DU485" s="66"/>
      <c r="DV485" s="66"/>
      <c r="DW485"/>
      <c r="DX485" s="66"/>
      <c r="DY485"/>
      <c r="DZ485" s="66"/>
      <c r="EB485" s="66"/>
      <c r="EC485"/>
      <c r="ED485" s="66"/>
    </row>
    <row r="486" spans="3:134" s="28" customFormat="1" ht="15.95" customHeight="1">
      <c r="C486" s="67"/>
      <c r="D486" s="67"/>
      <c r="E486" s="67" t="str">
        <f t="shared" si="23"/>
        <v/>
      </c>
      <c r="F486" s="67" t="str">
        <f t="shared" si="24"/>
        <v/>
      </c>
      <c r="G486" s="63"/>
      <c r="H486" s="68"/>
      <c r="I486" s="68"/>
      <c r="J486" s="68"/>
      <c r="K486" s="68"/>
      <c r="L486" s="68"/>
      <c r="M486" s="68"/>
      <c r="N486" s="68"/>
      <c r="O486" s="68"/>
      <c r="P486" s="68"/>
      <c r="Q486" s="68"/>
      <c r="R486" s="68"/>
      <c r="S486" s="68"/>
      <c r="T486" s="206"/>
      <c r="U486" s="216"/>
      <c r="V486" s="216"/>
      <c r="W486" s="216"/>
      <c r="X486" s="216"/>
      <c r="Y486" s="216"/>
      <c r="Z486" s="216"/>
      <c r="AA486" s="216"/>
      <c r="AB486" s="216"/>
      <c r="AC486" s="216"/>
      <c r="AD486" s="216"/>
      <c r="AE486" s="216"/>
      <c r="AF486" s="216"/>
      <c r="AG486" s="216"/>
      <c r="AH486" s="216"/>
      <c r="AI486" s="216"/>
      <c r="AJ486" s="216"/>
      <c r="AK486" s="216"/>
      <c r="AL486" s="216"/>
      <c r="AM486" s="216"/>
      <c r="AN486" s="216"/>
      <c r="AO486"/>
      <c r="AP486" s="68"/>
      <c r="AQ486" s="206"/>
      <c r="AR486" s="68"/>
      <c r="AS486" s="68"/>
      <c r="AT486" s="68"/>
      <c r="AU486" s="68"/>
      <c r="AV486" s="68"/>
      <c r="AW486" s="68"/>
      <c r="AX486"/>
      <c r="AY486" s="68"/>
      <c r="AZ486" s="68"/>
      <c r="BA486" s="68"/>
      <c r="BB486" s="68"/>
      <c r="BC486" s="206"/>
      <c r="BD486" s="68"/>
      <c r="BE486" s="68"/>
      <c r="BF486"/>
      <c r="BG486" s="68"/>
      <c r="BH486" s="68"/>
      <c r="BI486" s="206"/>
      <c r="BJ486" s="68"/>
      <c r="BK486" s="68"/>
      <c r="BL486" s="68"/>
      <c r="BM486" s="68"/>
      <c r="BN486" s="68"/>
      <c r="BO486" s="68"/>
      <c r="BP486"/>
      <c r="BQ486" s="68"/>
      <c r="BR486"/>
      <c r="BS486" s="68"/>
      <c r="BT486" s="68"/>
      <c r="BU486"/>
      <c r="BV486" s="68"/>
      <c r="BW486"/>
      <c r="BX486" s="68"/>
      <c r="BY486" s="206"/>
      <c r="BZ486" s="68"/>
      <c r="CA486" s="68"/>
      <c r="CB486" s="68"/>
      <c r="CC486" s="68"/>
      <c r="CD486" s="68"/>
      <c r="CE486" s="68"/>
      <c r="CF486"/>
      <c r="CG486" s="68"/>
      <c r="CH486" s="206"/>
      <c r="CI486" s="68"/>
      <c r="CJ486" s="68"/>
      <c r="CK486" s="68"/>
      <c r="CL486" s="68"/>
      <c r="CM486" s="68"/>
      <c r="CN486"/>
      <c r="CO486" s="68"/>
      <c r="CP486" s="206"/>
      <c r="CQ486" s="68"/>
      <c r="CR486" s="68"/>
      <c r="CS486" s="68"/>
      <c r="CT486" s="68"/>
      <c r="CU486"/>
      <c r="CV486" s="68"/>
      <c r="CW486" s="206"/>
      <c r="CX486" s="68"/>
      <c r="CY486" s="68"/>
      <c r="CZ486" s="68"/>
      <c r="DA486" s="68"/>
      <c r="DB486"/>
      <c r="DC486" s="68"/>
      <c r="DD486" s="206"/>
      <c r="DE486" s="68"/>
      <c r="DF486" s="68"/>
      <c r="DG486" s="68"/>
      <c r="DH486" s="68"/>
      <c r="DI486"/>
      <c r="DJ486" s="68"/>
      <c r="DK486" s="206"/>
      <c r="DL486" s="68"/>
      <c r="DM486" s="68"/>
      <c r="DN486" s="68"/>
      <c r="DO486" s="68"/>
      <c r="DP486"/>
      <c r="DQ486" s="68"/>
      <c r="DR486" s="206"/>
      <c r="DS486" s="68"/>
      <c r="DT486" s="68"/>
      <c r="DU486" s="68"/>
      <c r="DV486" s="68"/>
      <c r="DW486"/>
      <c r="DX486" s="68"/>
      <c r="DY486"/>
      <c r="DZ486" s="68"/>
      <c r="EB486" s="68"/>
      <c r="EC486"/>
      <c r="ED486" s="68"/>
    </row>
    <row r="487" spans="3:134" s="28" customFormat="1" ht="15.95" customHeight="1">
      <c r="C487" s="65"/>
      <c r="D487" s="65"/>
      <c r="E487" s="65" t="str">
        <f t="shared" si="23"/>
        <v/>
      </c>
      <c r="F487" s="65" t="str">
        <f t="shared" si="24"/>
        <v/>
      </c>
      <c r="G487" s="63"/>
      <c r="H487" s="66"/>
      <c r="I487" s="66"/>
      <c r="J487" s="66"/>
      <c r="K487" s="66"/>
      <c r="L487" s="66"/>
      <c r="M487" s="66"/>
      <c r="N487" s="66"/>
      <c r="O487" s="66"/>
      <c r="P487" s="66"/>
      <c r="Q487" s="66"/>
      <c r="R487" s="66"/>
      <c r="S487" s="66"/>
      <c r="T487" s="20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c r="AP487" s="66"/>
      <c r="AQ487" s="205"/>
      <c r="AR487" s="66"/>
      <c r="AS487" s="66"/>
      <c r="AT487" s="66"/>
      <c r="AU487" s="66"/>
      <c r="AV487" s="66"/>
      <c r="AW487" s="66"/>
      <c r="AX487"/>
      <c r="AY487" s="66"/>
      <c r="AZ487" s="66"/>
      <c r="BA487" s="66"/>
      <c r="BB487" s="66"/>
      <c r="BC487" s="205"/>
      <c r="BD487" s="66"/>
      <c r="BE487" s="66"/>
      <c r="BF487"/>
      <c r="BG487" s="66"/>
      <c r="BH487" s="66"/>
      <c r="BI487" s="205"/>
      <c r="BJ487" s="66"/>
      <c r="BK487" s="66"/>
      <c r="BL487" s="66"/>
      <c r="BM487" s="66"/>
      <c r="BN487" s="66"/>
      <c r="BO487" s="66"/>
      <c r="BP487"/>
      <c r="BQ487" s="66"/>
      <c r="BR487"/>
      <c r="BS487" s="66"/>
      <c r="BT487" s="66"/>
      <c r="BU487"/>
      <c r="BV487" s="66"/>
      <c r="BW487"/>
      <c r="BX487" s="66"/>
      <c r="BY487" s="205"/>
      <c r="BZ487" s="66"/>
      <c r="CA487" s="66"/>
      <c r="CB487" s="66"/>
      <c r="CC487" s="66"/>
      <c r="CD487" s="66"/>
      <c r="CE487" s="66"/>
      <c r="CF487"/>
      <c r="CG487" s="66"/>
      <c r="CH487" s="205"/>
      <c r="CI487" s="66"/>
      <c r="CJ487" s="66"/>
      <c r="CK487" s="66"/>
      <c r="CL487" s="66"/>
      <c r="CM487" s="66"/>
      <c r="CN487"/>
      <c r="CO487" s="66"/>
      <c r="CP487" s="205"/>
      <c r="CQ487" s="66"/>
      <c r="CR487" s="66"/>
      <c r="CS487" s="66"/>
      <c r="CT487" s="66"/>
      <c r="CU487"/>
      <c r="CV487" s="66"/>
      <c r="CW487" s="205"/>
      <c r="CX487" s="66"/>
      <c r="CY487" s="66"/>
      <c r="CZ487" s="66"/>
      <c r="DA487" s="66"/>
      <c r="DB487"/>
      <c r="DC487" s="66"/>
      <c r="DD487" s="205"/>
      <c r="DE487" s="66"/>
      <c r="DF487" s="66"/>
      <c r="DG487" s="66"/>
      <c r="DH487" s="66"/>
      <c r="DI487"/>
      <c r="DJ487" s="66"/>
      <c r="DK487" s="205"/>
      <c r="DL487" s="66"/>
      <c r="DM487" s="66"/>
      <c r="DN487" s="66"/>
      <c r="DO487" s="66"/>
      <c r="DP487"/>
      <c r="DQ487" s="66"/>
      <c r="DR487" s="205"/>
      <c r="DS487" s="66"/>
      <c r="DT487" s="66"/>
      <c r="DU487" s="66"/>
      <c r="DV487" s="66"/>
      <c r="DW487"/>
      <c r="DX487" s="66"/>
      <c r="DY487"/>
      <c r="DZ487" s="66"/>
      <c r="EB487" s="66"/>
      <c r="EC487"/>
      <c r="ED487" s="66"/>
    </row>
    <row r="488" spans="3:134" s="28" customFormat="1" ht="15.95" customHeight="1">
      <c r="C488" s="67"/>
      <c r="D488" s="67"/>
      <c r="E488" s="67" t="str">
        <f t="shared" si="23"/>
        <v/>
      </c>
      <c r="F488" s="67" t="str">
        <f t="shared" si="24"/>
        <v/>
      </c>
      <c r="G488" s="63"/>
      <c r="H488" s="68"/>
      <c r="I488" s="68"/>
      <c r="J488" s="68"/>
      <c r="K488" s="68"/>
      <c r="L488" s="68"/>
      <c r="M488" s="68"/>
      <c r="N488" s="68"/>
      <c r="O488" s="68"/>
      <c r="P488" s="68"/>
      <c r="Q488" s="68"/>
      <c r="R488" s="68"/>
      <c r="S488" s="68"/>
      <c r="T488" s="206"/>
      <c r="U488" s="216"/>
      <c r="V488" s="216"/>
      <c r="W488" s="216"/>
      <c r="X488" s="216"/>
      <c r="Y488" s="216"/>
      <c r="Z488" s="216"/>
      <c r="AA488" s="216"/>
      <c r="AB488" s="216"/>
      <c r="AC488" s="216"/>
      <c r="AD488" s="216"/>
      <c r="AE488" s="216"/>
      <c r="AF488" s="216"/>
      <c r="AG488" s="216"/>
      <c r="AH488" s="216"/>
      <c r="AI488" s="216"/>
      <c r="AJ488" s="216"/>
      <c r="AK488" s="216"/>
      <c r="AL488" s="216"/>
      <c r="AM488" s="216"/>
      <c r="AN488" s="216"/>
      <c r="AO488"/>
      <c r="AP488" s="68"/>
      <c r="AQ488" s="206"/>
      <c r="AR488" s="68"/>
      <c r="AS488" s="68"/>
      <c r="AT488" s="68"/>
      <c r="AU488" s="68"/>
      <c r="AV488" s="68"/>
      <c r="AW488" s="68"/>
      <c r="AX488"/>
      <c r="AY488" s="68"/>
      <c r="AZ488" s="68"/>
      <c r="BA488" s="68"/>
      <c r="BB488" s="68"/>
      <c r="BC488" s="206"/>
      <c r="BD488" s="68"/>
      <c r="BE488" s="68"/>
      <c r="BF488"/>
      <c r="BG488" s="68"/>
      <c r="BH488" s="68"/>
      <c r="BI488" s="206"/>
      <c r="BJ488" s="68"/>
      <c r="BK488" s="68"/>
      <c r="BL488" s="68"/>
      <c r="BM488" s="68"/>
      <c r="BN488" s="68"/>
      <c r="BO488" s="68"/>
      <c r="BP488"/>
      <c r="BQ488" s="68"/>
      <c r="BR488"/>
      <c r="BS488" s="68"/>
      <c r="BT488" s="68"/>
      <c r="BU488"/>
      <c r="BV488" s="68"/>
      <c r="BW488"/>
      <c r="BX488" s="68"/>
      <c r="BY488" s="206"/>
      <c r="BZ488" s="68"/>
      <c r="CA488" s="68"/>
      <c r="CB488" s="68"/>
      <c r="CC488" s="68"/>
      <c r="CD488" s="68"/>
      <c r="CE488" s="68"/>
      <c r="CF488"/>
      <c r="CG488" s="68"/>
      <c r="CH488" s="206"/>
      <c r="CI488" s="68"/>
      <c r="CJ488" s="68"/>
      <c r="CK488" s="68"/>
      <c r="CL488" s="68"/>
      <c r="CM488" s="68"/>
      <c r="CN488"/>
      <c r="CO488" s="68"/>
      <c r="CP488" s="206"/>
      <c r="CQ488" s="68"/>
      <c r="CR488" s="68"/>
      <c r="CS488" s="68"/>
      <c r="CT488" s="68"/>
      <c r="CU488"/>
      <c r="CV488" s="68"/>
      <c r="CW488" s="206"/>
      <c r="CX488" s="68"/>
      <c r="CY488" s="68"/>
      <c r="CZ488" s="68"/>
      <c r="DA488" s="68"/>
      <c r="DB488"/>
      <c r="DC488" s="68"/>
      <c r="DD488" s="206"/>
      <c r="DE488" s="68"/>
      <c r="DF488" s="68"/>
      <c r="DG488" s="68"/>
      <c r="DH488" s="68"/>
      <c r="DI488"/>
      <c r="DJ488" s="68"/>
      <c r="DK488" s="206"/>
      <c r="DL488" s="68"/>
      <c r="DM488" s="68"/>
      <c r="DN488" s="68"/>
      <c r="DO488" s="68"/>
      <c r="DP488"/>
      <c r="DQ488" s="68"/>
      <c r="DR488" s="206"/>
      <c r="DS488" s="68"/>
      <c r="DT488" s="68"/>
      <c r="DU488" s="68"/>
      <c r="DV488" s="68"/>
      <c r="DW488"/>
      <c r="DX488" s="68"/>
      <c r="DY488"/>
      <c r="DZ488" s="68"/>
      <c r="EB488" s="68"/>
      <c r="EC488"/>
      <c r="ED488" s="68"/>
    </row>
    <row r="489" spans="3:134" s="28" customFormat="1" ht="15.95" customHeight="1">
      <c r="C489" s="65"/>
      <c r="D489" s="65"/>
      <c r="E489" s="65" t="str">
        <f t="shared" si="23"/>
        <v/>
      </c>
      <c r="F489" s="65" t="str">
        <f t="shared" si="24"/>
        <v/>
      </c>
      <c r="G489" s="63"/>
      <c r="H489" s="66"/>
      <c r="I489" s="66"/>
      <c r="J489" s="66"/>
      <c r="K489" s="66"/>
      <c r="L489" s="66"/>
      <c r="M489" s="66"/>
      <c r="N489" s="66"/>
      <c r="O489" s="66"/>
      <c r="P489" s="66"/>
      <c r="Q489" s="66"/>
      <c r="R489" s="66"/>
      <c r="S489" s="66"/>
      <c r="T489" s="20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c r="AP489" s="66"/>
      <c r="AQ489" s="205"/>
      <c r="AR489" s="66"/>
      <c r="AS489" s="66"/>
      <c r="AT489" s="66"/>
      <c r="AU489" s="66"/>
      <c r="AV489" s="66"/>
      <c r="AW489" s="66"/>
      <c r="AX489"/>
      <c r="AY489" s="66"/>
      <c r="AZ489" s="66"/>
      <c r="BA489" s="66"/>
      <c r="BB489" s="66"/>
      <c r="BC489" s="205"/>
      <c r="BD489" s="66"/>
      <c r="BE489" s="66"/>
      <c r="BF489"/>
      <c r="BG489" s="66"/>
      <c r="BH489" s="66"/>
      <c r="BI489" s="205"/>
      <c r="BJ489" s="66"/>
      <c r="BK489" s="66"/>
      <c r="BL489" s="66"/>
      <c r="BM489" s="66"/>
      <c r="BN489" s="66"/>
      <c r="BO489" s="66"/>
      <c r="BP489"/>
      <c r="BQ489" s="66"/>
      <c r="BR489"/>
      <c r="BS489" s="66"/>
      <c r="BT489" s="66"/>
      <c r="BU489"/>
      <c r="BV489" s="66"/>
      <c r="BW489"/>
      <c r="BX489" s="66"/>
      <c r="BY489" s="205"/>
      <c r="BZ489" s="66"/>
      <c r="CA489" s="66"/>
      <c r="CB489" s="66"/>
      <c r="CC489" s="66"/>
      <c r="CD489" s="66"/>
      <c r="CE489" s="66"/>
      <c r="CF489"/>
      <c r="CG489" s="66"/>
      <c r="CH489" s="205"/>
      <c r="CI489" s="66"/>
      <c r="CJ489" s="66"/>
      <c r="CK489" s="66"/>
      <c r="CL489" s="66"/>
      <c r="CM489" s="66"/>
      <c r="CN489"/>
      <c r="CO489" s="66"/>
      <c r="CP489" s="205"/>
      <c r="CQ489" s="66"/>
      <c r="CR489" s="66"/>
      <c r="CS489" s="66"/>
      <c r="CT489" s="66"/>
      <c r="CU489"/>
      <c r="CV489" s="66"/>
      <c r="CW489" s="205"/>
      <c r="CX489" s="66"/>
      <c r="CY489" s="66"/>
      <c r="CZ489" s="66"/>
      <c r="DA489" s="66"/>
      <c r="DB489"/>
      <c r="DC489" s="66"/>
      <c r="DD489" s="205"/>
      <c r="DE489" s="66"/>
      <c r="DF489" s="66"/>
      <c r="DG489" s="66"/>
      <c r="DH489" s="66"/>
      <c r="DI489"/>
      <c r="DJ489" s="66"/>
      <c r="DK489" s="205"/>
      <c r="DL489" s="66"/>
      <c r="DM489" s="66"/>
      <c r="DN489" s="66"/>
      <c r="DO489" s="66"/>
      <c r="DP489"/>
      <c r="DQ489" s="66"/>
      <c r="DR489" s="205"/>
      <c r="DS489" s="66"/>
      <c r="DT489" s="66"/>
      <c r="DU489" s="66"/>
      <c r="DV489" s="66"/>
      <c r="DW489"/>
      <c r="DX489" s="66"/>
      <c r="DY489"/>
      <c r="DZ489" s="66"/>
      <c r="EB489" s="66"/>
      <c r="EC489"/>
      <c r="ED489" s="66"/>
    </row>
    <row r="490" spans="3:134" s="28" customFormat="1" ht="15.95" customHeight="1">
      <c r="C490" s="67"/>
      <c r="D490" s="67"/>
      <c r="E490" s="67" t="str">
        <f t="shared" si="23"/>
        <v/>
      </c>
      <c r="F490" s="67" t="str">
        <f t="shared" si="24"/>
        <v/>
      </c>
      <c r="G490" s="63"/>
      <c r="H490" s="68"/>
      <c r="I490" s="68"/>
      <c r="J490" s="68"/>
      <c r="K490" s="68"/>
      <c r="L490" s="68"/>
      <c r="M490" s="68"/>
      <c r="N490" s="68"/>
      <c r="O490" s="68"/>
      <c r="P490" s="68"/>
      <c r="Q490" s="68"/>
      <c r="R490" s="68"/>
      <c r="S490" s="68"/>
      <c r="T490" s="206"/>
      <c r="U490" s="216"/>
      <c r="V490" s="216"/>
      <c r="W490" s="216"/>
      <c r="X490" s="216"/>
      <c r="Y490" s="216"/>
      <c r="Z490" s="216"/>
      <c r="AA490" s="216"/>
      <c r="AB490" s="216"/>
      <c r="AC490" s="216"/>
      <c r="AD490" s="216"/>
      <c r="AE490" s="216"/>
      <c r="AF490" s="216"/>
      <c r="AG490" s="216"/>
      <c r="AH490" s="216"/>
      <c r="AI490" s="216"/>
      <c r="AJ490" s="216"/>
      <c r="AK490" s="216"/>
      <c r="AL490" s="216"/>
      <c r="AM490" s="216"/>
      <c r="AN490" s="216"/>
      <c r="AO490"/>
      <c r="AP490" s="68"/>
      <c r="AQ490" s="206"/>
      <c r="AR490" s="68"/>
      <c r="AS490" s="68"/>
      <c r="AT490" s="68"/>
      <c r="AU490" s="68"/>
      <c r="AV490" s="68"/>
      <c r="AW490" s="68"/>
      <c r="AX490"/>
      <c r="AY490" s="68"/>
      <c r="AZ490" s="68"/>
      <c r="BA490" s="68"/>
      <c r="BB490" s="68"/>
      <c r="BC490" s="206"/>
      <c r="BD490" s="68"/>
      <c r="BE490" s="68"/>
      <c r="BF490"/>
      <c r="BG490" s="68"/>
      <c r="BH490" s="68"/>
      <c r="BI490" s="206"/>
      <c r="BJ490" s="68"/>
      <c r="BK490" s="68"/>
      <c r="BL490" s="68"/>
      <c r="BM490" s="68"/>
      <c r="BN490" s="68"/>
      <c r="BO490" s="68"/>
      <c r="BP490"/>
      <c r="BQ490" s="68"/>
      <c r="BR490"/>
      <c r="BS490" s="68"/>
      <c r="BT490" s="68"/>
      <c r="BU490"/>
      <c r="BV490" s="68"/>
      <c r="BW490"/>
      <c r="BX490" s="68"/>
      <c r="BY490" s="206"/>
      <c r="BZ490" s="68"/>
      <c r="CA490" s="68"/>
      <c r="CB490" s="68"/>
      <c r="CC490" s="68"/>
      <c r="CD490" s="68"/>
      <c r="CE490" s="68"/>
      <c r="CF490"/>
      <c r="CG490" s="68"/>
      <c r="CH490" s="206"/>
      <c r="CI490" s="68"/>
      <c r="CJ490" s="68"/>
      <c r="CK490" s="68"/>
      <c r="CL490" s="68"/>
      <c r="CM490" s="68"/>
      <c r="CN490"/>
      <c r="CO490" s="68"/>
      <c r="CP490" s="206"/>
      <c r="CQ490" s="68"/>
      <c r="CR490" s="68"/>
      <c r="CS490" s="68"/>
      <c r="CT490" s="68"/>
      <c r="CU490"/>
      <c r="CV490" s="68"/>
      <c r="CW490" s="206"/>
      <c r="CX490" s="68"/>
      <c r="CY490" s="68"/>
      <c r="CZ490" s="68"/>
      <c r="DA490" s="68"/>
      <c r="DB490"/>
      <c r="DC490" s="68"/>
      <c r="DD490" s="206"/>
      <c r="DE490" s="68"/>
      <c r="DF490" s="68"/>
      <c r="DG490" s="68"/>
      <c r="DH490" s="68"/>
      <c r="DI490"/>
      <c r="DJ490" s="68"/>
      <c r="DK490" s="206"/>
      <c r="DL490" s="68"/>
      <c r="DM490" s="68"/>
      <c r="DN490" s="68"/>
      <c r="DO490" s="68"/>
      <c r="DP490"/>
      <c r="DQ490" s="68"/>
      <c r="DR490" s="206"/>
      <c r="DS490" s="68"/>
      <c r="DT490" s="68"/>
      <c r="DU490" s="68"/>
      <c r="DV490" s="68"/>
      <c r="DW490"/>
      <c r="DX490" s="68"/>
      <c r="DY490"/>
      <c r="DZ490" s="68"/>
      <c r="EB490" s="68"/>
      <c r="EC490"/>
      <c r="ED490" s="68"/>
    </row>
    <row r="491" spans="3:134" s="28" customFormat="1" ht="15.95" customHeight="1">
      <c r="C491" s="65"/>
      <c r="D491" s="65"/>
      <c r="E491" s="65" t="str">
        <f t="shared" si="23"/>
        <v/>
      </c>
      <c r="F491" s="65" t="str">
        <f t="shared" si="24"/>
        <v/>
      </c>
      <c r="G491" s="63"/>
      <c r="H491" s="66"/>
      <c r="I491" s="66"/>
      <c r="J491" s="66"/>
      <c r="K491" s="66"/>
      <c r="L491" s="66"/>
      <c r="M491" s="66"/>
      <c r="N491" s="66"/>
      <c r="O491" s="66"/>
      <c r="P491" s="66"/>
      <c r="Q491" s="66"/>
      <c r="R491" s="66"/>
      <c r="S491" s="66"/>
      <c r="T491" s="20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c r="AP491" s="66"/>
      <c r="AQ491" s="205"/>
      <c r="AR491" s="66"/>
      <c r="AS491" s="66"/>
      <c r="AT491" s="66"/>
      <c r="AU491" s="66"/>
      <c r="AV491" s="66"/>
      <c r="AW491" s="66"/>
      <c r="AX491"/>
      <c r="AY491" s="66"/>
      <c r="AZ491" s="66"/>
      <c r="BA491" s="66"/>
      <c r="BB491" s="66"/>
      <c r="BC491" s="205"/>
      <c r="BD491" s="66"/>
      <c r="BE491" s="66"/>
      <c r="BF491"/>
      <c r="BG491" s="66"/>
      <c r="BH491" s="66"/>
      <c r="BI491" s="205"/>
      <c r="BJ491" s="66"/>
      <c r="BK491" s="66"/>
      <c r="BL491" s="66"/>
      <c r="BM491" s="66"/>
      <c r="BN491" s="66"/>
      <c r="BO491" s="66"/>
      <c r="BP491"/>
      <c r="BQ491" s="66"/>
      <c r="BR491"/>
      <c r="BS491" s="66"/>
      <c r="BT491" s="66"/>
      <c r="BU491"/>
      <c r="BV491" s="66"/>
      <c r="BW491"/>
      <c r="BX491" s="66"/>
      <c r="BY491" s="205"/>
      <c r="BZ491" s="66"/>
      <c r="CA491" s="66"/>
      <c r="CB491" s="66"/>
      <c r="CC491" s="66"/>
      <c r="CD491" s="66"/>
      <c r="CE491" s="66"/>
      <c r="CF491"/>
      <c r="CG491" s="66"/>
      <c r="CH491" s="205"/>
      <c r="CI491" s="66"/>
      <c r="CJ491" s="66"/>
      <c r="CK491" s="66"/>
      <c r="CL491" s="66"/>
      <c r="CM491" s="66"/>
      <c r="CN491"/>
      <c r="CO491" s="66"/>
      <c r="CP491" s="205"/>
      <c r="CQ491" s="66"/>
      <c r="CR491" s="66"/>
      <c r="CS491" s="66"/>
      <c r="CT491" s="66"/>
      <c r="CU491"/>
      <c r="CV491" s="66"/>
      <c r="CW491" s="205"/>
      <c r="CX491" s="66"/>
      <c r="CY491" s="66"/>
      <c r="CZ491" s="66"/>
      <c r="DA491" s="66"/>
      <c r="DB491"/>
      <c r="DC491" s="66"/>
      <c r="DD491" s="205"/>
      <c r="DE491" s="66"/>
      <c r="DF491" s="66"/>
      <c r="DG491" s="66"/>
      <c r="DH491" s="66"/>
      <c r="DI491"/>
      <c r="DJ491" s="66"/>
      <c r="DK491" s="205"/>
      <c r="DL491" s="66"/>
      <c r="DM491" s="66"/>
      <c r="DN491" s="66"/>
      <c r="DO491" s="66"/>
      <c r="DP491"/>
      <c r="DQ491" s="66"/>
      <c r="DR491" s="205"/>
      <c r="DS491" s="66"/>
      <c r="DT491" s="66"/>
      <c r="DU491" s="66"/>
      <c r="DV491" s="66"/>
      <c r="DW491"/>
      <c r="DX491" s="66"/>
      <c r="DY491"/>
      <c r="DZ491" s="66"/>
      <c r="EB491" s="66"/>
      <c r="EC491"/>
      <c r="ED491" s="66"/>
    </row>
    <row r="492" spans="3:134" s="28" customFormat="1" ht="15.95" customHeight="1">
      <c r="C492" s="67"/>
      <c r="D492" s="67"/>
      <c r="E492" s="67" t="str">
        <f t="shared" si="23"/>
        <v/>
      </c>
      <c r="F492" s="67" t="str">
        <f t="shared" si="24"/>
        <v/>
      </c>
      <c r="G492" s="63"/>
      <c r="H492" s="68"/>
      <c r="I492" s="68"/>
      <c r="J492" s="68"/>
      <c r="K492" s="68"/>
      <c r="L492" s="68"/>
      <c r="M492" s="68"/>
      <c r="N492" s="68"/>
      <c r="O492" s="68"/>
      <c r="P492" s="68"/>
      <c r="Q492" s="68"/>
      <c r="R492" s="68"/>
      <c r="S492" s="68"/>
      <c r="T492" s="206"/>
      <c r="U492" s="216"/>
      <c r="V492" s="216"/>
      <c r="W492" s="216"/>
      <c r="X492" s="216"/>
      <c r="Y492" s="216"/>
      <c r="Z492" s="216"/>
      <c r="AA492" s="216"/>
      <c r="AB492" s="216"/>
      <c r="AC492" s="216"/>
      <c r="AD492" s="216"/>
      <c r="AE492" s="216"/>
      <c r="AF492" s="216"/>
      <c r="AG492" s="216"/>
      <c r="AH492" s="216"/>
      <c r="AI492" s="216"/>
      <c r="AJ492" s="216"/>
      <c r="AK492" s="216"/>
      <c r="AL492" s="216"/>
      <c r="AM492" s="216"/>
      <c r="AN492" s="216"/>
      <c r="AO492"/>
      <c r="AP492" s="68"/>
      <c r="AQ492" s="206"/>
      <c r="AR492" s="68"/>
      <c r="AS492" s="68"/>
      <c r="AT492" s="68"/>
      <c r="AU492" s="68"/>
      <c r="AV492" s="68"/>
      <c r="AW492" s="68"/>
      <c r="AX492"/>
      <c r="AY492" s="68"/>
      <c r="AZ492" s="68"/>
      <c r="BA492" s="68"/>
      <c r="BB492" s="68"/>
      <c r="BC492" s="206"/>
      <c r="BD492" s="68"/>
      <c r="BE492" s="68"/>
      <c r="BF492"/>
      <c r="BG492" s="68"/>
      <c r="BH492" s="68"/>
      <c r="BI492" s="206"/>
      <c r="BJ492" s="68"/>
      <c r="BK492" s="68"/>
      <c r="BL492" s="68"/>
      <c r="BM492" s="68"/>
      <c r="BN492" s="68"/>
      <c r="BO492" s="68"/>
      <c r="BP492"/>
      <c r="BQ492" s="68"/>
      <c r="BR492"/>
      <c r="BS492" s="68"/>
      <c r="BT492" s="68"/>
      <c r="BU492"/>
      <c r="BV492" s="68"/>
      <c r="BW492"/>
      <c r="BX492" s="68"/>
      <c r="BY492" s="206"/>
      <c r="BZ492" s="68"/>
      <c r="CA492" s="68"/>
      <c r="CB492" s="68"/>
      <c r="CC492" s="68"/>
      <c r="CD492" s="68"/>
      <c r="CE492" s="68"/>
      <c r="CF492"/>
      <c r="CG492" s="68"/>
      <c r="CH492" s="206"/>
      <c r="CI492" s="68"/>
      <c r="CJ492" s="68"/>
      <c r="CK492" s="68"/>
      <c r="CL492" s="68"/>
      <c r="CM492" s="68"/>
      <c r="CN492"/>
      <c r="CO492" s="68"/>
      <c r="CP492" s="206"/>
      <c r="CQ492" s="68"/>
      <c r="CR492" s="68"/>
      <c r="CS492" s="68"/>
      <c r="CT492" s="68"/>
      <c r="CU492"/>
      <c r="CV492" s="68"/>
      <c r="CW492" s="206"/>
      <c r="CX492" s="68"/>
      <c r="CY492" s="68"/>
      <c r="CZ492" s="68"/>
      <c r="DA492" s="68"/>
      <c r="DB492"/>
      <c r="DC492" s="68"/>
      <c r="DD492" s="206"/>
      <c r="DE492" s="68"/>
      <c r="DF492" s="68"/>
      <c r="DG492" s="68"/>
      <c r="DH492" s="68"/>
      <c r="DI492"/>
      <c r="DJ492" s="68"/>
      <c r="DK492" s="206"/>
      <c r="DL492" s="68"/>
      <c r="DM492" s="68"/>
      <c r="DN492" s="68"/>
      <c r="DO492" s="68"/>
      <c r="DP492"/>
      <c r="DQ492" s="68"/>
      <c r="DR492" s="206"/>
      <c r="DS492" s="68"/>
      <c r="DT492" s="68"/>
      <c r="DU492" s="68"/>
      <c r="DV492" s="68"/>
      <c r="DW492"/>
      <c r="DX492" s="68"/>
      <c r="DY492"/>
      <c r="DZ492" s="68"/>
      <c r="EB492" s="68"/>
      <c r="EC492"/>
      <c r="ED492" s="68"/>
    </row>
    <row r="493" spans="3:134" s="28" customFormat="1" ht="15.95" customHeight="1">
      <c r="C493" s="65"/>
      <c r="D493" s="65"/>
      <c r="E493" s="65" t="str">
        <f t="shared" si="23"/>
        <v/>
      </c>
      <c r="F493" s="65" t="str">
        <f t="shared" si="24"/>
        <v/>
      </c>
      <c r="G493" s="63"/>
      <c r="H493" s="66"/>
      <c r="I493" s="66"/>
      <c r="J493" s="66"/>
      <c r="K493" s="66"/>
      <c r="L493" s="66"/>
      <c r="M493" s="66"/>
      <c r="N493" s="66"/>
      <c r="O493" s="66"/>
      <c r="P493" s="66"/>
      <c r="Q493" s="66"/>
      <c r="R493" s="66"/>
      <c r="S493" s="66"/>
      <c r="T493" s="20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c r="AP493" s="66"/>
      <c r="AQ493" s="205"/>
      <c r="AR493" s="66"/>
      <c r="AS493" s="66"/>
      <c r="AT493" s="66"/>
      <c r="AU493" s="66"/>
      <c r="AV493" s="66"/>
      <c r="AW493" s="66"/>
      <c r="AX493"/>
      <c r="AY493" s="66"/>
      <c r="AZ493" s="66"/>
      <c r="BA493" s="66"/>
      <c r="BB493" s="66"/>
      <c r="BC493" s="205"/>
      <c r="BD493" s="66"/>
      <c r="BE493" s="66"/>
      <c r="BF493"/>
      <c r="BG493" s="66"/>
      <c r="BH493" s="66"/>
      <c r="BI493" s="205"/>
      <c r="BJ493" s="66"/>
      <c r="BK493" s="66"/>
      <c r="BL493" s="66"/>
      <c r="BM493" s="66"/>
      <c r="BN493" s="66"/>
      <c r="BO493" s="66"/>
      <c r="BP493"/>
      <c r="BQ493" s="66"/>
      <c r="BR493"/>
      <c r="BS493" s="66"/>
      <c r="BT493" s="66"/>
      <c r="BU493"/>
      <c r="BV493" s="66"/>
      <c r="BW493"/>
      <c r="BX493" s="66"/>
      <c r="BY493" s="205"/>
      <c r="BZ493" s="66"/>
      <c r="CA493" s="66"/>
      <c r="CB493" s="66"/>
      <c r="CC493" s="66"/>
      <c r="CD493" s="66"/>
      <c r="CE493" s="66"/>
      <c r="CF493"/>
      <c r="CG493" s="66"/>
      <c r="CH493" s="205"/>
      <c r="CI493" s="66"/>
      <c r="CJ493" s="66"/>
      <c r="CK493" s="66"/>
      <c r="CL493" s="66"/>
      <c r="CM493" s="66"/>
      <c r="CN493"/>
      <c r="CO493" s="66"/>
      <c r="CP493" s="205"/>
      <c r="CQ493" s="66"/>
      <c r="CR493" s="66"/>
      <c r="CS493" s="66"/>
      <c r="CT493" s="66"/>
      <c r="CU493"/>
      <c r="CV493" s="66"/>
      <c r="CW493" s="205"/>
      <c r="CX493" s="66"/>
      <c r="CY493" s="66"/>
      <c r="CZ493" s="66"/>
      <c r="DA493" s="66"/>
      <c r="DB493"/>
      <c r="DC493" s="66"/>
      <c r="DD493" s="205"/>
      <c r="DE493" s="66"/>
      <c r="DF493" s="66"/>
      <c r="DG493" s="66"/>
      <c r="DH493" s="66"/>
      <c r="DI493"/>
      <c r="DJ493" s="66"/>
      <c r="DK493" s="205"/>
      <c r="DL493" s="66"/>
      <c r="DM493" s="66"/>
      <c r="DN493" s="66"/>
      <c r="DO493" s="66"/>
      <c r="DP493"/>
      <c r="DQ493" s="66"/>
      <c r="DR493" s="205"/>
      <c r="DS493" s="66"/>
      <c r="DT493" s="66"/>
      <c r="DU493" s="66"/>
      <c r="DV493" s="66"/>
      <c r="DW493"/>
      <c r="DX493" s="66"/>
      <c r="DY493"/>
      <c r="DZ493" s="66"/>
      <c r="EB493" s="66"/>
      <c r="EC493"/>
      <c r="ED493" s="66"/>
    </row>
    <row r="494" spans="3:134" s="28" customFormat="1" ht="15.95" customHeight="1">
      <c r="C494" s="67"/>
      <c r="D494" s="67"/>
      <c r="E494" s="67" t="str">
        <f t="shared" si="23"/>
        <v/>
      </c>
      <c r="F494" s="67" t="str">
        <f t="shared" si="24"/>
        <v/>
      </c>
      <c r="G494" s="63"/>
      <c r="H494" s="68"/>
      <c r="I494" s="68"/>
      <c r="J494" s="68"/>
      <c r="K494" s="68"/>
      <c r="L494" s="68"/>
      <c r="M494" s="68"/>
      <c r="N494" s="68"/>
      <c r="O494" s="68"/>
      <c r="P494" s="68"/>
      <c r="Q494" s="68"/>
      <c r="R494" s="68"/>
      <c r="S494" s="68"/>
      <c r="T494" s="206"/>
      <c r="U494" s="216"/>
      <c r="V494" s="216"/>
      <c r="W494" s="216"/>
      <c r="X494" s="216"/>
      <c r="Y494" s="216"/>
      <c r="Z494" s="216"/>
      <c r="AA494" s="216"/>
      <c r="AB494" s="216"/>
      <c r="AC494" s="216"/>
      <c r="AD494" s="216"/>
      <c r="AE494" s="216"/>
      <c r="AF494" s="216"/>
      <c r="AG494" s="216"/>
      <c r="AH494" s="216"/>
      <c r="AI494" s="216"/>
      <c r="AJ494" s="216"/>
      <c r="AK494" s="216"/>
      <c r="AL494" s="216"/>
      <c r="AM494" s="216"/>
      <c r="AN494" s="216"/>
      <c r="AO494"/>
      <c r="AP494" s="68"/>
      <c r="AQ494" s="206"/>
      <c r="AR494" s="68"/>
      <c r="AS494" s="68"/>
      <c r="AT494" s="68"/>
      <c r="AU494" s="68"/>
      <c r="AV494" s="68"/>
      <c r="AW494" s="68"/>
      <c r="AX494"/>
      <c r="AY494" s="68"/>
      <c r="AZ494" s="68"/>
      <c r="BA494" s="68"/>
      <c r="BB494" s="68"/>
      <c r="BC494" s="206"/>
      <c r="BD494" s="68"/>
      <c r="BE494" s="68"/>
      <c r="BF494"/>
      <c r="BG494" s="68"/>
      <c r="BH494" s="68"/>
      <c r="BI494" s="206"/>
      <c r="BJ494" s="68"/>
      <c r="BK494" s="68"/>
      <c r="BL494" s="68"/>
      <c r="BM494" s="68"/>
      <c r="BN494" s="68"/>
      <c r="BO494" s="68"/>
      <c r="BP494"/>
      <c r="BQ494" s="68"/>
      <c r="BR494"/>
      <c r="BS494" s="68"/>
      <c r="BT494" s="68"/>
      <c r="BU494"/>
      <c r="BV494" s="68"/>
      <c r="BW494"/>
      <c r="BX494" s="68"/>
      <c r="BY494" s="206"/>
      <c r="BZ494" s="68"/>
      <c r="CA494" s="68"/>
      <c r="CB494" s="68"/>
      <c r="CC494" s="68"/>
      <c r="CD494" s="68"/>
      <c r="CE494" s="68"/>
      <c r="CF494"/>
      <c r="CG494" s="68"/>
      <c r="CH494" s="206"/>
      <c r="CI494" s="68"/>
      <c r="CJ494" s="68"/>
      <c r="CK494" s="68"/>
      <c r="CL494" s="68"/>
      <c r="CM494" s="68"/>
      <c r="CN494"/>
      <c r="CO494" s="68"/>
      <c r="CP494" s="206"/>
      <c r="CQ494" s="68"/>
      <c r="CR494" s="68"/>
      <c r="CS494" s="68"/>
      <c r="CT494" s="68"/>
      <c r="CU494"/>
      <c r="CV494" s="68"/>
      <c r="CW494" s="206"/>
      <c r="CX494" s="68"/>
      <c r="CY494" s="68"/>
      <c r="CZ494" s="68"/>
      <c r="DA494" s="68"/>
      <c r="DB494"/>
      <c r="DC494" s="68"/>
      <c r="DD494" s="206"/>
      <c r="DE494" s="68"/>
      <c r="DF494" s="68"/>
      <c r="DG494" s="68"/>
      <c r="DH494" s="68"/>
      <c r="DI494"/>
      <c r="DJ494" s="68"/>
      <c r="DK494" s="206"/>
      <c r="DL494" s="68"/>
      <c r="DM494" s="68"/>
      <c r="DN494" s="68"/>
      <c r="DO494" s="68"/>
      <c r="DP494"/>
      <c r="DQ494" s="68"/>
      <c r="DR494" s="206"/>
      <c r="DS494" s="68"/>
      <c r="DT494" s="68"/>
      <c r="DU494" s="68"/>
      <c r="DV494" s="68"/>
      <c r="DW494"/>
      <c r="DX494" s="68"/>
      <c r="DY494"/>
      <c r="DZ494" s="68"/>
      <c r="EB494" s="68"/>
      <c r="EC494"/>
      <c r="ED494" s="68"/>
    </row>
    <row r="495" spans="3:134" s="28" customFormat="1" ht="15.95" customHeight="1">
      <c r="C495" s="65"/>
      <c r="D495" s="65"/>
      <c r="E495" s="65" t="str">
        <f t="shared" si="23"/>
        <v/>
      </c>
      <c r="F495" s="65" t="str">
        <f t="shared" si="24"/>
        <v/>
      </c>
      <c r="G495" s="63"/>
      <c r="H495" s="66"/>
      <c r="I495" s="66"/>
      <c r="J495" s="66"/>
      <c r="K495" s="66"/>
      <c r="L495" s="66"/>
      <c r="M495" s="66"/>
      <c r="N495" s="66"/>
      <c r="O495" s="66"/>
      <c r="P495" s="66"/>
      <c r="Q495" s="66"/>
      <c r="R495" s="66"/>
      <c r="S495" s="66"/>
      <c r="T495" s="20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c r="AP495" s="66"/>
      <c r="AQ495" s="205"/>
      <c r="AR495" s="66"/>
      <c r="AS495" s="66"/>
      <c r="AT495" s="66"/>
      <c r="AU495" s="66"/>
      <c r="AV495" s="66"/>
      <c r="AW495" s="66"/>
      <c r="AX495"/>
      <c r="AY495" s="66"/>
      <c r="AZ495" s="66"/>
      <c r="BA495" s="66"/>
      <c r="BB495" s="66"/>
      <c r="BC495" s="205"/>
      <c r="BD495" s="66"/>
      <c r="BE495" s="66"/>
      <c r="BF495"/>
      <c r="BG495" s="66"/>
      <c r="BH495" s="66"/>
      <c r="BI495" s="205"/>
      <c r="BJ495" s="66"/>
      <c r="BK495" s="66"/>
      <c r="BL495" s="66"/>
      <c r="BM495" s="66"/>
      <c r="BN495" s="66"/>
      <c r="BO495" s="66"/>
      <c r="BP495"/>
      <c r="BQ495" s="66"/>
      <c r="BR495"/>
      <c r="BS495" s="66"/>
      <c r="BT495" s="66"/>
      <c r="BU495"/>
      <c r="BV495" s="66"/>
      <c r="BW495"/>
      <c r="BX495" s="66"/>
      <c r="BY495" s="205"/>
      <c r="BZ495" s="66"/>
      <c r="CA495" s="66"/>
      <c r="CB495" s="66"/>
      <c r="CC495" s="66"/>
      <c r="CD495" s="66"/>
      <c r="CE495" s="66"/>
      <c r="CF495"/>
      <c r="CG495" s="66"/>
      <c r="CH495" s="205"/>
      <c r="CI495" s="66"/>
      <c r="CJ495" s="66"/>
      <c r="CK495" s="66"/>
      <c r="CL495" s="66"/>
      <c r="CM495" s="66"/>
      <c r="CN495"/>
      <c r="CO495" s="66"/>
      <c r="CP495" s="205"/>
      <c r="CQ495" s="66"/>
      <c r="CR495" s="66"/>
      <c r="CS495" s="66"/>
      <c r="CT495" s="66"/>
      <c r="CU495"/>
      <c r="CV495" s="66"/>
      <c r="CW495" s="205"/>
      <c r="CX495" s="66"/>
      <c r="CY495" s="66"/>
      <c r="CZ495" s="66"/>
      <c r="DA495" s="66"/>
      <c r="DB495"/>
      <c r="DC495" s="66"/>
      <c r="DD495" s="205"/>
      <c r="DE495" s="66"/>
      <c r="DF495" s="66"/>
      <c r="DG495" s="66"/>
      <c r="DH495" s="66"/>
      <c r="DI495"/>
      <c r="DJ495" s="66"/>
      <c r="DK495" s="205"/>
      <c r="DL495" s="66"/>
      <c r="DM495" s="66"/>
      <c r="DN495" s="66"/>
      <c r="DO495" s="66"/>
      <c r="DP495"/>
      <c r="DQ495" s="66"/>
      <c r="DR495" s="205"/>
      <c r="DS495" s="66"/>
      <c r="DT495" s="66"/>
      <c r="DU495" s="66"/>
      <c r="DV495" s="66"/>
      <c r="DW495"/>
      <c r="DX495" s="66"/>
      <c r="DY495"/>
      <c r="DZ495" s="66"/>
      <c r="EB495" s="66"/>
      <c r="EC495"/>
      <c r="ED495" s="66"/>
    </row>
    <row r="496" spans="3:134" s="28" customFormat="1" ht="15.95" customHeight="1">
      <c r="C496" s="67"/>
      <c r="D496" s="67"/>
      <c r="E496" s="67" t="str">
        <f t="shared" si="23"/>
        <v/>
      </c>
      <c r="F496" s="67" t="str">
        <f t="shared" si="24"/>
        <v/>
      </c>
      <c r="G496" s="63"/>
      <c r="H496" s="68"/>
      <c r="I496" s="68"/>
      <c r="J496" s="68"/>
      <c r="K496" s="68"/>
      <c r="L496" s="68"/>
      <c r="M496" s="68"/>
      <c r="N496" s="68"/>
      <c r="O496" s="68"/>
      <c r="P496" s="68"/>
      <c r="Q496" s="68"/>
      <c r="R496" s="68"/>
      <c r="S496" s="68"/>
      <c r="T496" s="206"/>
      <c r="U496" s="216"/>
      <c r="V496" s="216"/>
      <c r="W496" s="216"/>
      <c r="X496" s="216"/>
      <c r="Y496" s="216"/>
      <c r="Z496" s="216"/>
      <c r="AA496" s="216"/>
      <c r="AB496" s="216"/>
      <c r="AC496" s="216"/>
      <c r="AD496" s="216"/>
      <c r="AE496" s="216"/>
      <c r="AF496" s="216"/>
      <c r="AG496" s="216"/>
      <c r="AH496" s="216"/>
      <c r="AI496" s="216"/>
      <c r="AJ496" s="216"/>
      <c r="AK496" s="216"/>
      <c r="AL496" s="216"/>
      <c r="AM496" s="216"/>
      <c r="AN496" s="216"/>
      <c r="AO496"/>
      <c r="AP496" s="68"/>
      <c r="AQ496" s="206"/>
      <c r="AR496" s="68"/>
      <c r="AS496" s="68"/>
      <c r="AT496" s="68"/>
      <c r="AU496" s="68"/>
      <c r="AV496" s="68"/>
      <c r="AW496" s="68"/>
      <c r="AX496"/>
      <c r="AY496" s="68"/>
      <c r="AZ496" s="68"/>
      <c r="BA496" s="68"/>
      <c r="BB496" s="68"/>
      <c r="BC496" s="206"/>
      <c r="BD496" s="68"/>
      <c r="BE496" s="68"/>
      <c r="BF496"/>
      <c r="BG496" s="68"/>
      <c r="BH496" s="68"/>
      <c r="BI496" s="206"/>
      <c r="BJ496" s="68"/>
      <c r="BK496" s="68"/>
      <c r="BL496" s="68"/>
      <c r="BM496" s="68"/>
      <c r="BN496" s="68"/>
      <c r="BO496" s="68"/>
      <c r="BP496"/>
      <c r="BQ496" s="68"/>
      <c r="BR496"/>
      <c r="BS496" s="68"/>
      <c r="BT496" s="68"/>
      <c r="BU496"/>
      <c r="BV496" s="68"/>
      <c r="BW496"/>
      <c r="BX496" s="68"/>
      <c r="BY496" s="206"/>
      <c r="BZ496" s="68"/>
      <c r="CA496" s="68"/>
      <c r="CB496" s="68"/>
      <c r="CC496" s="68"/>
      <c r="CD496" s="68"/>
      <c r="CE496" s="68"/>
      <c r="CF496"/>
      <c r="CG496" s="68"/>
      <c r="CH496" s="206"/>
      <c r="CI496" s="68"/>
      <c r="CJ496" s="68"/>
      <c r="CK496" s="68"/>
      <c r="CL496" s="68"/>
      <c r="CM496" s="68"/>
      <c r="CN496"/>
      <c r="CO496" s="68"/>
      <c r="CP496" s="206"/>
      <c r="CQ496" s="68"/>
      <c r="CR496" s="68"/>
      <c r="CS496" s="68"/>
      <c r="CT496" s="68"/>
      <c r="CU496"/>
      <c r="CV496" s="68"/>
      <c r="CW496" s="206"/>
      <c r="CX496" s="68"/>
      <c r="CY496" s="68"/>
      <c r="CZ496" s="68"/>
      <c r="DA496" s="68"/>
      <c r="DB496"/>
      <c r="DC496" s="68"/>
      <c r="DD496" s="206"/>
      <c r="DE496" s="68"/>
      <c r="DF496" s="68"/>
      <c r="DG496" s="68"/>
      <c r="DH496" s="68"/>
      <c r="DI496"/>
      <c r="DJ496" s="68"/>
      <c r="DK496" s="206"/>
      <c r="DL496" s="68"/>
      <c r="DM496" s="68"/>
      <c r="DN496" s="68"/>
      <c r="DO496" s="68"/>
      <c r="DP496"/>
      <c r="DQ496" s="68"/>
      <c r="DR496" s="206"/>
      <c r="DS496" s="68"/>
      <c r="DT496" s="68"/>
      <c r="DU496" s="68"/>
      <c r="DV496" s="68"/>
      <c r="DW496"/>
      <c r="DX496" s="68"/>
      <c r="DY496"/>
      <c r="DZ496" s="68"/>
      <c r="EB496" s="68"/>
      <c r="EC496"/>
      <c r="ED496" s="68"/>
    </row>
    <row r="497" spans="3:134" s="28" customFormat="1" ht="15.95" customHeight="1">
      <c r="C497" s="65"/>
      <c r="D497" s="65"/>
      <c r="E497" s="65" t="str">
        <f t="shared" si="23"/>
        <v/>
      </c>
      <c r="F497" s="65" t="str">
        <f t="shared" si="24"/>
        <v/>
      </c>
      <c r="G497" s="63"/>
      <c r="H497" s="66"/>
      <c r="I497" s="66"/>
      <c r="J497" s="66"/>
      <c r="K497" s="66"/>
      <c r="L497" s="66"/>
      <c r="M497" s="66"/>
      <c r="N497" s="66"/>
      <c r="O497" s="66"/>
      <c r="P497" s="66"/>
      <c r="Q497" s="66"/>
      <c r="R497" s="66"/>
      <c r="S497" s="66"/>
      <c r="T497" s="20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c r="AP497" s="66"/>
      <c r="AQ497" s="205"/>
      <c r="AR497" s="66"/>
      <c r="AS497" s="66"/>
      <c r="AT497" s="66"/>
      <c r="AU497" s="66"/>
      <c r="AV497" s="66"/>
      <c r="AW497" s="66"/>
      <c r="AX497"/>
      <c r="AY497" s="66"/>
      <c r="AZ497" s="66"/>
      <c r="BA497" s="66"/>
      <c r="BB497" s="66"/>
      <c r="BC497" s="205"/>
      <c r="BD497" s="66"/>
      <c r="BE497" s="66"/>
      <c r="BF497"/>
      <c r="BG497" s="66"/>
      <c r="BH497" s="66"/>
      <c r="BI497" s="205"/>
      <c r="BJ497" s="66"/>
      <c r="BK497" s="66"/>
      <c r="BL497" s="66"/>
      <c r="BM497" s="66"/>
      <c r="BN497" s="66"/>
      <c r="BO497" s="66"/>
      <c r="BP497"/>
      <c r="BQ497" s="66"/>
      <c r="BR497"/>
      <c r="BS497" s="66"/>
      <c r="BT497" s="66"/>
      <c r="BU497"/>
      <c r="BV497" s="66"/>
      <c r="BW497"/>
      <c r="BX497" s="66"/>
      <c r="BY497" s="205"/>
      <c r="BZ497" s="66"/>
      <c r="CA497" s="66"/>
      <c r="CB497" s="66"/>
      <c r="CC497" s="66"/>
      <c r="CD497" s="66"/>
      <c r="CE497" s="66"/>
      <c r="CF497"/>
      <c r="CG497" s="66"/>
      <c r="CH497" s="205"/>
      <c r="CI497" s="66"/>
      <c r="CJ497" s="66"/>
      <c r="CK497" s="66"/>
      <c r="CL497" s="66"/>
      <c r="CM497" s="66"/>
      <c r="CN497"/>
      <c r="CO497" s="66"/>
      <c r="CP497" s="205"/>
      <c r="CQ497" s="66"/>
      <c r="CR497" s="66"/>
      <c r="CS497" s="66"/>
      <c r="CT497" s="66"/>
      <c r="CU497"/>
      <c r="CV497" s="66"/>
      <c r="CW497" s="205"/>
      <c r="CX497" s="66"/>
      <c r="CY497" s="66"/>
      <c r="CZ497" s="66"/>
      <c r="DA497" s="66"/>
      <c r="DB497"/>
      <c r="DC497" s="66"/>
      <c r="DD497" s="205"/>
      <c r="DE497" s="66"/>
      <c r="DF497" s="66"/>
      <c r="DG497" s="66"/>
      <c r="DH497" s="66"/>
      <c r="DI497"/>
      <c r="DJ497" s="66"/>
      <c r="DK497" s="205"/>
      <c r="DL497" s="66"/>
      <c r="DM497" s="66"/>
      <c r="DN497" s="66"/>
      <c r="DO497" s="66"/>
      <c r="DP497"/>
      <c r="DQ497" s="66"/>
      <c r="DR497" s="205"/>
      <c r="DS497" s="66"/>
      <c r="DT497" s="66"/>
      <c r="DU497" s="66"/>
      <c r="DV497" s="66"/>
      <c r="DW497"/>
      <c r="DX497" s="66"/>
      <c r="DY497"/>
      <c r="DZ497" s="66"/>
      <c r="EB497" s="66"/>
      <c r="EC497"/>
      <c r="ED497" s="66"/>
    </row>
    <row r="498" spans="3:134" s="28" customFormat="1" ht="15.95" customHeight="1">
      <c r="C498" s="67"/>
      <c r="D498" s="67"/>
      <c r="E498" s="67" t="str">
        <f t="shared" si="23"/>
        <v/>
      </c>
      <c r="F498" s="67" t="str">
        <f t="shared" si="24"/>
        <v/>
      </c>
      <c r="G498" s="63"/>
      <c r="H498" s="68"/>
      <c r="I498" s="68"/>
      <c r="J498" s="68"/>
      <c r="K498" s="68"/>
      <c r="L498" s="68"/>
      <c r="M498" s="68"/>
      <c r="N498" s="68"/>
      <c r="O498" s="68"/>
      <c r="P498" s="68"/>
      <c r="Q498" s="68"/>
      <c r="R498" s="68"/>
      <c r="S498" s="68"/>
      <c r="T498" s="206"/>
      <c r="U498" s="216"/>
      <c r="V498" s="216"/>
      <c r="W498" s="216"/>
      <c r="X498" s="216"/>
      <c r="Y498" s="216"/>
      <c r="Z498" s="216"/>
      <c r="AA498" s="216"/>
      <c r="AB498" s="216"/>
      <c r="AC498" s="216"/>
      <c r="AD498" s="216"/>
      <c r="AE498" s="216"/>
      <c r="AF498" s="216"/>
      <c r="AG498" s="216"/>
      <c r="AH498" s="216"/>
      <c r="AI498" s="216"/>
      <c r="AJ498" s="216"/>
      <c r="AK498" s="216"/>
      <c r="AL498" s="216"/>
      <c r="AM498" s="216"/>
      <c r="AN498" s="216"/>
      <c r="AO498"/>
      <c r="AP498" s="68"/>
      <c r="AQ498" s="206"/>
      <c r="AR498" s="68"/>
      <c r="AS498" s="68"/>
      <c r="AT498" s="68"/>
      <c r="AU498" s="68"/>
      <c r="AV498" s="68"/>
      <c r="AW498" s="68"/>
      <c r="AX498"/>
      <c r="AY498" s="68"/>
      <c r="AZ498" s="68"/>
      <c r="BA498" s="68"/>
      <c r="BB498" s="68"/>
      <c r="BC498" s="206"/>
      <c r="BD498" s="68"/>
      <c r="BE498" s="68"/>
      <c r="BF498"/>
      <c r="BG498" s="68"/>
      <c r="BH498" s="68"/>
      <c r="BI498" s="206"/>
      <c r="BJ498" s="68"/>
      <c r="BK498" s="68"/>
      <c r="BL498" s="68"/>
      <c r="BM498" s="68"/>
      <c r="BN498" s="68"/>
      <c r="BO498" s="68"/>
      <c r="BP498"/>
      <c r="BQ498" s="68"/>
      <c r="BR498"/>
      <c r="BS498" s="68"/>
      <c r="BT498" s="68"/>
      <c r="BU498"/>
      <c r="BV498" s="68"/>
      <c r="BW498"/>
      <c r="BX498" s="68"/>
      <c r="BY498" s="206"/>
      <c r="BZ498" s="68"/>
      <c r="CA498" s="68"/>
      <c r="CB498" s="68"/>
      <c r="CC498" s="68"/>
      <c r="CD498" s="68"/>
      <c r="CE498" s="68"/>
      <c r="CF498"/>
      <c r="CG498" s="68"/>
      <c r="CH498" s="206"/>
      <c r="CI498" s="68"/>
      <c r="CJ498" s="68"/>
      <c r="CK498" s="68"/>
      <c r="CL498" s="68"/>
      <c r="CM498" s="68"/>
      <c r="CN498"/>
      <c r="CO498" s="68"/>
      <c r="CP498" s="206"/>
      <c r="CQ498" s="68"/>
      <c r="CR498" s="68"/>
      <c r="CS498" s="68"/>
      <c r="CT498" s="68"/>
      <c r="CU498"/>
      <c r="CV498" s="68"/>
      <c r="CW498" s="206"/>
      <c r="CX498" s="68"/>
      <c r="CY498" s="68"/>
      <c r="CZ498" s="68"/>
      <c r="DA498" s="68"/>
      <c r="DB498"/>
      <c r="DC498" s="68"/>
      <c r="DD498" s="206"/>
      <c r="DE498" s="68"/>
      <c r="DF498" s="68"/>
      <c r="DG498" s="68"/>
      <c r="DH498" s="68"/>
      <c r="DI498"/>
      <c r="DJ498" s="68"/>
      <c r="DK498" s="206"/>
      <c r="DL498" s="68"/>
      <c r="DM498" s="68"/>
      <c r="DN498" s="68"/>
      <c r="DO498" s="68"/>
      <c r="DP498"/>
      <c r="DQ498" s="68"/>
      <c r="DR498" s="206"/>
      <c r="DS498" s="68"/>
      <c r="DT498" s="68"/>
      <c r="DU498" s="68"/>
      <c r="DV498" s="68"/>
      <c r="DW498"/>
      <c r="DX498" s="68"/>
      <c r="DY498"/>
      <c r="DZ498" s="68"/>
      <c r="EB498" s="68"/>
      <c r="EC498"/>
      <c r="ED498" s="68"/>
    </row>
    <row r="499" spans="3:134" s="28" customFormat="1" ht="15.95" customHeight="1">
      <c r="C499" s="65"/>
      <c r="D499" s="65"/>
      <c r="E499" s="65" t="str">
        <f t="shared" si="23"/>
        <v/>
      </c>
      <c r="F499" s="65" t="str">
        <f t="shared" si="24"/>
        <v/>
      </c>
      <c r="G499" s="63"/>
      <c r="H499" s="66"/>
      <c r="I499" s="66"/>
      <c r="J499" s="66"/>
      <c r="K499" s="66"/>
      <c r="L499" s="66"/>
      <c r="M499" s="66"/>
      <c r="N499" s="66"/>
      <c r="O499" s="66"/>
      <c r="P499" s="66"/>
      <c r="Q499" s="66"/>
      <c r="R499" s="66"/>
      <c r="S499" s="66"/>
      <c r="T499" s="20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c r="AP499" s="66"/>
      <c r="AQ499" s="205"/>
      <c r="AR499" s="66"/>
      <c r="AS499" s="66"/>
      <c r="AT499" s="66"/>
      <c r="AU499" s="66"/>
      <c r="AV499" s="66"/>
      <c r="AW499" s="66"/>
      <c r="AX499"/>
      <c r="AY499" s="66"/>
      <c r="AZ499" s="66"/>
      <c r="BA499" s="66"/>
      <c r="BB499" s="66"/>
      <c r="BC499" s="205"/>
      <c r="BD499" s="66"/>
      <c r="BE499" s="66"/>
      <c r="BF499"/>
      <c r="BG499" s="66"/>
      <c r="BH499" s="66"/>
      <c r="BI499" s="205"/>
      <c r="BJ499" s="66"/>
      <c r="BK499" s="66"/>
      <c r="BL499" s="66"/>
      <c r="BM499" s="66"/>
      <c r="BN499" s="66"/>
      <c r="BO499" s="66"/>
      <c r="BP499"/>
      <c r="BQ499" s="66"/>
      <c r="BR499"/>
      <c r="BS499" s="66"/>
      <c r="BT499" s="66"/>
      <c r="BU499"/>
      <c r="BV499" s="66"/>
      <c r="BW499"/>
      <c r="BX499" s="66"/>
      <c r="BY499" s="205"/>
      <c r="BZ499" s="66"/>
      <c r="CA499" s="66"/>
      <c r="CB499" s="66"/>
      <c r="CC499" s="66"/>
      <c r="CD499" s="66"/>
      <c r="CE499" s="66"/>
      <c r="CF499"/>
      <c r="CG499" s="66"/>
      <c r="CH499" s="205"/>
      <c r="CI499" s="66"/>
      <c r="CJ499" s="66"/>
      <c r="CK499" s="66"/>
      <c r="CL499" s="66"/>
      <c r="CM499" s="66"/>
      <c r="CN499"/>
      <c r="CO499" s="66"/>
      <c r="CP499" s="205"/>
      <c r="CQ499" s="66"/>
      <c r="CR499" s="66"/>
      <c r="CS499" s="66"/>
      <c r="CT499" s="66"/>
      <c r="CU499"/>
      <c r="CV499" s="66"/>
      <c r="CW499" s="205"/>
      <c r="CX499" s="66"/>
      <c r="CY499" s="66"/>
      <c r="CZ499" s="66"/>
      <c r="DA499" s="66"/>
      <c r="DB499"/>
      <c r="DC499" s="66"/>
      <c r="DD499" s="205"/>
      <c r="DE499" s="66"/>
      <c r="DF499" s="66"/>
      <c r="DG499" s="66"/>
      <c r="DH499" s="66"/>
      <c r="DI499"/>
      <c r="DJ499" s="66"/>
      <c r="DK499" s="205"/>
      <c r="DL499" s="66"/>
      <c r="DM499" s="66"/>
      <c r="DN499" s="66"/>
      <c r="DO499" s="66"/>
      <c r="DP499"/>
      <c r="DQ499" s="66"/>
      <c r="DR499" s="205"/>
      <c r="DS499" s="66"/>
      <c r="DT499" s="66"/>
      <c r="DU499" s="66"/>
      <c r="DV499" s="66"/>
      <c r="DW499"/>
      <c r="DX499" s="66"/>
      <c r="DY499"/>
      <c r="DZ499" s="66"/>
      <c r="EB499" s="66"/>
      <c r="EC499"/>
      <c r="ED499" s="66"/>
    </row>
    <row r="500" spans="3:134" s="28" customFormat="1" ht="15.95" customHeight="1">
      <c r="C500" s="67"/>
      <c r="D500" s="67"/>
      <c r="E500" s="67" t="str">
        <f t="shared" si="23"/>
        <v/>
      </c>
      <c r="F500" s="67" t="str">
        <f t="shared" si="24"/>
        <v/>
      </c>
      <c r="G500" s="63"/>
      <c r="H500" s="68"/>
      <c r="I500" s="68"/>
      <c r="J500" s="68"/>
      <c r="K500" s="68"/>
      <c r="L500" s="68"/>
      <c r="M500" s="68"/>
      <c r="N500" s="68"/>
      <c r="O500" s="68"/>
      <c r="P500" s="68"/>
      <c r="Q500" s="68"/>
      <c r="R500" s="68"/>
      <c r="S500" s="68"/>
      <c r="T500" s="206"/>
      <c r="U500" s="216"/>
      <c r="V500" s="216"/>
      <c r="W500" s="216"/>
      <c r="X500" s="216"/>
      <c r="Y500" s="216"/>
      <c r="Z500" s="216"/>
      <c r="AA500" s="216"/>
      <c r="AB500" s="216"/>
      <c r="AC500" s="216"/>
      <c r="AD500" s="216"/>
      <c r="AE500" s="216"/>
      <c r="AF500" s="216"/>
      <c r="AG500" s="216"/>
      <c r="AH500" s="216"/>
      <c r="AI500" s="216"/>
      <c r="AJ500" s="216"/>
      <c r="AK500" s="216"/>
      <c r="AL500" s="216"/>
      <c r="AM500" s="216"/>
      <c r="AN500" s="216"/>
      <c r="AO500"/>
      <c r="AP500" s="68"/>
      <c r="AQ500" s="206"/>
      <c r="AR500" s="68"/>
      <c r="AS500" s="68"/>
      <c r="AT500" s="68"/>
      <c r="AU500" s="68"/>
      <c r="AV500" s="68"/>
      <c r="AW500" s="68"/>
      <c r="AX500"/>
      <c r="AY500" s="68"/>
      <c r="AZ500" s="68"/>
      <c r="BA500" s="68"/>
      <c r="BB500" s="68"/>
      <c r="BC500" s="206"/>
      <c r="BD500" s="68"/>
      <c r="BE500" s="68"/>
      <c r="BF500"/>
      <c r="BG500" s="68"/>
      <c r="BH500" s="68"/>
      <c r="BI500" s="206"/>
      <c r="BJ500" s="68"/>
      <c r="BK500" s="68"/>
      <c r="BL500" s="68"/>
      <c r="BM500" s="68"/>
      <c r="BN500" s="68"/>
      <c r="BO500" s="68"/>
      <c r="BP500"/>
      <c r="BQ500" s="68"/>
      <c r="BR500"/>
      <c r="BS500" s="68"/>
      <c r="BT500" s="68"/>
      <c r="BU500"/>
      <c r="BV500" s="68"/>
      <c r="BW500"/>
      <c r="BX500" s="68"/>
      <c r="BY500" s="206"/>
      <c r="BZ500" s="68"/>
      <c r="CA500" s="68"/>
      <c r="CB500" s="68"/>
      <c r="CC500" s="68"/>
      <c r="CD500" s="68"/>
      <c r="CE500" s="68"/>
      <c r="CF500"/>
      <c r="CG500" s="68"/>
      <c r="CH500" s="206"/>
      <c r="CI500" s="68"/>
      <c r="CJ500" s="68"/>
      <c r="CK500" s="68"/>
      <c r="CL500" s="68"/>
      <c r="CM500" s="68"/>
      <c r="CN500"/>
      <c r="CO500" s="68"/>
      <c r="CP500" s="206"/>
      <c r="CQ500" s="68"/>
      <c r="CR500" s="68"/>
      <c r="CS500" s="68"/>
      <c r="CT500" s="68"/>
      <c r="CU500"/>
      <c r="CV500" s="68"/>
      <c r="CW500" s="206"/>
      <c r="CX500" s="68"/>
      <c r="CY500" s="68"/>
      <c r="CZ500" s="68"/>
      <c r="DA500" s="68"/>
      <c r="DB500"/>
      <c r="DC500" s="68"/>
      <c r="DD500" s="206"/>
      <c r="DE500" s="68"/>
      <c r="DF500" s="68"/>
      <c r="DG500" s="68"/>
      <c r="DH500" s="68"/>
      <c r="DI500"/>
      <c r="DJ500" s="68"/>
      <c r="DK500" s="206"/>
      <c r="DL500" s="68"/>
      <c r="DM500" s="68"/>
      <c r="DN500" s="68"/>
      <c r="DO500" s="68"/>
      <c r="DP500"/>
      <c r="DQ500" s="68"/>
      <c r="DR500" s="206"/>
      <c r="DS500" s="68"/>
      <c r="DT500" s="68"/>
      <c r="DU500" s="68"/>
      <c r="DV500" s="68"/>
      <c r="DW500"/>
      <c r="DX500" s="68"/>
      <c r="DY500"/>
      <c r="DZ500" s="68"/>
      <c r="EB500" s="68"/>
      <c r="EC500"/>
      <c r="ED500" s="68"/>
    </row>
    <row r="501" spans="3:134" s="28" customFormat="1" ht="15.95" customHeight="1">
      <c r="C501" s="65"/>
      <c r="D501" s="65"/>
      <c r="E501" s="65" t="str">
        <f t="shared" si="23"/>
        <v/>
      </c>
      <c r="F501" s="65" t="str">
        <f t="shared" si="24"/>
        <v/>
      </c>
      <c r="G501" s="63"/>
      <c r="H501" s="66"/>
      <c r="I501" s="66"/>
      <c r="J501" s="66"/>
      <c r="K501" s="66"/>
      <c r="L501" s="66"/>
      <c r="M501" s="66"/>
      <c r="N501" s="66"/>
      <c r="O501" s="66"/>
      <c r="P501" s="66"/>
      <c r="Q501" s="66"/>
      <c r="R501" s="66"/>
      <c r="S501" s="66"/>
      <c r="T501" s="20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c r="AP501" s="66"/>
      <c r="AQ501" s="205"/>
      <c r="AR501" s="66"/>
      <c r="AS501" s="66"/>
      <c r="AT501" s="66"/>
      <c r="AU501" s="66"/>
      <c r="AV501" s="66"/>
      <c r="AW501" s="66"/>
      <c r="AX501"/>
      <c r="AY501" s="66"/>
      <c r="AZ501" s="66"/>
      <c r="BA501" s="66"/>
      <c r="BB501" s="66"/>
      <c r="BC501" s="205"/>
      <c r="BD501" s="66"/>
      <c r="BE501" s="66"/>
      <c r="BF501"/>
      <c r="BG501" s="66"/>
      <c r="BH501" s="66"/>
      <c r="BI501" s="205"/>
      <c r="BJ501" s="66"/>
      <c r="BK501" s="66"/>
      <c r="BL501" s="66"/>
      <c r="BM501" s="66"/>
      <c r="BN501" s="66"/>
      <c r="BO501" s="66"/>
      <c r="BP501"/>
      <c r="BQ501" s="66"/>
      <c r="BR501"/>
      <c r="BS501" s="66"/>
      <c r="BT501" s="66"/>
      <c r="BU501"/>
      <c r="BV501" s="66"/>
      <c r="BW501"/>
      <c r="BX501" s="66"/>
      <c r="BY501" s="205"/>
      <c r="BZ501" s="66"/>
      <c r="CA501" s="66"/>
      <c r="CB501" s="66"/>
      <c r="CC501" s="66"/>
      <c r="CD501" s="66"/>
      <c r="CE501" s="66"/>
      <c r="CF501"/>
      <c r="CG501" s="66"/>
      <c r="CH501" s="205"/>
      <c r="CI501" s="66"/>
      <c r="CJ501" s="66"/>
      <c r="CK501" s="66"/>
      <c r="CL501" s="66"/>
      <c r="CM501" s="66"/>
      <c r="CN501"/>
      <c r="CO501" s="66"/>
      <c r="CP501" s="205"/>
      <c r="CQ501" s="66"/>
      <c r="CR501" s="66"/>
      <c r="CS501" s="66"/>
      <c r="CT501" s="66"/>
      <c r="CU501"/>
      <c r="CV501" s="66"/>
      <c r="CW501" s="205"/>
      <c r="CX501" s="66"/>
      <c r="CY501" s="66"/>
      <c r="CZ501" s="66"/>
      <c r="DA501" s="66"/>
      <c r="DB501"/>
      <c r="DC501" s="66"/>
      <c r="DD501" s="205"/>
      <c r="DE501" s="66"/>
      <c r="DF501" s="66"/>
      <c r="DG501" s="66"/>
      <c r="DH501" s="66"/>
      <c r="DI501"/>
      <c r="DJ501" s="66"/>
      <c r="DK501" s="205"/>
      <c r="DL501" s="66"/>
      <c r="DM501" s="66"/>
      <c r="DN501" s="66"/>
      <c r="DO501" s="66"/>
      <c r="DP501"/>
      <c r="DQ501" s="66"/>
      <c r="DR501" s="205"/>
      <c r="DS501" s="66"/>
      <c r="DT501" s="66"/>
      <c r="DU501" s="66"/>
      <c r="DV501" s="66"/>
      <c r="DW501"/>
      <c r="DX501" s="66"/>
      <c r="DY501"/>
      <c r="DZ501" s="66"/>
      <c r="EB501" s="66"/>
      <c r="EC501"/>
      <c r="ED501" s="66"/>
    </row>
    <row r="502" spans="3:134" s="28" customFormat="1" ht="15.95" customHeight="1">
      <c r="C502" s="67"/>
      <c r="D502" s="67"/>
      <c r="E502" s="67" t="str">
        <f t="shared" si="23"/>
        <v/>
      </c>
      <c r="F502" s="67" t="str">
        <f t="shared" si="24"/>
        <v/>
      </c>
      <c r="G502" s="63"/>
      <c r="H502" s="68"/>
      <c r="I502" s="68"/>
      <c r="J502" s="68"/>
      <c r="K502" s="68"/>
      <c r="L502" s="68"/>
      <c r="M502" s="68"/>
      <c r="N502" s="68"/>
      <c r="O502" s="68"/>
      <c r="P502" s="68"/>
      <c r="Q502" s="68"/>
      <c r="R502" s="68"/>
      <c r="S502" s="68"/>
      <c r="T502" s="206"/>
      <c r="U502" s="216"/>
      <c r="V502" s="216"/>
      <c r="W502" s="216"/>
      <c r="X502" s="216"/>
      <c r="Y502" s="216"/>
      <c r="Z502" s="216"/>
      <c r="AA502" s="216"/>
      <c r="AB502" s="216"/>
      <c r="AC502" s="216"/>
      <c r="AD502" s="216"/>
      <c r="AE502" s="216"/>
      <c r="AF502" s="216"/>
      <c r="AG502" s="216"/>
      <c r="AH502" s="216"/>
      <c r="AI502" s="216"/>
      <c r="AJ502" s="216"/>
      <c r="AK502" s="216"/>
      <c r="AL502" s="216"/>
      <c r="AM502" s="216"/>
      <c r="AN502" s="216"/>
      <c r="AO502"/>
      <c r="AP502" s="68"/>
      <c r="AQ502" s="206"/>
      <c r="AR502" s="68"/>
      <c r="AS502" s="68"/>
      <c r="AT502" s="68"/>
      <c r="AU502" s="68"/>
      <c r="AV502" s="68"/>
      <c r="AW502" s="68"/>
      <c r="AX502"/>
      <c r="AY502" s="68"/>
      <c r="AZ502" s="68"/>
      <c r="BA502" s="68"/>
      <c r="BB502" s="68"/>
      <c r="BC502" s="206"/>
      <c r="BD502" s="68"/>
      <c r="BE502" s="68"/>
      <c r="BF502"/>
      <c r="BG502" s="68"/>
      <c r="BH502" s="68"/>
      <c r="BI502" s="206"/>
      <c r="BJ502" s="68"/>
      <c r="BK502" s="68"/>
      <c r="BL502" s="68"/>
      <c r="BM502" s="68"/>
      <c r="BN502" s="68"/>
      <c r="BO502" s="68"/>
      <c r="BP502"/>
      <c r="BQ502" s="68"/>
      <c r="BR502"/>
      <c r="BS502" s="68"/>
      <c r="BT502" s="68"/>
      <c r="BU502"/>
      <c r="BV502" s="68"/>
      <c r="BW502"/>
      <c r="BX502" s="68"/>
      <c r="BY502" s="206"/>
      <c r="BZ502" s="68"/>
      <c r="CA502" s="68"/>
      <c r="CB502" s="68"/>
      <c r="CC502" s="68"/>
      <c r="CD502" s="68"/>
      <c r="CE502" s="68"/>
      <c r="CF502"/>
      <c r="CG502" s="68"/>
      <c r="CH502" s="206"/>
      <c r="CI502" s="68"/>
      <c r="CJ502" s="68"/>
      <c r="CK502" s="68"/>
      <c r="CL502" s="68"/>
      <c r="CM502" s="68"/>
      <c r="CN502"/>
      <c r="CO502" s="68"/>
      <c r="CP502" s="206"/>
      <c r="CQ502" s="68"/>
      <c r="CR502" s="68"/>
      <c r="CS502" s="68"/>
      <c r="CT502" s="68"/>
      <c r="CU502"/>
      <c r="CV502" s="68"/>
      <c r="CW502" s="206"/>
      <c r="CX502" s="68"/>
      <c r="CY502" s="68"/>
      <c r="CZ502" s="68"/>
      <c r="DA502" s="68"/>
      <c r="DB502"/>
      <c r="DC502" s="68"/>
      <c r="DD502" s="206"/>
      <c r="DE502" s="68"/>
      <c r="DF502" s="68"/>
      <c r="DG502" s="68"/>
      <c r="DH502" s="68"/>
      <c r="DI502"/>
      <c r="DJ502" s="68"/>
      <c r="DK502" s="206"/>
      <c r="DL502" s="68"/>
      <c r="DM502" s="68"/>
      <c r="DN502" s="68"/>
      <c r="DO502" s="68"/>
      <c r="DP502"/>
      <c r="DQ502" s="68"/>
      <c r="DR502" s="206"/>
      <c r="DS502" s="68"/>
      <c r="DT502" s="68"/>
      <c r="DU502" s="68"/>
      <c r="DV502" s="68"/>
      <c r="DW502"/>
      <c r="DX502" s="68"/>
      <c r="DY502"/>
      <c r="DZ502" s="68"/>
      <c r="EB502" s="68"/>
      <c r="EC502"/>
      <c r="ED502" s="68"/>
    </row>
    <row r="503" spans="3:134" s="28" customFormat="1" ht="15.95" customHeight="1">
      <c r="C503" s="65"/>
      <c r="D503" s="65"/>
      <c r="E503" s="65" t="str">
        <f t="shared" si="23"/>
        <v/>
      </c>
      <c r="F503" s="65" t="str">
        <f t="shared" si="24"/>
        <v/>
      </c>
      <c r="G503" s="63"/>
      <c r="H503" s="66"/>
      <c r="I503" s="66"/>
      <c r="J503" s="66"/>
      <c r="K503" s="66"/>
      <c r="L503" s="66"/>
      <c r="M503" s="66"/>
      <c r="N503" s="66"/>
      <c r="O503" s="66"/>
      <c r="P503" s="66"/>
      <c r="Q503" s="66"/>
      <c r="R503" s="66"/>
      <c r="S503" s="66"/>
      <c r="T503" s="205"/>
      <c r="U503" s="215"/>
      <c r="V503" s="215"/>
      <c r="W503" s="215"/>
      <c r="X503" s="215"/>
      <c r="Y503" s="215"/>
      <c r="Z503" s="215"/>
      <c r="AA503" s="215"/>
      <c r="AB503" s="215"/>
      <c r="AC503" s="215"/>
      <c r="AD503" s="215"/>
      <c r="AE503" s="215"/>
      <c r="AF503" s="215"/>
      <c r="AG503" s="215"/>
      <c r="AH503" s="215"/>
      <c r="AI503" s="215"/>
      <c r="AJ503" s="215"/>
      <c r="AK503" s="215"/>
      <c r="AL503" s="215"/>
      <c r="AM503" s="215"/>
      <c r="AN503" s="215"/>
      <c r="AO503"/>
      <c r="AP503" s="66"/>
      <c r="AQ503" s="205"/>
      <c r="AR503" s="66"/>
      <c r="AS503" s="66"/>
      <c r="AT503" s="66"/>
      <c r="AU503" s="66"/>
      <c r="AV503" s="66"/>
      <c r="AW503" s="66"/>
      <c r="AX503"/>
      <c r="AY503" s="66"/>
      <c r="AZ503" s="66"/>
      <c r="BA503" s="66"/>
      <c r="BB503" s="66"/>
      <c r="BC503" s="205"/>
      <c r="BD503" s="66"/>
      <c r="BE503" s="66"/>
      <c r="BF503"/>
      <c r="BG503" s="66"/>
      <c r="BH503" s="66"/>
      <c r="BI503" s="205"/>
      <c r="BJ503" s="66"/>
      <c r="BK503" s="66"/>
      <c r="BL503" s="66"/>
      <c r="BM503" s="66"/>
      <c r="BN503" s="66"/>
      <c r="BO503" s="66"/>
      <c r="BP503"/>
      <c r="BQ503" s="66"/>
      <c r="BR503"/>
      <c r="BS503" s="66"/>
      <c r="BT503" s="66"/>
      <c r="BU503"/>
      <c r="BV503" s="66"/>
      <c r="BW503"/>
      <c r="BX503" s="66"/>
      <c r="BY503" s="205"/>
      <c r="BZ503" s="66"/>
      <c r="CA503" s="66"/>
      <c r="CB503" s="66"/>
      <c r="CC503" s="66"/>
      <c r="CD503" s="66"/>
      <c r="CE503" s="66"/>
      <c r="CF503"/>
      <c r="CG503" s="66"/>
      <c r="CH503" s="205"/>
      <c r="CI503" s="66"/>
      <c r="CJ503" s="66"/>
      <c r="CK503" s="66"/>
      <c r="CL503" s="66"/>
      <c r="CM503" s="66"/>
      <c r="CN503"/>
      <c r="CO503" s="66"/>
      <c r="CP503" s="205"/>
      <c r="CQ503" s="66"/>
      <c r="CR503" s="66"/>
      <c r="CS503" s="66"/>
      <c r="CT503" s="66"/>
      <c r="CU503"/>
      <c r="CV503" s="66"/>
      <c r="CW503" s="205"/>
      <c r="CX503" s="66"/>
      <c r="CY503" s="66"/>
      <c r="CZ503" s="66"/>
      <c r="DA503" s="66"/>
      <c r="DB503"/>
      <c r="DC503" s="66"/>
      <c r="DD503" s="205"/>
      <c r="DE503" s="66"/>
      <c r="DF503" s="66"/>
      <c r="DG503" s="66"/>
      <c r="DH503" s="66"/>
      <c r="DI503"/>
      <c r="DJ503" s="66"/>
      <c r="DK503" s="205"/>
      <c r="DL503" s="66"/>
      <c r="DM503" s="66"/>
      <c r="DN503" s="66"/>
      <c r="DO503" s="66"/>
      <c r="DP503"/>
      <c r="DQ503" s="66"/>
      <c r="DR503" s="205"/>
      <c r="DS503" s="66"/>
      <c r="DT503" s="66"/>
      <c r="DU503" s="66"/>
      <c r="DV503" s="66"/>
      <c r="DW503"/>
      <c r="DX503" s="66"/>
      <c r="DY503"/>
      <c r="DZ503" s="66"/>
      <c r="EB503" s="66"/>
      <c r="EC503"/>
      <c r="ED503" s="66"/>
    </row>
    <row r="504" spans="3:134" s="28" customFormat="1" ht="15.95" customHeight="1">
      <c r="C504" s="67"/>
      <c r="D504" s="67"/>
      <c r="E504" s="67" t="str">
        <f t="shared" si="23"/>
        <v/>
      </c>
      <c r="F504" s="67" t="str">
        <f t="shared" si="24"/>
        <v/>
      </c>
      <c r="G504" s="63"/>
      <c r="H504" s="68"/>
      <c r="I504" s="68"/>
      <c r="J504" s="68"/>
      <c r="K504" s="68"/>
      <c r="L504" s="68"/>
      <c r="M504" s="68"/>
      <c r="N504" s="68"/>
      <c r="O504" s="68"/>
      <c r="P504" s="68"/>
      <c r="Q504" s="68"/>
      <c r="R504" s="68"/>
      <c r="S504" s="68"/>
      <c r="T504" s="206"/>
      <c r="U504" s="216"/>
      <c r="V504" s="216"/>
      <c r="W504" s="216"/>
      <c r="X504" s="216"/>
      <c r="Y504" s="216"/>
      <c r="Z504" s="216"/>
      <c r="AA504" s="216"/>
      <c r="AB504" s="216"/>
      <c r="AC504" s="216"/>
      <c r="AD504" s="216"/>
      <c r="AE504" s="216"/>
      <c r="AF504" s="216"/>
      <c r="AG504" s="216"/>
      <c r="AH504" s="216"/>
      <c r="AI504" s="216"/>
      <c r="AJ504" s="216"/>
      <c r="AK504" s="216"/>
      <c r="AL504" s="216"/>
      <c r="AM504" s="216"/>
      <c r="AN504" s="216"/>
      <c r="AO504"/>
      <c r="AP504" s="68"/>
      <c r="AQ504" s="206"/>
      <c r="AR504" s="68"/>
      <c r="AS504" s="68"/>
      <c r="AT504" s="68"/>
      <c r="AU504" s="68"/>
      <c r="AV504" s="68"/>
      <c r="AW504" s="68"/>
      <c r="AX504"/>
      <c r="AY504" s="68"/>
      <c r="AZ504" s="68"/>
      <c r="BA504" s="68"/>
      <c r="BB504" s="68"/>
      <c r="BC504" s="206"/>
      <c r="BD504" s="68"/>
      <c r="BE504" s="68"/>
      <c r="BF504"/>
      <c r="BG504" s="68"/>
      <c r="BH504" s="68"/>
      <c r="BI504" s="206"/>
      <c r="BJ504" s="68"/>
      <c r="BK504" s="68"/>
      <c r="BL504" s="68"/>
      <c r="BM504" s="68"/>
      <c r="BN504" s="68"/>
      <c r="BO504" s="68"/>
      <c r="BP504"/>
      <c r="BQ504" s="68"/>
      <c r="BR504"/>
      <c r="BS504" s="68"/>
      <c r="BT504" s="68"/>
      <c r="BU504"/>
      <c r="BV504" s="68"/>
      <c r="BW504"/>
      <c r="BX504" s="68"/>
      <c r="BY504" s="206"/>
      <c r="BZ504" s="68"/>
      <c r="CA504" s="68"/>
      <c r="CB504" s="68"/>
      <c r="CC504" s="68"/>
      <c r="CD504" s="68"/>
      <c r="CE504" s="68"/>
      <c r="CF504"/>
      <c r="CG504" s="68"/>
      <c r="CH504" s="206"/>
      <c r="CI504" s="68"/>
      <c r="CJ504" s="68"/>
      <c r="CK504" s="68"/>
      <c r="CL504" s="68"/>
      <c r="CM504" s="68"/>
      <c r="CN504"/>
      <c r="CO504" s="68"/>
      <c r="CP504" s="206"/>
      <c r="CQ504" s="68"/>
      <c r="CR504" s="68"/>
      <c r="CS504" s="68"/>
      <c r="CT504" s="68"/>
      <c r="CU504"/>
      <c r="CV504" s="68"/>
      <c r="CW504" s="206"/>
      <c r="CX504" s="68"/>
      <c r="CY504" s="68"/>
      <c r="CZ504" s="68"/>
      <c r="DA504" s="68"/>
      <c r="DB504"/>
      <c r="DC504" s="68"/>
      <c r="DD504" s="206"/>
      <c r="DE504" s="68"/>
      <c r="DF504" s="68"/>
      <c r="DG504" s="68"/>
      <c r="DH504" s="68"/>
      <c r="DI504"/>
      <c r="DJ504" s="68"/>
      <c r="DK504" s="206"/>
      <c r="DL504" s="68"/>
      <c r="DM504" s="68"/>
      <c r="DN504" s="68"/>
      <c r="DO504" s="68"/>
      <c r="DP504"/>
      <c r="DQ504" s="68"/>
      <c r="DR504" s="206"/>
      <c r="DS504" s="68"/>
      <c r="DT504" s="68"/>
      <c r="DU504" s="68"/>
      <c r="DV504" s="68"/>
      <c r="DW504"/>
      <c r="DX504" s="68"/>
      <c r="DY504"/>
      <c r="DZ504" s="68"/>
      <c r="EB504" s="68"/>
      <c r="EC504"/>
      <c r="ED504" s="68"/>
    </row>
    <row r="505" spans="3:134" s="28" customFormat="1" ht="15.95" customHeight="1">
      <c r="C505" s="65"/>
      <c r="D505" s="65"/>
      <c r="E505" s="65" t="str">
        <f t="shared" si="23"/>
        <v/>
      </c>
      <c r="F505" s="65" t="str">
        <f t="shared" si="24"/>
        <v/>
      </c>
      <c r="G505" s="63"/>
      <c r="H505" s="66"/>
      <c r="I505" s="66"/>
      <c r="J505" s="66"/>
      <c r="K505" s="66"/>
      <c r="L505" s="66"/>
      <c r="M505" s="66"/>
      <c r="N505" s="66"/>
      <c r="O505" s="66"/>
      <c r="P505" s="66"/>
      <c r="Q505" s="66"/>
      <c r="R505" s="66"/>
      <c r="S505" s="66"/>
      <c r="T505" s="205"/>
      <c r="U505" s="215"/>
      <c r="V505" s="215"/>
      <c r="W505" s="215"/>
      <c r="X505" s="215"/>
      <c r="Y505" s="215"/>
      <c r="Z505" s="215"/>
      <c r="AA505" s="215"/>
      <c r="AB505" s="215"/>
      <c r="AC505" s="215"/>
      <c r="AD505" s="215"/>
      <c r="AE505" s="215"/>
      <c r="AF505" s="215"/>
      <c r="AG505" s="215"/>
      <c r="AH505" s="215"/>
      <c r="AI505" s="215"/>
      <c r="AJ505" s="215"/>
      <c r="AK505" s="215"/>
      <c r="AL505" s="215"/>
      <c r="AM505" s="215"/>
      <c r="AN505" s="215"/>
      <c r="AO505"/>
      <c r="AP505" s="66"/>
      <c r="AQ505" s="205"/>
      <c r="AR505" s="66"/>
      <c r="AS505" s="66"/>
      <c r="AT505" s="66"/>
      <c r="AU505" s="66"/>
      <c r="AV505" s="66"/>
      <c r="AW505" s="66"/>
      <c r="AX505"/>
      <c r="AY505" s="66"/>
      <c r="AZ505" s="66"/>
      <c r="BA505" s="66"/>
      <c r="BB505" s="66"/>
      <c r="BC505" s="205"/>
      <c r="BD505" s="66"/>
      <c r="BE505" s="66"/>
      <c r="BF505"/>
      <c r="BG505" s="66"/>
      <c r="BH505" s="66"/>
      <c r="BI505" s="205"/>
      <c r="BJ505" s="66"/>
      <c r="BK505" s="66"/>
      <c r="BL505" s="66"/>
      <c r="BM505" s="66"/>
      <c r="BN505" s="66"/>
      <c r="BO505" s="66"/>
      <c r="BP505"/>
      <c r="BQ505" s="66"/>
      <c r="BR505"/>
      <c r="BS505" s="66"/>
      <c r="BT505" s="66"/>
      <c r="BU505"/>
      <c r="BV505" s="66"/>
      <c r="BW505"/>
      <c r="BX505" s="66"/>
      <c r="BY505" s="205"/>
      <c r="BZ505" s="66"/>
      <c r="CA505" s="66"/>
      <c r="CB505" s="66"/>
      <c r="CC505" s="66"/>
      <c r="CD505" s="66"/>
      <c r="CE505" s="66"/>
      <c r="CF505"/>
      <c r="CG505" s="66"/>
      <c r="CH505" s="205"/>
      <c r="CI505" s="66"/>
      <c r="CJ505" s="66"/>
      <c r="CK505" s="66"/>
      <c r="CL505" s="66"/>
      <c r="CM505" s="66"/>
      <c r="CN505"/>
      <c r="CO505" s="66"/>
      <c r="CP505" s="205"/>
      <c r="CQ505" s="66"/>
      <c r="CR505" s="66"/>
      <c r="CS505" s="66"/>
      <c r="CT505" s="66"/>
      <c r="CU505"/>
      <c r="CV505" s="66"/>
      <c r="CW505" s="205"/>
      <c r="CX505" s="66"/>
      <c r="CY505" s="66"/>
      <c r="CZ505" s="66"/>
      <c r="DA505" s="66"/>
      <c r="DB505"/>
      <c r="DC505" s="66"/>
      <c r="DD505" s="205"/>
      <c r="DE505" s="66"/>
      <c r="DF505" s="66"/>
      <c r="DG505" s="66"/>
      <c r="DH505" s="66"/>
      <c r="DI505"/>
      <c r="DJ505" s="66"/>
      <c r="DK505" s="205"/>
      <c r="DL505" s="66"/>
      <c r="DM505" s="66"/>
      <c r="DN505" s="66"/>
      <c r="DO505" s="66"/>
      <c r="DP505"/>
      <c r="DQ505" s="66"/>
      <c r="DR505" s="205"/>
      <c r="DS505" s="66"/>
      <c r="DT505" s="66"/>
      <c r="DU505" s="66"/>
      <c r="DV505" s="66"/>
      <c r="DW505"/>
      <c r="DX505" s="66"/>
      <c r="DY505"/>
      <c r="DZ505" s="66"/>
      <c r="EB505" s="66"/>
      <c r="EC505"/>
      <c r="ED505" s="66"/>
    </row>
    <row r="506" spans="3:134" s="28" customFormat="1" ht="15.95" customHeight="1">
      <c r="C506" s="67"/>
      <c r="D506" s="67"/>
      <c r="E506" s="67" t="str">
        <f t="shared" si="23"/>
        <v/>
      </c>
      <c r="F506" s="67" t="str">
        <f t="shared" si="24"/>
        <v/>
      </c>
      <c r="G506" s="63"/>
      <c r="H506" s="68"/>
      <c r="I506" s="68"/>
      <c r="J506" s="68"/>
      <c r="K506" s="68"/>
      <c r="L506" s="68"/>
      <c r="M506" s="68"/>
      <c r="N506" s="68"/>
      <c r="O506" s="68"/>
      <c r="P506" s="68"/>
      <c r="Q506" s="68"/>
      <c r="R506" s="68"/>
      <c r="S506" s="68"/>
      <c r="T506" s="206"/>
      <c r="U506" s="216"/>
      <c r="V506" s="216"/>
      <c r="W506" s="216"/>
      <c r="X506" s="216"/>
      <c r="Y506" s="216"/>
      <c r="Z506" s="216"/>
      <c r="AA506" s="216"/>
      <c r="AB506" s="216"/>
      <c r="AC506" s="216"/>
      <c r="AD506" s="216"/>
      <c r="AE506" s="216"/>
      <c r="AF506" s="216"/>
      <c r="AG506" s="216"/>
      <c r="AH506" s="216"/>
      <c r="AI506" s="216"/>
      <c r="AJ506" s="216"/>
      <c r="AK506" s="216"/>
      <c r="AL506" s="216"/>
      <c r="AM506" s="216"/>
      <c r="AN506" s="216"/>
      <c r="AO506"/>
      <c r="AP506" s="68"/>
      <c r="AQ506" s="206"/>
      <c r="AR506" s="68"/>
      <c r="AS506" s="68"/>
      <c r="AT506" s="68"/>
      <c r="AU506" s="68"/>
      <c r="AV506" s="68"/>
      <c r="AW506" s="68"/>
      <c r="AX506"/>
      <c r="AY506" s="68"/>
      <c r="AZ506" s="68"/>
      <c r="BA506" s="68"/>
      <c r="BB506" s="68"/>
      <c r="BC506" s="206"/>
      <c r="BD506" s="68"/>
      <c r="BE506" s="68"/>
      <c r="BF506"/>
      <c r="BG506" s="68"/>
      <c r="BH506" s="68"/>
      <c r="BI506" s="206"/>
      <c r="BJ506" s="68"/>
      <c r="BK506" s="68"/>
      <c r="BL506" s="68"/>
      <c r="BM506" s="68"/>
      <c r="BN506" s="68"/>
      <c r="BO506" s="68"/>
      <c r="BP506"/>
      <c r="BQ506" s="68"/>
      <c r="BR506"/>
      <c r="BS506" s="68"/>
      <c r="BT506" s="68"/>
      <c r="BU506"/>
      <c r="BV506" s="68"/>
      <c r="BW506"/>
      <c r="BX506" s="68"/>
      <c r="BY506" s="206"/>
      <c r="BZ506" s="68"/>
      <c r="CA506" s="68"/>
      <c r="CB506" s="68"/>
      <c r="CC506" s="68"/>
      <c r="CD506" s="68"/>
      <c r="CE506" s="68"/>
      <c r="CF506"/>
      <c r="CG506" s="68"/>
      <c r="CH506" s="206"/>
      <c r="CI506" s="68"/>
      <c r="CJ506" s="68"/>
      <c r="CK506" s="68"/>
      <c r="CL506" s="68"/>
      <c r="CM506" s="68"/>
      <c r="CN506"/>
      <c r="CO506" s="68"/>
      <c r="CP506" s="206"/>
      <c r="CQ506" s="68"/>
      <c r="CR506" s="68"/>
      <c r="CS506" s="68"/>
      <c r="CT506" s="68"/>
      <c r="CU506"/>
      <c r="CV506" s="68"/>
      <c r="CW506" s="206"/>
      <c r="CX506" s="68"/>
      <c r="CY506" s="68"/>
      <c r="CZ506" s="68"/>
      <c r="DA506" s="68"/>
      <c r="DB506"/>
      <c r="DC506" s="68"/>
      <c r="DD506" s="206"/>
      <c r="DE506" s="68"/>
      <c r="DF506" s="68"/>
      <c r="DG506" s="68"/>
      <c r="DH506" s="68"/>
      <c r="DI506"/>
      <c r="DJ506" s="68"/>
      <c r="DK506" s="206"/>
      <c r="DL506" s="68"/>
      <c r="DM506" s="68"/>
      <c r="DN506" s="68"/>
      <c r="DO506" s="68"/>
      <c r="DP506"/>
      <c r="DQ506" s="68"/>
      <c r="DR506" s="206"/>
      <c r="DS506" s="68"/>
      <c r="DT506" s="68"/>
      <c r="DU506" s="68"/>
      <c r="DV506" s="68"/>
      <c r="DW506"/>
      <c r="DX506" s="68"/>
      <c r="DY506"/>
      <c r="DZ506" s="68"/>
      <c r="EB506" s="68"/>
      <c r="EC506"/>
      <c r="ED506" s="68"/>
    </row>
    <row r="507" spans="3:134" s="28" customFormat="1" ht="15.95" customHeight="1">
      <c r="C507" s="65"/>
      <c r="D507" s="65"/>
      <c r="E507" s="65" t="str">
        <f t="shared" si="23"/>
        <v/>
      </c>
      <c r="F507" s="65" t="str">
        <f t="shared" si="24"/>
        <v/>
      </c>
      <c r="G507" s="63"/>
      <c r="H507" s="66"/>
      <c r="I507" s="66"/>
      <c r="J507" s="66"/>
      <c r="K507" s="66"/>
      <c r="L507" s="66"/>
      <c r="M507" s="66"/>
      <c r="N507" s="66"/>
      <c r="O507" s="66"/>
      <c r="P507" s="66"/>
      <c r="Q507" s="66"/>
      <c r="R507" s="66"/>
      <c r="S507" s="66"/>
      <c r="T507" s="205"/>
      <c r="U507" s="215"/>
      <c r="V507" s="215"/>
      <c r="W507" s="215"/>
      <c r="X507" s="215"/>
      <c r="Y507" s="215"/>
      <c r="Z507" s="215"/>
      <c r="AA507" s="215"/>
      <c r="AB507" s="215"/>
      <c r="AC507" s="215"/>
      <c r="AD507" s="215"/>
      <c r="AE507" s="215"/>
      <c r="AF507" s="215"/>
      <c r="AG507" s="215"/>
      <c r="AH507" s="215"/>
      <c r="AI507" s="215"/>
      <c r="AJ507" s="215"/>
      <c r="AK507" s="215"/>
      <c r="AL507" s="215"/>
      <c r="AM507" s="215"/>
      <c r="AN507" s="215"/>
      <c r="AO507"/>
      <c r="AP507" s="66"/>
      <c r="AQ507" s="205"/>
      <c r="AR507" s="66"/>
      <c r="AS507" s="66"/>
      <c r="AT507" s="66"/>
      <c r="AU507" s="66"/>
      <c r="AV507" s="66"/>
      <c r="AW507" s="66"/>
      <c r="AX507"/>
      <c r="AY507" s="66"/>
      <c r="AZ507" s="66"/>
      <c r="BA507" s="66"/>
      <c r="BB507" s="66"/>
      <c r="BC507" s="205"/>
      <c r="BD507" s="66"/>
      <c r="BE507" s="66"/>
      <c r="BF507"/>
      <c r="BG507" s="66"/>
      <c r="BH507" s="66"/>
      <c r="BI507" s="205"/>
      <c r="BJ507" s="66"/>
      <c r="BK507" s="66"/>
      <c r="BL507" s="66"/>
      <c r="BM507" s="66"/>
      <c r="BN507" s="66"/>
      <c r="BO507" s="66"/>
      <c r="BP507"/>
      <c r="BQ507" s="66"/>
      <c r="BR507"/>
      <c r="BS507" s="66"/>
      <c r="BT507" s="66"/>
      <c r="BU507"/>
      <c r="BV507" s="66"/>
      <c r="BW507"/>
      <c r="BX507" s="66"/>
      <c r="BY507" s="205"/>
      <c r="BZ507" s="66"/>
      <c r="CA507" s="66"/>
      <c r="CB507" s="66"/>
      <c r="CC507" s="66"/>
      <c r="CD507" s="66"/>
      <c r="CE507" s="66"/>
      <c r="CF507"/>
      <c r="CG507" s="66"/>
      <c r="CH507" s="205"/>
      <c r="CI507" s="66"/>
      <c r="CJ507" s="66"/>
      <c r="CK507" s="66"/>
      <c r="CL507" s="66"/>
      <c r="CM507" s="66"/>
      <c r="CN507"/>
      <c r="CO507" s="66"/>
      <c r="CP507" s="205"/>
      <c r="CQ507" s="66"/>
      <c r="CR507" s="66"/>
      <c r="CS507" s="66"/>
      <c r="CT507" s="66"/>
      <c r="CU507"/>
      <c r="CV507" s="66"/>
      <c r="CW507" s="205"/>
      <c r="CX507" s="66"/>
      <c r="CY507" s="66"/>
      <c r="CZ507" s="66"/>
      <c r="DA507" s="66"/>
      <c r="DB507"/>
      <c r="DC507" s="66"/>
      <c r="DD507" s="205"/>
      <c r="DE507" s="66"/>
      <c r="DF507" s="66"/>
      <c r="DG507" s="66"/>
      <c r="DH507" s="66"/>
      <c r="DI507"/>
      <c r="DJ507" s="66"/>
      <c r="DK507" s="205"/>
      <c r="DL507" s="66"/>
      <c r="DM507" s="66"/>
      <c r="DN507" s="66"/>
      <c r="DO507" s="66"/>
      <c r="DP507"/>
      <c r="DQ507" s="66"/>
      <c r="DR507" s="205"/>
      <c r="DS507" s="66"/>
      <c r="DT507" s="66"/>
      <c r="DU507" s="66"/>
      <c r="DV507" s="66"/>
      <c r="DW507"/>
      <c r="DX507" s="66"/>
      <c r="DY507"/>
      <c r="DZ507" s="66"/>
      <c r="EB507" s="66"/>
      <c r="EC507"/>
      <c r="ED507" s="66"/>
    </row>
    <row r="508" spans="3:134" s="28" customFormat="1" ht="15.95" customHeight="1">
      <c r="C508" s="67"/>
      <c r="D508" s="67"/>
      <c r="E508" s="67" t="str">
        <f t="shared" si="23"/>
        <v/>
      </c>
      <c r="F508" s="67" t="str">
        <f t="shared" si="24"/>
        <v/>
      </c>
      <c r="G508" s="63"/>
      <c r="H508" s="68"/>
      <c r="I508" s="68"/>
      <c r="J508" s="68"/>
      <c r="K508" s="68"/>
      <c r="L508" s="68"/>
      <c r="M508" s="68"/>
      <c r="N508" s="68"/>
      <c r="O508" s="68"/>
      <c r="P508" s="68"/>
      <c r="Q508" s="68"/>
      <c r="R508" s="68"/>
      <c r="S508" s="68"/>
      <c r="T508" s="206"/>
      <c r="U508" s="216"/>
      <c r="V508" s="216"/>
      <c r="W508" s="216"/>
      <c r="X508" s="216"/>
      <c r="Y508" s="216"/>
      <c r="Z508" s="216"/>
      <c r="AA508" s="216"/>
      <c r="AB508" s="216"/>
      <c r="AC508" s="216"/>
      <c r="AD508" s="216"/>
      <c r="AE508" s="216"/>
      <c r="AF508" s="216"/>
      <c r="AG508" s="216"/>
      <c r="AH508" s="216"/>
      <c r="AI508" s="216"/>
      <c r="AJ508" s="216"/>
      <c r="AK508" s="216"/>
      <c r="AL508" s="216"/>
      <c r="AM508" s="216"/>
      <c r="AN508" s="216"/>
      <c r="AO508"/>
      <c r="AP508" s="68"/>
      <c r="AQ508" s="206"/>
      <c r="AR508" s="68"/>
      <c r="AS508" s="68"/>
      <c r="AT508" s="68"/>
      <c r="AU508" s="68"/>
      <c r="AV508" s="68"/>
      <c r="AW508" s="68"/>
      <c r="AX508"/>
      <c r="AY508" s="68"/>
      <c r="AZ508" s="68"/>
      <c r="BA508" s="68"/>
      <c r="BB508" s="68"/>
      <c r="BC508" s="206"/>
      <c r="BD508" s="68"/>
      <c r="BE508" s="68"/>
      <c r="BF508"/>
      <c r="BG508" s="68"/>
      <c r="BH508" s="68"/>
      <c r="BI508" s="206"/>
      <c r="BJ508" s="68"/>
      <c r="BK508" s="68"/>
      <c r="BL508" s="68"/>
      <c r="BM508" s="68"/>
      <c r="BN508" s="68"/>
      <c r="BO508" s="68"/>
      <c r="BP508"/>
      <c r="BQ508" s="68"/>
      <c r="BR508"/>
      <c r="BS508" s="68"/>
      <c r="BT508" s="68"/>
      <c r="BU508"/>
      <c r="BV508" s="68"/>
      <c r="BW508"/>
      <c r="BX508" s="68"/>
      <c r="BY508" s="206"/>
      <c r="BZ508" s="68"/>
      <c r="CA508" s="68"/>
      <c r="CB508" s="68"/>
      <c r="CC508" s="68"/>
      <c r="CD508" s="68"/>
      <c r="CE508" s="68"/>
      <c r="CF508"/>
      <c r="CG508" s="68"/>
      <c r="CH508" s="206"/>
      <c r="CI508" s="68"/>
      <c r="CJ508" s="68"/>
      <c r="CK508" s="68"/>
      <c r="CL508" s="68"/>
      <c r="CM508" s="68"/>
      <c r="CN508"/>
      <c r="CO508" s="68"/>
      <c r="CP508" s="206"/>
      <c r="CQ508" s="68"/>
      <c r="CR508" s="68"/>
      <c r="CS508" s="68"/>
      <c r="CT508" s="68"/>
      <c r="CU508"/>
      <c r="CV508" s="68"/>
      <c r="CW508" s="206"/>
      <c r="CX508" s="68"/>
      <c r="CY508" s="68"/>
      <c r="CZ508" s="68"/>
      <c r="DA508" s="68"/>
      <c r="DB508"/>
      <c r="DC508" s="68"/>
      <c r="DD508" s="206"/>
      <c r="DE508" s="68"/>
      <c r="DF508" s="68"/>
      <c r="DG508" s="68"/>
      <c r="DH508" s="68"/>
      <c r="DI508"/>
      <c r="DJ508" s="68"/>
      <c r="DK508" s="206"/>
      <c r="DL508" s="68"/>
      <c r="DM508" s="68"/>
      <c r="DN508" s="68"/>
      <c r="DO508" s="68"/>
      <c r="DP508"/>
      <c r="DQ508" s="68"/>
      <c r="DR508" s="206"/>
      <c r="DS508" s="68"/>
      <c r="DT508" s="68"/>
      <c r="DU508" s="68"/>
      <c r="DV508" s="68"/>
      <c r="DW508"/>
      <c r="DX508" s="68"/>
      <c r="DY508"/>
      <c r="DZ508" s="68"/>
      <c r="EB508" s="68"/>
      <c r="EC508"/>
      <c r="ED508" s="68"/>
    </row>
    <row r="509" spans="3:134" s="28" customFormat="1" ht="15.95" customHeight="1">
      <c r="C509" s="65"/>
      <c r="D509" s="65"/>
      <c r="E509" s="65" t="str">
        <f t="shared" si="23"/>
        <v/>
      </c>
      <c r="F509" s="65" t="str">
        <f t="shared" si="24"/>
        <v/>
      </c>
      <c r="G509" s="63"/>
      <c r="H509" s="66"/>
      <c r="I509" s="66"/>
      <c r="J509" s="66"/>
      <c r="K509" s="66"/>
      <c r="L509" s="66"/>
      <c r="M509" s="66"/>
      <c r="N509" s="66"/>
      <c r="O509" s="66"/>
      <c r="P509" s="66"/>
      <c r="Q509" s="66"/>
      <c r="R509" s="66"/>
      <c r="S509" s="66"/>
      <c r="T509" s="20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c r="AP509" s="66"/>
      <c r="AQ509" s="205"/>
      <c r="AR509" s="66"/>
      <c r="AS509" s="66"/>
      <c r="AT509" s="66"/>
      <c r="AU509" s="66"/>
      <c r="AV509" s="66"/>
      <c r="AW509" s="66"/>
      <c r="AX509"/>
      <c r="AY509" s="66"/>
      <c r="AZ509" s="66"/>
      <c r="BA509" s="66"/>
      <c r="BB509" s="66"/>
      <c r="BC509" s="205"/>
      <c r="BD509" s="66"/>
      <c r="BE509" s="66"/>
      <c r="BF509"/>
      <c r="BG509" s="66"/>
      <c r="BH509" s="66"/>
      <c r="BI509" s="205"/>
      <c r="BJ509" s="66"/>
      <c r="BK509" s="66"/>
      <c r="BL509" s="66"/>
      <c r="BM509" s="66"/>
      <c r="BN509" s="66"/>
      <c r="BO509" s="66"/>
      <c r="BP509"/>
      <c r="BQ509" s="66"/>
      <c r="BR509"/>
      <c r="BS509" s="66"/>
      <c r="BT509" s="66"/>
      <c r="BU509"/>
      <c r="BV509" s="66"/>
      <c r="BW509"/>
      <c r="BX509" s="66"/>
      <c r="BY509" s="205"/>
      <c r="BZ509" s="66"/>
      <c r="CA509" s="66"/>
      <c r="CB509" s="66"/>
      <c r="CC509" s="66"/>
      <c r="CD509" s="66"/>
      <c r="CE509" s="66"/>
      <c r="CF509"/>
      <c r="CG509" s="66"/>
      <c r="CH509" s="205"/>
      <c r="CI509" s="66"/>
      <c r="CJ509" s="66"/>
      <c r="CK509" s="66"/>
      <c r="CL509" s="66"/>
      <c r="CM509" s="66"/>
      <c r="CN509"/>
      <c r="CO509" s="66"/>
      <c r="CP509" s="205"/>
      <c r="CQ509" s="66"/>
      <c r="CR509" s="66"/>
      <c r="CS509" s="66"/>
      <c r="CT509" s="66"/>
      <c r="CU509"/>
      <c r="CV509" s="66"/>
      <c r="CW509" s="205"/>
      <c r="CX509" s="66"/>
      <c r="CY509" s="66"/>
      <c r="CZ509" s="66"/>
      <c r="DA509" s="66"/>
      <c r="DB509"/>
      <c r="DC509" s="66"/>
      <c r="DD509" s="205"/>
      <c r="DE509" s="66"/>
      <c r="DF509" s="66"/>
      <c r="DG509" s="66"/>
      <c r="DH509" s="66"/>
      <c r="DI509"/>
      <c r="DJ509" s="66"/>
      <c r="DK509" s="205"/>
      <c r="DL509" s="66"/>
      <c r="DM509" s="66"/>
      <c r="DN509" s="66"/>
      <c r="DO509" s="66"/>
      <c r="DP509"/>
      <c r="DQ509" s="66"/>
      <c r="DR509" s="205"/>
      <c r="DS509" s="66"/>
      <c r="DT509" s="66"/>
      <c r="DU509" s="66"/>
      <c r="DV509" s="66"/>
      <c r="DW509"/>
      <c r="DX509" s="66"/>
      <c r="DY509"/>
      <c r="DZ509" s="66"/>
      <c r="EB509" s="66"/>
      <c r="EC509"/>
      <c r="ED509" s="66"/>
    </row>
    <row r="510" spans="3:134" s="28" customFormat="1" ht="15.95" customHeight="1">
      <c r="C510" s="67"/>
      <c r="D510" s="67"/>
      <c r="E510" s="67" t="str">
        <f t="shared" si="23"/>
        <v/>
      </c>
      <c r="F510" s="67" t="str">
        <f t="shared" si="24"/>
        <v/>
      </c>
      <c r="G510" s="63"/>
      <c r="H510" s="68"/>
      <c r="I510" s="68"/>
      <c r="J510" s="68"/>
      <c r="K510" s="68"/>
      <c r="L510" s="68"/>
      <c r="M510" s="68"/>
      <c r="N510" s="68"/>
      <c r="O510" s="68"/>
      <c r="P510" s="68"/>
      <c r="Q510" s="68"/>
      <c r="R510" s="68"/>
      <c r="S510" s="68"/>
      <c r="T510" s="206"/>
      <c r="U510" s="216"/>
      <c r="V510" s="216"/>
      <c r="W510" s="216"/>
      <c r="X510" s="216"/>
      <c r="Y510" s="216"/>
      <c r="Z510" s="216"/>
      <c r="AA510" s="216"/>
      <c r="AB510" s="216"/>
      <c r="AC510" s="216"/>
      <c r="AD510" s="216"/>
      <c r="AE510" s="216"/>
      <c r="AF510" s="216"/>
      <c r="AG510" s="216"/>
      <c r="AH510" s="216"/>
      <c r="AI510" s="216"/>
      <c r="AJ510" s="216"/>
      <c r="AK510" s="216"/>
      <c r="AL510" s="216"/>
      <c r="AM510" s="216"/>
      <c r="AN510" s="216"/>
      <c r="AO510"/>
      <c r="AP510" s="68"/>
      <c r="AQ510" s="206"/>
      <c r="AR510" s="68"/>
      <c r="AS510" s="68"/>
      <c r="AT510" s="68"/>
      <c r="AU510" s="68"/>
      <c r="AV510" s="68"/>
      <c r="AW510" s="68"/>
      <c r="AX510"/>
      <c r="AY510" s="68"/>
      <c r="AZ510" s="68"/>
      <c r="BA510" s="68"/>
      <c r="BB510" s="68"/>
      <c r="BC510" s="206"/>
      <c r="BD510" s="68"/>
      <c r="BE510" s="68"/>
      <c r="BF510"/>
      <c r="BG510" s="68"/>
      <c r="BH510" s="68"/>
      <c r="BI510" s="206"/>
      <c r="BJ510" s="68"/>
      <c r="BK510" s="68"/>
      <c r="BL510" s="68"/>
      <c r="BM510" s="68"/>
      <c r="BN510" s="68"/>
      <c r="BO510" s="68"/>
      <c r="BP510"/>
      <c r="BQ510" s="68"/>
      <c r="BR510"/>
      <c r="BS510" s="68"/>
      <c r="BT510" s="68"/>
      <c r="BU510"/>
      <c r="BV510" s="68"/>
      <c r="BW510"/>
      <c r="BX510" s="68"/>
      <c r="BY510" s="206"/>
      <c r="BZ510" s="68"/>
      <c r="CA510" s="68"/>
      <c r="CB510" s="68"/>
      <c r="CC510" s="68"/>
      <c r="CD510" s="68"/>
      <c r="CE510" s="68"/>
      <c r="CF510"/>
      <c r="CG510" s="68"/>
      <c r="CH510" s="206"/>
      <c r="CI510" s="68"/>
      <c r="CJ510" s="68"/>
      <c r="CK510" s="68"/>
      <c r="CL510" s="68"/>
      <c r="CM510" s="68"/>
      <c r="CN510"/>
      <c r="CO510" s="68"/>
      <c r="CP510" s="206"/>
      <c r="CQ510" s="68"/>
      <c r="CR510" s="68"/>
      <c r="CS510" s="68"/>
      <c r="CT510" s="68"/>
      <c r="CU510"/>
      <c r="CV510" s="68"/>
      <c r="CW510" s="206"/>
      <c r="CX510" s="68"/>
      <c r="CY510" s="68"/>
      <c r="CZ510" s="68"/>
      <c r="DA510" s="68"/>
      <c r="DB510"/>
      <c r="DC510" s="68"/>
      <c r="DD510" s="206"/>
      <c r="DE510" s="68"/>
      <c r="DF510" s="68"/>
      <c r="DG510" s="68"/>
      <c r="DH510" s="68"/>
      <c r="DI510"/>
      <c r="DJ510" s="68"/>
      <c r="DK510" s="206"/>
      <c r="DL510" s="68"/>
      <c r="DM510" s="68"/>
      <c r="DN510" s="68"/>
      <c r="DO510" s="68"/>
      <c r="DP510"/>
      <c r="DQ510" s="68"/>
      <c r="DR510" s="206"/>
      <c r="DS510" s="68"/>
      <c r="DT510" s="68"/>
      <c r="DU510" s="68"/>
      <c r="DV510" s="68"/>
      <c r="DW510"/>
      <c r="DX510" s="68"/>
      <c r="DY510"/>
      <c r="DZ510" s="68"/>
      <c r="EB510" s="68"/>
      <c r="EC510"/>
      <c r="ED510" s="68"/>
    </row>
    <row r="511" spans="3:134" s="28" customFormat="1" ht="15.95" customHeight="1">
      <c r="C511" s="65"/>
      <c r="D511" s="65"/>
      <c r="E511" s="65" t="str">
        <f t="shared" si="23"/>
        <v/>
      </c>
      <c r="F511" s="65" t="str">
        <f t="shared" si="24"/>
        <v/>
      </c>
      <c r="G511" s="63"/>
      <c r="H511" s="66"/>
      <c r="I511" s="66"/>
      <c r="J511" s="66"/>
      <c r="K511" s="66"/>
      <c r="L511" s="66"/>
      <c r="M511" s="66"/>
      <c r="N511" s="66"/>
      <c r="O511" s="66"/>
      <c r="P511" s="66"/>
      <c r="Q511" s="66"/>
      <c r="R511" s="66"/>
      <c r="S511" s="66"/>
      <c r="T511" s="20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c r="AP511" s="66"/>
      <c r="AQ511" s="205"/>
      <c r="AR511" s="66"/>
      <c r="AS511" s="66"/>
      <c r="AT511" s="66"/>
      <c r="AU511" s="66"/>
      <c r="AV511" s="66"/>
      <c r="AW511" s="66"/>
      <c r="AX511"/>
      <c r="AY511" s="66"/>
      <c r="AZ511" s="66"/>
      <c r="BA511" s="66"/>
      <c r="BB511" s="66"/>
      <c r="BC511" s="205"/>
      <c r="BD511" s="66"/>
      <c r="BE511" s="66"/>
      <c r="BF511"/>
      <c r="BG511" s="66"/>
      <c r="BH511" s="66"/>
      <c r="BI511" s="205"/>
      <c r="BJ511" s="66"/>
      <c r="BK511" s="66"/>
      <c r="BL511" s="66"/>
      <c r="BM511" s="66"/>
      <c r="BN511" s="66"/>
      <c r="BO511" s="66"/>
      <c r="BP511"/>
      <c r="BQ511" s="66"/>
      <c r="BR511"/>
      <c r="BS511" s="66"/>
      <c r="BT511" s="66"/>
      <c r="BU511"/>
      <c r="BV511" s="66"/>
      <c r="BW511"/>
      <c r="BX511" s="66"/>
      <c r="BY511" s="205"/>
      <c r="BZ511" s="66"/>
      <c r="CA511" s="66"/>
      <c r="CB511" s="66"/>
      <c r="CC511" s="66"/>
      <c r="CD511" s="66"/>
      <c r="CE511" s="66"/>
      <c r="CF511"/>
      <c r="CG511" s="66"/>
      <c r="CH511" s="205"/>
      <c r="CI511" s="66"/>
      <c r="CJ511" s="66"/>
      <c r="CK511" s="66"/>
      <c r="CL511" s="66"/>
      <c r="CM511" s="66"/>
      <c r="CN511"/>
      <c r="CO511" s="66"/>
      <c r="CP511" s="205"/>
      <c r="CQ511" s="66"/>
      <c r="CR511" s="66"/>
      <c r="CS511" s="66"/>
      <c r="CT511" s="66"/>
      <c r="CU511"/>
      <c r="CV511" s="66"/>
      <c r="CW511" s="205"/>
      <c r="CX511" s="66"/>
      <c r="CY511" s="66"/>
      <c r="CZ511" s="66"/>
      <c r="DA511" s="66"/>
      <c r="DB511"/>
      <c r="DC511" s="66"/>
      <c r="DD511" s="205"/>
      <c r="DE511" s="66"/>
      <c r="DF511" s="66"/>
      <c r="DG511" s="66"/>
      <c r="DH511" s="66"/>
      <c r="DI511"/>
      <c r="DJ511" s="66"/>
      <c r="DK511" s="205"/>
      <c r="DL511" s="66"/>
      <c r="DM511" s="66"/>
      <c r="DN511" s="66"/>
      <c r="DO511" s="66"/>
      <c r="DP511"/>
      <c r="DQ511" s="66"/>
      <c r="DR511" s="205"/>
      <c r="DS511" s="66"/>
      <c r="DT511" s="66"/>
      <c r="DU511" s="66"/>
      <c r="DV511" s="66"/>
      <c r="DW511"/>
      <c r="DX511" s="66"/>
      <c r="DY511"/>
      <c r="DZ511" s="66"/>
      <c r="EB511" s="66"/>
      <c r="EC511"/>
      <c r="ED511" s="66"/>
    </row>
    <row r="512" spans="3:134" s="28" customFormat="1" ht="15.95" customHeight="1">
      <c r="C512" s="67"/>
      <c r="D512" s="67"/>
      <c r="E512" s="67" t="str">
        <f t="shared" si="23"/>
        <v/>
      </c>
      <c r="F512" s="67" t="str">
        <f t="shared" si="24"/>
        <v/>
      </c>
      <c r="G512" s="63"/>
      <c r="H512" s="68"/>
      <c r="I512" s="68"/>
      <c r="J512" s="68"/>
      <c r="K512" s="68"/>
      <c r="L512" s="68"/>
      <c r="M512" s="68"/>
      <c r="N512" s="68"/>
      <c r="O512" s="68"/>
      <c r="P512" s="68"/>
      <c r="Q512" s="68"/>
      <c r="R512" s="68"/>
      <c r="S512" s="68"/>
      <c r="T512" s="206"/>
      <c r="U512" s="216"/>
      <c r="V512" s="216"/>
      <c r="W512" s="216"/>
      <c r="X512" s="216"/>
      <c r="Y512" s="216"/>
      <c r="Z512" s="216"/>
      <c r="AA512" s="216"/>
      <c r="AB512" s="216"/>
      <c r="AC512" s="216"/>
      <c r="AD512" s="216"/>
      <c r="AE512" s="216"/>
      <c r="AF512" s="216"/>
      <c r="AG512" s="216"/>
      <c r="AH512" s="216"/>
      <c r="AI512" s="216"/>
      <c r="AJ512" s="216"/>
      <c r="AK512" s="216"/>
      <c r="AL512" s="216"/>
      <c r="AM512" s="216"/>
      <c r="AN512" s="216"/>
      <c r="AO512"/>
      <c r="AP512" s="68"/>
      <c r="AQ512" s="206"/>
      <c r="AR512" s="68"/>
      <c r="AS512" s="68"/>
      <c r="AT512" s="68"/>
      <c r="AU512" s="68"/>
      <c r="AV512" s="68"/>
      <c r="AW512" s="68"/>
      <c r="AX512"/>
      <c r="AY512" s="68"/>
      <c r="AZ512" s="68"/>
      <c r="BA512" s="68"/>
      <c r="BB512" s="68"/>
      <c r="BC512" s="206"/>
      <c r="BD512" s="68"/>
      <c r="BE512" s="68"/>
      <c r="BF512"/>
      <c r="BG512" s="68"/>
      <c r="BH512" s="68"/>
      <c r="BI512" s="206"/>
      <c r="BJ512" s="68"/>
      <c r="BK512" s="68"/>
      <c r="BL512" s="68"/>
      <c r="BM512" s="68"/>
      <c r="BN512" s="68"/>
      <c r="BO512" s="68"/>
      <c r="BP512"/>
      <c r="BQ512" s="68"/>
      <c r="BR512"/>
      <c r="BS512" s="68"/>
      <c r="BT512" s="68"/>
      <c r="BU512"/>
      <c r="BV512" s="68"/>
      <c r="BW512"/>
      <c r="BX512" s="68"/>
      <c r="BY512" s="206"/>
      <c r="BZ512" s="68"/>
      <c r="CA512" s="68"/>
      <c r="CB512" s="68"/>
      <c r="CC512" s="68"/>
      <c r="CD512" s="68"/>
      <c r="CE512" s="68"/>
      <c r="CF512"/>
      <c r="CG512" s="68"/>
      <c r="CH512" s="206"/>
      <c r="CI512" s="68"/>
      <c r="CJ512" s="68"/>
      <c r="CK512" s="68"/>
      <c r="CL512" s="68"/>
      <c r="CM512" s="68"/>
      <c r="CN512"/>
      <c r="CO512" s="68"/>
      <c r="CP512" s="206"/>
      <c r="CQ512" s="68"/>
      <c r="CR512" s="68"/>
      <c r="CS512" s="68"/>
      <c r="CT512" s="68"/>
      <c r="CU512"/>
      <c r="CV512" s="68"/>
      <c r="CW512" s="206"/>
      <c r="CX512" s="68"/>
      <c r="CY512" s="68"/>
      <c r="CZ512" s="68"/>
      <c r="DA512" s="68"/>
      <c r="DB512"/>
      <c r="DC512" s="68"/>
      <c r="DD512" s="206"/>
      <c r="DE512" s="68"/>
      <c r="DF512" s="68"/>
      <c r="DG512" s="68"/>
      <c r="DH512" s="68"/>
      <c r="DI512"/>
      <c r="DJ512" s="68"/>
      <c r="DK512" s="206"/>
      <c r="DL512" s="68"/>
      <c r="DM512" s="68"/>
      <c r="DN512" s="68"/>
      <c r="DO512" s="68"/>
      <c r="DP512"/>
      <c r="DQ512" s="68"/>
      <c r="DR512" s="206"/>
      <c r="DS512" s="68"/>
      <c r="DT512" s="68"/>
      <c r="DU512" s="68"/>
      <c r="DV512" s="68"/>
      <c r="DW512"/>
      <c r="DX512" s="68"/>
      <c r="DY512"/>
      <c r="DZ512" s="68"/>
      <c r="EB512" s="68"/>
      <c r="EC512"/>
      <c r="ED512" s="68"/>
    </row>
    <row r="513" spans="3:134" s="28" customFormat="1" ht="15.95" customHeight="1">
      <c r="C513" s="65"/>
      <c r="D513" s="65"/>
      <c r="E513" s="65" t="str">
        <f t="shared" si="23"/>
        <v/>
      </c>
      <c r="F513" s="65" t="str">
        <f t="shared" si="24"/>
        <v/>
      </c>
      <c r="G513" s="63"/>
      <c r="H513" s="66"/>
      <c r="I513" s="66"/>
      <c r="J513" s="66"/>
      <c r="K513" s="66"/>
      <c r="L513" s="66"/>
      <c r="M513" s="66"/>
      <c r="N513" s="66"/>
      <c r="O513" s="66"/>
      <c r="P513" s="66"/>
      <c r="Q513" s="66"/>
      <c r="R513" s="66"/>
      <c r="S513" s="66"/>
      <c r="T513" s="20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c r="AP513" s="66"/>
      <c r="AQ513" s="205"/>
      <c r="AR513" s="66"/>
      <c r="AS513" s="66"/>
      <c r="AT513" s="66"/>
      <c r="AU513" s="66"/>
      <c r="AV513" s="66"/>
      <c r="AW513" s="66"/>
      <c r="AX513"/>
      <c r="AY513" s="66"/>
      <c r="AZ513" s="66"/>
      <c r="BA513" s="66"/>
      <c r="BB513" s="66"/>
      <c r="BC513" s="205"/>
      <c r="BD513" s="66"/>
      <c r="BE513" s="66"/>
      <c r="BF513"/>
      <c r="BG513" s="66"/>
      <c r="BH513" s="66"/>
      <c r="BI513" s="205"/>
      <c r="BJ513" s="66"/>
      <c r="BK513" s="66"/>
      <c r="BL513" s="66"/>
      <c r="BM513" s="66"/>
      <c r="BN513" s="66"/>
      <c r="BO513" s="66"/>
      <c r="BP513"/>
      <c r="BQ513" s="66"/>
      <c r="BR513"/>
      <c r="BS513" s="66"/>
      <c r="BT513" s="66"/>
      <c r="BU513"/>
      <c r="BV513" s="66"/>
      <c r="BW513"/>
      <c r="BX513" s="66"/>
      <c r="BY513" s="205"/>
      <c r="BZ513" s="66"/>
      <c r="CA513" s="66"/>
      <c r="CB513" s="66"/>
      <c r="CC513" s="66"/>
      <c r="CD513" s="66"/>
      <c r="CE513" s="66"/>
      <c r="CF513"/>
      <c r="CG513" s="66"/>
      <c r="CH513" s="205"/>
      <c r="CI513" s="66"/>
      <c r="CJ513" s="66"/>
      <c r="CK513" s="66"/>
      <c r="CL513" s="66"/>
      <c r="CM513" s="66"/>
      <c r="CN513"/>
      <c r="CO513" s="66"/>
      <c r="CP513" s="205"/>
      <c r="CQ513" s="66"/>
      <c r="CR513" s="66"/>
      <c r="CS513" s="66"/>
      <c r="CT513" s="66"/>
      <c r="CU513"/>
      <c r="CV513" s="66"/>
      <c r="CW513" s="205"/>
      <c r="CX513" s="66"/>
      <c r="CY513" s="66"/>
      <c r="CZ513" s="66"/>
      <c r="DA513" s="66"/>
      <c r="DB513"/>
      <c r="DC513" s="66"/>
      <c r="DD513" s="205"/>
      <c r="DE513" s="66"/>
      <c r="DF513" s="66"/>
      <c r="DG513" s="66"/>
      <c r="DH513" s="66"/>
      <c r="DI513"/>
      <c r="DJ513" s="66"/>
      <c r="DK513" s="205"/>
      <c r="DL513" s="66"/>
      <c r="DM513" s="66"/>
      <c r="DN513" s="66"/>
      <c r="DO513" s="66"/>
      <c r="DP513"/>
      <c r="DQ513" s="66"/>
      <c r="DR513" s="205"/>
      <c r="DS513" s="66"/>
      <c r="DT513" s="66"/>
      <c r="DU513" s="66"/>
      <c r="DV513" s="66"/>
      <c r="DW513"/>
      <c r="DX513" s="66"/>
      <c r="DY513"/>
      <c r="DZ513" s="66"/>
      <c r="EB513" s="66"/>
      <c r="EC513"/>
      <c r="ED513" s="66"/>
    </row>
    <row r="514" spans="3:134" s="28" customFormat="1" ht="15.95" customHeight="1">
      <c r="C514" s="67"/>
      <c r="D514" s="67"/>
      <c r="E514" s="67" t="str">
        <f t="shared" si="23"/>
        <v/>
      </c>
      <c r="F514" s="67" t="str">
        <f t="shared" si="24"/>
        <v/>
      </c>
      <c r="G514" s="63"/>
      <c r="H514" s="68"/>
      <c r="I514" s="68"/>
      <c r="J514" s="68"/>
      <c r="K514" s="68"/>
      <c r="L514" s="68"/>
      <c r="M514" s="68"/>
      <c r="N514" s="68"/>
      <c r="O514" s="68"/>
      <c r="P514" s="68"/>
      <c r="Q514" s="68"/>
      <c r="R514" s="68"/>
      <c r="S514" s="68"/>
      <c r="T514" s="206"/>
      <c r="U514" s="216"/>
      <c r="V514" s="216"/>
      <c r="W514" s="216"/>
      <c r="X514" s="216"/>
      <c r="Y514" s="216"/>
      <c r="Z514" s="216"/>
      <c r="AA514" s="216"/>
      <c r="AB514" s="216"/>
      <c r="AC514" s="216"/>
      <c r="AD514" s="216"/>
      <c r="AE514" s="216"/>
      <c r="AF514" s="216"/>
      <c r="AG514" s="216"/>
      <c r="AH514" s="216"/>
      <c r="AI514" s="216"/>
      <c r="AJ514" s="216"/>
      <c r="AK514" s="216"/>
      <c r="AL514" s="216"/>
      <c r="AM514" s="216"/>
      <c r="AN514" s="216"/>
      <c r="AO514"/>
      <c r="AP514" s="68"/>
      <c r="AQ514" s="206"/>
      <c r="AR514" s="68"/>
      <c r="AS514" s="68"/>
      <c r="AT514" s="68"/>
      <c r="AU514" s="68"/>
      <c r="AV514" s="68"/>
      <c r="AW514" s="68"/>
      <c r="AX514"/>
      <c r="AY514" s="68"/>
      <c r="AZ514" s="68"/>
      <c r="BA514" s="68"/>
      <c r="BB514" s="68"/>
      <c r="BC514" s="206"/>
      <c r="BD514" s="68"/>
      <c r="BE514" s="68"/>
      <c r="BF514"/>
      <c r="BG514" s="68"/>
      <c r="BH514" s="68"/>
      <c r="BI514" s="206"/>
      <c r="BJ514" s="68"/>
      <c r="BK514" s="68"/>
      <c r="BL514" s="68"/>
      <c r="BM514" s="68"/>
      <c r="BN514" s="68"/>
      <c r="BO514" s="68"/>
      <c r="BP514"/>
      <c r="BQ514" s="68"/>
      <c r="BR514"/>
      <c r="BS514" s="68"/>
      <c r="BT514" s="68"/>
      <c r="BU514"/>
      <c r="BV514" s="68"/>
      <c r="BW514"/>
      <c r="BX514" s="68"/>
      <c r="BY514" s="206"/>
      <c r="BZ514" s="68"/>
      <c r="CA514" s="68"/>
      <c r="CB514" s="68"/>
      <c r="CC514" s="68"/>
      <c r="CD514" s="68"/>
      <c r="CE514" s="68"/>
      <c r="CF514"/>
      <c r="CG514" s="68"/>
      <c r="CH514" s="206"/>
      <c r="CI514" s="68"/>
      <c r="CJ514" s="68"/>
      <c r="CK514" s="68"/>
      <c r="CL514" s="68"/>
      <c r="CM514" s="68"/>
      <c r="CN514"/>
      <c r="CO514" s="68"/>
      <c r="CP514" s="206"/>
      <c r="CQ514" s="68"/>
      <c r="CR514" s="68"/>
      <c r="CS514" s="68"/>
      <c r="CT514" s="68"/>
      <c r="CU514"/>
      <c r="CV514" s="68"/>
      <c r="CW514" s="206"/>
      <c r="CX514" s="68"/>
      <c r="CY514" s="68"/>
      <c r="CZ514" s="68"/>
      <c r="DA514" s="68"/>
      <c r="DB514"/>
      <c r="DC514" s="68"/>
      <c r="DD514" s="206"/>
      <c r="DE514" s="68"/>
      <c r="DF514" s="68"/>
      <c r="DG514" s="68"/>
      <c r="DH514" s="68"/>
      <c r="DI514"/>
      <c r="DJ514" s="68"/>
      <c r="DK514" s="206"/>
      <c r="DL514" s="68"/>
      <c r="DM514" s="68"/>
      <c r="DN514" s="68"/>
      <c r="DO514" s="68"/>
      <c r="DP514"/>
      <c r="DQ514" s="68"/>
      <c r="DR514" s="206"/>
      <c r="DS514" s="68"/>
      <c r="DT514" s="68"/>
      <c r="DU514" s="68"/>
      <c r="DV514" s="68"/>
      <c r="DW514"/>
      <c r="DX514" s="68"/>
      <c r="DY514"/>
      <c r="DZ514" s="68"/>
      <c r="EB514" s="68"/>
      <c r="EC514"/>
      <c r="ED514" s="68"/>
    </row>
    <row r="515" spans="3:134" s="28" customFormat="1" ht="15.95" customHeight="1">
      <c r="C515" s="65"/>
      <c r="D515" s="65"/>
      <c r="E515" s="65" t="str">
        <f t="shared" si="23"/>
        <v/>
      </c>
      <c r="F515" s="65" t="str">
        <f t="shared" si="24"/>
        <v/>
      </c>
      <c r="G515" s="63"/>
      <c r="H515" s="66"/>
      <c r="I515" s="66"/>
      <c r="J515" s="66"/>
      <c r="K515" s="66"/>
      <c r="L515" s="66"/>
      <c r="M515" s="66"/>
      <c r="N515" s="66"/>
      <c r="O515" s="66"/>
      <c r="P515" s="66"/>
      <c r="Q515" s="66"/>
      <c r="R515" s="66"/>
      <c r="S515" s="66"/>
      <c r="T515" s="20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c r="AP515" s="66"/>
      <c r="AQ515" s="205"/>
      <c r="AR515" s="66"/>
      <c r="AS515" s="66"/>
      <c r="AT515" s="66"/>
      <c r="AU515" s="66"/>
      <c r="AV515" s="66"/>
      <c r="AW515" s="66"/>
      <c r="AX515"/>
      <c r="AY515" s="66"/>
      <c r="AZ515" s="66"/>
      <c r="BA515" s="66"/>
      <c r="BB515" s="66"/>
      <c r="BC515" s="205"/>
      <c r="BD515" s="66"/>
      <c r="BE515" s="66"/>
      <c r="BF515"/>
      <c r="BG515" s="66"/>
      <c r="BH515" s="66"/>
      <c r="BI515" s="205"/>
      <c r="BJ515" s="66"/>
      <c r="BK515" s="66"/>
      <c r="BL515" s="66"/>
      <c r="BM515" s="66"/>
      <c r="BN515" s="66"/>
      <c r="BO515" s="66"/>
      <c r="BP515"/>
      <c r="BQ515" s="66"/>
      <c r="BR515"/>
      <c r="BS515" s="66"/>
      <c r="BT515" s="66"/>
      <c r="BU515"/>
      <c r="BV515" s="66"/>
      <c r="BW515"/>
      <c r="BX515" s="66"/>
      <c r="BY515" s="205"/>
      <c r="BZ515" s="66"/>
      <c r="CA515" s="66"/>
      <c r="CB515" s="66"/>
      <c r="CC515" s="66"/>
      <c r="CD515" s="66"/>
      <c r="CE515" s="66"/>
      <c r="CF515"/>
      <c r="CG515" s="66"/>
      <c r="CH515" s="205"/>
      <c r="CI515" s="66"/>
      <c r="CJ515" s="66"/>
      <c r="CK515" s="66"/>
      <c r="CL515" s="66"/>
      <c r="CM515" s="66"/>
      <c r="CN515"/>
      <c r="CO515" s="66"/>
      <c r="CP515" s="205"/>
      <c r="CQ515" s="66"/>
      <c r="CR515" s="66"/>
      <c r="CS515" s="66"/>
      <c r="CT515" s="66"/>
      <c r="CU515"/>
      <c r="CV515" s="66"/>
      <c r="CW515" s="205"/>
      <c r="CX515" s="66"/>
      <c r="CY515" s="66"/>
      <c r="CZ515" s="66"/>
      <c r="DA515" s="66"/>
      <c r="DB515"/>
      <c r="DC515" s="66"/>
      <c r="DD515" s="205"/>
      <c r="DE515" s="66"/>
      <c r="DF515" s="66"/>
      <c r="DG515" s="66"/>
      <c r="DH515" s="66"/>
      <c r="DI515"/>
      <c r="DJ515" s="66"/>
      <c r="DK515" s="205"/>
      <c r="DL515" s="66"/>
      <c r="DM515" s="66"/>
      <c r="DN515" s="66"/>
      <c r="DO515" s="66"/>
      <c r="DP515"/>
      <c r="DQ515" s="66"/>
      <c r="DR515" s="205"/>
      <c r="DS515" s="66"/>
      <c r="DT515" s="66"/>
      <c r="DU515" s="66"/>
      <c r="DV515" s="66"/>
      <c r="DW515"/>
      <c r="DX515" s="66"/>
      <c r="DY515"/>
      <c r="DZ515" s="66"/>
      <c r="EB515" s="66"/>
      <c r="EC515"/>
      <c r="ED515" s="66"/>
    </row>
    <row r="516" spans="3:134" s="28" customFormat="1" ht="15.95" customHeight="1">
      <c r="C516" s="67"/>
      <c r="D516" s="67"/>
      <c r="E516" s="67" t="str">
        <f t="shared" si="23"/>
        <v/>
      </c>
      <c r="F516" s="67" t="str">
        <f t="shared" si="24"/>
        <v/>
      </c>
      <c r="G516" s="63"/>
      <c r="H516" s="68"/>
      <c r="I516" s="68"/>
      <c r="J516" s="68"/>
      <c r="K516" s="68"/>
      <c r="L516" s="68"/>
      <c r="M516" s="68"/>
      <c r="N516" s="68"/>
      <c r="O516" s="68"/>
      <c r="P516" s="68"/>
      <c r="Q516" s="68"/>
      <c r="R516" s="68"/>
      <c r="S516" s="68"/>
      <c r="T516" s="206"/>
      <c r="U516" s="216"/>
      <c r="V516" s="216"/>
      <c r="W516" s="216"/>
      <c r="X516" s="216"/>
      <c r="Y516" s="216"/>
      <c r="Z516" s="216"/>
      <c r="AA516" s="216"/>
      <c r="AB516" s="216"/>
      <c r="AC516" s="216"/>
      <c r="AD516" s="216"/>
      <c r="AE516" s="216"/>
      <c r="AF516" s="216"/>
      <c r="AG516" s="216"/>
      <c r="AH516" s="216"/>
      <c r="AI516" s="216"/>
      <c r="AJ516" s="216"/>
      <c r="AK516" s="216"/>
      <c r="AL516" s="216"/>
      <c r="AM516" s="216"/>
      <c r="AN516" s="216"/>
      <c r="AO516"/>
      <c r="AP516" s="68"/>
      <c r="AQ516" s="206"/>
      <c r="AR516" s="68"/>
      <c r="AS516" s="68"/>
      <c r="AT516" s="68"/>
      <c r="AU516" s="68"/>
      <c r="AV516" s="68"/>
      <c r="AW516" s="68"/>
      <c r="AX516"/>
      <c r="AY516" s="68"/>
      <c r="AZ516" s="68"/>
      <c r="BA516" s="68"/>
      <c r="BB516" s="68"/>
      <c r="BC516" s="206"/>
      <c r="BD516" s="68"/>
      <c r="BE516" s="68"/>
      <c r="BF516"/>
      <c r="BG516" s="68"/>
      <c r="BH516" s="68"/>
      <c r="BI516" s="206"/>
      <c r="BJ516" s="68"/>
      <c r="BK516" s="68"/>
      <c r="BL516" s="68"/>
      <c r="BM516" s="68"/>
      <c r="BN516" s="68"/>
      <c r="BO516" s="68"/>
      <c r="BP516"/>
      <c r="BQ516" s="68"/>
      <c r="BR516"/>
      <c r="BS516" s="68"/>
      <c r="BT516" s="68"/>
      <c r="BU516"/>
      <c r="BV516" s="68"/>
      <c r="BW516"/>
      <c r="BX516" s="68"/>
      <c r="BY516" s="206"/>
      <c r="BZ516" s="68"/>
      <c r="CA516" s="68"/>
      <c r="CB516" s="68"/>
      <c r="CC516" s="68"/>
      <c r="CD516" s="68"/>
      <c r="CE516" s="68"/>
      <c r="CF516"/>
      <c r="CG516" s="68"/>
      <c r="CH516" s="206"/>
      <c r="CI516" s="68"/>
      <c r="CJ516" s="68"/>
      <c r="CK516" s="68"/>
      <c r="CL516" s="68"/>
      <c r="CM516" s="68"/>
      <c r="CN516"/>
      <c r="CO516" s="68"/>
      <c r="CP516" s="206"/>
      <c r="CQ516" s="68"/>
      <c r="CR516" s="68"/>
      <c r="CS516" s="68"/>
      <c r="CT516" s="68"/>
      <c r="CU516"/>
      <c r="CV516" s="68"/>
      <c r="CW516" s="206"/>
      <c r="CX516" s="68"/>
      <c r="CY516" s="68"/>
      <c r="CZ516" s="68"/>
      <c r="DA516" s="68"/>
      <c r="DB516"/>
      <c r="DC516" s="68"/>
      <c r="DD516" s="206"/>
      <c r="DE516" s="68"/>
      <c r="DF516" s="68"/>
      <c r="DG516" s="68"/>
      <c r="DH516" s="68"/>
      <c r="DI516"/>
      <c r="DJ516" s="68"/>
      <c r="DK516" s="206"/>
      <c r="DL516" s="68"/>
      <c r="DM516" s="68"/>
      <c r="DN516" s="68"/>
      <c r="DO516" s="68"/>
      <c r="DP516"/>
      <c r="DQ516" s="68"/>
      <c r="DR516" s="206"/>
      <c r="DS516" s="68"/>
      <c r="DT516" s="68"/>
      <c r="DU516" s="68"/>
      <c r="DV516" s="68"/>
      <c r="DW516"/>
      <c r="DX516" s="68"/>
      <c r="DY516"/>
      <c r="DZ516" s="68"/>
      <c r="EB516" s="68"/>
      <c r="EC516"/>
      <c r="ED516" s="68"/>
    </row>
    <row r="517" spans="3:134" s="28" customFormat="1" ht="15.95" customHeight="1">
      <c r="C517" s="65"/>
      <c r="D517" s="65"/>
      <c r="E517" s="65" t="str">
        <f t="shared" si="23"/>
        <v/>
      </c>
      <c r="F517" s="65" t="str">
        <f t="shared" si="24"/>
        <v/>
      </c>
      <c r="G517" s="63"/>
      <c r="H517" s="66"/>
      <c r="I517" s="66"/>
      <c r="J517" s="66"/>
      <c r="K517" s="66"/>
      <c r="L517" s="66"/>
      <c r="M517" s="66"/>
      <c r="N517" s="66"/>
      <c r="O517" s="66"/>
      <c r="P517" s="66"/>
      <c r="Q517" s="66"/>
      <c r="R517" s="66"/>
      <c r="S517" s="66"/>
      <c r="T517" s="205"/>
      <c r="U517" s="215"/>
      <c r="V517" s="215"/>
      <c r="W517" s="215"/>
      <c r="X517" s="215"/>
      <c r="Y517" s="215"/>
      <c r="Z517" s="215"/>
      <c r="AA517" s="215"/>
      <c r="AB517" s="215"/>
      <c r="AC517" s="215"/>
      <c r="AD517" s="215"/>
      <c r="AE517" s="215"/>
      <c r="AF517" s="215"/>
      <c r="AG517" s="215"/>
      <c r="AH517" s="215"/>
      <c r="AI517" s="215"/>
      <c r="AJ517" s="215"/>
      <c r="AK517" s="215"/>
      <c r="AL517" s="215"/>
      <c r="AM517" s="215"/>
      <c r="AN517" s="215"/>
      <c r="AO517"/>
      <c r="AP517" s="66"/>
      <c r="AQ517" s="205"/>
      <c r="AR517" s="66"/>
      <c r="AS517" s="66"/>
      <c r="AT517" s="66"/>
      <c r="AU517" s="66"/>
      <c r="AV517" s="66"/>
      <c r="AW517" s="66"/>
      <c r="AX517"/>
      <c r="AY517" s="66"/>
      <c r="AZ517" s="66"/>
      <c r="BA517" s="66"/>
      <c r="BB517" s="66"/>
      <c r="BC517" s="205"/>
      <c r="BD517" s="66"/>
      <c r="BE517" s="66"/>
      <c r="BF517"/>
      <c r="BG517" s="66"/>
      <c r="BH517" s="66"/>
      <c r="BI517" s="205"/>
      <c r="BJ517" s="66"/>
      <c r="BK517" s="66"/>
      <c r="BL517" s="66"/>
      <c r="BM517" s="66"/>
      <c r="BN517" s="66"/>
      <c r="BO517" s="66"/>
      <c r="BP517"/>
      <c r="BQ517" s="66"/>
      <c r="BR517"/>
      <c r="BS517" s="66"/>
      <c r="BT517" s="66"/>
      <c r="BU517"/>
      <c r="BV517" s="66"/>
      <c r="BW517"/>
      <c r="BX517" s="66"/>
      <c r="BY517" s="205"/>
      <c r="BZ517" s="66"/>
      <c r="CA517" s="66"/>
      <c r="CB517" s="66"/>
      <c r="CC517" s="66"/>
      <c r="CD517" s="66"/>
      <c r="CE517" s="66"/>
      <c r="CF517"/>
      <c r="CG517" s="66"/>
      <c r="CH517" s="205"/>
      <c r="CI517" s="66"/>
      <c r="CJ517" s="66"/>
      <c r="CK517" s="66"/>
      <c r="CL517" s="66"/>
      <c r="CM517" s="66"/>
      <c r="CN517"/>
      <c r="CO517" s="66"/>
      <c r="CP517" s="205"/>
      <c r="CQ517" s="66"/>
      <c r="CR517" s="66"/>
      <c r="CS517" s="66"/>
      <c r="CT517" s="66"/>
      <c r="CU517"/>
      <c r="CV517" s="66"/>
      <c r="CW517" s="205"/>
      <c r="CX517" s="66"/>
      <c r="CY517" s="66"/>
      <c r="CZ517" s="66"/>
      <c r="DA517" s="66"/>
      <c r="DB517"/>
      <c r="DC517" s="66"/>
      <c r="DD517" s="205"/>
      <c r="DE517" s="66"/>
      <c r="DF517" s="66"/>
      <c r="DG517" s="66"/>
      <c r="DH517" s="66"/>
      <c r="DI517"/>
      <c r="DJ517" s="66"/>
      <c r="DK517" s="205"/>
      <c r="DL517" s="66"/>
      <c r="DM517" s="66"/>
      <c r="DN517" s="66"/>
      <c r="DO517" s="66"/>
      <c r="DP517"/>
      <c r="DQ517" s="66"/>
      <c r="DR517" s="205"/>
      <c r="DS517" s="66"/>
      <c r="DT517" s="66"/>
      <c r="DU517" s="66"/>
      <c r="DV517" s="66"/>
      <c r="DW517"/>
      <c r="DX517" s="66"/>
      <c r="DY517"/>
      <c r="DZ517" s="66"/>
      <c r="EB517" s="66"/>
      <c r="EC517"/>
      <c r="ED517" s="66"/>
    </row>
    <row r="518" spans="3:134" s="28" customFormat="1" ht="15.95" customHeight="1">
      <c r="C518" s="67"/>
      <c r="D518" s="67"/>
      <c r="E518" s="67" t="str">
        <f t="shared" si="23"/>
        <v/>
      </c>
      <c r="F518" s="67" t="str">
        <f t="shared" si="24"/>
        <v/>
      </c>
      <c r="G518" s="63"/>
      <c r="H518" s="68"/>
      <c r="I518" s="68"/>
      <c r="J518" s="68"/>
      <c r="K518" s="68"/>
      <c r="L518" s="68"/>
      <c r="M518" s="68"/>
      <c r="N518" s="68"/>
      <c r="O518" s="68"/>
      <c r="P518" s="68"/>
      <c r="Q518" s="68"/>
      <c r="R518" s="68"/>
      <c r="S518" s="68"/>
      <c r="T518" s="206"/>
      <c r="U518" s="216"/>
      <c r="V518" s="216"/>
      <c r="W518" s="216"/>
      <c r="X518" s="216"/>
      <c r="Y518" s="216"/>
      <c r="Z518" s="216"/>
      <c r="AA518" s="216"/>
      <c r="AB518" s="216"/>
      <c r="AC518" s="216"/>
      <c r="AD518" s="216"/>
      <c r="AE518" s="216"/>
      <c r="AF518" s="216"/>
      <c r="AG518" s="216"/>
      <c r="AH518" s="216"/>
      <c r="AI518" s="216"/>
      <c r="AJ518" s="216"/>
      <c r="AK518" s="216"/>
      <c r="AL518" s="216"/>
      <c r="AM518" s="216"/>
      <c r="AN518" s="216"/>
      <c r="AO518"/>
      <c r="AP518" s="68"/>
      <c r="AQ518" s="206"/>
      <c r="AR518" s="68"/>
      <c r="AS518" s="68"/>
      <c r="AT518" s="68"/>
      <c r="AU518" s="68"/>
      <c r="AV518" s="68"/>
      <c r="AW518" s="68"/>
      <c r="AX518"/>
      <c r="AY518" s="68"/>
      <c r="AZ518" s="68"/>
      <c r="BA518" s="68"/>
      <c r="BB518" s="68"/>
      <c r="BC518" s="206"/>
      <c r="BD518" s="68"/>
      <c r="BE518" s="68"/>
      <c r="BF518"/>
      <c r="BG518" s="68"/>
      <c r="BH518" s="68"/>
      <c r="BI518" s="206"/>
      <c r="BJ518" s="68"/>
      <c r="BK518" s="68"/>
      <c r="BL518" s="68"/>
      <c r="BM518" s="68"/>
      <c r="BN518" s="68"/>
      <c r="BO518" s="68"/>
      <c r="BP518"/>
      <c r="BQ518" s="68"/>
      <c r="BR518"/>
      <c r="BS518" s="68"/>
      <c r="BT518" s="68"/>
      <c r="BU518"/>
      <c r="BV518" s="68"/>
      <c r="BW518"/>
      <c r="BX518" s="68"/>
      <c r="BY518" s="206"/>
      <c r="BZ518" s="68"/>
      <c r="CA518" s="68"/>
      <c r="CB518" s="68"/>
      <c r="CC518" s="68"/>
      <c r="CD518" s="68"/>
      <c r="CE518" s="68"/>
      <c r="CF518"/>
      <c r="CG518" s="68"/>
      <c r="CH518" s="206"/>
      <c r="CI518" s="68"/>
      <c r="CJ518" s="68"/>
      <c r="CK518" s="68"/>
      <c r="CL518" s="68"/>
      <c r="CM518" s="68"/>
      <c r="CN518"/>
      <c r="CO518" s="68"/>
      <c r="CP518" s="206"/>
      <c r="CQ518" s="68"/>
      <c r="CR518" s="68"/>
      <c r="CS518" s="68"/>
      <c r="CT518" s="68"/>
      <c r="CU518"/>
      <c r="CV518" s="68"/>
      <c r="CW518" s="206"/>
      <c r="CX518" s="68"/>
      <c r="CY518" s="68"/>
      <c r="CZ518" s="68"/>
      <c r="DA518" s="68"/>
      <c r="DB518"/>
      <c r="DC518" s="68"/>
      <c r="DD518" s="206"/>
      <c r="DE518" s="68"/>
      <c r="DF518" s="68"/>
      <c r="DG518" s="68"/>
      <c r="DH518" s="68"/>
      <c r="DI518"/>
      <c r="DJ518" s="68"/>
      <c r="DK518" s="206"/>
      <c r="DL518" s="68"/>
      <c r="DM518" s="68"/>
      <c r="DN518" s="68"/>
      <c r="DO518" s="68"/>
      <c r="DP518"/>
      <c r="DQ518" s="68"/>
      <c r="DR518" s="206"/>
      <c r="DS518" s="68"/>
      <c r="DT518" s="68"/>
      <c r="DU518" s="68"/>
      <c r="DV518" s="68"/>
      <c r="DW518"/>
      <c r="DX518" s="68"/>
      <c r="DY518"/>
      <c r="DZ518" s="68"/>
      <c r="EB518" s="68"/>
      <c r="EC518"/>
      <c r="ED518" s="68"/>
    </row>
    <row r="519" spans="3:134" s="28" customFormat="1" ht="15.95" customHeight="1">
      <c r="C519" s="65"/>
      <c r="D519" s="65"/>
      <c r="E519" s="65" t="str">
        <f t="shared" si="23"/>
        <v/>
      </c>
      <c r="F519" s="65" t="str">
        <f t="shared" si="24"/>
        <v/>
      </c>
      <c r="G519" s="63"/>
      <c r="H519" s="66"/>
      <c r="I519" s="66"/>
      <c r="J519" s="66"/>
      <c r="K519" s="66"/>
      <c r="L519" s="66"/>
      <c r="M519" s="66"/>
      <c r="N519" s="66"/>
      <c r="O519" s="66"/>
      <c r="P519" s="66"/>
      <c r="Q519" s="66"/>
      <c r="R519" s="66"/>
      <c r="S519" s="66"/>
      <c r="T519" s="205"/>
      <c r="U519" s="215"/>
      <c r="V519" s="215"/>
      <c r="W519" s="215"/>
      <c r="X519" s="215"/>
      <c r="Y519" s="215"/>
      <c r="Z519" s="215"/>
      <c r="AA519" s="215"/>
      <c r="AB519" s="215"/>
      <c r="AC519" s="215"/>
      <c r="AD519" s="215"/>
      <c r="AE519" s="215"/>
      <c r="AF519" s="215"/>
      <c r="AG519" s="215"/>
      <c r="AH519" s="215"/>
      <c r="AI519" s="215"/>
      <c r="AJ519" s="215"/>
      <c r="AK519" s="215"/>
      <c r="AL519" s="215"/>
      <c r="AM519" s="215"/>
      <c r="AN519" s="215"/>
      <c r="AO519"/>
      <c r="AP519" s="66"/>
      <c r="AQ519" s="205"/>
      <c r="AR519" s="66"/>
      <c r="AS519" s="66"/>
      <c r="AT519" s="66"/>
      <c r="AU519" s="66"/>
      <c r="AV519" s="66"/>
      <c r="AW519" s="66"/>
      <c r="AX519"/>
      <c r="AY519" s="66"/>
      <c r="AZ519" s="66"/>
      <c r="BA519" s="66"/>
      <c r="BB519" s="66"/>
      <c r="BC519" s="205"/>
      <c r="BD519" s="66"/>
      <c r="BE519" s="66"/>
      <c r="BF519"/>
      <c r="BG519" s="66"/>
      <c r="BH519" s="66"/>
      <c r="BI519" s="205"/>
      <c r="BJ519" s="66"/>
      <c r="BK519" s="66"/>
      <c r="BL519" s="66"/>
      <c r="BM519" s="66"/>
      <c r="BN519" s="66"/>
      <c r="BO519" s="66"/>
      <c r="BP519"/>
      <c r="BQ519" s="66"/>
      <c r="BR519"/>
      <c r="BS519" s="66"/>
      <c r="BT519" s="66"/>
      <c r="BU519"/>
      <c r="BV519" s="66"/>
      <c r="BW519"/>
      <c r="BX519" s="66"/>
      <c r="BY519" s="205"/>
      <c r="BZ519" s="66"/>
      <c r="CA519" s="66"/>
      <c r="CB519" s="66"/>
      <c r="CC519" s="66"/>
      <c r="CD519" s="66"/>
      <c r="CE519" s="66"/>
      <c r="CF519"/>
      <c r="CG519" s="66"/>
      <c r="CH519" s="205"/>
      <c r="CI519" s="66"/>
      <c r="CJ519" s="66"/>
      <c r="CK519" s="66"/>
      <c r="CL519" s="66"/>
      <c r="CM519" s="66"/>
      <c r="CN519"/>
      <c r="CO519" s="66"/>
      <c r="CP519" s="205"/>
      <c r="CQ519" s="66"/>
      <c r="CR519" s="66"/>
      <c r="CS519" s="66"/>
      <c r="CT519" s="66"/>
      <c r="CU519"/>
      <c r="CV519" s="66"/>
      <c r="CW519" s="205"/>
      <c r="CX519" s="66"/>
      <c r="CY519" s="66"/>
      <c r="CZ519" s="66"/>
      <c r="DA519" s="66"/>
      <c r="DB519"/>
      <c r="DC519" s="66"/>
      <c r="DD519" s="205"/>
      <c r="DE519" s="66"/>
      <c r="DF519" s="66"/>
      <c r="DG519" s="66"/>
      <c r="DH519" s="66"/>
      <c r="DI519"/>
      <c r="DJ519" s="66"/>
      <c r="DK519" s="205"/>
      <c r="DL519" s="66"/>
      <c r="DM519" s="66"/>
      <c r="DN519" s="66"/>
      <c r="DO519" s="66"/>
      <c r="DP519"/>
      <c r="DQ519" s="66"/>
      <c r="DR519" s="205"/>
      <c r="DS519" s="66"/>
      <c r="DT519" s="66"/>
      <c r="DU519" s="66"/>
      <c r="DV519" s="66"/>
      <c r="DW519"/>
      <c r="DX519" s="66"/>
      <c r="DY519"/>
      <c r="DZ519" s="66"/>
      <c r="EB519" s="66"/>
      <c r="EC519"/>
      <c r="ED519" s="66"/>
    </row>
    <row r="520" spans="3:134" s="28" customFormat="1" ht="15.95" customHeight="1">
      <c r="C520" s="67"/>
      <c r="D520" s="67"/>
      <c r="E520" s="67" t="str">
        <f t="shared" si="23"/>
        <v/>
      </c>
      <c r="F520" s="67" t="str">
        <f t="shared" si="24"/>
        <v/>
      </c>
      <c r="G520" s="63"/>
      <c r="H520" s="68"/>
      <c r="I520" s="68"/>
      <c r="J520" s="68"/>
      <c r="K520" s="68"/>
      <c r="L520" s="68"/>
      <c r="M520" s="68"/>
      <c r="N520" s="68"/>
      <c r="O520" s="68"/>
      <c r="P520" s="68"/>
      <c r="Q520" s="68"/>
      <c r="R520" s="68"/>
      <c r="S520" s="68"/>
      <c r="T520" s="206"/>
      <c r="U520" s="216"/>
      <c r="V520" s="216"/>
      <c r="W520" s="216"/>
      <c r="X520" s="216"/>
      <c r="Y520" s="216"/>
      <c r="Z520" s="216"/>
      <c r="AA520" s="216"/>
      <c r="AB520" s="216"/>
      <c r="AC520" s="216"/>
      <c r="AD520" s="216"/>
      <c r="AE520" s="216"/>
      <c r="AF520" s="216"/>
      <c r="AG520" s="216"/>
      <c r="AH520" s="216"/>
      <c r="AI520" s="216"/>
      <c r="AJ520" s="216"/>
      <c r="AK520" s="216"/>
      <c r="AL520" s="216"/>
      <c r="AM520" s="216"/>
      <c r="AN520" s="216"/>
      <c r="AO520"/>
      <c r="AP520" s="68"/>
      <c r="AQ520" s="206"/>
      <c r="AR520" s="68"/>
      <c r="AS520" s="68"/>
      <c r="AT520" s="68"/>
      <c r="AU520" s="68"/>
      <c r="AV520" s="68"/>
      <c r="AW520" s="68"/>
      <c r="AX520"/>
      <c r="AY520" s="68"/>
      <c r="AZ520" s="68"/>
      <c r="BA520" s="68"/>
      <c r="BB520" s="68"/>
      <c r="BC520" s="206"/>
      <c r="BD520" s="68"/>
      <c r="BE520" s="68"/>
      <c r="BF520"/>
      <c r="BG520" s="68"/>
      <c r="BH520" s="68"/>
      <c r="BI520" s="206"/>
      <c r="BJ520" s="68"/>
      <c r="BK520" s="68"/>
      <c r="BL520" s="68"/>
      <c r="BM520" s="68"/>
      <c r="BN520" s="68"/>
      <c r="BO520" s="68"/>
      <c r="BP520"/>
      <c r="BQ520" s="68"/>
      <c r="BR520"/>
      <c r="BS520" s="68"/>
      <c r="BT520" s="68"/>
      <c r="BU520"/>
      <c r="BV520" s="68"/>
      <c r="BW520"/>
      <c r="BX520" s="68"/>
      <c r="BY520" s="206"/>
      <c r="BZ520" s="68"/>
      <c r="CA520" s="68"/>
      <c r="CB520" s="68"/>
      <c r="CC520" s="68"/>
      <c r="CD520" s="68"/>
      <c r="CE520" s="68"/>
      <c r="CF520"/>
      <c r="CG520" s="68"/>
      <c r="CH520" s="206"/>
      <c r="CI520" s="68"/>
      <c r="CJ520" s="68"/>
      <c r="CK520" s="68"/>
      <c r="CL520" s="68"/>
      <c r="CM520" s="68"/>
      <c r="CN520"/>
      <c r="CO520" s="68"/>
      <c r="CP520" s="206"/>
      <c r="CQ520" s="68"/>
      <c r="CR520" s="68"/>
      <c r="CS520" s="68"/>
      <c r="CT520" s="68"/>
      <c r="CU520"/>
      <c r="CV520" s="68"/>
      <c r="CW520" s="206"/>
      <c r="CX520" s="68"/>
      <c r="CY520" s="68"/>
      <c r="CZ520" s="68"/>
      <c r="DA520" s="68"/>
      <c r="DB520"/>
      <c r="DC520" s="68"/>
      <c r="DD520" s="206"/>
      <c r="DE520" s="68"/>
      <c r="DF520" s="68"/>
      <c r="DG520" s="68"/>
      <c r="DH520" s="68"/>
      <c r="DI520"/>
      <c r="DJ520" s="68"/>
      <c r="DK520" s="206"/>
      <c r="DL520" s="68"/>
      <c r="DM520" s="68"/>
      <c r="DN520" s="68"/>
      <c r="DO520" s="68"/>
      <c r="DP520"/>
      <c r="DQ520" s="68"/>
      <c r="DR520" s="206"/>
      <c r="DS520" s="68"/>
      <c r="DT520" s="68"/>
      <c r="DU520" s="68"/>
      <c r="DV520" s="68"/>
      <c r="DW520"/>
      <c r="DX520" s="68"/>
      <c r="DY520"/>
      <c r="DZ520" s="68"/>
      <c r="EB520" s="68"/>
      <c r="EC520"/>
      <c r="ED520" s="68"/>
    </row>
    <row r="521" spans="3:134" s="28" customFormat="1" ht="15.95" customHeight="1">
      <c r="C521" s="65"/>
      <c r="D521" s="65"/>
      <c r="E521" s="65" t="str">
        <f t="shared" si="23"/>
        <v/>
      </c>
      <c r="F521" s="65" t="str">
        <f t="shared" si="24"/>
        <v/>
      </c>
      <c r="G521" s="63"/>
      <c r="H521" s="66"/>
      <c r="I521" s="66"/>
      <c r="J521" s="66"/>
      <c r="K521" s="66"/>
      <c r="L521" s="66"/>
      <c r="M521" s="66"/>
      <c r="N521" s="66"/>
      <c r="O521" s="66"/>
      <c r="P521" s="66"/>
      <c r="Q521" s="66"/>
      <c r="R521" s="66"/>
      <c r="S521" s="66"/>
      <c r="T521" s="20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c r="AP521" s="66"/>
      <c r="AQ521" s="205"/>
      <c r="AR521" s="66"/>
      <c r="AS521" s="66"/>
      <c r="AT521" s="66"/>
      <c r="AU521" s="66"/>
      <c r="AV521" s="66"/>
      <c r="AW521" s="66"/>
      <c r="AX521"/>
      <c r="AY521" s="66"/>
      <c r="AZ521" s="66"/>
      <c r="BA521" s="66"/>
      <c r="BB521" s="66"/>
      <c r="BC521" s="205"/>
      <c r="BD521" s="66"/>
      <c r="BE521" s="66"/>
      <c r="BF521"/>
      <c r="BG521" s="66"/>
      <c r="BH521" s="66"/>
      <c r="BI521" s="205"/>
      <c r="BJ521" s="66"/>
      <c r="BK521" s="66"/>
      <c r="BL521" s="66"/>
      <c r="BM521" s="66"/>
      <c r="BN521" s="66"/>
      <c r="BO521" s="66"/>
      <c r="BP521"/>
      <c r="BQ521" s="66"/>
      <c r="BR521"/>
      <c r="BS521" s="66"/>
      <c r="BT521" s="66"/>
      <c r="BU521"/>
      <c r="BV521" s="66"/>
      <c r="BW521"/>
      <c r="BX521" s="66"/>
      <c r="BY521" s="205"/>
      <c r="BZ521" s="66"/>
      <c r="CA521" s="66"/>
      <c r="CB521" s="66"/>
      <c r="CC521" s="66"/>
      <c r="CD521" s="66"/>
      <c r="CE521" s="66"/>
      <c r="CF521"/>
      <c r="CG521" s="66"/>
      <c r="CH521" s="205"/>
      <c r="CI521" s="66"/>
      <c r="CJ521" s="66"/>
      <c r="CK521" s="66"/>
      <c r="CL521" s="66"/>
      <c r="CM521" s="66"/>
      <c r="CN521"/>
      <c r="CO521" s="66"/>
      <c r="CP521" s="205"/>
      <c r="CQ521" s="66"/>
      <c r="CR521" s="66"/>
      <c r="CS521" s="66"/>
      <c r="CT521" s="66"/>
      <c r="CU521"/>
      <c r="CV521" s="66"/>
      <c r="CW521" s="205"/>
      <c r="CX521" s="66"/>
      <c r="CY521" s="66"/>
      <c r="CZ521" s="66"/>
      <c r="DA521" s="66"/>
      <c r="DB521"/>
      <c r="DC521" s="66"/>
      <c r="DD521" s="205"/>
      <c r="DE521" s="66"/>
      <c r="DF521" s="66"/>
      <c r="DG521" s="66"/>
      <c r="DH521" s="66"/>
      <c r="DI521"/>
      <c r="DJ521" s="66"/>
      <c r="DK521" s="205"/>
      <c r="DL521" s="66"/>
      <c r="DM521" s="66"/>
      <c r="DN521" s="66"/>
      <c r="DO521" s="66"/>
      <c r="DP521"/>
      <c r="DQ521" s="66"/>
      <c r="DR521" s="205"/>
      <c r="DS521" s="66"/>
      <c r="DT521" s="66"/>
      <c r="DU521" s="66"/>
      <c r="DV521" s="66"/>
      <c r="DW521"/>
      <c r="DX521" s="66"/>
      <c r="DY521"/>
      <c r="DZ521" s="66"/>
      <c r="EB521" s="66"/>
      <c r="EC521"/>
      <c r="ED521" s="66"/>
    </row>
  </sheetData>
  <sheetProtection password="9F33" sheet="1" objects="1" scenarios="1"/>
  <mergeCells count="77">
    <mergeCell ref="C15:C17"/>
    <mergeCell ref="EB20:EB21"/>
    <mergeCell ref="DE20:DH20"/>
    <mergeCell ref="AY15:BE15"/>
    <mergeCell ref="AY16:BE16"/>
    <mergeCell ref="AY17:BE17"/>
    <mergeCell ref="DX20:DX21"/>
    <mergeCell ref="DZ20:DZ21"/>
    <mergeCell ref="BZ19:CE19"/>
    <mergeCell ref="CI19:CM19"/>
    <mergeCell ref="CQ19:CT19"/>
    <mergeCell ref="CV20:CV21"/>
    <mergeCell ref="DC20:DC21"/>
    <mergeCell ref="DJ20:DJ21"/>
    <mergeCell ref="CX19:DA19"/>
    <mergeCell ref="CO15:CT15"/>
    <mergeCell ref="ED20:ED21"/>
    <mergeCell ref="AY20:AY21"/>
    <mergeCell ref="AZ20:AZ21"/>
    <mergeCell ref="BA20:BA21"/>
    <mergeCell ref="BB20:BB21"/>
    <mergeCell ref="CO20:CO21"/>
    <mergeCell ref="BG20:BH20"/>
    <mergeCell ref="BN20:BO20"/>
    <mergeCell ref="BX20:BX21"/>
    <mergeCell ref="BZ20:CE20"/>
    <mergeCell ref="CQ20:CT20"/>
    <mergeCell ref="CG20:CG21"/>
    <mergeCell ref="DL20:DO20"/>
    <mergeCell ref="CO16:CT16"/>
    <mergeCell ref="CG15:CM15"/>
    <mergeCell ref="CX20:DA20"/>
    <mergeCell ref="AR19:AW19"/>
    <mergeCell ref="H15:AN15"/>
    <mergeCell ref="H16:AN16"/>
    <mergeCell ref="AC20:AF20"/>
    <mergeCell ref="H17:AB17"/>
    <mergeCell ref="AK20:AN20"/>
    <mergeCell ref="AG20:AJ20"/>
    <mergeCell ref="CG16:CM16"/>
    <mergeCell ref="BX16:CE16"/>
    <mergeCell ref="BX15:CE15"/>
    <mergeCell ref="AP17:AW17"/>
    <mergeCell ref="AP15:AW15"/>
    <mergeCell ref="AP16:AW16"/>
    <mergeCell ref="E20:E21"/>
    <mergeCell ref="F20:F21"/>
    <mergeCell ref="U20:X20"/>
    <mergeCell ref="Y20:AB20"/>
    <mergeCell ref="H19:K19"/>
    <mergeCell ref="H20:K20"/>
    <mergeCell ref="L19:O19"/>
    <mergeCell ref="L20:O20"/>
    <mergeCell ref="P20:S20"/>
    <mergeCell ref="P19:S19"/>
    <mergeCell ref="BS15:BT15"/>
    <mergeCell ref="BS16:BT16"/>
    <mergeCell ref="BG15:BO15"/>
    <mergeCell ref="BG16:BO16"/>
    <mergeCell ref="BX17:CE17"/>
    <mergeCell ref="DS19:DV19"/>
    <mergeCell ref="DS20:DV20"/>
    <mergeCell ref="BJ19:BO19"/>
    <mergeCell ref="BS20:BS21"/>
    <mergeCell ref="CI20:CJ20"/>
    <mergeCell ref="BJ20:BK20"/>
    <mergeCell ref="BL20:BM20"/>
    <mergeCell ref="BQ20:BQ21"/>
    <mergeCell ref="BV20:BV21"/>
    <mergeCell ref="DQ20:DQ21"/>
    <mergeCell ref="DE19:DH19"/>
    <mergeCell ref="DL19:DO19"/>
    <mergeCell ref="BD19:BE19"/>
    <mergeCell ref="AR20:AW20"/>
    <mergeCell ref="BD20:BE20"/>
    <mergeCell ref="AP20:AP21"/>
    <mergeCell ref="BG17:BO17"/>
  </mergeCells>
  <dataValidations count="17">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whole" operator="greaterThanOrEqual" allowBlank="1" showInputMessage="1" showErrorMessage="1" sqref="WQF983062:WQI983561 AY720918:BE721417 T23:T521 AQ23:AQ521 BC23:BC521 BI23:BI521 BY23:BY521 CH23:CH521 CP23:CP521 CW23:CW521 DD23:DD521 DK23:DK521 DR23:DR521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AY65558:BE66057 AY131094:BE131593 AY196630:BE197129 AY393238:BE393737 AY458774:BE459273 AY262166:BE262665 AY327702:BE328201 AY524310:BE524809 AY786454:BE786953 AY655382:BE655881 AY589846:BE590345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
      <formula1>0</formula1>
    </dataValidation>
    <dataValidation type="list" allowBlank="1" showInputMessage="1" showErrorMessage="1" sqref="WXP22:WXP521 C22:C52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WXP983062:WXP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AR22:AW521 AP22:AP521 BG22:BH521 BX22:BX521 CG22:CG521 CO22:CO521 CV22:CV521 DC22:DC521 DJ22:DJ521 DQ22:DQ521 DL22:DO521 DE22:DH521 DS22:DV521 BZ22:CE521 DX22:DX521 ED22:ED521 CX22:DA521 CQ22:CT521 BV22:BV521 CI22:CM521 BS22:BS521 BQ22:BQ521 BN22:BN521 BL22:BL521 BA22:BA521 AY22:AY521 BJ22:BJ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2" location="Link_RSL_HSS" display="HSS"/>
    <hyperlink ref="A27" location="Link_RSL_BS" display="BS"/>
    <hyperlink ref="H15:X15" location="CommentSexualAndOtherBehavioralRisk" display="Add Comments"/>
    <hyperlink ref="A28" location="Link_RSL_OVC" display="OVC"/>
    <hyperlink ref="A29" location="Link_RSL_SORP_GP" display="SORP-GP"/>
    <hyperlink ref="A30" location="Link_RSL_SOPR_MARPs" display="SORP-MARPs"/>
    <hyperlink ref="A31"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EB15" location="Cmt_R_MMT" display="Add Comments"/>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cols>
    <col min="1" max="1" width="13.7109375" style="28" customWidth="1"/>
    <col min="2" max="2" width="2.7109375" style="76" customWidth="1"/>
    <col min="3" max="3" width="32.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81" width="12.7109375" customWidth="1"/>
    <col min="82" max="82" width="12.7109375" hidden="1" customWidth="1"/>
    <col min="83" max="83" width="12.7109375" customWidth="1"/>
    <col min="84" max="84" width="2.7109375" customWidth="1"/>
    <col min="85" max="85" width="30.5703125" customWidth="1"/>
    <col min="86" max="86" width="2.7109375" hidden="1" customWidth="1"/>
    <col min="87" max="88" width="14.85546875" hidden="1" customWidth="1"/>
    <col min="89" max="91" width="12.7109375" hidden="1" customWidth="1"/>
    <col min="92" max="92" width="2.7109375" customWidth="1"/>
    <col min="93" max="93" width="25.7109375" style="76" customWidth="1"/>
    <col min="94" max="94" width="2.85546875" style="76" hidden="1" customWidth="1"/>
    <col min="95" max="98" width="12.7109375" style="76" hidden="1"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7109375" style="76" customWidth="1"/>
    <col min="129" max="129" width="2.7109375" style="76" hidden="1" customWidth="1"/>
    <col min="130" max="130" width="12.7109375" style="76" hidden="1" customWidth="1"/>
    <col min="131" max="131" width="2.7109375" style="76" hidden="1" customWidth="1"/>
    <col min="132" max="132" width="24.7109375" style="76" hidden="1"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c r="A1" s="43" t="s">
        <v>95</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c r="A2" s="46" t="s">
        <v>30</v>
      </c>
      <c r="B2" s="47" t="s">
        <v>34</v>
      </c>
      <c r="C2" s="47" t="s">
        <v>31</v>
      </c>
      <c r="D2" s="47" t="s">
        <v>31</v>
      </c>
      <c r="E2" s="47" t="s">
        <v>32</v>
      </c>
      <c r="F2" s="47" t="s">
        <v>84</v>
      </c>
      <c r="G2" s="47" t="s">
        <v>34</v>
      </c>
      <c r="H2" t="s">
        <v>328</v>
      </c>
      <c r="I2" t="s">
        <v>328</v>
      </c>
      <c r="J2" t="s">
        <v>328</v>
      </c>
      <c r="K2" t="s">
        <v>328</v>
      </c>
      <c r="L2" t="s">
        <v>328</v>
      </c>
      <c r="M2" t="s">
        <v>328</v>
      </c>
      <c r="N2" t="s">
        <v>328</v>
      </c>
      <c r="O2" t="s">
        <v>328</v>
      </c>
      <c r="P2" t="s">
        <v>328</v>
      </c>
      <c r="Q2" t="s">
        <v>328</v>
      </c>
      <c r="R2" t="s">
        <v>328</v>
      </c>
      <c r="S2" t="s">
        <v>328</v>
      </c>
      <c r="T2"/>
      <c r="U2" t="s">
        <v>328</v>
      </c>
      <c r="V2" t="s">
        <v>328</v>
      </c>
      <c r="W2" t="s">
        <v>328</v>
      </c>
      <c r="X2" t="s">
        <v>328</v>
      </c>
      <c r="Y2" t="s">
        <v>328</v>
      </c>
      <c r="Z2" t="s">
        <v>328</v>
      </c>
      <c r="AA2" t="s">
        <v>328</v>
      </c>
      <c r="AB2" t="s">
        <v>328</v>
      </c>
      <c r="AC2" t="s">
        <v>328</v>
      </c>
      <c r="AD2" t="s">
        <v>328</v>
      </c>
      <c r="AE2" t="s">
        <v>328</v>
      </c>
      <c r="AF2" t="s">
        <v>328</v>
      </c>
      <c r="AG2" t="s">
        <v>328</v>
      </c>
      <c r="AH2" t="s">
        <v>328</v>
      </c>
      <c r="AI2" t="s">
        <v>328</v>
      </c>
      <c r="AJ2" t="s">
        <v>328</v>
      </c>
      <c r="AK2" t="s">
        <v>328</v>
      </c>
      <c r="AL2" t="s">
        <v>328</v>
      </c>
      <c r="AM2" t="s">
        <v>328</v>
      </c>
      <c r="AN2" t="s">
        <v>328</v>
      </c>
      <c r="AO2" t="s">
        <v>34</v>
      </c>
      <c r="AP2" t="s">
        <v>328</v>
      </c>
      <c r="AQ2"/>
      <c r="AR2" t="s">
        <v>328</v>
      </c>
      <c r="AS2" t="s">
        <v>328</v>
      </c>
      <c r="AT2" t="s">
        <v>328</v>
      </c>
      <c r="AU2" t="s">
        <v>328</v>
      </c>
      <c r="AV2" t="s">
        <v>328</v>
      </c>
      <c r="AW2" t="s">
        <v>328</v>
      </c>
      <c r="AX2" s="47" t="s">
        <v>34</v>
      </c>
      <c r="AY2" t="s">
        <v>328</v>
      </c>
      <c r="AZ2" t="s">
        <v>328</v>
      </c>
      <c r="BA2" t="s">
        <v>328</v>
      </c>
      <c r="BB2" t="s">
        <v>328</v>
      </c>
      <c r="BC2"/>
      <c r="BD2" t="s">
        <v>328</v>
      </c>
      <c r="BE2" t="s">
        <v>328</v>
      </c>
      <c r="BF2" s="47" t="s">
        <v>34</v>
      </c>
      <c r="BG2" t="s">
        <v>328</v>
      </c>
      <c r="BH2" t="s">
        <v>328</v>
      </c>
      <c r="BI2"/>
      <c r="BJ2" t="s">
        <v>328</v>
      </c>
      <c r="BK2" t="s">
        <v>328</v>
      </c>
      <c r="BL2" t="s">
        <v>328</v>
      </c>
      <c r="BM2" t="s">
        <v>328</v>
      </c>
      <c r="BN2" t="s">
        <v>328</v>
      </c>
      <c r="BO2" t="s">
        <v>328</v>
      </c>
      <c r="BP2" s="47" t="s">
        <v>34</v>
      </c>
      <c r="BQ2" t="s">
        <v>328</v>
      </c>
      <c r="BR2" s="47" t="s">
        <v>34</v>
      </c>
      <c r="BS2" t="s">
        <v>328</v>
      </c>
      <c r="BT2" t="s">
        <v>328</v>
      </c>
      <c r="BU2" s="47" t="s">
        <v>34</v>
      </c>
      <c r="BV2" t="s">
        <v>328</v>
      </c>
      <c r="BW2" s="47" t="s">
        <v>34</v>
      </c>
      <c r="BX2" t="s">
        <v>328</v>
      </c>
      <c r="BY2"/>
      <c r="BZ2" t="s">
        <v>328</v>
      </c>
      <c r="CA2" t="s">
        <v>328</v>
      </c>
      <c r="CB2" t="s">
        <v>328</v>
      </c>
      <c r="CC2" t="s">
        <v>328</v>
      </c>
      <c r="CD2" t="s">
        <v>328</v>
      </c>
      <c r="CE2" t="s">
        <v>328</v>
      </c>
      <c r="CF2" s="47" t="s">
        <v>34</v>
      </c>
      <c r="CG2" t="s">
        <v>328</v>
      </c>
      <c r="CH2"/>
      <c r="CI2" t="s">
        <v>328</v>
      </c>
      <c r="CJ2" t="s">
        <v>328</v>
      </c>
      <c r="CK2" t="s">
        <v>328</v>
      </c>
      <c r="CL2" t="s">
        <v>328</v>
      </c>
      <c r="CM2" t="s">
        <v>328</v>
      </c>
      <c r="CN2" s="47" t="s">
        <v>34</v>
      </c>
      <c r="CO2" t="s">
        <v>328</v>
      </c>
      <c r="CP2"/>
      <c r="CQ2" t="s">
        <v>328</v>
      </c>
      <c r="CR2" t="s">
        <v>328</v>
      </c>
      <c r="CS2" t="s">
        <v>328</v>
      </c>
      <c r="CT2" t="s">
        <v>328</v>
      </c>
      <c r="CU2" s="47" t="s">
        <v>34</v>
      </c>
      <c r="DX2" t="s">
        <v>328</v>
      </c>
      <c r="DY2" s="47" t="s">
        <v>34</v>
      </c>
      <c r="DZ2" t="s">
        <v>328</v>
      </c>
      <c r="EA2" s="47" t="s">
        <v>83</v>
      </c>
      <c r="EC2" s="47" t="s">
        <v>34</v>
      </c>
      <c r="ED2" t="s">
        <v>328</v>
      </c>
    </row>
    <row r="3" spans="1:134" s="47" customFormat="1" ht="15.95" hidden="1" customHeight="1">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c r="A15" s="48"/>
      <c r="C15" s="384" t="s">
        <v>435</v>
      </c>
      <c r="D15" s="182"/>
      <c r="E15" s="181"/>
      <c r="F15" s="182"/>
      <c r="H15" s="376" t="s">
        <v>38</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c r="AP15" s="376" t="s">
        <v>38</v>
      </c>
      <c r="AQ15" s="376"/>
      <c r="AR15" s="376"/>
      <c r="AS15" s="376"/>
      <c r="AT15" s="376"/>
      <c r="AU15" s="376"/>
      <c r="AV15" s="376"/>
      <c r="AW15" s="376"/>
      <c r="AX15"/>
      <c r="AY15" s="376" t="s">
        <v>38</v>
      </c>
      <c r="AZ15" s="376"/>
      <c r="BA15" s="376"/>
      <c r="BB15" s="376"/>
      <c r="BC15" s="376"/>
      <c r="BD15" s="376"/>
      <c r="BE15" s="376"/>
      <c r="BF15"/>
      <c r="BG15" s="376" t="s">
        <v>38</v>
      </c>
      <c r="BH15" s="376"/>
      <c r="BI15" s="376"/>
      <c r="BJ15" s="376"/>
      <c r="BK15" s="376"/>
      <c r="BL15" s="376"/>
      <c r="BM15" s="376"/>
      <c r="BN15" s="376"/>
      <c r="BO15" s="376"/>
      <c r="BP15"/>
      <c r="BQ15" s="89" t="s">
        <v>38</v>
      </c>
      <c r="BR15"/>
      <c r="BS15" s="376" t="s">
        <v>38</v>
      </c>
      <c r="BT15" s="376"/>
      <c r="BU15"/>
      <c r="BV15" s="89" t="s">
        <v>38</v>
      </c>
      <c r="BW15"/>
      <c r="BX15" s="376" t="s">
        <v>38</v>
      </c>
      <c r="BY15" s="376"/>
      <c r="BZ15" s="376"/>
      <c r="CA15" s="376"/>
      <c r="CB15" s="376"/>
      <c r="CC15" s="376"/>
      <c r="CD15" s="376"/>
      <c r="CE15" s="376"/>
      <c r="CF15"/>
      <c r="CG15" s="376" t="s">
        <v>38</v>
      </c>
      <c r="CH15" s="376"/>
      <c r="CI15" s="376"/>
      <c r="CJ15" s="376"/>
      <c r="CK15" s="376"/>
      <c r="CL15" s="376"/>
      <c r="CM15" s="376"/>
      <c r="CN15"/>
      <c r="CO15" s="376" t="s">
        <v>38</v>
      </c>
      <c r="CP15" s="376"/>
      <c r="CQ15" s="376"/>
      <c r="CR15" s="376"/>
      <c r="CS15" s="376"/>
      <c r="CT15" s="376"/>
      <c r="CU15"/>
      <c r="CV15" s="89" t="s">
        <v>38</v>
      </c>
      <c r="CW15" s="89"/>
      <c r="CX15" s="89"/>
      <c r="CY15" s="89"/>
      <c r="CZ15" s="89"/>
      <c r="DA15" s="89"/>
      <c r="DB15"/>
      <c r="DC15" s="89" t="s">
        <v>38</v>
      </c>
      <c r="DD15" s="89"/>
      <c r="DE15" s="89"/>
      <c r="DF15" s="89"/>
      <c r="DG15" s="89"/>
      <c r="DH15" s="89"/>
      <c r="DI15"/>
      <c r="DJ15" s="89" t="s">
        <v>38</v>
      </c>
      <c r="DK15" s="89"/>
      <c r="DL15" s="89"/>
      <c r="DM15" s="89"/>
      <c r="DN15" s="89"/>
      <c r="DO15" s="89"/>
      <c r="DP15"/>
      <c r="DQ15" s="89" t="s">
        <v>38</v>
      </c>
      <c r="DR15" s="89"/>
      <c r="DS15" s="89"/>
      <c r="DT15" s="89"/>
      <c r="DU15" s="89"/>
      <c r="DV15" s="89"/>
      <c r="DW15"/>
      <c r="DX15" s="89" t="s">
        <v>38</v>
      </c>
      <c r="DY15"/>
      <c r="DZ15" s="89" t="s">
        <v>38</v>
      </c>
      <c r="EB15" s="89" t="s">
        <v>38</v>
      </c>
      <c r="EC15"/>
      <c r="ED15" s="89" t="s">
        <v>38</v>
      </c>
    </row>
    <row r="16" spans="1:134" s="49" customFormat="1" ht="16.5" customHeight="1" thickBot="1">
      <c r="A16" s="50"/>
      <c r="C16" s="385"/>
      <c r="D16" s="184"/>
      <c r="E16" s="183"/>
      <c r="F16" s="184"/>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c r="AP16" s="377"/>
      <c r="AQ16" s="377"/>
      <c r="AR16" s="377"/>
      <c r="AS16" s="377"/>
      <c r="AT16" s="377"/>
      <c r="AU16" s="377"/>
      <c r="AV16" s="377"/>
      <c r="AW16" s="377"/>
      <c r="AX16"/>
      <c r="AY16" s="377"/>
      <c r="AZ16" s="377"/>
      <c r="BA16" s="377"/>
      <c r="BB16" s="377"/>
      <c r="BC16" s="377"/>
      <c r="BD16" s="377"/>
      <c r="BE16" s="377"/>
      <c r="BF16"/>
      <c r="BG16" s="377"/>
      <c r="BH16" s="377"/>
      <c r="BI16" s="377"/>
      <c r="BJ16" s="377"/>
      <c r="BK16" s="377"/>
      <c r="BL16" s="377"/>
      <c r="BM16" s="377"/>
      <c r="BN16" s="377"/>
      <c r="BO16" s="377"/>
      <c r="BP16"/>
      <c r="BQ16" s="90"/>
      <c r="BR16"/>
      <c r="BS16" s="377"/>
      <c r="BT16" s="377"/>
      <c r="BU16"/>
      <c r="BV16" s="90"/>
      <c r="BW16"/>
      <c r="BX16" s="377"/>
      <c r="BY16" s="377"/>
      <c r="BZ16" s="377"/>
      <c r="CA16" s="377"/>
      <c r="CB16" s="377"/>
      <c r="CC16" s="377"/>
      <c r="CD16" s="377"/>
      <c r="CE16" s="377"/>
      <c r="CF16"/>
      <c r="CG16" s="377"/>
      <c r="CH16" s="377"/>
      <c r="CI16" s="377"/>
      <c r="CJ16" s="377"/>
      <c r="CK16" s="377"/>
      <c r="CL16" s="377"/>
      <c r="CM16" s="377"/>
      <c r="CN16"/>
      <c r="CO16" s="377"/>
      <c r="CP16" s="377"/>
      <c r="CQ16" s="377"/>
      <c r="CR16" s="377"/>
      <c r="CS16" s="377"/>
      <c r="CT16" s="377"/>
      <c r="CU16"/>
      <c r="CV16" s="90"/>
      <c r="CW16" s="233"/>
      <c r="CX16" s="233"/>
      <c r="CY16" s="233"/>
      <c r="CZ16" s="233"/>
      <c r="DA16" s="233"/>
      <c r="DB16"/>
      <c r="DC16" s="90"/>
      <c r="DD16" s="233"/>
      <c r="DE16" s="233"/>
      <c r="DF16" s="233"/>
      <c r="DG16" s="233"/>
      <c r="DH16" s="233"/>
      <c r="DI16"/>
      <c r="DJ16" s="90"/>
      <c r="DK16" s="233"/>
      <c r="DL16" s="233"/>
      <c r="DM16" s="233"/>
      <c r="DN16" s="233"/>
      <c r="DO16" s="233"/>
      <c r="DP16"/>
      <c r="DQ16" s="90"/>
      <c r="DR16" s="233"/>
      <c r="DS16" s="233"/>
      <c r="DT16" s="233"/>
      <c r="DU16" s="233"/>
      <c r="DV16" s="233"/>
      <c r="DW16"/>
      <c r="DX16" s="90"/>
      <c r="DY16"/>
      <c r="DZ16" s="90"/>
      <c r="EB16" s="90"/>
      <c r="EC16"/>
      <c r="ED16" s="90"/>
    </row>
    <row r="17" spans="1:134" s="52" customFormat="1" ht="30.75" customHeight="1" thickBot="1">
      <c r="A17" s="51"/>
      <c r="C17" s="386"/>
      <c r="D17" s="186"/>
      <c r="E17" s="185"/>
      <c r="F17" s="186"/>
      <c r="H17" s="364" t="s">
        <v>304</v>
      </c>
      <c r="I17" s="365"/>
      <c r="J17" s="365"/>
      <c r="K17" s="365"/>
      <c r="L17" s="365"/>
      <c r="M17" s="365"/>
      <c r="N17" s="365"/>
      <c r="O17" s="365"/>
      <c r="P17" s="365"/>
      <c r="Q17" s="365"/>
      <c r="R17" s="365"/>
      <c r="S17" s="365"/>
      <c r="T17" s="365"/>
      <c r="U17" s="365"/>
      <c r="V17" s="365"/>
      <c r="W17" s="365"/>
      <c r="X17" s="365"/>
      <c r="Y17" s="365"/>
      <c r="Z17" s="365"/>
      <c r="AA17" s="365"/>
      <c r="AB17" s="366"/>
      <c r="AC17" s="83"/>
      <c r="AD17" s="83"/>
      <c r="AE17" s="83"/>
      <c r="AF17" s="83"/>
      <c r="AG17" s="83"/>
      <c r="AH17" s="83"/>
      <c r="AI17" s="83"/>
      <c r="AJ17" s="83"/>
      <c r="AK17" s="83"/>
      <c r="AL17" s="83"/>
      <c r="AM17" s="83"/>
      <c r="AN17" s="213"/>
      <c r="AO17"/>
      <c r="AP17" s="364" t="s">
        <v>305</v>
      </c>
      <c r="AQ17" s="365"/>
      <c r="AR17" s="365"/>
      <c r="AS17" s="365"/>
      <c r="AT17" s="365"/>
      <c r="AU17" s="365"/>
      <c r="AV17" s="365"/>
      <c r="AW17" s="366"/>
      <c r="AX17"/>
      <c r="AY17" s="364" t="s">
        <v>306</v>
      </c>
      <c r="AZ17" s="365"/>
      <c r="BA17" s="365"/>
      <c r="BB17" s="365"/>
      <c r="BC17" s="365"/>
      <c r="BD17" s="365"/>
      <c r="BE17" s="366"/>
      <c r="BF17"/>
      <c r="BG17" s="364" t="s">
        <v>307</v>
      </c>
      <c r="BH17" s="365"/>
      <c r="BI17" s="365"/>
      <c r="BJ17" s="365"/>
      <c r="BK17" s="365"/>
      <c r="BL17" s="365"/>
      <c r="BM17" s="365"/>
      <c r="BN17" s="365"/>
      <c r="BO17" s="366"/>
      <c r="BP17"/>
      <c r="BQ17" s="88" t="s">
        <v>340</v>
      </c>
      <c r="BR17"/>
      <c r="BS17" s="91" t="s">
        <v>309</v>
      </c>
      <c r="BT17" s="213"/>
      <c r="BU17"/>
      <c r="BV17" s="91" t="s">
        <v>40</v>
      </c>
      <c r="BW17"/>
      <c r="BX17" s="364" t="s">
        <v>310</v>
      </c>
      <c r="BY17" s="365"/>
      <c r="BZ17" s="365"/>
      <c r="CA17" s="365"/>
      <c r="CB17" s="365"/>
      <c r="CC17" s="365"/>
      <c r="CD17" s="365"/>
      <c r="CE17" s="366"/>
      <c r="CF17"/>
      <c r="CG17" s="91" t="s">
        <v>312</v>
      </c>
      <c r="CH17" s="83"/>
      <c r="CI17" s="83"/>
      <c r="CJ17" s="213"/>
      <c r="CK17" s="83"/>
      <c r="CL17" s="83"/>
      <c r="CM17" s="213"/>
      <c r="CN17"/>
      <c r="CO17" s="91" t="s">
        <v>314</v>
      </c>
      <c r="CP17" s="83"/>
      <c r="CQ17" s="83"/>
      <c r="CR17" s="83"/>
      <c r="CS17" s="83"/>
      <c r="CT17" s="213"/>
      <c r="CU17"/>
      <c r="CV17" s="88" t="s">
        <v>333</v>
      </c>
      <c r="CW17" s="254"/>
      <c r="CX17" s="255"/>
      <c r="CY17" s="255"/>
      <c r="CZ17" s="255"/>
      <c r="DA17" s="256"/>
      <c r="DB17"/>
      <c r="DC17" s="88" t="s">
        <v>334</v>
      </c>
      <c r="DD17" s="254"/>
      <c r="DE17" s="255"/>
      <c r="DF17" s="255"/>
      <c r="DG17" s="255"/>
      <c r="DH17" s="256"/>
      <c r="DI17"/>
      <c r="DJ17" s="88" t="s">
        <v>335</v>
      </c>
      <c r="DK17" s="254"/>
      <c r="DL17" s="255"/>
      <c r="DM17" s="255"/>
      <c r="DN17" s="255"/>
      <c r="DO17" s="256"/>
      <c r="DP17"/>
      <c r="DQ17" s="88" t="s">
        <v>336</v>
      </c>
      <c r="DR17" s="254"/>
      <c r="DS17" s="255"/>
      <c r="DT17" s="255"/>
      <c r="DU17" s="255"/>
      <c r="DV17" s="256"/>
      <c r="DW17"/>
      <c r="DX17" s="88" t="s">
        <v>315</v>
      </c>
      <c r="DY17"/>
      <c r="DZ17" s="88" t="s">
        <v>331</v>
      </c>
      <c r="EB17" s="88" t="s">
        <v>332</v>
      </c>
      <c r="EC17"/>
      <c r="ED17" s="88" t="s">
        <v>316</v>
      </c>
    </row>
    <row r="18" spans="1:134" s="54" customFormat="1" ht="15.75" customHeight="1">
      <c r="A18" s="53"/>
      <c r="C18" s="280" t="s">
        <v>188</v>
      </c>
      <c r="D18" s="191" t="s">
        <v>188</v>
      </c>
      <c r="E18" s="187"/>
      <c r="F18" s="188"/>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202"/>
      <c r="U18" s="165"/>
      <c r="V18" s="166"/>
      <c r="W18" s="166"/>
      <c r="X18" s="167"/>
      <c r="Y18" s="165"/>
      <c r="Z18" s="166"/>
      <c r="AA18" s="166"/>
      <c r="AB18" s="167"/>
      <c r="AC18" s="165"/>
      <c r="AD18" s="166"/>
      <c r="AE18" s="166"/>
      <c r="AF18" s="167"/>
      <c r="AG18" s="165"/>
      <c r="AH18" s="166"/>
      <c r="AI18" s="166"/>
      <c r="AJ18" s="167"/>
      <c r="AK18" s="165"/>
      <c r="AL18" s="166"/>
      <c r="AM18" s="166"/>
      <c r="AN18" s="167"/>
      <c r="AO18"/>
      <c r="AP18" s="171"/>
      <c r="AQ18" s="202"/>
      <c r="AR18" s="55">
        <f t="shared" ref="AR18:AW18" si="1">SUM(AR22:AR521)</f>
        <v>0</v>
      </c>
      <c r="AS18" s="56">
        <f t="shared" si="1"/>
        <v>0</v>
      </c>
      <c r="AT18" s="56">
        <f t="shared" si="1"/>
        <v>0</v>
      </c>
      <c r="AU18" s="56">
        <f t="shared" si="1"/>
        <v>0</v>
      </c>
      <c r="AV18" s="56">
        <f t="shared" si="1"/>
        <v>0</v>
      </c>
      <c r="AW18" s="57">
        <f t="shared" si="1"/>
        <v>0</v>
      </c>
      <c r="AX18"/>
      <c r="AY18" s="171"/>
      <c r="AZ18" s="171"/>
      <c r="BA18" s="171"/>
      <c r="BB18" s="171"/>
      <c r="BC18" s="202"/>
      <c r="BD18" s="85">
        <f t="shared" ref="BD18:BE18" si="2">SUM(BD22:BD521)</f>
        <v>0</v>
      </c>
      <c r="BE18" s="87">
        <f t="shared" si="2"/>
        <v>0</v>
      </c>
      <c r="BF18"/>
      <c r="BG18" s="55">
        <f>SUM(BG22:BG521)</f>
        <v>0</v>
      </c>
      <c r="BH18" s="57">
        <f>SUM(BH22:BH521)</f>
        <v>0</v>
      </c>
      <c r="BI18" s="202"/>
      <c r="BJ18" s="55">
        <f t="shared" ref="BJ18:BO18" si="3">SUM(BJ22:BJ521)</f>
        <v>0</v>
      </c>
      <c r="BK18" s="57">
        <f t="shared" si="3"/>
        <v>0</v>
      </c>
      <c r="BL18" s="55">
        <f t="shared" si="3"/>
        <v>0</v>
      </c>
      <c r="BM18" s="57">
        <f t="shared" si="3"/>
        <v>0</v>
      </c>
      <c r="BN18" s="55">
        <f t="shared" si="3"/>
        <v>0</v>
      </c>
      <c r="BO18" s="57">
        <f t="shared" si="3"/>
        <v>0</v>
      </c>
      <c r="BP18"/>
      <c r="BQ18" s="171"/>
      <c r="BR18"/>
      <c r="BS18" s="171"/>
      <c r="BT18" s="248">
        <f t="shared" ref="BT18" si="4">SUM(BT22:BT521)</f>
        <v>0</v>
      </c>
      <c r="BU18"/>
      <c r="BV18" s="171"/>
      <c r="BW18"/>
      <c r="BX18" s="171"/>
      <c r="BY18" s="202"/>
      <c r="BZ18" s="85">
        <f t="shared" ref="BZ18:CE18" si="5">SUM(BZ22:BZ521)</f>
        <v>0</v>
      </c>
      <c r="CA18" s="86">
        <f t="shared" si="5"/>
        <v>0</v>
      </c>
      <c r="CB18" s="86">
        <f t="shared" si="5"/>
        <v>0</v>
      </c>
      <c r="CC18" s="86">
        <f t="shared" si="5"/>
        <v>0</v>
      </c>
      <c r="CD18" s="86">
        <f t="shared" si="5"/>
        <v>0</v>
      </c>
      <c r="CE18" s="87">
        <f t="shared" si="5"/>
        <v>0</v>
      </c>
      <c r="CF18"/>
      <c r="CG18" s="171"/>
      <c r="CH18" s="202"/>
      <c r="CI18" s="55">
        <f t="shared" ref="CI18:CM18" si="6">SUM(CI22:CI521)</f>
        <v>0</v>
      </c>
      <c r="CJ18" s="57">
        <f t="shared" si="6"/>
        <v>0</v>
      </c>
      <c r="CK18" s="194">
        <f t="shared" si="6"/>
        <v>0</v>
      </c>
      <c r="CL18" s="56">
        <f t="shared" si="6"/>
        <v>0</v>
      </c>
      <c r="CM18" s="57">
        <f t="shared" si="6"/>
        <v>0</v>
      </c>
      <c r="CN18"/>
      <c r="CO18" s="171"/>
      <c r="CP18" s="202"/>
      <c r="CQ18" s="55">
        <f>SUM(CQ22:CQ521)</f>
        <v>0</v>
      </c>
      <c r="CR18" s="56">
        <f>SUM(CR22:CR521)</f>
        <v>0</v>
      </c>
      <c r="CS18" s="56">
        <f>SUM(CS22:CS521)</f>
        <v>0</v>
      </c>
      <c r="CT18" s="57">
        <f>SUM(CT22:CT521)</f>
        <v>0</v>
      </c>
      <c r="CU18"/>
      <c r="CV18" s="171"/>
      <c r="CW18" s="202"/>
      <c r="CX18" s="55">
        <f>SUM(CX22:CX521)</f>
        <v>0</v>
      </c>
      <c r="CY18" s="56">
        <f>SUM(CY22:CY521)</f>
        <v>0</v>
      </c>
      <c r="CZ18" s="56">
        <f>SUM(CZ22:CZ521)</f>
        <v>0</v>
      </c>
      <c r="DA18" s="57">
        <f>SUM(DA22:DA521)</f>
        <v>0</v>
      </c>
      <c r="DB18"/>
      <c r="DC18" s="171"/>
      <c r="DD18" s="202"/>
      <c r="DE18" s="55">
        <f>SUM(DE22:DE521)</f>
        <v>0</v>
      </c>
      <c r="DF18" s="56">
        <f>SUM(DF22:DF521)</f>
        <v>0</v>
      </c>
      <c r="DG18" s="56">
        <f>SUM(DG22:DG521)</f>
        <v>0</v>
      </c>
      <c r="DH18" s="57">
        <f>SUM(DH22:DH521)</f>
        <v>0</v>
      </c>
      <c r="DI18"/>
      <c r="DJ18" s="171"/>
      <c r="DK18" s="202"/>
      <c r="DL18" s="55">
        <f>SUM(DL22:DL521)</f>
        <v>0</v>
      </c>
      <c r="DM18" s="56">
        <f>SUM(DM22:DM521)</f>
        <v>0</v>
      </c>
      <c r="DN18" s="56">
        <f>SUM(DN22:DN521)</f>
        <v>0</v>
      </c>
      <c r="DO18" s="57">
        <f>SUM(DO22:DO521)</f>
        <v>0</v>
      </c>
      <c r="DP18"/>
      <c r="DQ18" s="171"/>
      <c r="DR18" s="202"/>
      <c r="DS18" s="55">
        <f>SUM(DS22:DS521)</f>
        <v>0</v>
      </c>
      <c r="DT18" s="56">
        <f>SUM(DT22:DT521)</f>
        <v>0</v>
      </c>
      <c r="DU18" s="56">
        <f>SUM(DU22:DU521)</f>
        <v>0</v>
      </c>
      <c r="DV18" s="57">
        <f>SUM(DV22:DV521)</f>
        <v>0</v>
      </c>
      <c r="DW18"/>
      <c r="DX18" s="171"/>
      <c r="DY18"/>
      <c r="DZ18" s="171"/>
      <c r="EB18" s="171"/>
      <c r="EC18"/>
      <c r="ED18" s="171"/>
    </row>
    <row r="19" spans="1:134" s="54" customFormat="1" ht="15.75" customHeight="1" thickBot="1">
      <c r="A19" s="53"/>
      <c r="C19" s="281" t="s">
        <v>167</v>
      </c>
      <c r="D19" s="192" t="s">
        <v>167</v>
      </c>
      <c r="E19" s="189"/>
      <c r="F19" s="190"/>
      <c r="H19" s="355">
        <f>SUM(H18:K18)</f>
        <v>0</v>
      </c>
      <c r="I19" s="380"/>
      <c r="J19" s="380"/>
      <c r="K19" s="356"/>
      <c r="L19" s="355">
        <f>SUM(L18:O18)</f>
        <v>0</v>
      </c>
      <c r="M19" s="380"/>
      <c r="N19" s="380"/>
      <c r="O19" s="356"/>
      <c r="P19" s="355">
        <f>SUM(P18:S18)</f>
        <v>0</v>
      </c>
      <c r="Q19" s="380"/>
      <c r="R19" s="380"/>
      <c r="S19" s="356"/>
      <c r="T19" s="203"/>
      <c r="U19" s="168"/>
      <c r="V19" s="169"/>
      <c r="W19" s="169"/>
      <c r="X19" s="170"/>
      <c r="Y19" s="168"/>
      <c r="Z19" s="169"/>
      <c r="AA19" s="169"/>
      <c r="AB19" s="170"/>
      <c r="AC19" s="168"/>
      <c r="AD19" s="169"/>
      <c r="AE19" s="169"/>
      <c r="AF19" s="170"/>
      <c r="AG19" s="168"/>
      <c r="AH19" s="169"/>
      <c r="AI19" s="169"/>
      <c r="AJ19" s="170"/>
      <c r="AK19" s="168"/>
      <c r="AL19" s="169"/>
      <c r="AM19" s="169"/>
      <c r="AN19" s="170"/>
      <c r="AO19"/>
      <c r="AP19" s="84">
        <f>SUM(AP22:AP521)</f>
        <v>0</v>
      </c>
      <c r="AQ19" s="203"/>
      <c r="AR19" s="367">
        <f>SUM(AR18+AS18+AT18+AU18+AV18+AW18)</f>
        <v>0</v>
      </c>
      <c r="AS19" s="368"/>
      <c r="AT19" s="368"/>
      <c r="AU19" s="368"/>
      <c r="AV19" s="368"/>
      <c r="AW19" s="369"/>
      <c r="AX19"/>
      <c r="AY19" s="84">
        <f>SUM(AY22:AY521)</f>
        <v>0</v>
      </c>
      <c r="AZ19" s="84">
        <f>SUM(AZ22:AZ521)</f>
        <v>0</v>
      </c>
      <c r="BA19" s="84">
        <f>SUM(BA22:BA521)</f>
        <v>0</v>
      </c>
      <c r="BB19" s="84">
        <f>SUM(BB22:BB521)</f>
        <v>0</v>
      </c>
      <c r="BC19" s="203"/>
      <c r="BD19" s="355">
        <f>SUM(BD18+BE18)</f>
        <v>0</v>
      </c>
      <c r="BE19" s="356"/>
      <c r="BF19"/>
      <c r="BG19" s="172"/>
      <c r="BH19" s="173"/>
      <c r="BI19" s="203"/>
      <c r="BJ19" s="370" t="s">
        <v>317</v>
      </c>
      <c r="BK19" s="371"/>
      <c r="BL19" s="371"/>
      <c r="BM19" s="371"/>
      <c r="BN19" s="371"/>
      <c r="BO19" s="372"/>
      <c r="BP19"/>
      <c r="BQ19" s="249">
        <f>SUM(BQ22:BQ521)</f>
        <v>0</v>
      </c>
      <c r="BR19"/>
      <c r="BS19" s="84">
        <f>SUM(BS22:BS521)</f>
        <v>0</v>
      </c>
      <c r="BT19" s="173"/>
      <c r="BU19"/>
      <c r="BV19" s="84">
        <f>SUM(BV22:BV521)</f>
        <v>0</v>
      </c>
      <c r="BW19"/>
      <c r="BX19" s="84">
        <f>SUM(BX22:BX521)</f>
        <v>0</v>
      </c>
      <c r="BY19" s="203"/>
      <c r="BZ19" s="367">
        <f>SUM(BZ18+CA18+CB18+CC18+CD18+CE18)</f>
        <v>0</v>
      </c>
      <c r="CA19" s="368"/>
      <c r="CB19" s="368"/>
      <c r="CC19" s="368"/>
      <c r="CD19" s="368"/>
      <c r="CE19" s="369"/>
      <c r="CF19"/>
      <c r="CG19" s="84">
        <f>SUM(CG22:CG521)</f>
        <v>0</v>
      </c>
      <c r="CH19" s="203"/>
      <c r="CI19" s="367">
        <f>SUM(CI18+CJ18+CK18+CL18+CM18)</f>
        <v>0</v>
      </c>
      <c r="CJ19" s="368"/>
      <c r="CK19" s="368"/>
      <c r="CL19" s="368"/>
      <c r="CM19" s="369"/>
      <c r="CN19"/>
      <c r="CO19" s="84">
        <f>SUM(CO22:CO521)</f>
        <v>0</v>
      </c>
      <c r="CP19" s="203"/>
      <c r="CQ19" s="367">
        <f>SUM(CQ18+CR18+CS18+CT18)</f>
        <v>0</v>
      </c>
      <c r="CR19" s="368"/>
      <c r="CS19" s="368"/>
      <c r="CT19" s="369"/>
      <c r="CU19"/>
      <c r="CV19" s="84">
        <f>SUM(CV22:CV521)</f>
        <v>0</v>
      </c>
      <c r="CW19" s="203"/>
      <c r="CX19" s="367">
        <f>SUM(CX18+CY18+CZ18+DA18)</f>
        <v>0</v>
      </c>
      <c r="CY19" s="368"/>
      <c r="CZ19" s="368"/>
      <c r="DA19" s="369"/>
      <c r="DB19"/>
      <c r="DC19" s="84">
        <f>SUM(DC22:DC521)</f>
        <v>0</v>
      </c>
      <c r="DD19" s="203"/>
      <c r="DE19" s="367">
        <f>SUM(DE18+DF18+DG18+DH18)</f>
        <v>0</v>
      </c>
      <c r="DF19" s="368"/>
      <c r="DG19" s="368"/>
      <c r="DH19" s="369"/>
      <c r="DI19"/>
      <c r="DJ19" s="84">
        <f>SUM(DJ22:DJ521)</f>
        <v>0</v>
      </c>
      <c r="DK19" s="203"/>
      <c r="DL19" s="367">
        <f>SUM(DL18+DM18+DN18+DO18)</f>
        <v>0</v>
      </c>
      <c r="DM19" s="368"/>
      <c r="DN19" s="368"/>
      <c r="DO19" s="369"/>
      <c r="DP19"/>
      <c r="DQ19" s="84">
        <f>SUM(DQ22:DQ521)</f>
        <v>0</v>
      </c>
      <c r="DR19" s="203"/>
      <c r="DS19" s="367">
        <f>SUM(DS18+DT18+DU18+DV18)</f>
        <v>0</v>
      </c>
      <c r="DT19" s="368"/>
      <c r="DU19" s="368"/>
      <c r="DV19" s="369"/>
      <c r="DW19"/>
      <c r="DX19" s="84">
        <f>SUM(DX22:DX521)</f>
        <v>0</v>
      </c>
      <c r="DY19"/>
      <c r="DZ19" s="84">
        <f>SUM(DZ22:DZ521)</f>
        <v>0</v>
      </c>
      <c r="EB19" s="84">
        <f>SUM(EB22:EB521)</f>
        <v>0</v>
      </c>
      <c r="EC19"/>
      <c r="ED19" s="84">
        <f>SUM(ED22:ED521)</f>
        <v>0</v>
      </c>
    </row>
    <row r="20" spans="1:134" s="22" customFormat="1" ht="52.5" customHeight="1" thickBot="1">
      <c r="A20" s="29"/>
      <c r="C20" s="260" t="s">
        <v>31</v>
      </c>
      <c r="D20" s="263"/>
      <c r="E20" s="378" t="s">
        <v>32</v>
      </c>
      <c r="F20" s="378" t="s">
        <v>43</v>
      </c>
      <c r="H20" s="381" t="s">
        <v>238</v>
      </c>
      <c r="I20" s="382"/>
      <c r="J20" s="382"/>
      <c r="K20" s="383"/>
      <c r="L20" s="381" t="s">
        <v>239</v>
      </c>
      <c r="M20" s="382"/>
      <c r="N20" s="382"/>
      <c r="O20" s="383"/>
      <c r="P20" s="381" t="s">
        <v>240</v>
      </c>
      <c r="Q20" s="382"/>
      <c r="R20" s="382"/>
      <c r="S20" s="383"/>
      <c r="T20" s="203"/>
      <c r="U20" s="360" t="s">
        <v>241</v>
      </c>
      <c r="V20" s="379"/>
      <c r="W20" s="379"/>
      <c r="X20" s="361"/>
      <c r="Y20" s="360" t="s">
        <v>343</v>
      </c>
      <c r="Z20" s="379"/>
      <c r="AA20" s="379"/>
      <c r="AB20" s="361"/>
      <c r="AC20" s="360" t="s">
        <v>242</v>
      </c>
      <c r="AD20" s="379"/>
      <c r="AE20" s="379"/>
      <c r="AF20" s="379"/>
      <c r="AG20" s="381" t="s">
        <v>243</v>
      </c>
      <c r="AH20" s="382"/>
      <c r="AI20" s="382"/>
      <c r="AJ20" s="383"/>
      <c r="AK20" s="381" t="s">
        <v>244</v>
      </c>
      <c r="AL20" s="382"/>
      <c r="AM20" s="382"/>
      <c r="AN20" s="383"/>
      <c r="AO20"/>
      <c r="AP20" s="362" t="s">
        <v>252</v>
      </c>
      <c r="AQ20" s="203"/>
      <c r="AR20" s="357" t="s">
        <v>92</v>
      </c>
      <c r="AS20" s="358"/>
      <c r="AT20" s="358"/>
      <c r="AU20" s="358"/>
      <c r="AV20" s="358"/>
      <c r="AW20" s="359"/>
      <c r="AX20"/>
      <c r="AY20" s="373" t="s">
        <v>253</v>
      </c>
      <c r="AZ20" s="373" t="s">
        <v>254</v>
      </c>
      <c r="BA20" s="373" t="s">
        <v>255</v>
      </c>
      <c r="BB20" s="373" t="s">
        <v>256</v>
      </c>
      <c r="BC20" s="203"/>
      <c r="BD20" s="360" t="s">
        <v>257</v>
      </c>
      <c r="BE20" s="361"/>
      <c r="BF20"/>
      <c r="BG20" s="374" t="s">
        <v>80</v>
      </c>
      <c r="BH20" s="375"/>
      <c r="BI20" s="203"/>
      <c r="BJ20" s="374" t="s">
        <v>321</v>
      </c>
      <c r="BK20" s="375"/>
      <c r="BL20" s="374" t="s">
        <v>322</v>
      </c>
      <c r="BM20" s="375"/>
      <c r="BN20" s="374" t="s">
        <v>326</v>
      </c>
      <c r="BO20" s="375"/>
      <c r="BP20"/>
      <c r="BQ20" s="373" t="s">
        <v>231</v>
      </c>
      <c r="BR20"/>
      <c r="BS20" s="373" t="s">
        <v>341</v>
      </c>
      <c r="BT20" s="246"/>
      <c r="BU20"/>
      <c r="BV20" s="362" t="s">
        <v>91</v>
      </c>
      <c r="BW20"/>
      <c r="BX20" s="362" t="s">
        <v>86</v>
      </c>
      <c r="BY20" s="203"/>
      <c r="BZ20" s="357" t="s">
        <v>311</v>
      </c>
      <c r="CA20" s="358"/>
      <c r="CB20" s="358"/>
      <c r="CC20" s="358"/>
      <c r="CD20" s="358"/>
      <c r="CE20" s="359"/>
      <c r="CF20"/>
      <c r="CG20" s="362" t="s">
        <v>259</v>
      </c>
      <c r="CH20" s="203"/>
      <c r="CI20" s="360" t="s">
        <v>46</v>
      </c>
      <c r="CJ20" s="361"/>
      <c r="CK20" s="250"/>
      <c r="CL20" s="250"/>
      <c r="CM20" s="246"/>
      <c r="CN20"/>
      <c r="CO20" s="362" t="s">
        <v>87</v>
      </c>
      <c r="CP20" s="203"/>
      <c r="CQ20" s="357" t="s">
        <v>47</v>
      </c>
      <c r="CR20" s="358"/>
      <c r="CS20" s="358"/>
      <c r="CT20" s="359"/>
      <c r="CU20"/>
      <c r="CV20" s="362" t="s">
        <v>261</v>
      </c>
      <c r="CW20" s="203"/>
      <c r="CX20" s="357" t="s">
        <v>265</v>
      </c>
      <c r="CY20" s="358"/>
      <c r="CZ20" s="358"/>
      <c r="DA20" s="359"/>
      <c r="DB20"/>
      <c r="DC20" s="362" t="s">
        <v>261</v>
      </c>
      <c r="DD20" s="203"/>
      <c r="DE20" s="357" t="s">
        <v>264</v>
      </c>
      <c r="DF20" s="358"/>
      <c r="DG20" s="358"/>
      <c r="DH20" s="359"/>
      <c r="DI20"/>
      <c r="DJ20" s="362" t="s">
        <v>261</v>
      </c>
      <c r="DK20" s="203"/>
      <c r="DL20" s="357" t="s">
        <v>263</v>
      </c>
      <c r="DM20" s="358"/>
      <c r="DN20" s="358"/>
      <c r="DO20" s="359"/>
      <c r="DP20"/>
      <c r="DQ20" s="362" t="s">
        <v>261</v>
      </c>
      <c r="DR20" s="203"/>
      <c r="DS20" s="357" t="s">
        <v>262</v>
      </c>
      <c r="DT20" s="358"/>
      <c r="DU20" s="358"/>
      <c r="DV20" s="359"/>
      <c r="DW20"/>
      <c r="DX20" s="362" t="s">
        <v>88</v>
      </c>
      <c r="DY20"/>
      <c r="DZ20" s="362" t="s">
        <v>260</v>
      </c>
      <c r="EB20" s="362" t="s">
        <v>285</v>
      </c>
      <c r="EC20"/>
      <c r="ED20" s="362" t="s">
        <v>89</v>
      </c>
    </row>
    <row r="21" spans="1:134" s="22" customFormat="1" ht="90" thickBot="1">
      <c r="A21" s="58" t="s">
        <v>168</v>
      </c>
      <c r="C21" s="261" t="s">
        <v>346</v>
      </c>
      <c r="D21" s="193" t="s">
        <v>48</v>
      </c>
      <c r="E21" s="378"/>
      <c r="F21" s="378"/>
      <c r="H21" s="59" t="s">
        <v>342</v>
      </c>
      <c r="I21" s="60" t="s">
        <v>245</v>
      </c>
      <c r="J21" s="60" t="s">
        <v>246</v>
      </c>
      <c r="K21" s="61" t="s">
        <v>247</v>
      </c>
      <c r="L21" s="59" t="s">
        <v>342</v>
      </c>
      <c r="M21" s="60" t="s">
        <v>245</v>
      </c>
      <c r="N21" s="60" t="s">
        <v>246</v>
      </c>
      <c r="O21" s="61" t="s">
        <v>247</v>
      </c>
      <c r="P21" s="59" t="s">
        <v>342</v>
      </c>
      <c r="Q21" s="60" t="s">
        <v>245</v>
      </c>
      <c r="R21" s="60" t="s">
        <v>246</v>
      </c>
      <c r="S21" s="61" t="s">
        <v>247</v>
      </c>
      <c r="T21" s="204"/>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63"/>
      <c r="AQ21" s="204"/>
      <c r="AR21" s="59" t="s">
        <v>49</v>
      </c>
      <c r="AS21" s="60" t="s">
        <v>50</v>
      </c>
      <c r="AT21" s="60" t="s">
        <v>303</v>
      </c>
      <c r="AU21" s="60" t="s">
        <v>51</v>
      </c>
      <c r="AV21" s="60" t="s">
        <v>52</v>
      </c>
      <c r="AW21" s="61" t="s">
        <v>53</v>
      </c>
      <c r="AX21"/>
      <c r="AY21" s="363"/>
      <c r="AZ21" s="363"/>
      <c r="BA21" s="363"/>
      <c r="BB21" s="363"/>
      <c r="BC21" s="204"/>
      <c r="BD21" s="59" t="s">
        <v>60</v>
      </c>
      <c r="BE21" s="61" t="s">
        <v>61</v>
      </c>
      <c r="BF21"/>
      <c r="BG21" s="59" t="s">
        <v>258</v>
      </c>
      <c r="BH21" s="61" t="s">
        <v>90</v>
      </c>
      <c r="BI21" s="204"/>
      <c r="BJ21" s="59" t="s">
        <v>54</v>
      </c>
      <c r="BK21" s="61" t="s">
        <v>55</v>
      </c>
      <c r="BL21" s="59" t="s">
        <v>54</v>
      </c>
      <c r="BM21" s="61" t="s">
        <v>55</v>
      </c>
      <c r="BN21" s="59" t="s">
        <v>54</v>
      </c>
      <c r="BO21" s="61" t="s">
        <v>55</v>
      </c>
      <c r="BP21"/>
      <c r="BQ21" s="363"/>
      <c r="BR21"/>
      <c r="BS21" s="363"/>
      <c r="BT21" s="247" t="s">
        <v>94</v>
      </c>
      <c r="BU21"/>
      <c r="BV21" s="363"/>
      <c r="BW21"/>
      <c r="BX21" s="363"/>
      <c r="BY21" s="204"/>
      <c r="BZ21" s="59" t="s">
        <v>49</v>
      </c>
      <c r="CA21" s="60" t="s">
        <v>65</v>
      </c>
      <c r="CB21" s="60" t="s">
        <v>50</v>
      </c>
      <c r="CC21" s="60" t="s">
        <v>303</v>
      </c>
      <c r="CD21" s="60" t="s">
        <v>52</v>
      </c>
      <c r="CE21" s="61" t="s">
        <v>53</v>
      </c>
      <c r="CF21"/>
      <c r="CG21" s="363"/>
      <c r="CH21" s="204"/>
      <c r="CI21" s="59" t="s">
        <v>66</v>
      </c>
      <c r="CJ21" s="61" t="s">
        <v>313</v>
      </c>
      <c r="CK21" s="195" t="s">
        <v>68</v>
      </c>
      <c r="CL21" s="60" t="s">
        <v>69</v>
      </c>
      <c r="CM21" s="61" t="s">
        <v>70</v>
      </c>
      <c r="CN21"/>
      <c r="CO21" s="363"/>
      <c r="CP21" s="204"/>
      <c r="CQ21" s="59" t="s">
        <v>67</v>
      </c>
      <c r="CR21" s="60" t="s">
        <v>68</v>
      </c>
      <c r="CS21" s="60" t="s">
        <v>69</v>
      </c>
      <c r="CT21" s="61" t="s">
        <v>70</v>
      </c>
      <c r="CU21"/>
      <c r="CV21" s="363"/>
      <c r="CW21" s="204"/>
      <c r="CX21" s="59" t="s">
        <v>67</v>
      </c>
      <c r="CY21" s="60" t="s">
        <v>68</v>
      </c>
      <c r="CZ21" s="60" t="s">
        <v>69</v>
      </c>
      <c r="DA21" s="61" t="s">
        <v>70</v>
      </c>
      <c r="DB21"/>
      <c r="DC21" s="363"/>
      <c r="DD21" s="204"/>
      <c r="DE21" s="59" t="s">
        <v>67</v>
      </c>
      <c r="DF21" s="60" t="s">
        <v>68</v>
      </c>
      <c r="DG21" s="60" t="s">
        <v>69</v>
      </c>
      <c r="DH21" s="61" t="s">
        <v>70</v>
      </c>
      <c r="DI21"/>
      <c r="DJ21" s="363"/>
      <c r="DK21" s="204"/>
      <c r="DL21" s="59" t="s">
        <v>67</v>
      </c>
      <c r="DM21" s="60" t="s">
        <v>68</v>
      </c>
      <c r="DN21" s="60" t="s">
        <v>69</v>
      </c>
      <c r="DO21" s="61" t="s">
        <v>70</v>
      </c>
      <c r="DP21"/>
      <c r="DQ21" s="363"/>
      <c r="DR21" s="204"/>
      <c r="DS21" s="59" t="s">
        <v>67</v>
      </c>
      <c r="DT21" s="60" t="s">
        <v>68</v>
      </c>
      <c r="DU21" s="60" t="s">
        <v>69</v>
      </c>
      <c r="DV21" s="61" t="s">
        <v>70</v>
      </c>
      <c r="DW21"/>
      <c r="DX21" s="363"/>
      <c r="DY21"/>
      <c r="DZ21" s="363"/>
      <c r="EB21" s="363"/>
      <c r="EC21"/>
      <c r="ED21" s="363"/>
    </row>
    <row r="22" spans="1:134" s="28" customFormat="1" ht="15.95" customHeight="1">
      <c r="A22" s="155" t="s">
        <v>71</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204"/>
      <c r="U22" s="64"/>
      <c r="V22" s="64"/>
      <c r="W22" s="64"/>
      <c r="X22" s="64"/>
      <c r="Y22" s="64"/>
      <c r="Z22" s="64"/>
      <c r="AA22" s="64"/>
      <c r="AB22" s="64"/>
      <c r="AC22" s="64"/>
      <c r="AD22" s="64"/>
      <c r="AE22" s="64"/>
      <c r="AF22" s="64"/>
      <c r="AG22" s="64"/>
      <c r="AH22" s="64"/>
      <c r="AI22" s="64"/>
      <c r="AJ22" s="64"/>
      <c r="AK22" s="64"/>
      <c r="AL22" s="64"/>
      <c r="AM22" s="64"/>
      <c r="AN22" s="64"/>
      <c r="AO22"/>
      <c r="AP22" s="64"/>
      <c r="AQ22" s="204"/>
      <c r="AR22" s="64"/>
      <c r="AS22" s="64"/>
      <c r="AT22" s="64"/>
      <c r="AU22" s="64"/>
      <c r="AV22" s="64"/>
      <c r="AW22" s="64"/>
      <c r="AX22"/>
      <c r="AY22" s="64"/>
      <c r="AZ22" s="64"/>
      <c r="BA22" s="64"/>
      <c r="BB22" s="64"/>
      <c r="BC22" s="204"/>
      <c r="BD22" s="64"/>
      <c r="BE22" s="64"/>
      <c r="BF22"/>
      <c r="BG22" s="64"/>
      <c r="BH22" s="64"/>
      <c r="BI22" s="204"/>
      <c r="BJ22" s="64"/>
      <c r="BK22" s="64"/>
      <c r="BL22" s="64"/>
      <c r="BM22" s="64"/>
      <c r="BN22" s="64"/>
      <c r="BO22" s="64"/>
      <c r="BP22"/>
      <c r="BQ22" s="64"/>
      <c r="BR22"/>
      <c r="BS22" s="64"/>
      <c r="BT22" s="64"/>
      <c r="BU22"/>
      <c r="BV22" s="64"/>
      <c r="BW22"/>
      <c r="BX22" s="64"/>
      <c r="BY22" s="204"/>
      <c r="BZ22" s="64"/>
      <c r="CA22" s="64"/>
      <c r="CB22" s="64"/>
      <c r="CC22" s="64"/>
      <c r="CD22" s="64"/>
      <c r="CE22" s="64"/>
      <c r="CF22"/>
      <c r="CG22" s="64"/>
      <c r="CH22" s="204"/>
      <c r="CI22" s="64"/>
      <c r="CJ22" s="64"/>
      <c r="CK22" s="64"/>
      <c r="CL22" s="64"/>
      <c r="CM22" s="64"/>
      <c r="CN22"/>
      <c r="CO22" s="64"/>
      <c r="CP22" s="204"/>
      <c r="CQ22" s="64"/>
      <c r="CR22" s="64"/>
      <c r="CS22" s="64"/>
      <c r="CT22" s="64"/>
      <c r="CU22"/>
      <c r="CV22" s="64"/>
      <c r="CW22" s="204"/>
      <c r="CX22" s="64"/>
      <c r="CY22" s="64"/>
      <c r="CZ22" s="64"/>
      <c r="DA22" s="64"/>
      <c r="DB22"/>
      <c r="DC22" s="64"/>
      <c r="DD22" s="204"/>
      <c r="DE22" s="64"/>
      <c r="DF22" s="64"/>
      <c r="DG22" s="64"/>
      <c r="DH22" s="64"/>
      <c r="DI22"/>
      <c r="DJ22" s="64"/>
      <c r="DK22" s="204"/>
      <c r="DL22" s="64"/>
      <c r="DM22" s="64"/>
      <c r="DN22" s="64"/>
      <c r="DO22" s="64"/>
      <c r="DP22"/>
      <c r="DQ22" s="64"/>
      <c r="DR22" s="204"/>
      <c r="DS22" s="64"/>
      <c r="DT22" s="64"/>
      <c r="DU22" s="64"/>
      <c r="DV22" s="64"/>
      <c r="DW22"/>
      <c r="DX22" s="64"/>
      <c r="DY22"/>
      <c r="DZ22" s="64"/>
      <c r="EB22" s="64"/>
      <c r="EC22"/>
      <c r="ED22" s="64"/>
    </row>
    <row r="23" spans="1:134" s="28" customFormat="1" ht="15.95" customHeight="1">
      <c r="A23" s="156" t="s">
        <v>72</v>
      </c>
      <c r="C23" s="65"/>
      <c r="D23" s="65"/>
      <c r="E23" s="65" t="str">
        <f t="shared" si="7"/>
        <v/>
      </c>
      <c r="F23" s="65" t="str">
        <f t="shared" si="8"/>
        <v/>
      </c>
      <c r="G23" s="63"/>
      <c r="H23" s="66"/>
      <c r="I23" s="66"/>
      <c r="J23" s="66"/>
      <c r="K23" s="66"/>
      <c r="L23" s="66"/>
      <c r="M23" s="66"/>
      <c r="N23" s="66"/>
      <c r="O23" s="66"/>
      <c r="P23" s="66"/>
      <c r="Q23" s="66"/>
      <c r="R23" s="66"/>
      <c r="S23" s="66"/>
      <c r="T23" s="205"/>
      <c r="U23" s="66"/>
      <c r="V23" s="66"/>
      <c r="W23" s="66"/>
      <c r="X23" s="66"/>
      <c r="Y23" s="66"/>
      <c r="Z23" s="66"/>
      <c r="AA23" s="66"/>
      <c r="AB23" s="66"/>
      <c r="AC23" s="66"/>
      <c r="AD23" s="66"/>
      <c r="AE23" s="66"/>
      <c r="AF23" s="66"/>
      <c r="AG23" s="66"/>
      <c r="AH23" s="66"/>
      <c r="AI23" s="66"/>
      <c r="AJ23" s="66"/>
      <c r="AK23" s="66"/>
      <c r="AL23" s="66"/>
      <c r="AM23" s="66"/>
      <c r="AN23" s="66"/>
      <c r="AO23"/>
      <c r="AP23" s="66"/>
      <c r="AQ23" s="205"/>
      <c r="AR23" s="66"/>
      <c r="AS23" s="66"/>
      <c r="AT23" s="66"/>
      <c r="AU23" s="66"/>
      <c r="AV23" s="66"/>
      <c r="AW23" s="66"/>
      <c r="AX23"/>
      <c r="AY23" s="66"/>
      <c r="AZ23" s="66"/>
      <c r="BA23" s="66"/>
      <c r="BB23" s="66"/>
      <c r="BC23" s="205"/>
      <c r="BD23" s="66"/>
      <c r="BE23" s="66"/>
      <c r="BF23"/>
      <c r="BG23" s="66"/>
      <c r="BH23" s="66"/>
      <c r="BI23" s="205"/>
      <c r="BJ23" s="66"/>
      <c r="BK23" s="66"/>
      <c r="BL23" s="66"/>
      <c r="BM23" s="66"/>
      <c r="BN23" s="66"/>
      <c r="BO23" s="66"/>
      <c r="BP23"/>
      <c r="BQ23" s="66"/>
      <c r="BR23"/>
      <c r="BS23" s="66"/>
      <c r="BT23" s="66"/>
      <c r="BU23"/>
      <c r="BV23" s="66"/>
      <c r="BW23"/>
      <c r="BX23" s="66"/>
      <c r="BY23" s="205"/>
      <c r="BZ23" s="66"/>
      <c r="CA23" s="66"/>
      <c r="CB23" s="66"/>
      <c r="CC23" s="66"/>
      <c r="CD23" s="66"/>
      <c r="CE23" s="66"/>
      <c r="CF23"/>
      <c r="CG23" s="66"/>
      <c r="CH23" s="205"/>
      <c r="CI23" s="66"/>
      <c r="CJ23" s="66"/>
      <c r="CK23" s="66"/>
      <c r="CL23" s="66"/>
      <c r="CM23" s="66"/>
      <c r="CN23"/>
      <c r="CO23" s="66"/>
      <c r="CP23" s="205"/>
      <c r="CQ23" s="66"/>
      <c r="CR23" s="66"/>
      <c r="CS23" s="66"/>
      <c r="CT23" s="66"/>
      <c r="CU23"/>
      <c r="CV23" s="66"/>
      <c r="CW23" s="205"/>
      <c r="CX23" s="66"/>
      <c r="CY23" s="66"/>
      <c r="CZ23" s="66"/>
      <c r="DA23" s="66"/>
      <c r="DB23"/>
      <c r="DC23" s="66"/>
      <c r="DD23" s="205"/>
      <c r="DE23" s="66"/>
      <c r="DF23" s="66"/>
      <c r="DG23" s="66"/>
      <c r="DH23" s="66"/>
      <c r="DI23"/>
      <c r="DJ23" s="66"/>
      <c r="DK23" s="205"/>
      <c r="DL23" s="66"/>
      <c r="DM23" s="66"/>
      <c r="DN23" s="66"/>
      <c r="DO23" s="66"/>
      <c r="DP23"/>
      <c r="DQ23" s="66"/>
      <c r="DR23" s="205"/>
      <c r="DS23" s="66"/>
      <c r="DT23" s="66"/>
      <c r="DU23" s="66"/>
      <c r="DV23" s="66"/>
      <c r="DW23"/>
      <c r="DX23" s="66"/>
      <c r="DY23"/>
      <c r="DZ23" s="66"/>
      <c r="EB23" s="66"/>
      <c r="EC23"/>
      <c r="ED23" s="66"/>
    </row>
    <row r="24" spans="1:134" s="28" customFormat="1" ht="15.95" customHeight="1">
      <c r="A24" s="156" t="s">
        <v>39</v>
      </c>
      <c r="C24" s="67"/>
      <c r="D24" s="67"/>
      <c r="E24" s="67" t="str">
        <f t="shared" si="7"/>
        <v/>
      </c>
      <c r="F24" s="67" t="str">
        <f t="shared" si="8"/>
        <v/>
      </c>
      <c r="G24" s="63"/>
      <c r="H24" s="68"/>
      <c r="I24" s="68"/>
      <c r="J24" s="68"/>
      <c r="K24" s="68"/>
      <c r="L24" s="68"/>
      <c r="M24" s="68"/>
      <c r="N24" s="68"/>
      <c r="O24" s="68"/>
      <c r="P24" s="68"/>
      <c r="Q24" s="68"/>
      <c r="R24" s="68"/>
      <c r="S24" s="68"/>
      <c r="T24" s="206"/>
      <c r="U24" s="68"/>
      <c r="V24" s="68"/>
      <c r="W24" s="68"/>
      <c r="X24" s="68"/>
      <c r="Y24" s="68"/>
      <c r="Z24" s="68"/>
      <c r="AA24" s="68"/>
      <c r="AB24" s="68"/>
      <c r="AC24" s="68"/>
      <c r="AD24" s="68"/>
      <c r="AE24" s="68"/>
      <c r="AF24" s="68"/>
      <c r="AG24" s="68"/>
      <c r="AH24" s="68"/>
      <c r="AI24" s="68"/>
      <c r="AJ24" s="68"/>
      <c r="AK24" s="68"/>
      <c r="AL24" s="68"/>
      <c r="AM24" s="68"/>
      <c r="AN24" s="68"/>
      <c r="AO24"/>
      <c r="AP24" s="68"/>
      <c r="AQ24" s="206"/>
      <c r="AR24" s="68"/>
      <c r="AS24" s="68"/>
      <c r="AT24" s="68"/>
      <c r="AU24" s="68"/>
      <c r="AV24" s="68"/>
      <c r="AW24" s="68"/>
      <c r="AX24"/>
      <c r="AY24" s="68"/>
      <c r="AZ24" s="68"/>
      <c r="BA24" s="68"/>
      <c r="BB24" s="68"/>
      <c r="BC24" s="206"/>
      <c r="BD24" s="68"/>
      <c r="BE24" s="68"/>
      <c r="BF24"/>
      <c r="BG24" s="68"/>
      <c r="BH24" s="68"/>
      <c r="BI24" s="206"/>
      <c r="BJ24" s="68"/>
      <c r="BK24" s="68"/>
      <c r="BL24" s="68"/>
      <c r="BM24" s="68"/>
      <c r="BN24" s="68"/>
      <c r="BO24" s="68"/>
      <c r="BP24"/>
      <c r="BQ24" s="68"/>
      <c r="BR24"/>
      <c r="BS24" s="68"/>
      <c r="BT24" s="68"/>
      <c r="BU24"/>
      <c r="BV24" s="68"/>
      <c r="BW24"/>
      <c r="BX24" s="68"/>
      <c r="BY24" s="206"/>
      <c r="BZ24" s="68"/>
      <c r="CA24" s="68"/>
      <c r="CB24" s="68"/>
      <c r="CC24" s="68"/>
      <c r="CD24" s="68"/>
      <c r="CE24" s="68"/>
      <c r="CF24"/>
      <c r="CG24" s="68"/>
      <c r="CH24" s="206"/>
      <c r="CI24" s="68"/>
      <c r="CJ24" s="68"/>
      <c r="CK24" s="68"/>
      <c r="CL24" s="68"/>
      <c r="CM24" s="68"/>
      <c r="CN24"/>
      <c r="CO24" s="68"/>
      <c r="CP24" s="206"/>
      <c r="CQ24" s="68"/>
      <c r="CR24" s="68"/>
      <c r="CS24" s="68"/>
      <c r="CT24" s="68"/>
      <c r="CU24"/>
      <c r="CV24" s="68"/>
      <c r="CW24" s="206"/>
      <c r="CX24" s="68"/>
      <c r="CY24" s="68"/>
      <c r="CZ24" s="68"/>
      <c r="DA24" s="68"/>
      <c r="DB24"/>
      <c r="DC24" s="68"/>
      <c r="DD24" s="206"/>
      <c r="DE24" s="68"/>
      <c r="DF24" s="68"/>
      <c r="DG24" s="68"/>
      <c r="DH24" s="68"/>
      <c r="DI24"/>
      <c r="DJ24" s="68"/>
      <c r="DK24" s="206"/>
      <c r="DL24" s="68"/>
      <c r="DM24" s="68"/>
      <c r="DN24" s="68"/>
      <c r="DO24" s="68"/>
      <c r="DP24"/>
      <c r="DQ24" s="68"/>
      <c r="DR24" s="206"/>
      <c r="DS24" s="68"/>
      <c r="DT24" s="68"/>
      <c r="DU24" s="68"/>
      <c r="DV24" s="68"/>
      <c r="DW24"/>
      <c r="DX24" s="68"/>
      <c r="DY24"/>
      <c r="DZ24" s="68"/>
      <c r="EB24" s="68"/>
      <c r="EC24"/>
      <c r="ED24" s="68"/>
    </row>
    <row r="25" spans="1:134" s="28" customFormat="1" ht="15.95" customHeight="1">
      <c r="A25" s="156" t="s">
        <v>80</v>
      </c>
      <c r="C25" s="65"/>
      <c r="D25" s="65"/>
      <c r="E25" s="65" t="str">
        <f t="shared" si="7"/>
        <v/>
      </c>
      <c r="F25" s="65" t="str">
        <f t="shared" si="8"/>
        <v/>
      </c>
      <c r="G25" s="63"/>
      <c r="H25" s="66"/>
      <c r="I25" s="66"/>
      <c r="J25" s="66"/>
      <c r="K25" s="66"/>
      <c r="L25" s="66"/>
      <c r="M25" s="66"/>
      <c r="N25" s="66"/>
      <c r="O25" s="66"/>
      <c r="P25" s="66"/>
      <c r="Q25" s="66"/>
      <c r="R25" s="66"/>
      <c r="S25" s="66"/>
      <c r="T25" s="205"/>
      <c r="U25" s="66"/>
      <c r="V25" s="66"/>
      <c r="W25" s="66"/>
      <c r="X25" s="66"/>
      <c r="Y25" s="66"/>
      <c r="Z25" s="66"/>
      <c r="AA25" s="66"/>
      <c r="AB25" s="66"/>
      <c r="AC25" s="66"/>
      <c r="AD25" s="66"/>
      <c r="AE25" s="66"/>
      <c r="AF25" s="66"/>
      <c r="AG25" s="66"/>
      <c r="AH25" s="66"/>
      <c r="AI25" s="66"/>
      <c r="AJ25" s="66"/>
      <c r="AK25" s="66"/>
      <c r="AL25" s="66"/>
      <c r="AM25" s="66"/>
      <c r="AN25" s="66"/>
      <c r="AO25"/>
      <c r="AP25" s="66"/>
      <c r="AQ25" s="205"/>
      <c r="AR25" s="66"/>
      <c r="AS25" s="66"/>
      <c r="AT25" s="66"/>
      <c r="AU25" s="66"/>
      <c r="AV25" s="66"/>
      <c r="AW25" s="66"/>
      <c r="AX25"/>
      <c r="AY25" s="66"/>
      <c r="AZ25" s="66"/>
      <c r="BA25" s="66"/>
      <c r="BB25" s="66"/>
      <c r="BC25" s="205"/>
      <c r="BD25" s="66"/>
      <c r="BE25" s="66"/>
      <c r="BF25"/>
      <c r="BG25" s="66"/>
      <c r="BH25" s="66"/>
      <c r="BI25" s="205"/>
      <c r="BJ25" s="66"/>
      <c r="BK25" s="66"/>
      <c r="BL25" s="66"/>
      <c r="BM25" s="66"/>
      <c r="BN25" s="66"/>
      <c r="BO25" s="66"/>
      <c r="BP25"/>
      <c r="BQ25" s="66"/>
      <c r="BR25"/>
      <c r="BS25" s="66"/>
      <c r="BT25" s="66"/>
      <c r="BU25"/>
      <c r="BV25" s="66"/>
      <c r="BW25"/>
      <c r="BX25" s="66"/>
      <c r="BY25" s="205"/>
      <c r="BZ25" s="66"/>
      <c r="CA25" s="66"/>
      <c r="CB25" s="66"/>
      <c r="CC25" s="66"/>
      <c r="CD25" s="66"/>
      <c r="CE25" s="66"/>
      <c r="CF25"/>
      <c r="CG25" s="66"/>
      <c r="CH25" s="205"/>
      <c r="CI25" s="66"/>
      <c r="CJ25" s="66"/>
      <c r="CK25" s="66"/>
      <c r="CL25" s="66"/>
      <c r="CM25" s="66"/>
      <c r="CN25"/>
      <c r="CO25" s="66"/>
      <c r="CP25" s="205"/>
      <c r="CQ25" s="66"/>
      <c r="CR25" s="66"/>
      <c r="CS25" s="66"/>
      <c r="CT25" s="66"/>
      <c r="CU25"/>
      <c r="CV25" s="66"/>
      <c r="CW25" s="205"/>
      <c r="CX25" s="66"/>
      <c r="CY25" s="66"/>
      <c r="CZ25" s="66"/>
      <c r="DA25" s="66"/>
      <c r="DB25"/>
      <c r="DC25" s="66"/>
      <c r="DD25" s="205"/>
      <c r="DE25" s="66"/>
      <c r="DF25" s="66"/>
      <c r="DG25" s="66"/>
      <c r="DH25" s="66"/>
      <c r="DI25"/>
      <c r="DJ25" s="66"/>
      <c r="DK25" s="205"/>
      <c r="DL25" s="66"/>
      <c r="DM25" s="66"/>
      <c r="DN25" s="66"/>
      <c r="DO25" s="66"/>
      <c r="DP25"/>
      <c r="DQ25" s="66"/>
      <c r="DR25" s="205"/>
      <c r="DS25" s="66"/>
      <c r="DT25" s="66"/>
      <c r="DU25" s="66"/>
      <c r="DV25" s="66"/>
      <c r="DW25"/>
      <c r="DX25" s="66"/>
      <c r="DY25"/>
      <c r="DZ25" s="66"/>
      <c r="EB25" s="66"/>
      <c r="EC25"/>
      <c r="ED25" s="66"/>
    </row>
    <row r="26" spans="1:134" s="28" customFormat="1" ht="15.95" customHeight="1">
      <c r="A26" s="156" t="s">
        <v>81</v>
      </c>
      <c r="C26" s="67"/>
      <c r="D26" s="67"/>
      <c r="E26" s="62" t="str">
        <f t="shared" si="7"/>
        <v/>
      </c>
      <c r="F26" s="67" t="str">
        <f t="shared" si="8"/>
        <v/>
      </c>
      <c r="G26" s="63"/>
      <c r="H26" s="68"/>
      <c r="I26" s="68"/>
      <c r="J26" s="68"/>
      <c r="K26" s="68"/>
      <c r="L26" s="68"/>
      <c r="M26" s="68"/>
      <c r="N26" s="68"/>
      <c r="O26" s="68"/>
      <c r="P26" s="68"/>
      <c r="Q26" s="68"/>
      <c r="R26" s="68"/>
      <c r="S26" s="68"/>
      <c r="T26" s="206"/>
      <c r="U26" s="68"/>
      <c r="V26" s="68"/>
      <c r="W26" s="68"/>
      <c r="X26" s="68"/>
      <c r="Y26" s="68"/>
      <c r="Z26" s="68"/>
      <c r="AA26" s="68"/>
      <c r="AB26" s="68"/>
      <c r="AC26" s="68"/>
      <c r="AD26" s="68"/>
      <c r="AE26" s="68"/>
      <c r="AF26" s="68"/>
      <c r="AG26" s="68"/>
      <c r="AH26" s="68"/>
      <c r="AI26" s="68"/>
      <c r="AJ26" s="68"/>
      <c r="AK26" s="68"/>
      <c r="AL26" s="68"/>
      <c r="AM26" s="68"/>
      <c r="AN26" s="68"/>
      <c r="AO26"/>
      <c r="AP26" s="68"/>
      <c r="AQ26" s="206"/>
      <c r="AR26" s="68"/>
      <c r="AS26" s="68"/>
      <c r="AT26" s="68"/>
      <c r="AU26" s="68"/>
      <c r="AV26" s="68"/>
      <c r="AW26" s="68"/>
      <c r="AX26"/>
      <c r="AY26" s="68"/>
      <c r="AZ26" s="68"/>
      <c r="BA26" s="68"/>
      <c r="BB26" s="68"/>
      <c r="BC26" s="206"/>
      <c r="BD26" s="68"/>
      <c r="BE26" s="68"/>
      <c r="BF26"/>
      <c r="BG26" s="68"/>
      <c r="BH26" s="68"/>
      <c r="BI26" s="206"/>
      <c r="BJ26" s="68"/>
      <c r="BK26" s="68"/>
      <c r="BL26" s="68"/>
      <c r="BM26" s="68"/>
      <c r="BN26" s="68"/>
      <c r="BO26" s="68"/>
      <c r="BP26"/>
      <c r="BQ26" s="68"/>
      <c r="BR26"/>
      <c r="BS26" s="68"/>
      <c r="BT26" s="68"/>
      <c r="BU26"/>
      <c r="BV26" s="68"/>
      <c r="BW26"/>
      <c r="BX26" s="68"/>
      <c r="BY26" s="206"/>
      <c r="BZ26" s="68"/>
      <c r="CA26" s="68"/>
      <c r="CB26" s="68"/>
      <c r="CC26" s="68"/>
      <c r="CD26" s="68"/>
      <c r="CE26" s="68"/>
      <c r="CF26"/>
      <c r="CG26" s="68"/>
      <c r="CH26" s="206"/>
      <c r="CI26" s="68"/>
      <c r="CJ26" s="68"/>
      <c r="CK26" s="68"/>
      <c r="CL26" s="68"/>
      <c r="CM26" s="68"/>
      <c r="CN26"/>
      <c r="CO26" s="68"/>
      <c r="CP26" s="206"/>
      <c r="CQ26" s="68"/>
      <c r="CR26" s="68"/>
      <c r="CS26" s="68"/>
      <c r="CT26" s="68"/>
      <c r="CU26"/>
      <c r="CV26" s="68"/>
      <c r="CW26" s="206"/>
      <c r="CX26" s="68"/>
      <c r="CY26" s="68"/>
      <c r="CZ26" s="68"/>
      <c r="DA26" s="68"/>
      <c r="DB26"/>
      <c r="DC26" s="68"/>
      <c r="DD26" s="206"/>
      <c r="DE26" s="68"/>
      <c r="DF26" s="68"/>
      <c r="DG26" s="68"/>
      <c r="DH26" s="68"/>
      <c r="DI26"/>
      <c r="DJ26" s="68"/>
      <c r="DK26" s="206"/>
      <c r="DL26" s="68"/>
      <c r="DM26" s="68"/>
      <c r="DN26" s="68"/>
      <c r="DO26" s="68"/>
      <c r="DP26"/>
      <c r="DQ26" s="68"/>
      <c r="DR26" s="206"/>
      <c r="DS26" s="68"/>
      <c r="DT26" s="68"/>
      <c r="DU26" s="68"/>
      <c r="DV26" s="68"/>
      <c r="DW26"/>
      <c r="DX26" s="68"/>
      <c r="DY26"/>
      <c r="DZ26" s="68"/>
      <c r="EB26" s="68"/>
      <c r="EC26"/>
      <c r="ED26" s="68"/>
    </row>
    <row r="27" spans="1:134" s="28" customFormat="1" ht="15.95" customHeight="1">
      <c r="A27" s="156" t="s">
        <v>82</v>
      </c>
      <c r="C27" s="65"/>
      <c r="D27" s="65"/>
      <c r="E27" s="65" t="str">
        <f t="shared" si="7"/>
        <v/>
      </c>
      <c r="F27" s="65" t="str">
        <f t="shared" si="8"/>
        <v/>
      </c>
      <c r="G27" s="63"/>
      <c r="H27" s="66"/>
      <c r="I27" s="66"/>
      <c r="J27" s="66"/>
      <c r="K27" s="66"/>
      <c r="L27" s="66"/>
      <c r="M27" s="66"/>
      <c r="N27" s="66"/>
      <c r="O27" s="66"/>
      <c r="P27" s="66"/>
      <c r="Q27" s="66"/>
      <c r="R27" s="66"/>
      <c r="S27" s="66"/>
      <c r="T27" s="205"/>
      <c r="U27" s="66"/>
      <c r="V27" s="66"/>
      <c r="W27" s="66"/>
      <c r="X27" s="66"/>
      <c r="Y27" s="66"/>
      <c r="Z27" s="66"/>
      <c r="AA27" s="66"/>
      <c r="AB27" s="66"/>
      <c r="AC27" s="66"/>
      <c r="AD27" s="66"/>
      <c r="AE27" s="66"/>
      <c r="AF27" s="66"/>
      <c r="AG27" s="66"/>
      <c r="AH27" s="66"/>
      <c r="AI27" s="66"/>
      <c r="AJ27" s="66"/>
      <c r="AK27" s="66"/>
      <c r="AL27" s="66"/>
      <c r="AM27" s="66"/>
      <c r="AN27" s="66"/>
      <c r="AO27"/>
      <c r="AP27" s="66"/>
      <c r="AQ27" s="205"/>
      <c r="AR27" s="66"/>
      <c r="AS27" s="66"/>
      <c r="AT27" s="66"/>
      <c r="AU27" s="66"/>
      <c r="AV27" s="66"/>
      <c r="AW27" s="66"/>
      <c r="AX27"/>
      <c r="AY27" s="66"/>
      <c r="AZ27" s="66"/>
      <c r="BA27" s="66"/>
      <c r="BB27" s="66"/>
      <c r="BC27" s="205"/>
      <c r="BD27" s="66"/>
      <c r="BE27" s="66"/>
      <c r="BF27"/>
      <c r="BG27" s="66"/>
      <c r="BH27" s="66"/>
      <c r="BI27" s="205"/>
      <c r="BJ27" s="66"/>
      <c r="BK27" s="66"/>
      <c r="BL27" s="66"/>
      <c r="BM27" s="66"/>
      <c r="BN27" s="66"/>
      <c r="BO27" s="66"/>
      <c r="BP27"/>
      <c r="BQ27" s="66"/>
      <c r="BR27"/>
      <c r="BS27" s="66"/>
      <c r="BT27" s="66"/>
      <c r="BU27"/>
      <c r="BV27" s="66"/>
      <c r="BW27"/>
      <c r="BX27" s="66"/>
      <c r="BY27" s="205"/>
      <c r="BZ27" s="66"/>
      <c r="CA27" s="66"/>
      <c r="CB27" s="66"/>
      <c r="CC27" s="66"/>
      <c r="CD27" s="66"/>
      <c r="CE27" s="66"/>
      <c r="CF27"/>
      <c r="CG27" s="66"/>
      <c r="CH27" s="205"/>
      <c r="CI27" s="66"/>
      <c r="CJ27" s="66"/>
      <c r="CK27" s="66"/>
      <c r="CL27" s="66"/>
      <c r="CM27" s="66"/>
      <c r="CN27"/>
      <c r="CO27" s="66"/>
      <c r="CP27" s="205"/>
      <c r="CQ27" s="66"/>
      <c r="CR27" s="66"/>
      <c r="CS27" s="66"/>
      <c r="CT27" s="66"/>
      <c r="CU27"/>
      <c r="CV27" s="66"/>
      <c r="CW27" s="205"/>
      <c r="CX27" s="66"/>
      <c r="CY27" s="66"/>
      <c r="CZ27" s="66"/>
      <c r="DA27" s="66"/>
      <c r="DB27"/>
      <c r="DC27" s="66"/>
      <c r="DD27" s="205"/>
      <c r="DE27" s="66"/>
      <c r="DF27" s="66"/>
      <c r="DG27" s="66"/>
      <c r="DH27" s="66"/>
      <c r="DI27"/>
      <c r="DJ27" s="66"/>
      <c r="DK27" s="205"/>
      <c r="DL27" s="66"/>
      <c r="DM27" s="66"/>
      <c r="DN27" s="66"/>
      <c r="DO27" s="66"/>
      <c r="DP27"/>
      <c r="DQ27" s="66"/>
      <c r="DR27" s="205"/>
      <c r="DS27" s="66"/>
      <c r="DT27" s="66"/>
      <c r="DU27" s="66"/>
      <c r="DV27" s="66"/>
      <c r="DW27"/>
      <c r="DX27" s="66"/>
      <c r="DY27"/>
      <c r="DZ27" s="66"/>
      <c r="EB27" s="66"/>
      <c r="EC27"/>
      <c r="ED27" s="66"/>
    </row>
    <row r="28" spans="1:134" s="28" customFormat="1" ht="15.95" customHeight="1">
      <c r="A28" s="156" t="s">
        <v>41</v>
      </c>
      <c r="C28" s="67"/>
      <c r="D28" s="67"/>
      <c r="E28" s="67" t="str">
        <f t="shared" si="7"/>
        <v/>
      </c>
      <c r="F28" s="67" t="str">
        <f t="shared" si="8"/>
        <v/>
      </c>
      <c r="G28" s="63"/>
      <c r="H28" s="68"/>
      <c r="I28" s="68"/>
      <c r="J28" s="68"/>
      <c r="K28" s="68"/>
      <c r="L28" s="68"/>
      <c r="M28" s="68"/>
      <c r="N28" s="68"/>
      <c r="O28" s="68"/>
      <c r="P28" s="68"/>
      <c r="Q28" s="68"/>
      <c r="R28" s="68"/>
      <c r="S28" s="68"/>
      <c r="T28" s="206"/>
      <c r="U28" s="68"/>
      <c r="V28" s="68"/>
      <c r="W28" s="68"/>
      <c r="X28" s="68"/>
      <c r="Y28" s="68"/>
      <c r="Z28" s="68"/>
      <c r="AA28" s="68"/>
      <c r="AB28" s="68"/>
      <c r="AC28" s="68"/>
      <c r="AD28" s="68"/>
      <c r="AE28" s="68"/>
      <c r="AF28" s="68"/>
      <c r="AG28" s="68"/>
      <c r="AH28" s="68"/>
      <c r="AI28" s="68"/>
      <c r="AJ28" s="68"/>
      <c r="AK28" s="68"/>
      <c r="AL28" s="68"/>
      <c r="AM28" s="68"/>
      <c r="AN28" s="68"/>
      <c r="AO28"/>
      <c r="AP28" s="68"/>
      <c r="AQ28" s="206"/>
      <c r="AR28" s="68"/>
      <c r="AS28" s="68"/>
      <c r="AT28" s="68"/>
      <c r="AU28" s="68"/>
      <c r="AV28" s="68"/>
      <c r="AW28" s="68"/>
      <c r="AX28"/>
      <c r="AY28" s="68"/>
      <c r="AZ28" s="68"/>
      <c r="BA28" s="68"/>
      <c r="BB28" s="68"/>
      <c r="BC28" s="206"/>
      <c r="BD28" s="68"/>
      <c r="BE28" s="68"/>
      <c r="BF28"/>
      <c r="BG28" s="68"/>
      <c r="BH28" s="68"/>
      <c r="BI28" s="206"/>
      <c r="BJ28" s="68"/>
      <c r="BK28" s="68"/>
      <c r="BL28" s="68"/>
      <c r="BM28" s="68"/>
      <c r="BN28" s="68"/>
      <c r="BO28" s="68"/>
      <c r="BP28"/>
      <c r="BQ28" s="68"/>
      <c r="BR28"/>
      <c r="BS28" s="68"/>
      <c r="BT28" s="68"/>
      <c r="BU28"/>
      <c r="BV28" s="68"/>
      <c r="BW28"/>
      <c r="BX28" s="68"/>
      <c r="BY28" s="206"/>
      <c r="BZ28" s="68"/>
      <c r="CA28" s="68"/>
      <c r="CB28" s="68"/>
      <c r="CC28" s="68"/>
      <c r="CD28" s="68"/>
      <c r="CE28" s="68"/>
      <c r="CF28"/>
      <c r="CG28" s="68"/>
      <c r="CH28" s="206"/>
      <c r="CI28" s="68"/>
      <c r="CJ28" s="68"/>
      <c r="CK28" s="68"/>
      <c r="CL28" s="68"/>
      <c r="CM28" s="68"/>
      <c r="CN28"/>
      <c r="CO28" s="68"/>
      <c r="CP28" s="206"/>
      <c r="CQ28" s="68"/>
      <c r="CR28" s="68"/>
      <c r="CS28" s="68"/>
      <c r="CT28" s="68"/>
      <c r="CU28"/>
      <c r="CV28" s="68"/>
      <c r="CW28" s="206"/>
      <c r="CX28" s="68"/>
      <c r="CY28" s="68"/>
      <c r="CZ28" s="68"/>
      <c r="DA28" s="68"/>
      <c r="DB28"/>
      <c r="DC28" s="68"/>
      <c r="DD28" s="206"/>
      <c r="DE28" s="68"/>
      <c r="DF28" s="68"/>
      <c r="DG28" s="68"/>
      <c r="DH28" s="68"/>
      <c r="DI28"/>
      <c r="DJ28" s="68"/>
      <c r="DK28" s="206"/>
      <c r="DL28" s="68"/>
      <c r="DM28" s="68"/>
      <c r="DN28" s="68"/>
      <c r="DO28" s="68"/>
      <c r="DP28"/>
      <c r="DQ28" s="68"/>
      <c r="DR28" s="206"/>
      <c r="DS28" s="68"/>
      <c r="DT28" s="68"/>
      <c r="DU28" s="68"/>
      <c r="DV28" s="68"/>
      <c r="DW28"/>
      <c r="DX28" s="68"/>
      <c r="DY28"/>
      <c r="DZ28" s="68"/>
      <c r="EB28" s="68"/>
      <c r="EC28"/>
      <c r="ED28" s="68"/>
    </row>
    <row r="29" spans="1:134" s="28" customFormat="1" ht="15.95" customHeight="1">
      <c r="A29" s="156" t="s">
        <v>42</v>
      </c>
      <c r="C29" s="65"/>
      <c r="D29" s="65"/>
      <c r="E29" s="65" t="str">
        <f t="shared" si="7"/>
        <v/>
      </c>
      <c r="F29" s="65" t="str">
        <f t="shared" si="8"/>
        <v/>
      </c>
      <c r="G29" s="63"/>
      <c r="H29" s="66"/>
      <c r="I29" s="66"/>
      <c r="J29" s="66"/>
      <c r="K29" s="66"/>
      <c r="L29" s="66"/>
      <c r="M29" s="66"/>
      <c r="N29" s="66"/>
      <c r="O29" s="66"/>
      <c r="P29" s="66"/>
      <c r="Q29" s="66"/>
      <c r="R29" s="66"/>
      <c r="S29" s="66"/>
      <c r="T29" s="205"/>
      <c r="U29" s="66"/>
      <c r="V29" s="66"/>
      <c r="W29" s="66"/>
      <c r="X29" s="66"/>
      <c r="Y29" s="66"/>
      <c r="Z29" s="66"/>
      <c r="AA29" s="66"/>
      <c r="AB29" s="66"/>
      <c r="AC29" s="66"/>
      <c r="AD29" s="66"/>
      <c r="AE29" s="66"/>
      <c r="AF29" s="66"/>
      <c r="AG29" s="66"/>
      <c r="AH29" s="66"/>
      <c r="AI29" s="66"/>
      <c r="AJ29" s="66"/>
      <c r="AK29" s="66"/>
      <c r="AL29" s="66"/>
      <c r="AM29" s="66"/>
      <c r="AN29" s="66"/>
      <c r="AO29"/>
      <c r="AP29" s="66"/>
      <c r="AQ29" s="205"/>
      <c r="AR29" s="66"/>
      <c r="AS29" s="66"/>
      <c r="AT29" s="66"/>
      <c r="AU29" s="66"/>
      <c r="AV29" s="66"/>
      <c r="AW29" s="66"/>
      <c r="AX29"/>
      <c r="AY29" s="66"/>
      <c r="AZ29" s="66"/>
      <c r="BA29" s="66"/>
      <c r="BB29" s="66"/>
      <c r="BC29" s="205"/>
      <c r="BD29" s="66"/>
      <c r="BE29" s="66"/>
      <c r="BF29"/>
      <c r="BG29" s="66"/>
      <c r="BH29" s="66"/>
      <c r="BI29" s="205"/>
      <c r="BJ29" s="66"/>
      <c r="BK29" s="66"/>
      <c r="BL29" s="66"/>
      <c r="BM29" s="66"/>
      <c r="BN29" s="66"/>
      <c r="BO29" s="66"/>
      <c r="BP29"/>
      <c r="BQ29" s="66"/>
      <c r="BR29"/>
      <c r="BS29" s="66"/>
      <c r="BT29" s="66"/>
      <c r="BU29"/>
      <c r="BV29" s="66"/>
      <c r="BW29"/>
      <c r="BX29" s="66"/>
      <c r="BY29" s="205"/>
      <c r="BZ29" s="66"/>
      <c r="CA29" s="66"/>
      <c r="CB29" s="66"/>
      <c r="CC29" s="66"/>
      <c r="CD29" s="66"/>
      <c r="CE29" s="66"/>
      <c r="CF29"/>
      <c r="CG29" s="66"/>
      <c r="CH29" s="205"/>
      <c r="CI29" s="66"/>
      <c r="CJ29" s="66"/>
      <c r="CK29" s="66"/>
      <c r="CL29" s="66"/>
      <c r="CM29" s="66"/>
      <c r="CN29"/>
      <c r="CO29" s="66"/>
      <c r="CP29" s="205"/>
      <c r="CQ29" s="66"/>
      <c r="CR29" s="66"/>
      <c r="CS29" s="66"/>
      <c r="CT29" s="66"/>
      <c r="CU29"/>
      <c r="CV29" s="66"/>
      <c r="CW29" s="205"/>
      <c r="CX29" s="66"/>
      <c r="CY29" s="66"/>
      <c r="CZ29" s="66"/>
      <c r="DA29" s="66"/>
      <c r="DB29"/>
      <c r="DC29" s="66"/>
      <c r="DD29" s="205"/>
      <c r="DE29" s="66"/>
      <c r="DF29" s="66"/>
      <c r="DG29" s="66"/>
      <c r="DH29" s="66"/>
      <c r="DI29"/>
      <c r="DJ29" s="66"/>
      <c r="DK29" s="205"/>
      <c r="DL29" s="66"/>
      <c r="DM29" s="66"/>
      <c r="DN29" s="66"/>
      <c r="DO29" s="66"/>
      <c r="DP29"/>
      <c r="DQ29" s="66"/>
      <c r="DR29" s="205"/>
      <c r="DS29" s="66"/>
      <c r="DT29" s="66"/>
      <c r="DU29" s="66"/>
      <c r="DV29" s="66"/>
      <c r="DW29"/>
      <c r="DX29" s="66"/>
      <c r="DY29"/>
      <c r="DZ29" s="66"/>
      <c r="EB29" s="66"/>
      <c r="EC29"/>
      <c r="ED29" s="66"/>
    </row>
    <row r="30" spans="1:134" s="28" customFormat="1" ht="15.95" customHeight="1">
      <c r="A30" s="156" t="s">
        <v>74</v>
      </c>
      <c r="C30" s="67"/>
      <c r="D30" s="67"/>
      <c r="E30" s="67" t="str">
        <f t="shared" si="7"/>
        <v/>
      </c>
      <c r="F30" s="67" t="str">
        <f t="shared" si="8"/>
        <v/>
      </c>
      <c r="G30" s="63"/>
      <c r="H30" s="68"/>
      <c r="I30" s="68"/>
      <c r="J30" s="68"/>
      <c r="K30" s="68"/>
      <c r="L30" s="68"/>
      <c r="M30" s="68"/>
      <c r="N30" s="68"/>
      <c r="O30" s="68"/>
      <c r="P30" s="68"/>
      <c r="Q30" s="68"/>
      <c r="R30" s="68"/>
      <c r="S30" s="68"/>
      <c r="T30" s="206"/>
      <c r="U30" s="68"/>
      <c r="V30" s="68"/>
      <c r="W30" s="68"/>
      <c r="X30" s="68"/>
      <c r="Y30" s="68"/>
      <c r="Z30" s="68"/>
      <c r="AA30" s="68"/>
      <c r="AB30" s="68"/>
      <c r="AC30" s="68"/>
      <c r="AD30" s="68"/>
      <c r="AE30" s="68"/>
      <c r="AF30" s="68"/>
      <c r="AG30" s="68"/>
      <c r="AH30" s="68"/>
      <c r="AI30" s="68"/>
      <c r="AJ30" s="68"/>
      <c r="AK30" s="68"/>
      <c r="AL30" s="68"/>
      <c r="AM30" s="68"/>
      <c r="AN30" s="68"/>
      <c r="AO30"/>
      <c r="AP30" s="68"/>
      <c r="AQ30" s="206"/>
      <c r="AR30" s="68"/>
      <c r="AS30" s="68"/>
      <c r="AT30" s="68"/>
      <c r="AU30" s="68"/>
      <c r="AV30" s="68"/>
      <c r="AW30" s="68"/>
      <c r="AX30"/>
      <c r="AY30" s="68"/>
      <c r="AZ30" s="68"/>
      <c r="BA30" s="68"/>
      <c r="BB30" s="68"/>
      <c r="BC30" s="206"/>
      <c r="BD30" s="68"/>
      <c r="BE30" s="68"/>
      <c r="BF30"/>
      <c r="BG30" s="68"/>
      <c r="BH30" s="68"/>
      <c r="BI30" s="206"/>
      <c r="BJ30" s="68"/>
      <c r="BK30" s="68"/>
      <c r="BL30" s="68"/>
      <c r="BM30" s="68"/>
      <c r="BN30" s="68"/>
      <c r="BO30" s="68"/>
      <c r="BP30"/>
      <c r="BQ30" s="68"/>
      <c r="BR30"/>
      <c r="BS30" s="68"/>
      <c r="BT30" s="68"/>
      <c r="BU30"/>
      <c r="BV30" s="68"/>
      <c r="BW30"/>
      <c r="BX30" s="68"/>
      <c r="BY30" s="206"/>
      <c r="BZ30" s="68"/>
      <c r="CA30" s="68"/>
      <c r="CB30" s="68"/>
      <c r="CC30" s="68"/>
      <c r="CD30" s="68"/>
      <c r="CE30" s="68"/>
      <c r="CF30"/>
      <c r="CG30" s="68"/>
      <c r="CH30" s="206"/>
      <c r="CI30" s="68"/>
      <c r="CJ30" s="68"/>
      <c r="CK30" s="68"/>
      <c r="CL30" s="68"/>
      <c r="CM30" s="68"/>
      <c r="CN30"/>
      <c r="CO30" s="68"/>
      <c r="CP30" s="206"/>
      <c r="CQ30" s="68"/>
      <c r="CR30" s="68"/>
      <c r="CS30" s="68"/>
      <c r="CT30" s="68"/>
      <c r="CU30"/>
      <c r="CV30" s="68"/>
      <c r="CW30" s="206"/>
      <c r="CX30" s="68"/>
      <c r="CY30" s="68"/>
      <c r="CZ30" s="68"/>
      <c r="DA30" s="68"/>
      <c r="DB30"/>
      <c r="DC30" s="68"/>
      <c r="DD30" s="206"/>
      <c r="DE30" s="68"/>
      <c r="DF30" s="68"/>
      <c r="DG30" s="68"/>
      <c r="DH30" s="68"/>
      <c r="DI30"/>
      <c r="DJ30" s="68"/>
      <c r="DK30" s="206"/>
      <c r="DL30" s="68"/>
      <c r="DM30" s="68"/>
      <c r="DN30" s="68"/>
      <c r="DO30" s="68"/>
      <c r="DP30"/>
      <c r="DQ30" s="68"/>
      <c r="DR30" s="206"/>
      <c r="DS30" s="68"/>
      <c r="DT30" s="68"/>
      <c r="DU30" s="68"/>
      <c r="DV30" s="68"/>
      <c r="DW30"/>
      <c r="DX30" s="68"/>
      <c r="DY30"/>
      <c r="DZ30" s="68"/>
      <c r="EB30" s="68"/>
      <c r="EC30"/>
      <c r="ED30" s="68"/>
    </row>
    <row r="31" spans="1:134" s="28" customFormat="1" ht="15.95" customHeight="1">
      <c r="A31" s="156" t="s">
        <v>98</v>
      </c>
      <c r="C31" s="65"/>
      <c r="D31" s="65"/>
      <c r="E31" s="65" t="str">
        <f t="shared" si="7"/>
        <v/>
      </c>
      <c r="F31" s="65" t="str">
        <f t="shared" si="8"/>
        <v/>
      </c>
      <c r="G31" s="63"/>
      <c r="H31" s="66"/>
      <c r="I31" s="66"/>
      <c r="J31" s="66"/>
      <c r="K31" s="66"/>
      <c r="L31" s="66"/>
      <c r="M31" s="66"/>
      <c r="N31" s="66"/>
      <c r="O31" s="66"/>
      <c r="P31" s="66"/>
      <c r="Q31" s="66"/>
      <c r="R31" s="66"/>
      <c r="S31" s="66"/>
      <c r="T31" s="205"/>
      <c r="U31" s="66"/>
      <c r="V31" s="66"/>
      <c r="W31" s="66"/>
      <c r="X31" s="66"/>
      <c r="Y31" s="66"/>
      <c r="Z31" s="66"/>
      <c r="AA31" s="66"/>
      <c r="AB31" s="66"/>
      <c r="AC31" s="66"/>
      <c r="AD31" s="66"/>
      <c r="AE31" s="66"/>
      <c r="AF31" s="66"/>
      <c r="AG31" s="66"/>
      <c r="AH31" s="66"/>
      <c r="AI31" s="66"/>
      <c r="AJ31" s="66"/>
      <c r="AK31" s="66"/>
      <c r="AL31" s="66"/>
      <c r="AM31" s="66"/>
      <c r="AN31" s="66"/>
      <c r="AO31"/>
      <c r="AP31" s="66"/>
      <c r="AQ31" s="205"/>
      <c r="AR31" s="66"/>
      <c r="AS31" s="66"/>
      <c r="AT31" s="66"/>
      <c r="AU31" s="66"/>
      <c r="AV31" s="66"/>
      <c r="AW31" s="66"/>
      <c r="AX31"/>
      <c r="AY31" s="66"/>
      <c r="AZ31" s="66"/>
      <c r="BA31" s="66"/>
      <c r="BB31" s="66"/>
      <c r="BC31" s="205"/>
      <c r="BD31" s="66"/>
      <c r="BE31" s="66"/>
      <c r="BF31"/>
      <c r="BG31" s="66"/>
      <c r="BH31" s="66"/>
      <c r="BI31" s="205"/>
      <c r="BJ31" s="66"/>
      <c r="BK31" s="66"/>
      <c r="BL31" s="66"/>
      <c r="BM31" s="66"/>
      <c r="BN31" s="66"/>
      <c r="BO31" s="66"/>
      <c r="BP31"/>
      <c r="BQ31" s="66"/>
      <c r="BR31"/>
      <c r="BS31" s="66"/>
      <c r="BT31" s="66"/>
      <c r="BU31"/>
      <c r="BV31" s="66"/>
      <c r="BW31"/>
      <c r="BX31" s="66"/>
      <c r="BY31" s="205"/>
      <c r="BZ31" s="66"/>
      <c r="CA31" s="66"/>
      <c r="CB31" s="66"/>
      <c r="CC31" s="66"/>
      <c r="CD31" s="66"/>
      <c r="CE31" s="66"/>
      <c r="CF31"/>
      <c r="CG31" s="66"/>
      <c r="CH31" s="205"/>
      <c r="CI31" s="66"/>
      <c r="CJ31" s="66"/>
      <c r="CK31" s="66"/>
      <c r="CL31" s="66"/>
      <c r="CM31" s="66"/>
      <c r="CN31"/>
      <c r="CO31" s="66"/>
      <c r="CP31" s="205"/>
      <c r="CQ31" s="66"/>
      <c r="CR31" s="66"/>
      <c r="CS31" s="66"/>
      <c r="CT31" s="66"/>
      <c r="CU31"/>
      <c r="CV31" s="66"/>
      <c r="CW31" s="205"/>
      <c r="CX31" s="66"/>
      <c r="CY31" s="66"/>
      <c r="CZ31" s="66"/>
      <c r="DA31" s="66"/>
      <c r="DB31"/>
      <c r="DC31" s="66"/>
      <c r="DD31" s="205"/>
      <c r="DE31" s="66"/>
      <c r="DF31" s="66"/>
      <c r="DG31" s="66"/>
      <c r="DH31" s="66"/>
      <c r="DI31"/>
      <c r="DJ31" s="66"/>
      <c r="DK31" s="205"/>
      <c r="DL31" s="66"/>
      <c r="DM31" s="66"/>
      <c r="DN31" s="66"/>
      <c r="DO31" s="66"/>
      <c r="DP31"/>
      <c r="DQ31" s="66"/>
      <c r="DR31" s="205"/>
      <c r="DS31" s="66"/>
      <c r="DT31" s="66"/>
      <c r="DU31" s="66"/>
      <c r="DV31" s="66"/>
      <c r="DW31"/>
      <c r="DX31" s="66"/>
      <c r="DY31"/>
      <c r="DZ31" s="66"/>
      <c r="EB31" s="66"/>
      <c r="EC31"/>
      <c r="ED31" s="66"/>
    </row>
    <row r="32" spans="1:134" s="28" customFormat="1" ht="15.95" customHeight="1">
      <c r="A32" s="156" t="s">
        <v>79</v>
      </c>
      <c r="C32" s="67"/>
      <c r="D32" s="67"/>
      <c r="E32" s="67" t="str">
        <f t="shared" si="7"/>
        <v/>
      </c>
      <c r="F32" s="67" t="str">
        <f t="shared" si="8"/>
        <v/>
      </c>
      <c r="G32" s="63"/>
      <c r="H32" s="68"/>
      <c r="I32" s="68"/>
      <c r="J32" s="68"/>
      <c r="K32" s="68"/>
      <c r="L32" s="68"/>
      <c r="M32" s="68"/>
      <c r="N32" s="68"/>
      <c r="O32" s="68"/>
      <c r="P32" s="68"/>
      <c r="Q32" s="68"/>
      <c r="R32" s="68"/>
      <c r="S32" s="68"/>
      <c r="T32" s="206"/>
      <c r="U32" s="68"/>
      <c r="V32" s="68"/>
      <c r="W32" s="68"/>
      <c r="X32" s="68"/>
      <c r="Y32" s="68"/>
      <c r="Z32" s="68"/>
      <c r="AA32" s="68"/>
      <c r="AB32" s="68"/>
      <c r="AC32" s="68"/>
      <c r="AD32" s="68"/>
      <c r="AE32" s="68"/>
      <c r="AF32" s="68"/>
      <c r="AG32" s="68"/>
      <c r="AH32" s="68"/>
      <c r="AI32" s="68"/>
      <c r="AJ32" s="68"/>
      <c r="AK32" s="68"/>
      <c r="AL32" s="68"/>
      <c r="AM32" s="68"/>
      <c r="AN32" s="68"/>
      <c r="AO32"/>
      <c r="AP32" s="68"/>
      <c r="AQ32" s="206"/>
      <c r="AR32" s="68"/>
      <c r="AS32" s="68"/>
      <c r="AT32" s="68"/>
      <c r="AU32" s="68"/>
      <c r="AV32" s="68"/>
      <c r="AW32" s="68"/>
      <c r="AX32"/>
      <c r="AY32" s="68"/>
      <c r="AZ32" s="68"/>
      <c r="BA32" s="68"/>
      <c r="BB32" s="68"/>
      <c r="BC32" s="206"/>
      <c r="BD32" s="68"/>
      <c r="BE32" s="68"/>
      <c r="BF32"/>
      <c r="BG32" s="68"/>
      <c r="BH32" s="68"/>
      <c r="BI32" s="206"/>
      <c r="BJ32" s="68"/>
      <c r="BK32" s="68"/>
      <c r="BL32" s="68"/>
      <c r="BM32" s="68"/>
      <c r="BN32" s="68"/>
      <c r="BO32" s="68"/>
      <c r="BP32"/>
      <c r="BQ32" s="68"/>
      <c r="BR32"/>
      <c r="BS32" s="68"/>
      <c r="BT32" s="68"/>
      <c r="BU32"/>
      <c r="BV32" s="68"/>
      <c r="BW32"/>
      <c r="BX32" s="68"/>
      <c r="BY32" s="206"/>
      <c r="BZ32" s="68"/>
      <c r="CA32" s="68"/>
      <c r="CB32" s="68"/>
      <c r="CC32" s="68"/>
      <c r="CD32" s="68"/>
      <c r="CE32" s="68"/>
      <c r="CF32"/>
      <c r="CG32" s="68"/>
      <c r="CH32" s="206"/>
      <c r="CI32" s="68"/>
      <c r="CJ32" s="68"/>
      <c r="CK32" s="68"/>
      <c r="CL32" s="68"/>
      <c r="CM32" s="68"/>
      <c r="CN32"/>
      <c r="CO32" s="68"/>
      <c r="CP32" s="206"/>
      <c r="CQ32" s="68"/>
      <c r="CR32" s="68"/>
      <c r="CS32" s="68"/>
      <c r="CT32" s="68"/>
      <c r="CU32"/>
      <c r="CV32" s="68"/>
      <c r="CW32" s="206"/>
      <c r="CX32" s="68"/>
      <c r="CY32" s="68"/>
      <c r="CZ32" s="68"/>
      <c r="DA32" s="68"/>
      <c r="DB32"/>
      <c r="DC32" s="68"/>
      <c r="DD32" s="206"/>
      <c r="DE32" s="68"/>
      <c r="DF32" s="68"/>
      <c r="DG32" s="68"/>
      <c r="DH32" s="68"/>
      <c r="DI32"/>
      <c r="DJ32" s="68"/>
      <c r="DK32" s="206"/>
      <c r="DL32" s="68"/>
      <c r="DM32" s="68"/>
      <c r="DN32" s="68"/>
      <c r="DO32" s="68"/>
      <c r="DP32"/>
      <c r="DQ32" s="68"/>
      <c r="DR32" s="206"/>
      <c r="DS32" s="68"/>
      <c r="DT32" s="68"/>
      <c r="DU32" s="68"/>
      <c r="DV32" s="68"/>
      <c r="DW32"/>
      <c r="DX32" s="68"/>
      <c r="DY32"/>
      <c r="DZ32" s="68"/>
      <c r="EB32" s="68"/>
      <c r="EC32"/>
      <c r="ED32" s="68"/>
    </row>
    <row r="33" spans="1:134" s="28" customFormat="1" ht="15.95" customHeight="1" thickBot="1">
      <c r="A33" s="157"/>
      <c r="C33" s="65"/>
      <c r="D33" s="65"/>
      <c r="E33" s="65" t="str">
        <f t="shared" si="7"/>
        <v/>
      </c>
      <c r="F33" s="65" t="str">
        <f t="shared" si="8"/>
        <v/>
      </c>
      <c r="G33" s="63"/>
      <c r="H33" s="66"/>
      <c r="I33" s="66"/>
      <c r="J33" s="66"/>
      <c r="K33" s="66"/>
      <c r="L33" s="66"/>
      <c r="M33" s="66"/>
      <c r="N33" s="66"/>
      <c r="O33" s="66"/>
      <c r="P33" s="66"/>
      <c r="Q33" s="66"/>
      <c r="R33" s="66"/>
      <c r="S33" s="66"/>
      <c r="T33" s="205"/>
      <c r="U33" s="66"/>
      <c r="V33" s="66"/>
      <c r="W33" s="66"/>
      <c r="X33" s="66"/>
      <c r="Y33" s="66"/>
      <c r="Z33" s="66"/>
      <c r="AA33" s="66"/>
      <c r="AB33" s="66"/>
      <c r="AC33" s="66"/>
      <c r="AD33" s="66"/>
      <c r="AE33" s="66"/>
      <c r="AF33" s="66"/>
      <c r="AG33" s="66"/>
      <c r="AH33" s="66"/>
      <c r="AI33" s="66"/>
      <c r="AJ33" s="66"/>
      <c r="AK33" s="66"/>
      <c r="AL33" s="66"/>
      <c r="AM33" s="66"/>
      <c r="AN33" s="66"/>
      <c r="AO33"/>
      <c r="AP33" s="66"/>
      <c r="AQ33" s="205"/>
      <c r="AR33" s="66"/>
      <c r="AS33" s="66"/>
      <c r="AT33" s="66"/>
      <c r="AU33" s="66"/>
      <c r="AV33" s="66"/>
      <c r="AW33" s="66"/>
      <c r="AX33"/>
      <c r="AY33" s="66"/>
      <c r="AZ33" s="66"/>
      <c r="BA33" s="66"/>
      <c r="BB33" s="66"/>
      <c r="BC33" s="205"/>
      <c r="BD33" s="66"/>
      <c r="BE33" s="66"/>
      <c r="BF33"/>
      <c r="BG33" s="66"/>
      <c r="BH33" s="66"/>
      <c r="BI33" s="205"/>
      <c r="BJ33" s="66"/>
      <c r="BK33" s="66"/>
      <c r="BL33" s="66"/>
      <c r="BM33" s="66"/>
      <c r="BN33" s="66"/>
      <c r="BO33" s="66"/>
      <c r="BP33"/>
      <c r="BQ33" s="66"/>
      <c r="BR33"/>
      <c r="BS33" s="66"/>
      <c r="BT33" s="66"/>
      <c r="BU33"/>
      <c r="BV33" s="66"/>
      <c r="BW33"/>
      <c r="BX33" s="66"/>
      <c r="BY33" s="205"/>
      <c r="BZ33" s="66"/>
      <c r="CA33" s="66"/>
      <c r="CB33" s="66"/>
      <c r="CC33" s="66"/>
      <c r="CD33" s="66"/>
      <c r="CE33" s="66"/>
      <c r="CF33"/>
      <c r="CG33" s="66"/>
      <c r="CH33" s="205"/>
      <c r="CI33" s="66"/>
      <c r="CJ33" s="66"/>
      <c r="CK33" s="66"/>
      <c r="CL33" s="66"/>
      <c r="CM33" s="66"/>
      <c r="CN33"/>
      <c r="CO33" s="66"/>
      <c r="CP33" s="205"/>
      <c r="CQ33" s="66"/>
      <c r="CR33" s="66"/>
      <c r="CS33" s="66"/>
      <c r="CT33" s="66"/>
      <c r="CU33"/>
      <c r="CV33" s="66"/>
      <c r="CW33" s="205"/>
      <c r="CX33" s="66"/>
      <c r="CY33" s="66"/>
      <c r="CZ33" s="66"/>
      <c r="DA33" s="66"/>
      <c r="DB33"/>
      <c r="DC33" s="66"/>
      <c r="DD33" s="205"/>
      <c r="DE33" s="66"/>
      <c r="DF33" s="66"/>
      <c r="DG33" s="66"/>
      <c r="DH33" s="66"/>
      <c r="DI33"/>
      <c r="DJ33" s="66"/>
      <c r="DK33" s="205"/>
      <c r="DL33" s="66"/>
      <c r="DM33" s="66"/>
      <c r="DN33" s="66"/>
      <c r="DO33" s="66"/>
      <c r="DP33"/>
      <c r="DQ33" s="66"/>
      <c r="DR33" s="205"/>
      <c r="DS33" s="66"/>
      <c r="DT33" s="66"/>
      <c r="DU33" s="66"/>
      <c r="DV33" s="66"/>
      <c r="DW33"/>
      <c r="DX33" s="66"/>
      <c r="DY33"/>
      <c r="DZ33" s="66"/>
      <c r="EB33" s="66"/>
      <c r="EC33"/>
      <c r="ED33" s="66"/>
    </row>
    <row r="34" spans="1:134" s="28" customFormat="1" ht="15.95" customHeight="1">
      <c r="A34" s="70"/>
      <c r="C34" s="67"/>
      <c r="D34" s="67"/>
      <c r="E34" s="67" t="str">
        <f t="shared" si="7"/>
        <v/>
      </c>
      <c r="F34" s="67" t="str">
        <f t="shared" si="8"/>
        <v/>
      </c>
      <c r="G34" s="63"/>
      <c r="H34" s="68"/>
      <c r="I34" s="68"/>
      <c r="J34" s="68"/>
      <c r="K34" s="68"/>
      <c r="L34" s="68"/>
      <c r="M34" s="68"/>
      <c r="N34" s="68"/>
      <c r="O34" s="68"/>
      <c r="P34" s="68"/>
      <c r="Q34" s="68"/>
      <c r="R34" s="68"/>
      <c r="S34" s="68"/>
      <c r="T34" s="206"/>
      <c r="U34" s="68"/>
      <c r="V34" s="68"/>
      <c r="W34" s="68"/>
      <c r="X34" s="68"/>
      <c r="Y34" s="68"/>
      <c r="Z34" s="68"/>
      <c r="AA34" s="68"/>
      <c r="AB34" s="68"/>
      <c r="AC34" s="68"/>
      <c r="AD34" s="68"/>
      <c r="AE34" s="68"/>
      <c r="AF34" s="68"/>
      <c r="AG34" s="68"/>
      <c r="AH34" s="68"/>
      <c r="AI34" s="68"/>
      <c r="AJ34" s="68"/>
      <c r="AK34" s="68"/>
      <c r="AL34" s="68"/>
      <c r="AM34" s="68"/>
      <c r="AN34" s="68"/>
      <c r="AO34"/>
      <c r="AP34" s="68"/>
      <c r="AQ34" s="206"/>
      <c r="AR34" s="68"/>
      <c r="AS34" s="68"/>
      <c r="AT34" s="68"/>
      <c r="AU34" s="68"/>
      <c r="AV34" s="68"/>
      <c r="AW34" s="68"/>
      <c r="AX34"/>
      <c r="AY34" s="68"/>
      <c r="AZ34" s="68"/>
      <c r="BA34" s="68"/>
      <c r="BB34" s="68"/>
      <c r="BC34" s="206"/>
      <c r="BD34" s="68"/>
      <c r="BE34" s="68"/>
      <c r="BF34"/>
      <c r="BG34" s="68"/>
      <c r="BH34" s="68"/>
      <c r="BI34" s="206"/>
      <c r="BJ34" s="68"/>
      <c r="BK34" s="68"/>
      <c r="BL34" s="68"/>
      <c r="BM34" s="68"/>
      <c r="BN34" s="68"/>
      <c r="BO34" s="68"/>
      <c r="BP34"/>
      <c r="BQ34" s="68"/>
      <c r="BR34"/>
      <c r="BS34" s="68"/>
      <c r="BT34" s="68"/>
      <c r="BU34"/>
      <c r="BV34" s="68"/>
      <c r="BW34"/>
      <c r="BX34" s="68"/>
      <c r="BY34" s="206"/>
      <c r="BZ34" s="68"/>
      <c r="CA34" s="68"/>
      <c r="CB34" s="68"/>
      <c r="CC34" s="68"/>
      <c r="CD34" s="68"/>
      <c r="CE34" s="68"/>
      <c r="CF34"/>
      <c r="CG34" s="68"/>
      <c r="CH34" s="206"/>
      <c r="CI34" s="68"/>
      <c r="CJ34" s="68"/>
      <c r="CK34" s="68"/>
      <c r="CL34" s="68"/>
      <c r="CM34" s="68"/>
      <c r="CN34"/>
      <c r="CO34" s="68"/>
      <c r="CP34" s="206"/>
      <c r="CQ34" s="68"/>
      <c r="CR34" s="68"/>
      <c r="CS34" s="68"/>
      <c r="CT34" s="68"/>
      <c r="CU34"/>
      <c r="CV34" s="68"/>
      <c r="CW34" s="206"/>
      <c r="CX34" s="68"/>
      <c r="CY34" s="68"/>
      <c r="CZ34" s="68"/>
      <c r="DA34" s="68"/>
      <c r="DB34"/>
      <c r="DC34" s="68"/>
      <c r="DD34" s="206"/>
      <c r="DE34" s="68"/>
      <c r="DF34" s="68"/>
      <c r="DG34" s="68"/>
      <c r="DH34" s="68"/>
      <c r="DI34"/>
      <c r="DJ34" s="68"/>
      <c r="DK34" s="206"/>
      <c r="DL34" s="68"/>
      <c r="DM34" s="68"/>
      <c r="DN34" s="68"/>
      <c r="DO34" s="68"/>
      <c r="DP34"/>
      <c r="DQ34" s="68"/>
      <c r="DR34" s="206"/>
      <c r="DS34" s="68"/>
      <c r="DT34" s="68"/>
      <c r="DU34" s="68"/>
      <c r="DV34" s="68"/>
      <c r="DW34"/>
      <c r="DX34" s="68"/>
      <c r="DY34"/>
      <c r="DZ34" s="68"/>
      <c r="EB34" s="68"/>
      <c r="EC34"/>
      <c r="ED34" s="68"/>
    </row>
    <row r="35" spans="1:134" s="28" customFormat="1" ht="15.95" customHeight="1">
      <c r="A35" s="71"/>
      <c r="C35" s="65"/>
      <c r="D35" s="65"/>
      <c r="E35" s="65" t="str">
        <f t="shared" si="7"/>
        <v/>
      </c>
      <c r="F35" s="65" t="str">
        <f t="shared" si="8"/>
        <v/>
      </c>
      <c r="G35" s="63"/>
      <c r="H35" s="66"/>
      <c r="I35" s="66"/>
      <c r="J35" s="66"/>
      <c r="K35" s="66"/>
      <c r="L35" s="66"/>
      <c r="M35" s="66"/>
      <c r="N35" s="66"/>
      <c r="O35" s="66"/>
      <c r="P35" s="66"/>
      <c r="Q35" s="66"/>
      <c r="R35" s="66"/>
      <c r="S35" s="66"/>
      <c r="T35" s="205"/>
      <c r="U35" s="66"/>
      <c r="V35" s="66"/>
      <c r="W35" s="66"/>
      <c r="X35" s="66"/>
      <c r="Y35" s="66"/>
      <c r="Z35" s="66"/>
      <c r="AA35" s="66"/>
      <c r="AB35" s="66"/>
      <c r="AC35" s="66"/>
      <c r="AD35" s="66"/>
      <c r="AE35" s="66"/>
      <c r="AF35" s="66"/>
      <c r="AG35" s="66"/>
      <c r="AH35" s="66"/>
      <c r="AI35" s="66"/>
      <c r="AJ35" s="66"/>
      <c r="AK35" s="66"/>
      <c r="AL35" s="66"/>
      <c r="AM35" s="66"/>
      <c r="AN35" s="66"/>
      <c r="AO35"/>
      <c r="AP35" s="66"/>
      <c r="AQ35" s="205"/>
      <c r="AR35" s="66"/>
      <c r="AS35" s="66"/>
      <c r="AT35" s="66"/>
      <c r="AU35" s="66"/>
      <c r="AV35" s="66"/>
      <c r="AW35" s="66"/>
      <c r="AX35"/>
      <c r="AY35" s="66"/>
      <c r="AZ35" s="66"/>
      <c r="BA35" s="66"/>
      <c r="BB35" s="66"/>
      <c r="BC35" s="205"/>
      <c r="BD35" s="66"/>
      <c r="BE35" s="66"/>
      <c r="BF35"/>
      <c r="BG35" s="66"/>
      <c r="BH35" s="66"/>
      <c r="BI35" s="205"/>
      <c r="BJ35" s="66"/>
      <c r="BK35" s="66"/>
      <c r="BL35" s="66"/>
      <c r="BM35" s="66"/>
      <c r="BN35" s="66"/>
      <c r="BO35" s="66"/>
      <c r="BP35"/>
      <c r="BQ35" s="66"/>
      <c r="BR35"/>
      <c r="BS35" s="66"/>
      <c r="BT35" s="66"/>
      <c r="BU35"/>
      <c r="BV35" s="66"/>
      <c r="BW35"/>
      <c r="BX35" s="66"/>
      <c r="BY35" s="205"/>
      <c r="BZ35" s="66"/>
      <c r="CA35" s="66"/>
      <c r="CB35" s="66"/>
      <c r="CC35" s="66"/>
      <c r="CD35" s="66"/>
      <c r="CE35" s="66"/>
      <c r="CF35"/>
      <c r="CG35" s="66"/>
      <c r="CH35" s="205"/>
      <c r="CI35" s="66"/>
      <c r="CJ35" s="66"/>
      <c r="CK35" s="66"/>
      <c r="CL35" s="66"/>
      <c r="CM35" s="66"/>
      <c r="CN35"/>
      <c r="CO35" s="66"/>
      <c r="CP35" s="205"/>
      <c r="CQ35" s="66"/>
      <c r="CR35" s="66"/>
      <c r="CS35" s="66"/>
      <c r="CT35" s="66"/>
      <c r="CU35"/>
      <c r="CV35" s="66"/>
      <c r="CW35" s="205"/>
      <c r="CX35" s="66"/>
      <c r="CY35" s="66"/>
      <c r="CZ35" s="66"/>
      <c r="DA35" s="66"/>
      <c r="DB35"/>
      <c r="DC35" s="66"/>
      <c r="DD35" s="205"/>
      <c r="DE35" s="66"/>
      <c r="DF35" s="66"/>
      <c r="DG35" s="66"/>
      <c r="DH35" s="66"/>
      <c r="DI35"/>
      <c r="DJ35" s="66"/>
      <c r="DK35" s="205"/>
      <c r="DL35" s="66"/>
      <c r="DM35" s="66"/>
      <c r="DN35" s="66"/>
      <c r="DO35" s="66"/>
      <c r="DP35"/>
      <c r="DQ35" s="66"/>
      <c r="DR35" s="205"/>
      <c r="DS35" s="66"/>
      <c r="DT35" s="66"/>
      <c r="DU35" s="66"/>
      <c r="DV35" s="66"/>
      <c r="DW35"/>
      <c r="DX35" s="66"/>
      <c r="DY35"/>
      <c r="DZ35" s="66"/>
      <c r="EB35" s="66"/>
      <c r="EC35"/>
      <c r="ED35" s="66"/>
    </row>
    <row r="36" spans="1:134" s="28" customFormat="1" ht="15.95" customHeight="1">
      <c r="A36" s="71"/>
      <c r="C36" s="67"/>
      <c r="D36" s="67"/>
      <c r="E36" s="67" t="str">
        <f t="shared" si="7"/>
        <v/>
      </c>
      <c r="F36" s="67" t="str">
        <f t="shared" si="8"/>
        <v/>
      </c>
      <c r="G36" s="63"/>
      <c r="H36" s="68"/>
      <c r="I36" s="68"/>
      <c r="J36" s="68"/>
      <c r="K36" s="68"/>
      <c r="L36" s="68"/>
      <c r="M36" s="68"/>
      <c r="N36" s="68"/>
      <c r="O36" s="68"/>
      <c r="P36" s="68"/>
      <c r="Q36" s="68"/>
      <c r="R36" s="68"/>
      <c r="S36" s="68"/>
      <c r="T36" s="206"/>
      <c r="U36" s="68"/>
      <c r="V36" s="68"/>
      <c r="W36" s="68"/>
      <c r="X36" s="68"/>
      <c r="Y36" s="68"/>
      <c r="Z36" s="68"/>
      <c r="AA36" s="68"/>
      <c r="AB36" s="68"/>
      <c r="AC36" s="68"/>
      <c r="AD36" s="68"/>
      <c r="AE36" s="68"/>
      <c r="AF36" s="68"/>
      <c r="AG36" s="68"/>
      <c r="AH36" s="68"/>
      <c r="AI36" s="68"/>
      <c r="AJ36" s="68"/>
      <c r="AK36" s="68"/>
      <c r="AL36" s="68"/>
      <c r="AM36" s="68"/>
      <c r="AN36" s="68"/>
      <c r="AO36"/>
      <c r="AP36" s="68"/>
      <c r="AQ36" s="206"/>
      <c r="AR36" s="68"/>
      <c r="AS36" s="68"/>
      <c r="AT36" s="68"/>
      <c r="AU36" s="68"/>
      <c r="AV36" s="68"/>
      <c r="AW36" s="68"/>
      <c r="AX36"/>
      <c r="AY36" s="68"/>
      <c r="AZ36" s="68"/>
      <c r="BA36" s="68"/>
      <c r="BB36" s="68"/>
      <c r="BC36" s="206"/>
      <c r="BD36" s="68"/>
      <c r="BE36" s="68"/>
      <c r="BF36"/>
      <c r="BG36" s="68"/>
      <c r="BH36" s="68"/>
      <c r="BI36" s="206"/>
      <c r="BJ36" s="68"/>
      <c r="BK36" s="68"/>
      <c r="BL36" s="68"/>
      <c r="BM36" s="68"/>
      <c r="BN36" s="68"/>
      <c r="BO36" s="68"/>
      <c r="BP36"/>
      <c r="BQ36" s="68"/>
      <c r="BR36"/>
      <c r="BS36" s="68"/>
      <c r="BT36" s="68"/>
      <c r="BU36"/>
      <c r="BV36" s="68"/>
      <c r="BW36"/>
      <c r="BX36" s="68"/>
      <c r="BY36" s="206"/>
      <c r="BZ36" s="68"/>
      <c r="CA36" s="68"/>
      <c r="CB36" s="68"/>
      <c r="CC36" s="68"/>
      <c r="CD36" s="68"/>
      <c r="CE36" s="68"/>
      <c r="CF36"/>
      <c r="CG36" s="68"/>
      <c r="CH36" s="206"/>
      <c r="CI36" s="68"/>
      <c r="CJ36" s="68"/>
      <c r="CK36" s="68"/>
      <c r="CL36" s="68"/>
      <c r="CM36" s="68"/>
      <c r="CN36"/>
      <c r="CO36" s="68"/>
      <c r="CP36" s="206"/>
      <c r="CQ36" s="68"/>
      <c r="CR36" s="68"/>
      <c r="CS36" s="68"/>
      <c r="CT36" s="68"/>
      <c r="CU36"/>
      <c r="CV36" s="68"/>
      <c r="CW36" s="206"/>
      <c r="CX36" s="68"/>
      <c r="CY36" s="68"/>
      <c r="CZ36" s="68"/>
      <c r="DA36" s="68"/>
      <c r="DB36"/>
      <c r="DC36" s="68"/>
      <c r="DD36" s="206"/>
      <c r="DE36" s="68"/>
      <c r="DF36" s="68"/>
      <c r="DG36" s="68"/>
      <c r="DH36" s="68"/>
      <c r="DI36"/>
      <c r="DJ36" s="68"/>
      <c r="DK36" s="206"/>
      <c r="DL36" s="68"/>
      <c r="DM36" s="68"/>
      <c r="DN36" s="68"/>
      <c r="DO36" s="68"/>
      <c r="DP36"/>
      <c r="DQ36" s="68"/>
      <c r="DR36" s="206"/>
      <c r="DS36" s="68"/>
      <c r="DT36" s="68"/>
      <c r="DU36" s="68"/>
      <c r="DV36" s="68"/>
      <c r="DW36"/>
      <c r="DX36" s="68"/>
      <c r="DY36"/>
      <c r="DZ36" s="68"/>
      <c r="EB36" s="68"/>
      <c r="EC36"/>
      <c r="ED36" s="68"/>
    </row>
    <row r="37" spans="1:134" s="28" customFormat="1" ht="15.95" customHeight="1">
      <c r="A37" s="72"/>
      <c r="C37" s="65"/>
      <c r="D37" s="65"/>
      <c r="E37" s="65" t="str">
        <f t="shared" si="7"/>
        <v/>
      </c>
      <c r="F37" s="65" t="str">
        <f t="shared" si="8"/>
        <v/>
      </c>
      <c r="G37" s="63"/>
      <c r="H37" s="66"/>
      <c r="I37" s="66"/>
      <c r="J37" s="66"/>
      <c r="K37" s="66"/>
      <c r="L37" s="66"/>
      <c r="M37" s="66"/>
      <c r="N37" s="66"/>
      <c r="O37" s="66"/>
      <c r="P37" s="66"/>
      <c r="Q37" s="66"/>
      <c r="R37" s="66"/>
      <c r="S37" s="66"/>
      <c r="T37" s="205"/>
      <c r="U37" s="66"/>
      <c r="V37" s="66"/>
      <c r="W37" s="66"/>
      <c r="X37" s="66"/>
      <c r="Y37" s="66"/>
      <c r="Z37" s="66"/>
      <c r="AA37" s="66"/>
      <c r="AB37" s="66"/>
      <c r="AC37" s="66"/>
      <c r="AD37" s="66"/>
      <c r="AE37" s="66"/>
      <c r="AF37" s="66"/>
      <c r="AG37" s="66"/>
      <c r="AH37" s="66"/>
      <c r="AI37" s="66"/>
      <c r="AJ37" s="66"/>
      <c r="AK37" s="66"/>
      <c r="AL37" s="66"/>
      <c r="AM37" s="66"/>
      <c r="AN37" s="66"/>
      <c r="AO37"/>
      <c r="AP37" s="66"/>
      <c r="AQ37" s="205"/>
      <c r="AR37" s="66"/>
      <c r="AS37" s="66"/>
      <c r="AT37" s="66"/>
      <c r="AU37" s="66"/>
      <c r="AV37" s="66"/>
      <c r="AW37" s="66"/>
      <c r="AX37"/>
      <c r="AY37" s="66"/>
      <c r="AZ37" s="66"/>
      <c r="BA37" s="66"/>
      <c r="BB37" s="66"/>
      <c r="BC37" s="205"/>
      <c r="BD37" s="66"/>
      <c r="BE37" s="66"/>
      <c r="BF37"/>
      <c r="BG37" s="66"/>
      <c r="BH37" s="66"/>
      <c r="BI37" s="205"/>
      <c r="BJ37" s="66"/>
      <c r="BK37" s="66"/>
      <c r="BL37" s="66"/>
      <c r="BM37" s="66"/>
      <c r="BN37" s="66"/>
      <c r="BO37" s="66"/>
      <c r="BP37"/>
      <c r="BQ37" s="66"/>
      <c r="BR37"/>
      <c r="BS37" s="66"/>
      <c r="BT37" s="66"/>
      <c r="BU37"/>
      <c r="BV37" s="66"/>
      <c r="BW37"/>
      <c r="BX37" s="66"/>
      <c r="BY37" s="205"/>
      <c r="BZ37" s="66"/>
      <c r="CA37" s="66"/>
      <c r="CB37" s="66"/>
      <c r="CC37" s="66"/>
      <c r="CD37" s="66"/>
      <c r="CE37" s="66"/>
      <c r="CF37"/>
      <c r="CG37" s="66"/>
      <c r="CH37" s="205"/>
      <c r="CI37" s="66"/>
      <c r="CJ37" s="66"/>
      <c r="CK37" s="66"/>
      <c r="CL37" s="66"/>
      <c r="CM37" s="66"/>
      <c r="CN37"/>
      <c r="CO37" s="66"/>
      <c r="CP37" s="205"/>
      <c r="CQ37" s="66"/>
      <c r="CR37" s="66"/>
      <c r="CS37" s="66"/>
      <c r="CT37" s="66"/>
      <c r="CU37"/>
      <c r="CV37" s="66"/>
      <c r="CW37" s="205"/>
      <c r="CX37" s="66"/>
      <c r="CY37" s="66"/>
      <c r="CZ37" s="66"/>
      <c r="DA37" s="66"/>
      <c r="DB37"/>
      <c r="DC37" s="66"/>
      <c r="DD37" s="205"/>
      <c r="DE37" s="66"/>
      <c r="DF37" s="66"/>
      <c r="DG37" s="66"/>
      <c r="DH37" s="66"/>
      <c r="DI37"/>
      <c r="DJ37" s="66"/>
      <c r="DK37" s="205"/>
      <c r="DL37" s="66"/>
      <c r="DM37" s="66"/>
      <c r="DN37" s="66"/>
      <c r="DO37" s="66"/>
      <c r="DP37"/>
      <c r="DQ37" s="66"/>
      <c r="DR37" s="205"/>
      <c r="DS37" s="66"/>
      <c r="DT37" s="66"/>
      <c r="DU37" s="66"/>
      <c r="DV37" s="66"/>
      <c r="DW37"/>
      <c r="DX37" s="66"/>
      <c r="DY37"/>
      <c r="DZ37" s="66"/>
      <c r="EB37" s="66"/>
      <c r="EC37"/>
      <c r="ED37" s="66"/>
    </row>
    <row r="38" spans="1:134" s="28" customFormat="1" ht="15.95" customHeight="1">
      <c r="A38" s="73"/>
      <c r="C38" s="67"/>
      <c r="D38" s="67"/>
      <c r="E38" s="67" t="str">
        <f t="shared" si="7"/>
        <v/>
      </c>
      <c r="F38" s="67" t="str">
        <f t="shared" si="8"/>
        <v/>
      </c>
      <c r="G38" s="63"/>
      <c r="H38" s="68"/>
      <c r="I38" s="68"/>
      <c r="J38" s="68"/>
      <c r="K38" s="68"/>
      <c r="L38" s="68"/>
      <c r="M38" s="68"/>
      <c r="N38" s="68"/>
      <c r="O38" s="68"/>
      <c r="P38" s="68"/>
      <c r="Q38" s="68"/>
      <c r="R38" s="68"/>
      <c r="S38" s="68"/>
      <c r="T38" s="206"/>
      <c r="U38" s="68"/>
      <c r="V38" s="68"/>
      <c r="W38" s="68"/>
      <c r="X38" s="68"/>
      <c r="Y38" s="68"/>
      <c r="Z38" s="68"/>
      <c r="AA38" s="68"/>
      <c r="AB38" s="68"/>
      <c r="AC38" s="68"/>
      <c r="AD38" s="68"/>
      <c r="AE38" s="68"/>
      <c r="AF38" s="68"/>
      <c r="AG38" s="68"/>
      <c r="AH38" s="68"/>
      <c r="AI38" s="68"/>
      <c r="AJ38" s="68"/>
      <c r="AK38" s="68"/>
      <c r="AL38" s="68"/>
      <c r="AM38" s="68"/>
      <c r="AN38" s="68"/>
      <c r="AO38"/>
      <c r="AP38" s="68"/>
      <c r="AQ38" s="206"/>
      <c r="AR38" s="68"/>
      <c r="AS38" s="68"/>
      <c r="AT38" s="68"/>
      <c r="AU38" s="68"/>
      <c r="AV38" s="68"/>
      <c r="AW38" s="68"/>
      <c r="AX38"/>
      <c r="AY38" s="68"/>
      <c r="AZ38" s="68"/>
      <c r="BA38" s="68"/>
      <c r="BB38" s="68"/>
      <c r="BC38" s="206"/>
      <c r="BD38" s="68"/>
      <c r="BE38" s="68"/>
      <c r="BF38"/>
      <c r="BG38" s="68"/>
      <c r="BH38" s="68"/>
      <c r="BI38" s="206"/>
      <c r="BJ38" s="68"/>
      <c r="BK38" s="68"/>
      <c r="BL38" s="68"/>
      <c r="BM38" s="68"/>
      <c r="BN38" s="68"/>
      <c r="BO38" s="68"/>
      <c r="BP38"/>
      <c r="BQ38" s="68"/>
      <c r="BR38"/>
      <c r="BS38" s="68"/>
      <c r="BT38" s="68"/>
      <c r="BU38"/>
      <c r="BV38" s="68"/>
      <c r="BW38"/>
      <c r="BX38" s="68"/>
      <c r="BY38" s="206"/>
      <c r="BZ38" s="68"/>
      <c r="CA38" s="68"/>
      <c r="CB38" s="68"/>
      <c r="CC38" s="68"/>
      <c r="CD38" s="68"/>
      <c r="CE38" s="68"/>
      <c r="CF38"/>
      <c r="CG38" s="68"/>
      <c r="CH38" s="206"/>
      <c r="CI38" s="68"/>
      <c r="CJ38" s="68"/>
      <c r="CK38" s="68"/>
      <c r="CL38" s="68"/>
      <c r="CM38" s="68"/>
      <c r="CN38"/>
      <c r="CO38" s="68"/>
      <c r="CP38" s="206"/>
      <c r="CQ38" s="68"/>
      <c r="CR38" s="68"/>
      <c r="CS38" s="68"/>
      <c r="CT38" s="68"/>
      <c r="CU38"/>
      <c r="CV38" s="68"/>
      <c r="CW38" s="206"/>
      <c r="CX38" s="68"/>
      <c r="CY38" s="68"/>
      <c r="CZ38" s="68"/>
      <c r="DA38" s="68"/>
      <c r="DB38"/>
      <c r="DC38" s="68"/>
      <c r="DD38" s="206"/>
      <c r="DE38" s="68"/>
      <c r="DF38" s="68"/>
      <c r="DG38" s="68"/>
      <c r="DH38" s="68"/>
      <c r="DI38"/>
      <c r="DJ38" s="68"/>
      <c r="DK38" s="206"/>
      <c r="DL38" s="68"/>
      <c r="DM38" s="68"/>
      <c r="DN38" s="68"/>
      <c r="DO38" s="68"/>
      <c r="DP38"/>
      <c r="DQ38" s="68"/>
      <c r="DR38" s="206"/>
      <c r="DS38" s="68"/>
      <c r="DT38" s="68"/>
      <c r="DU38" s="68"/>
      <c r="DV38" s="68"/>
      <c r="DW38"/>
      <c r="DX38" s="68"/>
      <c r="DY38"/>
      <c r="DZ38" s="68"/>
      <c r="EB38" s="68"/>
      <c r="EC38"/>
      <c r="ED38" s="68"/>
    </row>
    <row r="39" spans="1:134" s="28" customFormat="1" ht="15.95" customHeight="1">
      <c r="A39" s="73"/>
      <c r="C39" s="65"/>
      <c r="D39" s="65"/>
      <c r="E39" s="65" t="str">
        <f t="shared" si="7"/>
        <v/>
      </c>
      <c r="F39" s="65" t="str">
        <f t="shared" si="8"/>
        <v/>
      </c>
      <c r="G39" s="63"/>
      <c r="H39" s="66"/>
      <c r="I39" s="66"/>
      <c r="J39" s="66"/>
      <c r="K39" s="66"/>
      <c r="L39" s="66"/>
      <c r="M39" s="66"/>
      <c r="N39" s="66"/>
      <c r="O39" s="66"/>
      <c r="P39" s="66"/>
      <c r="Q39" s="66"/>
      <c r="R39" s="66"/>
      <c r="S39" s="66"/>
      <c r="T39" s="205"/>
      <c r="U39" s="66"/>
      <c r="V39" s="66"/>
      <c r="W39" s="66"/>
      <c r="X39" s="66"/>
      <c r="Y39" s="66"/>
      <c r="Z39" s="66"/>
      <c r="AA39" s="66"/>
      <c r="AB39" s="66"/>
      <c r="AC39" s="66"/>
      <c r="AD39" s="66"/>
      <c r="AE39" s="66"/>
      <c r="AF39" s="66"/>
      <c r="AG39" s="66"/>
      <c r="AH39" s="66"/>
      <c r="AI39" s="66"/>
      <c r="AJ39" s="66"/>
      <c r="AK39" s="66"/>
      <c r="AL39" s="66"/>
      <c r="AM39" s="66"/>
      <c r="AN39" s="66"/>
      <c r="AO39"/>
      <c r="AP39" s="66"/>
      <c r="AQ39" s="205"/>
      <c r="AR39" s="66"/>
      <c r="AS39" s="66"/>
      <c r="AT39" s="66"/>
      <c r="AU39" s="66"/>
      <c r="AV39" s="66"/>
      <c r="AW39" s="66"/>
      <c r="AX39"/>
      <c r="AY39" s="66"/>
      <c r="AZ39" s="66"/>
      <c r="BA39" s="66"/>
      <c r="BB39" s="66"/>
      <c r="BC39" s="205"/>
      <c r="BD39" s="66"/>
      <c r="BE39" s="66"/>
      <c r="BF39"/>
      <c r="BG39" s="66"/>
      <c r="BH39" s="66"/>
      <c r="BI39" s="205"/>
      <c r="BJ39" s="66"/>
      <c r="BK39" s="66"/>
      <c r="BL39" s="66"/>
      <c r="BM39" s="66"/>
      <c r="BN39" s="66"/>
      <c r="BO39" s="66"/>
      <c r="BP39"/>
      <c r="BQ39" s="66"/>
      <c r="BR39"/>
      <c r="BS39" s="66"/>
      <c r="BT39" s="66"/>
      <c r="BU39"/>
      <c r="BV39" s="66"/>
      <c r="BW39"/>
      <c r="BX39" s="66"/>
      <c r="BY39" s="205"/>
      <c r="BZ39" s="66"/>
      <c r="CA39" s="66"/>
      <c r="CB39" s="66"/>
      <c r="CC39" s="66"/>
      <c r="CD39" s="66"/>
      <c r="CE39" s="66"/>
      <c r="CF39"/>
      <c r="CG39" s="66"/>
      <c r="CH39" s="205"/>
      <c r="CI39" s="66"/>
      <c r="CJ39" s="66"/>
      <c r="CK39" s="66"/>
      <c r="CL39" s="66"/>
      <c r="CM39" s="66"/>
      <c r="CN39"/>
      <c r="CO39" s="66"/>
      <c r="CP39" s="205"/>
      <c r="CQ39" s="66"/>
      <c r="CR39" s="66"/>
      <c r="CS39" s="66"/>
      <c r="CT39" s="66"/>
      <c r="CU39"/>
      <c r="CV39" s="66"/>
      <c r="CW39" s="205"/>
      <c r="CX39" s="66"/>
      <c r="CY39" s="66"/>
      <c r="CZ39" s="66"/>
      <c r="DA39" s="66"/>
      <c r="DB39"/>
      <c r="DC39" s="66"/>
      <c r="DD39" s="205"/>
      <c r="DE39" s="66"/>
      <c r="DF39" s="66"/>
      <c r="DG39" s="66"/>
      <c r="DH39" s="66"/>
      <c r="DI39"/>
      <c r="DJ39" s="66"/>
      <c r="DK39" s="205"/>
      <c r="DL39" s="66"/>
      <c r="DM39" s="66"/>
      <c r="DN39" s="66"/>
      <c r="DO39" s="66"/>
      <c r="DP39"/>
      <c r="DQ39" s="66"/>
      <c r="DR39" s="205"/>
      <c r="DS39" s="66"/>
      <c r="DT39" s="66"/>
      <c r="DU39" s="66"/>
      <c r="DV39" s="66"/>
      <c r="DW39"/>
      <c r="DX39" s="66"/>
      <c r="DY39"/>
      <c r="DZ39" s="66"/>
      <c r="EB39" s="66"/>
      <c r="EC39"/>
      <c r="ED39" s="66"/>
    </row>
    <row r="40" spans="1:134" s="28" customFormat="1" ht="15.95" customHeight="1">
      <c r="A40" s="74"/>
      <c r="C40" s="67"/>
      <c r="D40" s="67"/>
      <c r="E40" s="67" t="str">
        <f t="shared" si="7"/>
        <v/>
      </c>
      <c r="F40" s="67" t="str">
        <f t="shared" si="8"/>
        <v/>
      </c>
      <c r="G40" s="63"/>
      <c r="H40" s="68"/>
      <c r="I40" s="68"/>
      <c r="J40" s="68"/>
      <c r="K40" s="68"/>
      <c r="L40" s="68"/>
      <c r="M40" s="68"/>
      <c r="N40" s="68"/>
      <c r="O40" s="68"/>
      <c r="P40" s="68"/>
      <c r="Q40" s="68"/>
      <c r="R40" s="68"/>
      <c r="S40" s="68"/>
      <c r="T40" s="206"/>
      <c r="U40" s="68"/>
      <c r="V40" s="68"/>
      <c r="W40" s="68"/>
      <c r="X40" s="68"/>
      <c r="Y40" s="68"/>
      <c r="Z40" s="68"/>
      <c r="AA40" s="68"/>
      <c r="AB40" s="68"/>
      <c r="AC40" s="68"/>
      <c r="AD40" s="68"/>
      <c r="AE40" s="68"/>
      <c r="AF40" s="68"/>
      <c r="AG40" s="68"/>
      <c r="AH40" s="68"/>
      <c r="AI40" s="68"/>
      <c r="AJ40" s="68"/>
      <c r="AK40" s="68"/>
      <c r="AL40" s="68"/>
      <c r="AM40" s="68"/>
      <c r="AN40" s="68"/>
      <c r="AO40"/>
      <c r="AP40" s="68"/>
      <c r="AQ40" s="206"/>
      <c r="AR40" s="68"/>
      <c r="AS40" s="68"/>
      <c r="AT40" s="68"/>
      <c r="AU40" s="68"/>
      <c r="AV40" s="68"/>
      <c r="AW40" s="68"/>
      <c r="AX40"/>
      <c r="AY40" s="68"/>
      <c r="AZ40" s="68"/>
      <c r="BA40" s="68"/>
      <c r="BB40" s="68"/>
      <c r="BC40" s="206"/>
      <c r="BD40" s="68"/>
      <c r="BE40" s="68"/>
      <c r="BF40"/>
      <c r="BG40" s="68"/>
      <c r="BH40" s="68"/>
      <c r="BI40" s="206"/>
      <c r="BJ40" s="68"/>
      <c r="BK40" s="68"/>
      <c r="BL40" s="68"/>
      <c r="BM40" s="68"/>
      <c r="BN40" s="68"/>
      <c r="BO40" s="68"/>
      <c r="BP40"/>
      <c r="BQ40" s="68"/>
      <c r="BR40"/>
      <c r="BS40" s="68"/>
      <c r="BT40" s="68"/>
      <c r="BU40"/>
      <c r="BV40" s="68"/>
      <c r="BW40"/>
      <c r="BX40" s="68"/>
      <c r="BY40" s="206"/>
      <c r="BZ40" s="68"/>
      <c r="CA40" s="68"/>
      <c r="CB40" s="68"/>
      <c r="CC40" s="68"/>
      <c r="CD40" s="68"/>
      <c r="CE40" s="68"/>
      <c r="CF40"/>
      <c r="CG40" s="68"/>
      <c r="CH40" s="206"/>
      <c r="CI40" s="68"/>
      <c r="CJ40" s="68"/>
      <c r="CK40" s="68"/>
      <c r="CL40" s="68"/>
      <c r="CM40" s="68"/>
      <c r="CN40"/>
      <c r="CO40" s="68"/>
      <c r="CP40" s="206"/>
      <c r="CQ40" s="68"/>
      <c r="CR40" s="68"/>
      <c r="CS40" s="68"/>
      <c r="CT40" s="68"/>
      <c r="CU40"/>
      <c r="CV40" s="68"/>
      <c r="CW40" s="206"/>
      <c r="CX40" s="68"/>
      <c r="CY40" s="68"/>
      <c r="CZ40" s="68"/>
      <c r="DA40" s="68"/>
      <c r="DB40"/>
      <c r="DC40" s="68"/>
      <c r="DD40" s="206"/>
      <c r="DE40" s="68"/>
      <c r="DF40" s="68"/>
      <c r="DG40" s="68"/>
      <c r="DH40" s="68"/>
      <c r="DI40"/>
      <c r="DJ40" s="68"/>
      <c r="DK40" s="206"/>
      <c r="DL40" s="68"/>
      <c r="DM40" s="68"/>
      <c r="DN40" s="68"/>
      <c r="DO40" s="68"/>
      <c r="DP40"/>
      <c r="DQ40" s="68"/>
      <c r="DR40" s="206"/>
      <c r="DS40" s="68"/>
      <c r="DT40" s="68"/>
      <c r="DU40" s="68"/>
      <c r="DV40" s="68"/>
      <c r="DW40"/>
      <c r="DX40" s="68"/>
      <c r="DY40"/>
      <c r="DZ40" s="68"/>
      <c r="EB40" s="68"/>
      <c r="EC40"/>
      <c r="ED40" s="68"/>
    </row>
    <row r="41" spans="1:134" s="28" customFormat="1" ht="15.95" customHeight="1">
      <c r="A41" s="74"/>
      <c r="C41" s="65"/>
      <c r="D41" s="65"/>
      <c r="E41" s="65" t="str">
        <f t="shared" si="7"/>
        <v/>
      </c>
      <c r="F41" s="65" t="str">
        <f t="shared" si="8"/>
        <v/>
      </c>
      <c r="G41" s="63"/>
      <c r="H41" s="66"/>
      <c r="I41" s="66"/>
      <c r="J41" s="66"/>
      <c r="K41" s="66"/>
      <c r="L41" s="66"/>
      <c r="M41" s="66"/>
      <c r="N41" s="66"/>
      <c r="O41" s="66"/>
      <c r="P41" s="66"/>
      <c r="Q41" s="66"/>
      <c r="R41" s="66"/>
      <c r="S41" s="66"/>
      <c r="T41" s="205"/>
      <c r="U41" s="66"/>
      <c r="V41" s="66"/>
      <c r="W41" s="66"/>
      <c r="X41" s="66"/>
      <c r="Y41" s="66"/>
      <c r="Z41" s="66"/>
      <c r="AA41" s="66"/>
      <c r="AB41" s="66"/>
      <c r="AC41" s="66"/>
      <c r="AD41" s="66"/>
      <c r="AE41" s="66"/>
      <c r="AF41" s="66"/>
      <c r="AG41" s="66"/>
      <c r="AH41" s="66"/>
      <c r="AI41" s="66"/>
      <c r="AJ41" s="66"/>
      <c r="AK41" s="66"/>
      <c r="AL41" s="66"/>
      <c r="AM41" s="66"/>
      <c r="AN41" s="66"/>
      <c r="AO41"/>
      <c r="AP41" s="66"/>
      <c r="AQ41" s="205"/>
      <c r="AR41" s="66"/>
      <c r="AS41" s="66"/>
      <c r="AT41" s="66"/>
      <c r="AU41" s="66"/>
      <c r="AV41" s="66"/>
      <c r="AW41" s="66"/>
      <c r="AX41"/>
      <c r="AY41" s="66"/>
      <c r="AZ41" s="66"/>
      <c r="BA41" s="66"/>
      <c r="BB41" s="66"/>
      <c r="BC41" s="205"/>
      <c r="BD41" s="66"/>
      <c r="BE41" s="66"/>
      <c r="BF41"/>
      <c r="BG41" s="66"/>
      <c r="BH41" s="66"/>
      <c r="BI41" s="205"/>
      <c r="BJ41" s="66"/>
      <c r="BK41" s="66"/>
      <c r="BL41" s="66"/>
      <c r="BM41" s="66"/>
      <c r="BN41" s="66"/>
      <c r="BO41" s="66"/>
      <c r="BP41"/>
      <c r="BQ41" s="66"/>
      <c r="BR41"/>
      <c r="BS41" s="66"/>
      <c r="BT41" s="66"/>
      <c r="BU41"/>
      <c r="BV41" s="66"/>
      <c r="BW41"/>
      <c r="BX41" s="66"/>
      <c r="BY41" s="205"/>
      <c r="BZ41" s="66"/>
      <c r="CA41" s="66"/>
      <c r="CB41" s="66"/>
      <c r="CC41" s="66"/>
      <c r="CD41" s="66"/>
      <c r="CE41" s="66"/>
      <c r="CF41"/>
      <c r="CG41" s="66"/>
      <c r="CH41" s="205"/>
      <c r="CI41" s="66"/>
      <c r="CJ41" s="66"/>
      <c r="CK41" s="66"/>
      <c r="CL41" s="66"/>
      <c r="CM41" s="66"/>
      <c r="CN41"/>
      <c r="CO41" s="66"/>
      <c r="CP41" s="205"/>
      <c r="CQ41" s="66"/>
      <c r="CR41" s="66"/>
      <c r="CS41" s="66"/>
      <c r="CT41" s="66"/>
      <c r="CU41"/>
      <c r="CV41" s="66"/>
      <c r="CW41" s="205"/>
      <c r="CX41" s="66"/>
      <c r="CY41" s="66"/>
      <c r="CZ41" s="66"/>
      <c r="DA41" s="66"/>
      <c r="DB41"/>
      <c r="DC41" s="66"/>
      <c r="DD41" s="205"/>
      <c r="DE41" s="66"/>
      <c r="DF41" s="66"/>
      <c r="DG41" s="66"/>
      <c r="DH41" s="66"/>
      <c r="DI41"/>
      <c r="DJ41" s="66"/>
      <c r="DK41" s="205"/>
      <c r="DL41" s="66"/>
      <c r="DM41" s="66"/>
      <c r="DN41" s="66"/>
      <c r="DO41" s="66"/>
      <c r="DP41"/>
      <c r="DQ41" s="66"/>
      <c r="DR41" s="205"/>
      <c r="DS41" s="66"/>
      <c r="DT41" s="66"/>
      <c r="DU41" s="66"/>
      <c r="DV41" s="66"/>
      <c r="DW41"/>
      <c r="DX41" s="66"/>
      <c r="DY41"/>
      <c r="DZ41" s="66"/>
      <c r="EB41" s="66"/>
      <c r="EC41"/>
      <c r="ED41" s="66"/>
    </row>
    <row r="42" spans="1:134" s="28" customFormat="1" ht="15.95" customHeight="1">
      <c r="A42" s="74"/>
      <c r="C42" s="67"/>
      <c r="D42" s="67"/>
      <c r="E42" s="67" t="str">
        <f t="shared" si="7"/>
        <v/>
      </c>
      <c r="F42" s="67" t="str">
        <f t="shared" si="8"/>
        <v/>
      </c>
      <c r="G42" s="63"/>
      <c r="H42" s="68"/>
      <c r="I42" s="68"/>
      <c r="J42" s="68"/>
      <c r="K42" s="68"/>
      <c r="L42" s="68"/>
      <c r="M42" s="68"/>
      <c r="N42" s="68"/>
      <c r="O42" s="68"/>
      <c r="P42" s="68"/>
      <c r="Q42" s="68"/>
      <c r="R42" s="68"/>
      <c r="S42" s="68"/>
      <c r="T42" s="206"/>
      <c r="U42" s="68"/>
      <c r="V42" s="68"/>
      <c r="W42" s="68"/>
      <c r="X42" s="68"/>
      <c r="Y42" s="68"/>
      <c r="Z42" s="68"/>
      <c r="AA42" s="68"/>
      <c r="AB42" s="68"/>
      <c r="AC42" s="68"/>
      <c r="AD42" s="68"/>
      <c r="AE42" s="68"/>
      <c r="AF42" s="68"/>
      <c r="AG42" s="68"/>
      <c r="AH42" s="68"/>
      <c r="AI42" s="68"/>
      <c r="AJ42" s="68"/>
      <c r="AK42" s="68"/>
      <c r="AL42" s="68"/>
      <c r="AM42" s="68"/>
      <c r="AN42" s="68"/>
      <c r="AO42"/>
      <c r="AP42" s="68"/>
      <c r="AQ42" s="206"/>
      <c r="AR42" s="68"/>
      <c r="AS42" s="68"/>
      <c r="AT42" s="68"/>
      <c r="AU42" s="68"/>
      <c r="AV42" s="68"/>
      <c r="AW42" s="68"/>
      <c r="AX42"/>
      <c r="AY42" s="68"/>
      <c r="AZ42" s="68"/>
      <c r="BA42" s="68"/>
      <c r="BB42" s="68"/>
      <c r="BC42" s="206"/>
      <c r="BD42" s="68"/>
      <c r="BE42" s="68"/>
      <c r="BF42"/>
      <c r="BG42" s="68"/>
      <c r="BH42" s="68"/>
      <c r="BI42" s="206"/>
      <c r="BJ42" s="68"/>
      <c r="BK42" s="68"/>
      <c r="BL42" s="68"/>
      <c r="BM42" s="68"/>
      <c r="BN42" s="68"/>
      <c r="BO42" s="68"/>
      <c r="BP42"/>
      <c r="BQ42" s="68"/>
      <c r="BR42"/>
      <c r="BS42" s="68"/>
      <c r="BT42" s="68"/>
      <c r="BU42"/>
      <c r="BV42" s="68"/>
      <c r="BW42"/>
      <c r="BX42" s="68"/>
      <c r="BY42" s="206"/>
      <c r="BZ42" s="68"/>
      <c r="CA42" s="68"/>
      <c r="CB42" s="68"/>
      <c r="CC42" s="68"/>
      <c r="CD42" s="68"/>
      <c r="CE42" s="68"/>
      <c r="CF42"/>
      <c r="CG42" s="68"/>
      <c r="CH42" s="206"/>
      <c r="CI42" s="68"/>
      <c r="CJ42" s="68"/>
      <c r="CK42" s="68"/>
      <c r="CL42" s="68"/>
      <c r="CM42" s="68"/>
      <c r="CN42"/>
      <c r="CO42" s="68"/>
      <c r="CP42" s="206"/>
      <c r="CQ42" s="68"/>
      <c r="CR42" s="68"/>
      <c r="CS42" s="68"/>
      <c r="CT42" s="68"/>
      <c r="CU42"/>
      <c r="CV42" s="68"/>
      <c r="CW42" s="206"/>
      <c r="CX42" s="68"/>
      <c r="CY42" s="68"/>
      <c r="CZ42" s="68"/>
      <c r="DA42" s="68"/>
      <c r="DB42"/>
      <c r="DC42" s="68"/>
      <c r="DD42" s="206"/>
      <c r="DE42" s="68"/>
      <c r="DF42" s="68"/>
      <c r="DG42" s="68"/>
      <c r="DH42" s="68"/>
      <c r="DI42"/>
      <c r="DJ42" s="68"/>
      <c r="DK42" s="206"/>
      <c r="DL42" s="68"/>
      <c r="DM42" s="68"/>
      <c r="DN42" s="68"/>
      <c r="DO42" s="68"/>
      <c r="DP42"/>
      <c r="DQ42" s="68"/>
      <c r="DR42" s="206"/>
      <c r="DS42" s="68"/>
      <c r="DT42" s="68"/>
      <c r="DU42" s="68"/>
      <c r="DV42" s="68"/>
      <c r="DW42"/>
      <c r="DX42" s="68"/>
      <c r="DY42"/>
      <c r="DZ42" s="68"/>
      <c r="EB42" s="68"/>
      <c r="EC42"/>
      <c r="ED42" s="68"/>
    </row>
    <row r="43" spans="1:134" s="28" customFormat="1" ht="15.95" customHeight="1">
      <c r="A43" s="74"/>
      <c r="C43" s="65"/>
      <c r="D43" s="65"/>
      <c r="E43" s="65" t="str">
        <f t="shared" si="7"/>
        <v/>
      </c>
      <c r="F43" s="65" t="str">
        <f t="shared" si="8"/>
        <v/>
      </c>
      <c r="G43" s="63"/>
      <c r="H43" s="66"/>
      <c r="I43" s="66"/>
      <c r="J43" s="66"/>
      <c r="K43" s="66"/>
      <c r="L43" s="66"/>
      <c r="M43" s="66"/>
      <c r="N43" s="66"/>
      <c r="O43" s="66"/>
      <c r="P43" s="66"/>
      <c r="Q43" s="66"/>
      <c r="R43" s="66"/>
      <c r="S43" s="66"/>
      <c r="T43" s="205"/>
      <c r="U43" s="66"/>
      <c r="V43" s="66"/>
      <c r="W43" s="66"/>
      <c r="X43" s="66"/>
      <c r="Y43" s="66"/>
      <c r="Z43" s="66"/>
      <c r="AA43" s="66"/>
      <c r="AB43" s="66"/>
      <c r="AC43" s="66"/>
      <c r="AD43" s="66"/>
      <c r="AE43" s="66"/>
      <c r="AF43" s="66"/>
      <c r="AG43" s="66"/>
      <c r="AH43" s="66"/>
      <c r="AI43" s="66"/>
      <c r="AJ43" s="66"/>
      <c r="AK43" s="66"/>
      <c r="AL43" s="66"/>
      <c r="AM43" s="66"/>
      <c r="AN43" s="66"/>
      <c r="AO43"/>
      <c r="AP43" s="66"/>
      <c r="AQ43" s="205"/>
      <c r="AR43" s="66"/>
      <c r="AS43" s="66"/>
      <c r="AT43" s="66"/>
      <c r="AU43" s="66"/>
      <c r="AV43" s="66"/>
      <c r="AW43" s="66"/>
      <c r="AX43"/>
      <c r="AY43" s="66"/>
      <c r="AZ43" s="66"/>
      <c r="BA43" s="66"/>
      <c r="BB43" s="66"/>
      <c r="BC43" s="205"/>
      <c r="BD43" s="66"/>
      <c r="BE43" s="66"/>
      <c r="BF43"/>
      <c r="BG43" s="66"/>
      <c r="BH43" s="66"/>
      <c r="BI43" s="205"/>
      <c r="BJ43" s="66"/>
      <c r="BK43" s="66"/>
      <c r="BL43" s="66"/>
      <c r="BM43" s="66"/>
      <c r="BN43" s="66"/>
      <c r="BO43" s="66"/>
      <c r="BP43"/>
      <c r="BQ43" s="66"/>
      <c r="BR43"/>
      <c r="BS43" s="66"/>
      <c r="BT43" s="66"/>
      <c r="BU43"/>
      <c r="BV43" s="66"/>
      <c r="BW43"/>
      <c r="BX43" s="66"/>
      <c r="BY43" s="205"/>
      <c r="BZ43" s="66"/>
      <c r="CA43" s="66"/>
      <c r="CB43" s="66"/>
      <c r="CC43" s="66"/>
      <c r="CD43" s="66"/>
      <c r="CE43" s="66"/>
      <c r="CF43"/>
      <c r="CG43" s="66"/>
      <c r="CH43" s="205"/>
      <c r="CI43" s="66"/>
      <c r="CJ43" s="66"/>
      <c r="CK43" s="66"/>
      <c r="CL43" s="66"/>
      <c r="CM43" s="66"/>
      <c r="CN43"/>
      <c r="CO43" s="66"/>
      <c r="CP43" s="205"/>
      <c r="CQ43" s="66"/>
      <c r="CR43" s="66"/>
      <c r="CS43" s="66"/>
      <c r="CT43" s="66"/>
      <c r="CU43"/>
      <c r="CV43" s="66"/>
      <c r="CW43" s="205"/>
      <c r="CX43" s="66"/>
      <c r="CY43" s="66"/>
      <c r="CZ43" s="66"/>
      <c r="DA43" s="66"/>
      <c r="DB43"/>
      <c r="DC43" s="66"/>
      <c r="DD43" s="205"/>
      <c r="DE43" s="66"/>
      <c r="DF43" s="66"/>
      <c r="DG43" s="66"/>
      <c r="DH43" s="66"/>
      <c r="DI43"/>
      <c r="DJ43" s="66"/>
      <c r="DK43" s="205"/>
      <c r="DL43" s="66"/>
      <c r="DM43" s="66"/>
      <c r="DN43" s="66"/>
      <c r="DO43" s="66"/>
      <c r="DP43"/>
      <c r="DQ43" s="66"/>
      <c r="DR43" s="205"/>
      <c r="DS43" s="66"/>
      <c r="DT43" s="66"/>
      <c r="DU43" s="66"/>
      <c r="DV43" s="66"/>
      <c r="DW43"/>
      <c r="DX43" s="66"/>
      <c r="DY43"/>
      <c r="DZ43" s="66"/>
      <c r="EB43" s="66"/>
      <c r="EC43"/>
      <c r="ED43" s="66"/>
    </row>
    <row r="44" spans="1:134" s="28" customFormat="1" ht="15.95" customHeight="1">
      <c r="A44" s="74"/>
      <c r="C44" s="67"/>
      <c r="D44" s="67"/>
      <c r="E44" s="67" t="str">
        <f t="shared" si="7"/>
        <v/>
      </c>
      <c r="F44" s="67" t="str">
        <f t="shared" si="8"/>
        <v/>
      </c>
      <c r="G44" s="63"/>
      <c r="H44" s="68"/>
      <c r="I44" s="68"/>
      <c r="J44" s="68"/>
      <c r="K44" s="68"/>
      <c r="L44" s="68"/>
      <c r="M44" s="68"/>
      <c r="N44" s="68"/>
      <c r="O44" s="68"/>
      <c r="P44" s="68"/>
      <c r="Q44" s="68"/>
      <c r="R44" s="68"/>
      <c r="S44" s="68"/>
      <c r="T44" s="206"/>
      <c r="U44" s="68"/>
      <c r="V44" s="68"/>
      <c r="W44" s="68"/>
      <c r="X44" s="68"/>
      <c r="Y44" s="68"/>
      <c r="Z44" s="68"/>
      <c r="AA44" s="68"/>
      <c r="AB44" s="68"/>
      <c r="AC44" s="68"/>
      <c r="AD44" s="68"/>
      <c r="AE44" s="68"/>
      <c r="AF44" s="68"/>
      <c r="AG44" s="68"/>
      <c r="AH44" s="68"/>
      <c r="AI44" s="68"/>
      <c r="AJ44" s="68"/>
      <c r="AK44" s="68"/>
      <c r="AL44" s="68"/>
      <c r="AM44" s="68"/>
      <c r="AN44" s="68"/>
      <c r="AO44"/>
      <c r="AP44" s="68"/>
      <c r="AQ44" s="206"/>
      <c r="AR44" s="68"/>
      <c r="AS44" s="68"/>
      <c r="AT44" s="68"/>
      <c r="AU44" s="68"/>
      <c r="AV44" s="68"/>
      <c r="AW44" s="68"/>
      <c r="AX44"/>
      <c r="AY44" s="68"/>
      <c r="AZ44" s="68"/>
      <c r="BA44" s="68"/>
      <c r="BB44" s="68"/>
      <c r="BC44" s="206"/>
      <c r="BD44" s="68"/>
      <c r="BE44" s="68"/>
      <c r="BF44"/>
      <c r="BG44" s="68"/>
      <c r="BH44" s="68"/>
      <c r="BI44" s="206"/>
      <c r="BJ44" s="68"/>
      <c r="BK44" s="68"/>
      <c r="BL44" s="68"/>
      <c r="BM44" s="68"/>
      <c r="BN44" s="68"/>
      <c r="BO44" s="68"/>
      <c r="BP44"/>
      <c r="BQ44" s="68"/>
      <c r="BR44"/>
      <c r="BS44" s="68"/>
      <c r="BT44" s="68"/>
      <c r="BU44"/>
      <c r="BV44" s="68"/>
      <c r="BW44"/>
      <c r="BX44" s="68"/>
      <c r="BY44" s="206"/>
      <c r="BZ44" s="68"/>
      <c r="CA44" s="68"/>
      <c r="CB44" s="68"/>
      <c r="CC44" s="68"/>
      <c r="CD44" s="68"/>
      <c r="CE44" s="68"/>
      <c r="CF44"/>
      <c r="CG44" s="68"/>
      <c r="CH44" s="206"/>
      <c r="CI44" s="68"/>
      <c r="CJ44" s="68"/>
      <c r="CK44" s="68"/>
      <c r="CL44" s="68"/>
      <c r="CM44" s="68"/>
      <c r="CN44"/>
      <c r="CO44" s="68"/>
      <c r="CP44" s="206"/>
      <c r="CQ44" s="68"/>
      <c r="CR44" s="68"/>
      <c r="CS44" s="68"/>
      <c r="CT44" s="68"/>
      <c r="CU44"/>
      <c r="CV44" s="68"/>
      <c r="CW44" s="206"/>
      <c r="CX44" s="68"/>
      <c r="CY44" s="68"/>
      <c r="CZ44" s="68"/>
      <c r="DA44" s="68"/>
      <c r="DB44"/>
      <c r="DC44" s="68"/>
      <c r="DD44" s="206"/>
      <c r="DE44" s="68"/>
      <c r="DF44" s="68"/>
      <c r="DG44" s="68"/>
      <c r="DH44" s="68"/>
      <c r="DI44"/>
      <c r="DJ44" s="68"/>
      <c r="DK44" s="206"/>
      <c r="DL44" s="68"/>
      <c r="DM44" s="68"/>
      <c r="DN44" s="68"/>
      <c r="DO44" s="68"/>
      <c r="DP44"/>
      <c r="DQ44" s="68"/>
      <c r="DR44" s="206"/>
      <c r="DS44" s="68"/>
      <c r="DT44" s="68"/>
      <c r="DU44" s="68"/>
      <c r="DV44" s="68"/>
      <c r="DW44"/>
      <c r="DX44" s="68"/>
      <c r="DY44"/>
      <c r="DZ44" s="68"/>
      <c r="EB44" s="68"/>
      <c r="EC44"/>
      <c r="ED44" s="68"/>
    </row>
    <row r="45" spans="1:134" s="28" customFormat="1" ht="15.95" customHeight="1">
      <c r="A45" s="74"/>
      <c r="C45" s="65"/>
      <c r="D45" s="65"/>
      <c r="E45" s="65" t="str">
        <f t="shared" si="7"/>
        <v/>
      </c>
      <c r="F45" s="65" t="str">
        <f t="shared" si="8"/>
        <v/>
      </c>
      <c r="G45" s="63"/>
      <c r="H45" s="66"/>
      <c r="I45" s="66"/>
      <c r="J45" s="66"/>
      <c r="K45" s="66"/>
      <c r="L45" s="66"/>
      <c r="M45" s="66"/>
      <c r="N45" s="66"/>
      <c r="O45" s="66"/>
      <c r="P45" s="66"/>
      <c r="Q45" s="66"/>
      <c r="R45" s="66"/>
      <c r="S45" s="66"/>
      <c r="T45" s="205"/>
      <c r="U45" s="66"/>
      <c r="V45" s="66"/>
      <c r="W45" s="66"/>
      <c r="X45" s="66"/>
      <c r="Y45" s="66"/>
      <c r="Z45" s="66"/>
      <c r="AA45" s="66"/>
      <c r="AB45" s="66"/>
      <c r="AC45" s="66"/>
      <c r="AD45" s="66"/>
      <c r="AE45" s="66"/>
      <c r="AF45" s="66"/>
      <c r="AG45" s="66"/>
      <c r="AH45" s="66"/>
      <c r="AI45" s="66"/>
      <c r="AJ45" s="66"/>
      <c r="AK45" s="66"/>
      <c r="AL45" s="66"/>
      <c r="AM45" s="66"/>
      <c r="AN45" s="66"/>
      <c r="AO45"/>
      <c r="AP45" s="66"/>
      <c r="AQ45" s="205"/>
      <c r="AR45" s="66"/>
      <c r="AS45" s="66"/>
      <c r="AT45" s="66"/>
      <c r="AU45" s="66"/>
      <c r="AV45" s="66"/>
      <c r="AW45" s="66"/>
      <c r="AX45"/>
      <c r="AY45" s="66"/>
      <c r="AZ45" s="66"/>
      <c r="BA45" s="66"/>
      <c r="BB45" s="66"/>
      <c r="BC45" s="205"/>
      <c r="BD45" s="66"/>
      <c r="BE45" s="66"/>
      <c r="BF45"/>
      <c r="BG45" s="66"/>
      <c r="BH45" s="66"/>
      <c r="BI45" s="205"/>
      <c r="BJ45" s="66"/>
      <c r="BK45" s="66"/>
      <c r="BL45" s="66"/>
      <c r="BM45" s="66"/>
      <c r="BN45" s="66"/>
      <c r="BO45" s="66"/>
      <c r="BP45"/>
      <c r="BQ45" s="66"/>
      <c r="BR45"/>
      <c r="BS45" s="66"/>
      <c r="BT45" s="66"/>
      <c r="BU45"/>
      <c r="BV45" s="66"/>
      <c r="BW45"/>
      <c r="BX45" s="66"/>
      <c r="BY45" s="205"/>
      <c r="BZ45" s="66"/>
      <c r="CA45" s="66"/>
      <c r="CB45" s="66"/>
      <c r="CC45" s="66"/>
      <c r="CD45" s="66"/>
      <c r="CE45" s="66"/>
      <c r="CF45"/>
      <c r="CG45" s="66"/>
      <c r="CH45" s="205"/>
      <c r="CI45" s="66"/>
      <c r="CJ45" s="66"/>
      <c r="CK45" s="66"/>
      <c r="CL45" s="66"/>
      <c r="CM45" s="66"/>
      <c r="CN45"/>
      <c r="CO45" s="66"/>
      <c r="CP45" s="205"/>
      <c r="CQ45" s="66"/>
      <c r="CR45" s="66"/>
      <c r="CS45" s="66"/>
      <c r="CT45" s="66"/>
      <c r="CU45"/>
      <c r="CV45" s="66"/>
      <c r="CW45" s="205"/>
      <c r="CX45" s="66"/>
      <c r="CY45" s="66"/>
      <c r="CZ45" s="66"/>
      <c r="DA45" s="66"/>
      <c r="DB45"/>
      <c r="DC45" s="66"/>
      <c r="DD45" s="205"/>
      <c r="DE45" s="66"/>
      <c r="DF45" s="66"/>
      <c r="DG45" s="66"/>
      <c r="DH45" s="66"/>
      <c r="DI45"/>
      <c r="DJ45" s="66"/>
      <c r="DK45" s="205"/>
      <c r="DL45" s="66"/>
      <c r="DM45" s="66"/>
      <c r="DN45" s="66"/>
      <c r="DO45" s="66"/>
      <c r="DP45"/>
      <c r="DQ45" s="66"/>
      <c r="DR45" s="205"/>
      <c r="DS45" s="66"/>
      <c r="DT45" s="66"/>
      <c r="DU45" s="66"/>
      <c r="DV45" s="66"/>
      <c r="DW45"/>
      <c r="DX45" s="66"/>
      <c r="DY45"/>
      <c r="DZ45" s="66"/>
      <c r="EB45" s="66"/>
      <c r="EC45"/>
      <c r="ED45" s="66"/>
    </row>
    <row r="46" spans="1:134" s="28" customFormat="1" ht="15.95" customHeight="1">
      <c r="A46" s="74"/>
      <c r="C46" s="67"/>
      <c r="D46" s="67"/>
      <c r="E46" s="67" t="str">
        <f t="shared" si="7"/>
        <v/>
      </c>
      <c r="F46" s="67" t="str">
        <f t="shared" si="8"/>
        <v/>
      </c>
      <c r="G46" s="63"/>
      <c r="H46" s="68"/>
      <c r="I46" s="68"/>
      <c r="J46" s="68"/>
      <c r="K46" s="68"/>
      <c r="L46" s="68"/>
      <c r="M46" s="68"/>
      <c r="N46" s="68"/>
      <c r="O46" s="68"/>
      <c r="P46" s="68"/>
      <c r="Q46" s="68"/>
      <c r="R46" s="68"/>
      <c r="S46" s="68"/>
      <c r="T46" s="206"/>
      <c r="U46" s="68"/>
      <c r="V46" s="68"/>
      <c r="W46" s="68"/>
      <c r="X46" s="68"/>
      <c r="Y46" s="68"/>
      <c r="Z46" s="68"/>
      <c r="AA46" s="68"/>
      <c r="AB46" s="68"/>
      <c r="AC46" s="68"/>
      <c r="AD46" s="68"/>
      <c r="AE46" s="68"/>
      <c r="AF46" s="68"/>
      <c r="AG46" s="68"/>
      <c r="AH46" s="68"/>
      <c r="AI46" s="68"/>
      <c r="AJ46" s="68"/>
      <c r="AK46" s="68"/>
      <c r="AL46" s="68"/>
      <c r="AM46" s="68"/>
      <c r="AN46" s="68"/>
      <c r="AO46"/>
      <c r="AP46" s="68"/>
      <c r="AQ46" s="206"/>
      <c r="AR46" s="68"/>
      <c r="AS46" s="68"/>
      <c r="AT46" s="68"/>
      <c r="AU46" s="68"/>
      <c r="AV46" s="68"/>
      <c r="AW46" s="68"/>
      <c r="AX46"/>
      <c r="AY46" s="68"/>
      <c r="AZ46" s="68"/>
      <c r="BA46" s="68"/>
      <c r="BB46" s="68"/>
      <c r="BC46" s="206"/>
      <c r="BD46" s="68"/>
      <c r="BE46" s="68"/>
      <c r="BF46"/>
      <c r="BG46" s="68"/>
      <c r="BH46" s="68"/>
      <c r="BI46" s="206"/>
      <c r="BJ46" s="68"/>
      <c r="BK46" s="68"/>
      <c r="BL46" s="68"/>
      <c r="BM46" s="68"/>
      <c r="BN46" s="68"/>
      <c r="BO46" s="68"/>
      <c r="BP46"/>
      <c r="BQ46" s="68"/>
      <c r="BR46"/>
      <c r="BS46" s="68"/>
      <c r="BT46" s="68"/>
      <c r="BU46"/>
      <c r="BV46" s="68"/>
      <c r="BW46"/>
      <c r="BX46" s="68"/>
      <c r="BY46" s="206"/>
      <c r="BZ46" s="68"/>
      <c r="CA46" s="68"/>
      <c r="CB46" s="68"/>
      <c r="CC46" s="68"/>
      <c r="CD46" s="68"/>
      <c r="CE46" s="68"/>
      <c r="CF46"/>
      <c r="CG46" s="68"/>
      <c r="CH46" s="206"/>
      <c r="CI46" s="68"/>
      <c r="CJ46" s="68"/>
      <c r="CK46" s="68"/>
      <c r="CL46" s="68"/>
      <c r="CM46" s="68"/>
      <c r="CN46"/>
      <c r="CO46" s="68"/>
      <c r="CP46" s="206"/>
      <c r="CQ46" s="68"/>
      <c r="CR46" s="68"/>
      <c r="CS46" s="68"/>
      <c r="CT46" s="68"/>
      <c r="CU46"/>
      <c r="CV46" s="68"/>
      <c r="CW46" s="206"/>
      <c r="CX46" s="68"/>
      <c r="CY46" s="68"/>
      <c r="CZ46" s="68"/>
      <c r="DA46" s="68"/>
      <c r="DB46"/>
      <c r="DC46" s="68"/>
      <c r="DD46" s="206"/>
      <c r="DE46" s="68"/>
      <c r="DF46" s="68"/>
      <c r="DG46" s="68"/>
      <c r="DH46" s="68"/>
      <c r="DI46"/>
      <c r="DJ46" s="68"/>
      <c r="DK46" s="206"/>
      <c r="DL46" s="68"/>
      <c r="DM46" s="68"/>
      <c r="DN46" s="68"/>
      <c r="DO46" s="68"/>
      <c r="DP46"/>
      <c r="DQ46" s="68"/>
      <c r="DR46" s="206"/>
      <c r="DS46" s="68"/>
      <c r="DT46" s="68"/>
      <c r="DU46" s="68"/>
      <c r="DV46" s="68"/>
      <c r="DW46"/>
      <c r="DX46" s="68"/>
      <c r="DY46"/>
      <c r="DZ46" s="68"/>
      <c r="EB46" s="68"/>
      <c r="EC46"/>
      <c r="ED46" s="68"/>
    </row>
    <row r="47" spans="1:134" s="28" customFormat="1" ht="15.95" customHeight="1">
      <c r="A47" s="74"/>
      <c r="C47" s="65"/>
      <c r="D47" s="65"/>
      <c r="E47" s="65" t="str">
        <f t="shared" si="7"/>
        <v/>
      </c>
      <c r="F47" s="65" t="str">
        <f t="shared" si="8"/>
        <v/>
      </c>
      <c r="G47" s="63"/>
      <c r="H47" s="66"/>
      <c r="I47" s="66"/>
      <c r="J47" s="66"/>
      <c r="K47" s="66"/>
      <c r="L47" s="66"/>
      <c r="M47" s="66"/>
      <c r="N47" s="66"/>
      <c r="O47" s="66"/>
      <c r="P47" s="66"/>
      <c r="Q47" s="66"/>
      <c r="R47" s="66"/>
      <c r="S47" s="66"/>
      <c r="T47" s="205"/>
      <c r="U47" s="66"/>
      <c r="V47" s="66"/>
      <c r="W47" s="66"/>
      <c r="X47" s="66"/>
      <c r="Y47" s="66"/>
      <c r="Z47" s="66"/>
      <c r="AA47" s="66"/>
      <c r="AB47" s="66"/>
      <c r="AC47" s="66"/>
      <c r="AD47" s="66"/>
      <c r="AE47" s="66"/>
      <c r="AF47" s="66"/>
      <c r="AG47" s="66"/>
      <c r="AH47" s="66"/>
      <c r="AI47" s="66"/>
      <c r="AJ47" s="66"/>
      <c r="AK47" s="66"/>
      <c r="AL47" s="66"/>
      <c r="AM47" s="66"/>
      <c r="AN47" s="66"/>
      <c r="AO47"/>
      <c r="AP47" s="66"/>
      <c r="AQ47" s="205"/>
      <c r="AR47" s="66"/>
      <c r="AS47" s="66"/>
      <c r="AT47" s="66"/>
      <c r="AU47" s="66"/>
      <c r="AV47" s="66"/>
      <c r="AW47" s="66"/>
      <c r="AX47"/>
      <c r="AY47" s="66"/>
      <c r="AZ47" s="66"/>
      <c r="BA47" s="66"/>
      <c r="BB47" s="66"/>
      <c r="BC47" s="205"/>
      <c r="BD47" s="66"/>
      <c r="BE47" s="66"/>
      <c r="BF47"/>
      <c r="BG47" s="66"/>
      <c r="BH47" s="66"/>
      <c r="BI47" s="205"/>
      <c r="BJ47" s="66"/>
      <c r="BK47" s="66"/>
      <c r="BL47" s="66"/>
      <c r="BM47" s="66"/>
      <c r="BN47" s="66"/>
      <c r="BO47" s="66"/>
      <c r="BP47"/>
      <c r="BQ47" s="66"/>
      <c r="BR47"/>
      <c r="BS47" s="66"/>
      <c r="BT47" s="66"/>
      <c r="BU47"/>
      <c r="BV47" s="66"/>
      <c r="BW47"/>
      <c r="BX47" s="66"/>
      <c r="BY47" s="205"/>
      <c r="BZ47" s="66"/>
      <c r="CA47" s="66"/>
      <c r="CB47" s="66"/>
      <c r="CC47" s="66"/>
      <c r="CD47" s="66"/>
      <c r="CE47" s="66"/>
      <c r="CF47"/>
      <c r="CG47" s="66"/>
      <c r="CH47" s="205"/>
      <c r="CI47" s="66"/>
      <c r="CJ47" s="66"/>
      <c r="CK47" s="66"/>
      <c r="CL47" s="66"/>
      <c r="CM47" s="66"/>
      <c r="CN47"/>
      <c r="CO47" s="66"/>
      <c r="CP47" s="205"/>
      <c r="CQ47" s="66"/>
      <c r="CR47" s="66"/>
      <c r="CS47" s="66"/>
      <c r="CT47" s="66"/>
      <c r="CU47"/>
      <c r="CV47" s="66"/>
      <c r="CW47" s="205"/>
      <c r="CX47" s="66"/>
      <c r="CY47" s="66"/>
      <c r="CZ47" s="66"/>
      <c r="DA47" s="66"/>
      <c r="DB47"/>
      <c r="DC47" s="66"/>
      <c r="DD47" s="205"/>
      <c r="DE47" s="66"/>
      <c r="DF47" s="66"/>
      <c r="DG47" s="66"/>
      <c r="DH47" s="66"/>
      <c r="DI47"/>
      <c r="DJ47" s="66"/>
      <c r="DK47" s="205"/>
      <c r="DL47" s="66"/>
      <c r="DM47" s="66"/>
      <c r="DN47" s="66"/>
      <c r="DO47" s="66"/>
      <c r="DP47"/>
      <c r="DQ47" s="66"/>
      <c r="DR47" s="205"/>
      <c r="DS47" s="66"/>
      <c r="DT47" s="66"/>
      <c r="DU47" s="66"/>
      <c r="DV47" s="66"/>
      <c r="DW47"/>
      <c r="DX47" s="66"/>
      <c r="DY47"/>
      <c r="DZ47" s="66"/>
      <c r="EB47" s="66"/>
      <c r="EC47"/>
      <c r="ED47" s="66"/>
    </row>
    <row r="48" spans="1:134" s="28" customFormat="1" ht="15.95" customHeight="1">
      <c r="A48" s="74"/>
      <c r="C48" s="67"/>
      <c r="D48" s="67"/>
      <c r="E48" s="67" t="str">
        <f t="shared" si="7"/>
        <v/>
      </c>
      <c r="F48" s="67" t="str">
        <f t="shared" si="8"/>
        <v/>
      </c>
      <c r="G48" s="63"/>
      <c r="H48" s="68"/>
      <c r="I48" s="68"/>
      <c r="J48" s="68"/>
      <c r="K48" s="68"/>
      <c r="L48" s="68"/>
      <c r="M48" s="68"/>
      <c r="N48" s="68"/>
      <c r="O48" s="68"/>
      <c r="P48" s="68"/>
      <c r="Q48" s="68"/>
      <c r="R48" s="68"/>
      <c r="S48" s="68"/>
      <c r="T48" s="206"/>
      <c r="U48" s="68"/>
      <c r="V48" s="68"/>
      <c r="W48" s="68"/>
      <c r="X48" s="68"/>
      <c r="Y48" s="68"/>
      <c r="Z48" s="68"/>
      <c r="AA48" s="68"/>
      <c r="AB48" s="68"/>
      <c r="AC48" s="68"/>
      <c r="AD48" s="68"/>
      <c r="AE48" s="68"/>
      <c r="AF48" s="68"/>
      <c r="AG48" s="68"/>
      <c r="AH48" s="68"/>
      <c r="AI48" s="68"/>
      <c r="AJ48" s="68"/>
      <c r="AK48" s="68"/>
      <c r="AL48" s="68"/>
      <c r="AM48" s="68"/>
      <c r="AN48" s="68"/>
      <c r="AO48"/>
      <c r="AP48" s="68"/>
      <c r="AQ48" s="206"/>
      <c r="AR48" s="68"/>
      <c r="AS48" s="68"/>
      <c r="AT48" s="68"/>
      <c r="AU48" s="68"/>
      <c r="AV48" s="68"/>
      <c r="AW48" s="68"/>
      <c r="AX48"/>
      <c r="AY48" s="68"/>
      <c r="AZ48" s="68"/>
      <c r="BA48" s="68"/>
      <c r="BB48" s="68"/>
      <c r="BC48" s="206"/>
      <c r="BD48" s="68"/>
      <c r="BE48" s="68"/>
      <c r="BF48"/>
      <c r="BG48" s="68"/>
      <c r="BH48" s="68"/>
      <c r="BI48" s="206"/>
      <c r="BJ48" s="68"/>
      <c r="BK48" s="68"/>
      <c r="BL48" s="68"/>
      <c r="BM48" s="68"/>
      <c r="BN48" s="68"/>
      <c r="BO48" s="68"/>
      <c r="BP48"/>
      <c r="BQ48" s="68"/>
      <c r="BR48"/>
      <c r="BS48" s="68"/>
      <c r="BT48" s="68"/>
      <c r="BU48"/>
      <c r="BV48" s="68"/>
      <c r="BW48"/>
      <c r="BX48" s="68"/>
      <c r="BY48" s="206"/>
      <c r="BZ48" s="68"/>
      <c r="CA48" s="68"/>
      <c r="CB48" s="68"/>
      <c r="CC48" s="68"/>
      <c r="CD48" s="68"/>
      <c r="CE48" s="68"/>
      <c r="CF48"/>
      <c r="CG48" s="68"/>
      <c r="CH48" s="206"/>
      <c r="CI48" s="68"/>
      <c r="CJ48" s="68"/>
      <c r="CK48" s="68"/>
      <c r="CL48" s="68"/>
      <c r="CM48" s="68"/>
      <c r="CN48"/>
      <c r="CO48" s="68"/>
      <c r="CP48" s="206"/>
      <c r="CQ48" s="68"/>
      <c r="CR48" s="68"/>
      <c r="CS48" s="68"/>
      <c r="CT48" s="68"/>
      <c r="CU48"/>
      <c r="CV48" s="68"/>
      <c r="CW48" s="206"/>
      <c r="CX48" s="68"/>
      <c r="CY48" s="68"/>
      <c r="CZ48" s="68"/>
      <c r="DA48" s="68"/>
      <c r="DB48"/>
      <c r="DC48" s="68"/>
      <c r="DD48" s="206"/>
      <c r="DE48" s="68"/>
      <c r="DF48" s="68"/>
      <c r="DG48" s="68"/>
      <c r="DH48" s="68"/>
      <c r="DI48"/>
      <c r="DJ48" s="68"/>
      <c r="DK48" s="206"/>
      <c r="DL48" s="68"/>
      <c r="DM48" s="68"/>
      <c r="DN48" s="68"/>
      <c r="DO48" s="68"/>
      <c r="DP48"/>
      <c r="DQ48" s="68"/>
      <c r="DR48" s="206"/>
      <c r="DS48" s="68"/>
      <c r="DT48" s="68"/>
      <c r="DU48" s="68"/>
      <c r="DV48" s="68"/>
      <c r="DW48"/>
      <c r="DX48" s="68"/>
      <c r="DY48"/>
      <c r="DZ48" s="68"/>
      <c r="EB48" s="68"/>
      <c r="EC48"/>
      <c r="ED48" s="68"/>
    </row>
    <row r="49" spans="1:134" s="28" customFormat="1" ht="15.95" customHeight="1">
      <c r="A49" s="74"/>
      <c r="C49" s="65"/>
      <c r="D49" s="65"/>
      <c r="E49" s="65" t="str">
        <f t="shared" si="7"/>
        <v/>
      </c>
      <c r="F49" s="65" t="str">
        <f t="shared" si="8"/>
        <v/>
      </c>
      <c r="G49" s="63"/>
      <c r="H49" s="66"/>
      <c r="I49" s="66"/>
      <c r="J49" s="66"/>
      <c r="K49" s="66"/>
      <c r="L49" s="66"/>
      <c r="M49" s="66"/>
      <c r="N49" s="66"/>
      <c r="O49" s="66"/>
      <c r="P49" s="66"/>
      <c r="Q49" s="66"/>
      <c r="R49" s="66"/>
      <c r="S49" s="66"/>
      <c r="T49" s="205"/>
      <c r="U49" s="66"/>
      <c r="V49" s="66"/>
      <c r="W49" s="66"/>
      <c r="X49" s="66"/>
      <c r="Y49" s="66"/>
      <c r="Z49" s="66"/>
      <c r="AA49" s="66"/>
      <c r="AB49" s="66"/>
      <c r="AC49" s="66"/>
      <c r="AD49" s="66"/>
      <c r="AE49" s="66"/>
      <c r="AF49" s="66"/>
      <c r="AG49" s="66"/>
      <c r="AH49" s="66"/>
      <c r="AI49" s="66"/>
      <c r="AJ49" s="66"/>
      <c r="AK49" s="66"/>
      <c r="AL49" s="66"/>
      <c r="AM49" s="66"/>
      <c r="AN49" s="66"/>
      <c r="AO49"/>
      <c r="AP49" s="66"/>
      <c r="AQ49" s="205"/>
      <c r="AR49" s="66"/>
      <c r="AS49" s="66"/>
      <c r="AT49" s="66"/>
      <c r="AU49" s="66"/>
      <c r="AV49" s="66"/>
      <c r="AW49" s="66"/>
      <c r="AX49"/>
      <c r="AY49" s="66"/>
      <c r="AZ49" s="66"/>
      <c r="BA49" s="66"/>
      <c r="BB49" s="66"/>
      <c r="BC49" s="205"/>
      <c r="BD49" s="66"/>
      <c r="BE49" s="66"/>
      <c r="BF49"/>
      <c r="BG49" s="66"/>
      <c r="BH49" s="66"/>
      <c r="BI49" s="205"/>
      <c r="BJ49" s="66"/>
      <c r="BK49" s="66"/>
      <c r="BL49" s="66"/>
      <c r="BM49" s="66"/>
      <c r="BN49" s="66"/>
      <c r="BO49" s="66"/>
      <c r="BP49"/>
      <c r="BQ49" s="66"/>
      <c r="BR49"/>
      <c r="BS49" s="66"/>
      <c r="BT49" s="66"/>
      <c r="BU49"/>
      <c r="BV49" s="66"/>
      <c r="BW49"/>
      <c r="BX49" s="66"/>
      <c r="BY49" s="205"/>
      <c r="BZ49" s="66"/>
      <c r="CA49" s="66"/>
      <c r="CB49" s="66"/>
      <c r="CC49" s="66"/>
      <c r="CD49" s="66"/>
      <c r="CE49" s="66"/>
      <c r="CF49"/>
      <c r="CG49" s="66"/>
      <c r="CH49" s="205"/>
      <c r="CI49" s="66"/>
      <c r="CJ49" s="66"/>
      <c r="CK49" s="66"/>
      <c r="CL49" s="66"/>
      <c r="CM49" s="66"/>
      <c r="CN49"/>
      <c r="CO49" s="66"/>
      <c r="CP49" s="205"/>
      <c r="CQ49" s="66"/>
      <c r="CR49" s="66"/>
      <c r="CS49" s="66"/>
      <c r="CT49" s="66"/>
      <c r="CU49"/>
      <c r="CV49" s="66"/>
      <c r="CW49" s="205"/>
      <c r="CX49" s="66"/>
      <c r="CY49" s="66"/>
      <c r="CZ49" s="66"/>
      <c r="DA49" s="66"/>
      <c r="DB49"/>
      <c r="DC49" s="66"/>
      <c r="DD49" s="205"/>
      <c r="DE49" s="66"/>
      <c r="DF49" s="66"/>
      <c r="DG49" s="66"/>
      <c r="DH49" s="66"/>
      <c r="DI49"/>
      <c r="DJ49" s="66"/>
      <c r="DK49" s="205"/>
      <c r="DL49" s="66"/>
      <c r="DM49" s="66"/>
      <c r="DN49" s="66"/>
      <c r="DO49" s="66"/>
      <c r="DP49"/>
      <c r="DQ49" s="66"/>
      <c r="DR49" s="205"/>
      <c r="DS49" s="66"/>
      <c r="DT49" s="66"/>
      <c r="DU49" s="66"/>
      <c r="DV49" s="66"/>
      <c r="DW49"/>
      <c r="DX49" s="66"/>
      <c r="DY49"/>
      <c r="DZ49" s="66"/>
      <c r="EB49" s="66"/>
      <c r="EC49"/>
      <c r="ED49" s="66"/>
    </row>
    <row r="50" spans="1:134" s="28" customFormat="1" ht="15.95" customHeight="1">
      <c r="A50" s="74"/>
      <c r="C50" s="67"/>
      <c r="D50" s="67"/>
      <c r="E50" s="67" t="str">
        <f t="shared" si="7"/>
        <v/>
      </c>
      <c r="F50" s="67" t="str">
        <f t="shared" si="8"/>
        <v/>
      </c>
      <c r="G50" s="63"/>
      <c r="H50" s="68"/>
      <c r="I50" s="68"/>
      <c r="J50" s="68"/>
      <c r="K50" s="68"/>
      <c r="L50" s="68"/>
      <c r="M50" s="68"/>
      <c r="N50" s="68"/>
      <c r="O50" s="68"/>
      <c r="P50" s="68"/>
      <c r="Q50" s="68"/>
      <c r="R50" s="68"/>
      <c r="S50" s="68"/>
      <c r="T50" s="206"/>
      <c r="U50" s="68"/>
      <c r="V50" s="68"/>
      <c r="W50" s="68"/>
      <c r="X50" s="68"/>
      <c r="Y50" s="68"/>
      <c r="Z50" s="68"/>
      <c r="AA50" s="68"/>
      <c r="AB50" s="68"/>
      <c r="AC50" s="68"/>
      <c r="AD50" s="68"/>
      <c r="AE50" s="68"/>
      <c r="AF50" s="68"/>
      <c r="AG50" s="68"/>
      <c r="AH50" s="68"/>
      <c r="AI50" s="68"/>
      <c r="AJ50" s="68"/>
      <c r="AK50" s="68"/>
      <c r="AL50" s="68"/>
      <c r="AM50" s="68"/>
      <c r="AN50" s="68"/>
      <c r="AO50"/>
      <c r="AP50" s="68"/>
      <c r="AQ50" s="206"/>
      <c r="AR50" s="68"/>
      <c r="AS50" s="68"/>
      <c r="AT50" s="68"/>
      <c r="AU50" s="68"/>
      <c r="AV50" s="68"/>
      <c r="AW50" s="68"/>
      <c r="AX50"/>
      <c r="AY50" s="68"/>
      <c r="AZ50" s="68"/>
      <c r="BA50" s="68"/>
      <c r="BB50" s="68"/>
      <c r="BC50" s="206"/>
      <c r="BD50" s="68"/>
      <c r="BE50" s="68"/>
      <c r="BF50"/>
      <c r="BG50" s="68"/>
      <c r="BH50" s="68"/>
      <c r="BI50" s="206"/>
      <c r="BJ50" s="68"/>
      <c r="BK50" s="68"/>
      <c r="BL50" s="68"/>
      <c r="BM50" s="68"/>
      <c r="BN50" s="68"/>
      <c r="BO50" s="68"/>
      <c r="BP50"/>
      <c r="BQ50" s="68"/>
      <c r="BR50"/>
      <c r="BS50" s="68"/>
      <c r="BT50" s="68"/>
      <c r="BU50"/>
      <c r="BV50" s="68"/>
      <c r="BW50"/>
      <c r="BX50" s="68"/>
      <c r="BY50" s="206"/>
      <c r="BZ50" s="68"/>
      <c r="CA50" s="68"/>
      <c r="CB50" s="68"/>
      <c r="CC50" s="68"/>
      <c r="CD50" s="68"/>
      <c r="CE50" s="68"/>
      <c r="CF50"/>
      <c r="CG50" s="68"/>
      <c r="CH50" s="206"/>
      <c r="CI50" s="68"/>
      <c r="CJ50" s="68"/>
      <c r="CK50" s="68"/>
      <c r="CL50" s="68"/>
      <c r="CM50" s="68"/>
      <c r="CN50"/>
      <c r="CO50" s="68"/>
      <c r="CP50" s="206"/>
      <c r="CQ50" s="68"/>
      <c r="CR50" s="68"/>
      <c r="CS50" s="68"/>
      <c r="CT50" s="68"/>
      <c r="CU50"/>
      <c r="CV50" s="68"/>
      <c r="CW50" s="206"/>
      <c r="CX50" s="68"/>
      <c r="CY50" s="68"/>
      <c r="CZ50" s="68"/>
      <c r="DA50" s="68"/>
      <c r="DB50"/>
      <c r="DC50" s="68"/>
      <c r="DD50" s="206"/>
      <c r="DE50" s="68"/>
      <c r="DF50" s="68"/>
      <c r="DG50" s="68"/>
      <c r="DH50" s="68"/>
      <c r="DI50"/>
      <c r="DJ50" s="68"/>
      <c r="DK50" s="206"/>
      <c r="DL50" s="68"/>
      <c r="DM50" s="68"/>
      <c r="DN50" s="68"/>
      <c r="DO50" s="68"/>
      <c r="DP50"/>
      <c r="DQ50" s="68"/>
      <c r="DR50" s="206"/>
      <c r="DS50" s="68"/>
      <c r="DT50" s="68"/>
      <c r="DU50" s="68"/>
      <c r="DV50" s="68"/>
      <c r="DW50"/>
      <c r="DX50" s="68"/>
      <c r="DY50"/>
      <c r="DZ50" s="68"/>
      <c r="EB50" s="68"/>
      <c r="EC50"/>
      <c r="ED50" s="68"/>
    </row>
    <row r="51" spans="1:134" s="28" customFormat="1" ht="15.95" customHeight="1">
      <c r="A51" s="74"/>
      <c r="C51" s="65"/>
      <c r="D51" s="65"/>
      <c r="E51" s="65" t="str">
        <f t="shared" si="7"/>
        <v/>
      </c>
      <c r="F51" s="65" t="str">
        <f t="shared" si="8"/>
        <v/>
      </c>
      <c r="G51" s="63"/>
      <c r="H51" s="66"/>
      <c r="I51" s="66"/>
      <c r="J51" s="66"/>
      <c r="K51" s="66"/>
      <c r="L51" s="66"/>
      <c r="M51" s="66"/>
      <c r="N51" s="66"/>
      <c r="O51" s="66"/>
      <c r="P51" s="66"/>
      <c r="Q51" s="66"/>
      <c r="R51" s="66"/>
      <c r="S51" s="66"/>
      <c r="T51" s="205"/>
      <c r="U51" s="66"/>
      <c r="V51" s="66"/>
      <c r="W51" s="66"/>
      <c r="X51" s="66"/>
      <c r="Y51" s="66"/>
      <c r="Z51" s="66"/>
      <c r="AA51" s="66"/>
      <c r="AB51" s="66"/>
      <c r="AC51" s="66"/>
      <c r="AD51" s="66"/>
      <c r="AE51" s="66"/>
      <c r="AF51" s="66"/>
      <c r="AG51" s="66"/>
      <c r="AH51" s="66"/>
      <c r="AI51" s="66"/>
      <c r="AJ51" s="66"/>
      <c r="AK51" s="66"/>
      <c r="AL51" s="66"/>
      <c r="AM51" s="66"/>
      <c r="AN51" s="66"/>
      <c r="AO51"/>
      <c r="AP51" s="66"/>
      <c r="AQ51" s="205"/>
      <c r="AR51" s="66"/>
      <c r="AS51" s="66"/>
      <c r="AT51" s="66"/>
      <c r="AU51" s="66"/>
      <c r="AV51" s="66"/>
      <c r="AW51" s="66"/>
      <c r="AX51"/>
      <c r="AY51" s="66"/>
      <c r="AZ51" s="66"/>
      <c r="BA51" s="66"/>
      <c r="BB51" s="66"/>
      <c r="BC51" s="205"/>
      <c r="BD51" s="66"/>
      <c r="BE51" s="66"/>
      <c r="BF51"/>
      <c r="BG51" s="66"/>
      <c r="BH51" s="66"/>
      <c r="BI51" s="205"/>
      <c r="BJ51" s="66"/>
      <c r="BK51" s="66"/>
      <c r="BL51" s="66"/>
      <c r="BM51" s="66"/>
      <c r="BN51" s="66"/>
      <c r="BO51" s="66"/>
      <c r="BP51"/>
      <c r="BQ51" s="66"/>
      <c r="BR51"/>
      <c r="BS51" s="66"/>
      <c r="BT51" s="66"/>
      <c r="BU51"/>
      <c r="BV51" s="66"/>
      <c r="BW51"/>
      <c r="BX51" s="66"/>
      <c r="BY51" s="205"/>
      <c r="BZ51" s="66"/>
      <c r="CA51" s="66"/>
      <c r="CB51" s="66"/>
      <c r="CC51" s="66"/>
      <c r="CD51" s="66"/>
      <c r="CE51" s="66"/>
      <c r="CF51"/>
      <c r="CG51" s="66"/>
      <c r="CH51" s="205"/>
      <c r="CI51" s="66"/>
      <c r="CJ51" s="66"/>
      <c r="CK51" s="66"/>
      <c r="CL51" s="66"/>
      <c r="CM51" s="66"/>
      <c r="CN51"/>
      <c r="CO51" s="66"/>
      <c r="CP51" s="205"/>
      <c r="CQ51" s="66"/>
      <c r="CR51" s="66"/>
      <c r="CS51" s="66"/>
      <c r="CT51" s="66"/>
      <c r="CU51"/>
      <c r="CV51" s="66"/>
      <c r="CW51" s="205"/>
      <c r="CX51" s="66"/>
      <c r="CY51" s="66"/>
      <c r="CZ51" s="66"/>
      <c r="DA51" s="66"/>
      <c r="DB51"/>
      <c r="DC51" s="66"/>
      <c r="DD51" s="205"/>
      <c r="DE51" s="66"/>
      <c r="DF51" s="66"/>
      <c r="DG51" s="66"/>
      <c r="DH51" s="66"/>
      <c r="DI51"/>
      <c r="DJ51" s="66"/>
      <c r="DK51" s="205"/>
      <c r="DL51" s="66"/>
      <c r="DM51" s="66"/>
      <c r="DN51" s="66"/>
      <c r="DO51" s="66"/>
      <c r="DP51"/>
      <c r="DQ51" s="66"/>
      <c r="DR51" s="205"/>
      <c r="DS51" s="66"/>
      <c r="DT51" s="66"/>
      <c r="DU51" s="66"/>
      <c r="DV51" s="66"/>
      <c r="DW51"/>
      <c r="DX51" s="66"/>
      <c r="DY51"/>
      <c r="DZ51" s="66"/>
      <c r="EB51" s="66"/>
      <c r="EC51"/>
      <c r="ED51" s="66"/>
    </row>
    <row r="52" spans="1:134" s="28" customFormat="1" ht="15.95" customHeight="1">
      <c r="A52" s="74"/>
      <c r="C52" s="67"/>
      <c r="D52" s="67"/>
      <c r="E52" s="67" t="str">
        <f t="shared" si="7"/>
        <v/>
      </c>
      <c r="F52" s="67" t="str">
        <f t="shared" si="8"/>
        <v/>
      </c>
      <c r="G52" s="63"/>
      <c r="H52" s="68"/>
      <c r="I52" s="68"/>
      <c r="J52" s="68"/>
      <c r="K52" s="68"/>
      <c r="L52" s="68"/>
      <c r="M52" s="68"/>
      <c r="N52" s="68"/>
      <c r="O52" s="68"/>
      <c r="P52" s="68"/>
      <c r="Q52" s="68"/>
      <c r="R52" s="68"/>
      <c r="S52" s="68"/>
      <c r="T52" s="206"/>
      <c r="U52" s="68"/>
      <c r="V52" s="68"/>
      <c r="W52" s="68"/>
      <c r="X52" s="68"/>
      <c r="Y52" s="68"/>
      <c r="Z52" s="68"/>
      <c r="AA52" s="68"/>
      <c r="AB52" s="68"/>
      <c r="AC52" s="68"/>
      <c r="AD52" s="68"/>
      <c r="AE52" s="68"/>
      <c r="AF52" s="68"/>
      <c r="AG52" s="68"/>
      <c r="AH52" s="68"/>
      <c r="AI52" s="68"/>
      <c r="AJ52" s="68"/>
      <c r="AK52" s="68"/>
      <c r="AL52" s="68"/>
      <c r="AM52" s="68"/>
      <c r="AN52" s="68"/>
      <c r="AO52"/>
      <c r="AP52" s="68"/>
      <c r="AQ52" s="206"/>
      <c r="AR52" s="68"/>
      <c r="AS52" s="68"/>
      <c r="AT52" s="68"/>
      <c r="AU52" s="68"/>
      <c r="AV52" s="68"/>
      <c r="AW52" s="68"/>
      <c r="AX52"/>
      <c r="AY52" s="68"/>
      <c r="AZ52" s="68"/>
      <c r="BA52" s="68"/>
      <c r="BB52" s="68"/>
      <c r="BC52" s="206"/>
      <c r="BD52" s="68"/>
      <c r="BE52" s="68"/>
      <c r="BF52"/>
      <c r="BG52" s="68"/>
      <c r="BH52" s="68"/>
      <c r="BI52" s="206"/>
      <c r="BJ52" s="68"/>
      <c r="BK52" s="68"/>
      <c r="BL52" s="68"/>
      <c r="BM52" s="68"/>
      <c r="BN52" s="68"/>
      <c r="BO52" s="68"/>
      <c r="BP52"/>
      <c r="BQ52" s="68"/>
      <c r="BR52"/>
      <c r="BS52" s="68"/>
      <c r="BT52" s="68"/>
      <c r="BU52"/>
      <c r="BV52" s="68"/>
      <c r="BW52"/>
      <c r="BX52" s="68"/>
      <c r="BY52" s="206"/>
      <c r="BZ52" s="68"/>
      <c r="CA52" s="68"/>
      <c r="CB52" s="68"/>
      <c r="CC52" s="68"/>
      <c r="CD52" s="68"/>
      <c r="CE52" s="68"/>
      <c r="CF52"/>
      <c r="CG52" s="68"/>
      <c r="CH52" s="206"/>
      <c r="CI52" s="68"/>
      <c r="CJ52" s="68"/>
      <c r="CK52" s="68"/>
      <c r="CL52" s="68"/>
      <c r="CM52" s="68"/>
      <c r="CN52"/>
      <c r="CO52" s="68"/>
      <c r="CP52" s="206"/>
      <c r="CQ52" s="68"/>
      <c r="CR52" s="68"/>
      <c r="CS52" s="68"/>
      <c r="CT52" s="68"/>
      <c r="CU52"/>
      <c r="CV52" s="68"/>
      <c r="CW52" s="206"/>
      <c r="CX52" s="68"/>
      <c r="CY52" s="68"/>
      <c r="CZ52" s="68"/>
      <c r="DA52" s="68"/>
      <c r="DB52"/>
      <c r="DC52" s="68"/>
      <c r="DD52" s="206"/>
      <c r="DE52" s="68"/>
      <c r="DF52" s="68"/>
      <c r="DG52" s="68"/>
      <c r="DH52" s="68"/>
      <c r="DI52"/>
      <c r="DJ52" s="68"/>
      <c r="DK52" s="206"/>
      <c r="DL52" s="68"/>
      <c r="DM52" s="68"/>
      <c r="DN52" s="68"/>
      <c r="DO52" s="68"/>
      <c r="DP52"/>
      <c r="DQ52" s="68"/>
      <c r="DR52" s="206"/>
      <c r="DS52" s="68"/>
      <c r="DT52" s="68"/>
      <c r="DU52" s="68"/>
      <c r="DV52" s="68"/>
      <c r="DW52"/>
      <c r="DX52" s="68"/>
      <c r="DY52"/>
      <c r="DZ52" s="68"/>
      <c r="EB52" s="68"/>
      <c r="EC52"/>
      <c r="ED52" s="68"/>
    </row>
    <row r="53" spans="1:134" s="28" customFormat="1" ht="15.95" customHeight="1">
      <c r="A53" s="74"/>
      <c r="C53" s="65"/>
      <c r="D53" s="65"/>
      <c r="E53" s="65" t="str">
        <f t="shared" si="7"/>
        <v/>
      </c>
      <c r="F53" s="65" t="str">
        <f t="shared" si="8"/>
        <v/>
      </c>
      <c r="G53" s="63"/>
      <c r="H53" s="66"/>
      <c r="I53" s="66"/>
      <c r="J53" s="66"/>
      <c r="K53" s="66"/>
      <c r="L53" s="66"/>
      <c r="M53" s="66"/>
      <c r="N53" s="66"/>
      <c r="O53" s="66"/>
      <c r="P53" s="66"/>
      <c r="Q53" s="66"/>
      <c r="R53" s="66"/>
      <c r="S53" s="66"/>
      <c r="T53" s="205"/>
      <c r="U53" s="66"/>
      <c r="V53" s="66"/>
      <c r="W53" s="66"/>
      <c r="X53" s="66"/>
      <c r="Y53" s="66"/>
      <c r="Z53" s="66"/>
      <c r="AA53" s="66"/>
      <c r="AB53" s="66"/>
      <c r="AC53" s="66"/>
      <c r="AD53" s="66"/>
      <c r="AE53" s="66"/>
      <c r="AF53" s="66"/>
      <c r="AG53" s="66"/>
      <c r="AH53" s="66"/>
      <c r="AI53" s="66"/>
      <c r="AJ53" s="66"/>
      <c r="AK53" s="66"/>
      <c r="AL53" s="66"/>
      <c r="AM53" s="66"/>
      <c r="AN53" s="66"/>
      <c r="AO53"/>
      <c r="AP53" s="66"/>
      <c r="AQ53" s="205"/>
      <c r="AR53" s="66"/>
      <c r="AS53" s="66"/>
      <c r="AT53" s="66"/>
      <c r="AU53" s="66"/>
      <c r="AV53" s="66"/>
      <c r="AW53" s="66"/>
      <c r="AX53"/>
      <c r="AY53" s="66"/>
      <c r="AZ53" s="66"/>
      <c r="BA53" s="66"/>
      <c r="BB53" s="66"/>
      <c r="BC53" s="205"/>
      <c r="BD53" s="66"/>
      <c r="BE53" s="66"/>
      <c r="BF53"/>
      <c r="BG53" s="66"/>
      <c r="BH53" s="66"/>
      <c r="BI53" s="205"/>
      <c r="BJ53" s="66"/>
      <c r="BK53" s="66"/>
      <c r="BL53" s="66"/>
      <c r="BM53" s="66"/>
      <c r="BN53" s="66"/>
      <c r="BO53" s="66"/>
      <c r="BP53"/>
      <c r="BQ53" s="66"/>
      <c r="BR53"/>
      <c r="BS53" s="66"/>
      <c r="BT53" s="66"/>
      <c r="BU53"/>
      <c r="BV53" s="66"/>
      <c r="BW53"/>
      <c r="BX53" s="66"/>
      <c r="BY53" s="205"/>
      <c r="BZ53" s="66"/>
      <c r="CA53" s="66"/>
      <c r="CB53" s="66"/>
      <c r="CC53" s="66"/>
      <c r="CD53" s="66"/>
      <c r="CE53" s="66"/>
      <c r="CF53"/>
      <c r="CG53" s="66"/>
      <c r="CH53" s="205"/>
      <c r="CI53" s="66"/>
      <c r="CJ53" s="66"/>
      <c r="CK53" s="66"/>
      <c r="CL53" s="66"/>
      <c r="CM53" s="66"/>
      <c r="CN53"/>
      <c r="CO53" s="66"/>
      <c r="CP53" s="205"/>
      <c r="CQ53" s="66"/>
      <c r="CR53" s="66"/>
      <c r="CS53" s="66"/>
      <c r="CT53" s="66"/>
      <c r="CU53"/>
      <c r="CV53" s="66"/>
      <c r="CW53" s="205"/>
      <c r="CX53" s="66"/>
      <c r="CY53" s="66"/>
      <c r="CZ53" s="66"/>
      <c r="DA53" s="66"/>
      <c r="DB53"/>
      <c r="DC53" s="66"/>
      <c r="DD53" s="205"/>
      <c r="DE53" s="66"/>
      <c r="DF53" s="66"/>
      <c r="DG53" s="66"/>
      <c r="DH53" s="66"/>
      <c r="DI53"/>
      <c r="DJ53" s="66"/>
      <c r="DK53" s="205"/>
      <c r="DL53" s="66"/>
      <c r="DM53" s="66"/>
      <c r="DN53" s="66"/>
      <c r="DO53" s="66"/>
      <c r="DP53"/>
      <c r="DQ53" s="66"/>
      <c r="DR53" s="205"/>
      <c r="DS53" s="66"/>
      <c r="DT53" s="66"/>
      <c r="DU53" s="66"/>
      <c r="DV53" s="66"/>
      <c r="DW53"/>
      <c r="DX53" s="66"/>
      <c r="DY53"/>
      <c r="DZ53" s="66"/>
      <c r="EB53" s="66"/>
      <c r="EC53"/>
      <c r="ED53" s="66"/>
    </row>
    <row r="54" spans="1:134" s="28" customFormat="1" ht="15.95" customHeight="1">
      <c r="A54" s="74"/>
      <c r="C54" s="67"/>
      <c r="D54" s="67"/>
      <c r="E54" s="67" t="str">
        <f t="shared" si="7"/>
        <v/>
      </c>
      <c r="F54" s="67" t="str">
        <f t="shared" si="8"/>
        <v/>
      </c>
      <c r="G54" s="63"/>
      <c r="H54" s="68"/>
      <c r="I54" s="68"/>
      <c r="J54" s="68"/>
      <c r="K54" s="68"/>
      <c r="L54" s="68"/>
      <c r="M54" s="68"/>
      <c r="N54" s="68"/>
      <c r="O54" s="68"/>
      <c r="P54" s="68"/>
      <c r="Q54" s="68"/>
      <c r="R54" s="68"/>
      <c r="S54" s="68"/>
      <c r="T54" s="206"/>
      <c r="U54" s="68"/>
      <c r="V54" s="68"/>
      <c r="W54" s="68"/>
      <c r="X54" s="68"/>
      <c r="Y54" s="68"/>
      <c r="Z54" s="68"/>
      <c r="AA54" s="68"/>
      <c r="AB54" s="68"/>
      <c r="AC54" s="68"/>
      <c r="AD54" s="68"/>
      <c r="AE54" s="68"/>
      <c r="AF54" s="68"/>
      <c r="AG54" s="68"/>
      <c r="AH54" s="68"/>
      <c r="AI54" s="68"/>
      <c r="AJ54" s="68"/>
      <c r="AK54" s="68"/>
      <c r="AL54" s="68"/>
      <c r="AM54" s="68"/>
      <c r="AN54" s="68"/>
      <c r="AO54"/>
      <c r="AP54" s="68"/>
      <c r="AQ54" s="206"/>
      <c r="AR54" s="68"/>
      <c r="AS54" s="68"/>
      <c r="AT54" s="68"/>
      <c r="AU54" s="68"/>
      <c r="AV54" s="68"/>
      <c r="AW54" s="68"/>
      <c r="AX54"/>
      <c r="AY54" s="68"/>
      <c r="AZ54" s="68"/>
      <c r="BA54" s="68"/>
      <c r="BB54" s="68"/>
      <c r="BC54" s="206"/>
      <c r="BD54" s="68"/>
      <c r="BE54" s="68"/>
      <c r="BF54"/>
      <c r="BG54" s="68"/>
      <c r="BH54" s="68"/>
      <c r="BI54" s="206"/>
      <c r="BJ54" s="68"/>
      <c r="BK54" s="68"/>
      <c r="BL54" s="68"/>
      <c r="BM54" s="68"/>
      <c r="BN54" s="68"/>
      <c r="BO54" s="68"/>
      <c r="BP54"/>
      <c r="BQ54" s="68"/>
      <c r="BR54"/>
      <c r="BS54" s="68"/>
      <c r="BT54" s="68"/>
      <c r="BU54"/>
      <c r="BV54" s="68"/>
      <c r="BW54"/>
      <c r="BX54" s="68"/>
      <c r="BY54" s="206"/>
      <c r="BZ54" s="68"/>
      <c r="CA54" s="68"/>
      <c r="CB54" s="68"/>
      <c r="CC54" s="68"/>
      <c r="CD54" s="68"/>
      <c r="CE54" s="68"/>
      <c r="CF54"/>
      <c r="CG54" s="68"/>
      <c r="CH54" s="206"/>
      <c r="CI54" s="68"/>
      <c r="CJ54" s="68"/>
      <c r="CK54" s="68"/>
      <c r="CL54" s="68"/>
      <c r="CM54" s="68"/>
      <c r="CN54"/>
      <c r="CO54" s="68"/>
      <c r="CP54" s="206"/>
      <c r="CQ54" s="68"/>
      <c r="CR54" s="68"/>
      <c r="CS54" s="68"/>
      <c r="CT54" s="68"/>
      <c r="CU54"/>
      <c r="CV54" s="68"/>
      <c r="CW54" s="206"/>
      <c r="CX54" s="68"/>
      <c r="CY54" s="68"/>
      <c r="CZ54" s="68"/>
      <c r="DA54" s="68"/>
      <c r="DB54"/>
      <c r="DC54" s="68"/>
      <c r="DD54" s="206"/>
      <c r="DE54" s="68"/>
      <c r="DF54" s="68"/>
      <c r="DG54" s="68"/>
      <c r="DH54" s="68"/>
      <c r="DI54"/>
      <c r="DJ54" s="68"/>
      <c r="DK54" s="206"/>
      <c r="DL54" s="68"/>
      <c r="DM54" s="68"/>
      <c r="DN54" s="68"/>
      <c r="DO54" s="68"/>
      <c r="DP54"/>
      <c r="DQ54" s="68"/>
      <c r="DR54" s="206"/>
      <c r="DS54" s="68"/>
      <c r="DT54" s="68"/>
      <c r="DU54" s="68"/>
      <c r="DV54" s="68"/>
      <c r="DW54"/>
      <c r="DX54" s="68"/>
      <c r="DY54"/>
      <c r="DZ54" s="68"/>
      <c r="EB54" s="68"/>
      <c r="EC54"/>
      <c r="ED54" s="68"/>
    </row>
    <row r="55" spans="1:134" s="28" customFormat="1" ht="15.95" customHeight="1">
      <c r="A55" s="74"/>
      <c r="C55" s="65"/>
      <c r="D55" s="65"/>
      <c r="E55" s="65" t="str">
        <f t="shared" si="7"/>
        <v/>
      </c>
      <c r="F55" s="65" t="str">
        <f t="shared" si="8"/>
        <v/>
      </c>
      <c r="G55" s="63"/>
      <c r="H55" s="66"/>
      <c r="I55" s="66"/>
      <c r="J55" s="66"/>
      <c r="K55" s="66"/>
      <c r="L55" s="66"/>
      <c r="M55" s="66"/>
      <c r="N55" s="66"/>
      <c r="O55" s="66"/>
      <c r="P55" s="66"/>
      <c r="Q55" s="66"/>
      <c r="R55" s="66"/>
      <c r="S55" s="66"/>
      <c r="T55" s="205"/>
      <c r="U55" s="66"/>
      <c r="V55" s="66"/>
      <c r="W55" s="66"/>
      <c r="X55" s="66"/>
      <c r="Y55" s="66"/>
      <c r="Z55" s="66"/>
      <c r="AA55" s="66"/>
      <c r="AB55" s="66"/>
      <c r="AC55" s="66"/>
      <c r="AD55" s="66"/>
      <c r="AE55" s="66"/>
      <c r="AF55" s="66"/>
      <c r="AG55" s="66"/>
      <c r="AH55" s="66"/>
      <c r="AI55" s="66"/>
      <c r="AJ55" s="66"/>
      <c r="AK55" s="66"/>
      <c r="AL55" s="66"/>
      <c r="AM55" s="66"/>
      <c r="AN55" s="66"/>
      <c r="AO55"/>
      <c r="AP55" s="66"/>
      <c r="AQ55" s="205"/>
      <c r="AR55" s="66"/>
      <c r="AS55" s="66"/>
      <c r="AT55" s="66"/>
      <c r="AU55" s="66"/>
      <c r="AV55" s="66"/>
      <c r="AW55" s="66"/>
      <c r="AX55"/>
      <c r="AY55" s="66"/>
      <c r="AZ55" s="66"/>
      <c r="BA55" s="66"/>
      <c r="BB55" s="66"/>
      <c r="BC55" s="205"/>
      <c r="BD55" s="66"/>
      <c r="BE55" s="66"/>
      <c r="BF55"/>
      <c r="BG55" s="66"/>
      <c r="BH55" s="66"/>
      <c r="BI55" s="205"/>
      <c r="BJ55" s="66"/>
      <c r="BK55" s="66"/>
      <c r="BL55" s="66"/>
      <c r="BM55" s="66"/>
      <c r="BN55" s="66"/>
      <c r="BO55" s="66"/>
      <c r="BP55"/>
      <c r="BQ55" s="66"/>
      <c r="BR55"/>
      <c r="BS55" s="66"/>
      <c r="BT55" s="66"/>
      <c r="BU55"/>
      <c r="BV55" s="66"/>
      <c r="BW55"/>
      <c r="BX55" s="66"/>
      <c r="BY55" s="205"/>
      <c r="BZ55" s="66"/>
      <c r="CA55" s="66"/>
      <c r="CB55" s="66"/>
      <c r="CC55" s="66"/>
      <c r="CD55" s="66"/>
      <c r="CE55" s="66"/>
      <c r="CF55"/>
      <c r="CG55" s="66"/>
      <c r="CH55" s="205"/>
      <c r="CI55" s="66"/>
      <c r="CJ55" s="66"/>
      <c r="CK55" s="66"/>
      <c r="CL55" s="66"/>
      <c r="CM55" s="66"/>
      <c r="CN55"/>
      <c r="CO55" s="66"/>
      <c r="CP55" s="205"/>
      <c r="CQ55" s="66"/>
      <c r="CR55" s="66"/>
      <c r="CS55" s="66"/>
      <c r="CT55" s="66"/>
      <c r="CU55"/>
      <c r="CV55" s="66"/>
      <c r="CW55" s="205"/>
      <c r="CX55" s="66"/>
      <c r="CY55" s="66"/>
      <c r="CZ55" s="66"/>
      <c r="DA55" s="66"/>
      <c r="DB55"/>
      <c r="DC55" s="66"/>
      <c r="DD55" s="205"/>
      <c r="DE55" s="66"/>
      <c r="DF55" s="66"/>
      <c r="DG55" s="66"/>
      <c r="DH55" s="66"/>
      <c r="DI55"/>
      <c r="DJ55" s="66"/>
      <c r="DK55" s="205"/>
      <c r="DL55" s="66"/>
      <c r="DM55" s="66"/>
      <c r="DN55" s="66"/>
      <c r="DO55" s="66"/>
      <c r="DP55"/>
      <c r="DQ55" s="66"/>
      <c r="DR55" s="205"/>
      <c r="DS55" s="66"/>
      <c r="DT55" s="66"/>
      <c r="DU55" s="66"/>
      <c r="DV55" s="66"/>
      <c r="DW55"/>
      <c r="DX55" s="66"/>
      <c r="DY55"/>
      <c r="DZ55" s="66"/>
      <c r="EB55" s="66"/>
      <c r="EC55"/>
      <c r="ED55" s="66"/>
    </row>
    <row r="56" spans="1:134" s="28" customFormat="1" ht="15.95" customHeight="1">
      <c r="A56" s="74"/>
      <c r="C56" s="67"/>
      <c r="D56" s="67"/>
      <c r="E56" s="67" t="str">
        <f t="shared" si="7"/>
        <v/>
      </c>
      <c r="F56" s="67" t="str">
        <f t="shared" si="8"/>
        <v/>
      </c>
      <c r="G56" s="63"/>
      <c r="H56" s="68"/>
      <c r="I56" s="68"/>
      <c r="J56" s="68"/>
      <c r="K56" s="68"/>
      <c r="L56" s="68"/>
      <c r="M56" s="68"/>
      <c r="N56" s="68"/>
      <c r="O56" s="68"/>
      <c r="P56" s="68"/>
      <c r="Q56" s="68"/>
      <c r="R56" s="68"/>
      <c r="S56" s="68"/>
      <c r="T56" s="206"/>
      <c r="U56" s="68"/>
      <c r="V56" s="68"/>
      <c r="W56" s="68"/>
      <c r="X56" s="68"/>
      <c r="Y56" s="68"/>
      <c r="Z56" s="68"/>
      <c r="AA56" s="68"/>
      <c r="AB56" s="68"/>
      <c r="AC56" s="68"/>
      <c r="AD56" s="68"/>
      <c r="AE56" s="68"/>
      <c r="AF56" s="68"/>
      <c r="AG56" s="68"/>
      <c r="AH56" s="68"/>
      <c r="AI56" s="68"/>
      <c r="AJ56" s="68"/>
      <c r="AK56" s="68"/>
      <c r="AL56" s="68"/>
      <c r="AM56" s="68"/>
      <c r="AN56" s="68"/>
      <c r="AO56"/>
      <c r="AP56" s="68"/>
      <c r="AQ56" s="206"/>
      <c r="AR56" s="68"/>
      <c r="AS56" s="68"/>
      <c r="AT56" s="68"/>
      <c r="AU56" s="68"/>
      <c r="AV56" s="68"/>
      <c r="AW56" s="68"/>
      <c r="AX56"/>
      <c r="AY56" s="68"/>
      <c r="AZ56" s="68"/>
      <c r="BA56" s="68"/>
      <c r="BB56" s="68"/>
      <c r="BC56" s="206"/>
      <c r="BD56" s="68"/>
      <c r="BE56" s="68"/>
      <c r="BF56"/>
      <c r="BG56" s="68"/>
      <c r="BH56" s="68"/>
      <c r="BI56" s="206"/>
      <c r="BJ56" s="68"/>
      <c r="BK56" s="68"/>
      <c r="BL56" s="68"/>
      <c r="BM56" s="68"/>
      <c r="BN56" s="68"/>
      <c r="BO56" s="68"/>
      <c r="BP56"/>
      <c r="BQ56" s="68"/>
      <c r="BR56"/>
      <c r="BS56" s="68"/>
      <c r="BT56" s="68"/>
      <c r="BU56"/>
      <c r="BV56" s="68"/>
      <c r="BW56"/>
      <c r="BX56" s="68"/>
      <c r="BY56" s="206"/>
      <c r="BZ56" s="68"/>
      <c r="CA56" s="68"/>
      <c r="CB56" s="68"/>
      <c r="CC56" s="68"/>
      <c r="CD56" s="68"/>
      <c r="CE56" s="68"/>
      <c r="CF56"/>
      <c r="CG56" s="68"/>
      <c r="CH56" s="206"/>
      <c r="CI56" s="68"/>
      <c r="CJ56" s="68"/>
      <c r="CK56" s="68"/>
      <c r="CL56" s="68"/>
      <c r="CM56" s="68"/>
      <c r="CN56"/>
      <c r="CO56" s="68"/>
      <c r="CP56" s="206"/>
      <c r="CQ56" s="68"/>
      <c r="CR56" s="68"/>
      <c r="CS56" s="68"/>
      <c r="CT56" s="68"/>
      <c r="CU56"/>
      <c r="CV56" s="68"/>
      <c r="CW56" s="206"/>
      <c r="CX56" s="68"/>
      <c r="CY56" s="68"/>
      <c r="CZ56" s="68"/>
      <c r="DA56" s="68"/>
      <c r="DB56"/>
      <c r="DC56" s="68"/>
      <c r="DD56" s="206"/>
      <c r="DE56" s="68"/>
      <c r="DF56" s="68"/>
      <c r="DG56" s="68"/>
      <c r="DH56" s="68"/>
      <c r="DI56"/>
      <c r="DJ56" s="68"/>
      <c r="DK56" s="206"/>
      <c r="DL56" s="68"/>
      <c r="DM56" s="68"/>
      <c r="DN56" s="68"/>
      <c r="DO56" s="68"/>
      <c r="DP56"/>
      <c r="DQ56" s="68"/>
      <c r="DR56" s="206"/>
      <c r="DS56" s="68"/>
      <c r="DT56" s="68"/>
      <c r="DU56" s="68"/>
      <c r="DV56" s="68"/>
      <c r="DW56"/>
      <c r="DX56" s="68"/>
      <c r="DY56"/>
      <c r="DZ56" s="68"/>
      <c r="EB56" s="68"/>
      <c r="EC56"/>
      <c r="ED56" s="68"/>
    </row>
    <row r="57" spans="1:134" s="28" customFormat="1" ht="15.95" customHeight="1">
      <c r="A57" s="74"/>
      <c r="C57" s="65"/>
      <c r="D57" s="65"/>
      <c r="E57" s="65" t="str">
        <f t="shared" si="7"/>
        <v/>
      </c>
      <c r="F57" s="65" t="str">
        <f t="shared" si="8"/>
        <v/>
      </c>
      <c r="G57" s="63"/>
      <c r="H57" s="66"/>
      <c r="I57" s="66"/>
      <c r="J57" s="66"/>
      <c r="K57" s="66"/>
      <c r="L57" s="66"/>
      <c r="M57" s="66"/>
      <c r="N57" s="66"/>
      <c r="O57" s="66"/>
      <c r="P57" s="66"/>
      <c r="Q57" s="66"/>
      <c r="R57" s="66"/>
      <c r="S57" s="66"/>
      <c r="T57" s="205"/>
      <c r="U57" s="66"/>
      <c r="V57" s="66"/>
      <c r="W57" s="66"/>
      <c r="X57" s="66"/>
      <c r="Y57" s="66"/>
      <c r="Z57" s="66"/>
      <c r="AA57" s="66"/>
      <c r="AB57" s="66"/>
      <c r="AC57" s="66"/>
      <c r="AD57" s="66"/>
      <c r="AE57" s="66"/>
      <c r="AF57" s="66"/>
      <c r="AG57" s="66"/>
      <c r="AH57" s="66"/>
      <c r="AI57" s="66"/>
      <c r="AJ57" s="66"/>
      <c r="AK57" s="66"/>
      <c r="AL57" s="66"/>
      <c r="AM57" s="66"/>
      <c r="AN57" s="66"/>
      <c r="AO57"/>
      <c r="AP57" s="66"/>
      <c r="AQ57" s="205"/>
      <c r="AR57" s="66"/>
      <c r="AS57" s="66"/>
      <c r="AT57" s="66"/>
      <c r="AU57" s="66"/>
      <c r="AV57" s="66"/>
      <c r="AW57" s="66"/>
      <c r="AX57"/>
      <c r="AY57" s="66"/>
      <c r="AZ57" s="66"/>
      <c r="BA57" s="66"/>
      <c r="BB57" s="66"/>
      <c r="BC57" s="205"/>
      <c r="BD57" s="66"/>
      <c r="BE57" s="66"/>
      <c r="BF57"/>
      <c r="BG57" s="66"/>
      <c r="BH57" s="66"/>
      <c r="BI57" s="205"/>
      <c r="BJ57" s="66"/>
      <c r="BK57" s="66"/>
      <c r="BL57" s="66"/>
      <c r="BM57" s="66"/>
      <c r="BN57" s="66"/>
      <c r="BO57" s="66"/>
      <c r="BP57"/>
      <c r="BQ57" s="66"/>
      <c r="BR57"/>
      <c r="BS57" s="66"/>
      <c r="BT57" s="66"/>
      <c r="BU57"/>
      <c r="BV57" s="66"/>
      <c r="BW57"/>
      <c r="BX57" s="66"/>
      <c r="BY57" s="205"/>
      <c r="BZ57" s="66"/>
      <c r="CA57" s="66"/>
      <c r="CB57" s="66"/>
      <c r="CC57" s="66"/>
      <c r="CD57" s="66"/>
      <c r="CE57" s="66"/>
      <c r="CF57"/>
      <c r="CG57" s="66"/>
      <c r="CH57" s="205"/>
      <c r="CI57" s="66"/>
      <c r="CJ57" s="66"/>
      <c r="CK57" s="66"/>
      <c r="CL57" s="66"/>
      <c r="CM57" s="66"/>
      <c r="CN57"/>
      <c r="CO57" s="66"/>
      <c r="CP57" s="205"/>
      <c r="CQ57" s="66"/>
      <c r="CR57" s="66"/>
      <c r="CS57" s="66"/>
      <c r="CT57" s="66"/>
      <c r="CU57"/>
      <c r="CV57" s="66"/>
      <c r="CW57" s="205"/>
      <c r="CX57" s="66"/>
      <c r="CY57" s="66"/>
      <c r="CZ57" s="66"/>
      <c r="DA57" s="66"/>
      <c r="DB57"/>
      <c r="DC57" s="66"/>
      <c r="DD57" s="205"/>
      <c r="DE57" s="66"/>
      <c r="DF57" s="66"/>
      <c r="DG57" s="66"/>
      <c r="DH57" s="66"/>
      <c r="DI57"/>
      <c r="DJ57" s="66"/>
      <c r="DK57" s="205"/>
      <c r="DL57" s="66"/>
      <c r="DM57" s="66"/>
      <c r="DN57" s="66"/>
      <c r="DO57" s="66"/>
      <c r="DP57"/>
      <c r="DQ57" s="66"/>
      <c r="DR57" s="205"/>
      <c r="DS57" s="66"/>
      <c r="DT57" s="66"/>
      <c r="DU57" s="66"/>
      <c r="DV57" s="66"/>
      <c r="DW57"/>
      <c r="DX57" s="66"/>
      <c r="DY57"/>
      <c r="DZ57" s="66"/>
      <c r="EB57" s="66"/>
      <c r="EC57"/>
      <c r="ED57" s="66"/>
    </row>
    <row r="58" spans="1:134" s="28" customFormat="1" ht="15.95" customHeight="1">
      <c r="A58" s="74"/>
      <c r="C58" s="67"/>
      <c r="D58" s="67"/>
      <c r="E58" s="67" t="str">
        <f t="shared" si="7"/>
        <v/>
      </c>
      <c r="F58" s="67" t="str">
        <f t="shared" si="8"/>
        <v/>
      </c>
      <c r="G58" s="63"/>
      <c r="H58" s="68"/>
      <c r="I58" s="68"/>
      <c r="J58" s="68"/>
      <c r="K58" s="68"/>
      <c r="L58" s="68"/>
      <c r="M58" s="68"/>
      <c r="N58" s="68"/>
      <c r="O58" s="68"/>
      <c r="P58" s="68"/>
      <c r="Q58" s="68"/>
      <c r="R58" s="68"/>
      <c r="S58" s="68"/>
      <c r="T58" s="206"/>
      <c r="U58" s="68"/>
      <c r="V58" s="68"/>
      <c r="W58" s="68"/>
      <c r="X58" s="68"/>
      <c r="Y58" s="68"/>
      <c r="Z58" s="68"/>
      <c r="AA58" s="68"/>
      <c r="AB58" s="68"/>
      <c r="AC58" s="68"/>
      <c r="AD58" s="68"/>
      <c r="AE58" s="68"/>
      <c r="AF58" s="68"/>
      <c r="AG58" s="68"/>
      <c r="AH58" s="68"/>
      <c r="AI58" s="68"/>
      <c r="AJ58" s="68"/>
      <c r="AK58" s="68"/>
      <c r="AL58" s="68"/>
      <c r="AM58" s="68"/>
      <c r="AN58" s="68"/>
      <c r="AO58"/>
      <c r="AP58" s="68"/>
      <c r="AQ58" s="206"/>
      <c r="AR58" s="68"/>
      <c r="AS58" s="68"/>
      <c r="AT58" s="68"/>
      <c r="AU58" s="68"/>
      <c r="AV58" s="68"/>
      <c r="AW58" s="68"/>
      <c r="AX58"/>
      <c r="AY58" s="68"/>
      <c r="AZ58" s="68"/>
      <c r="BA58" s="68"/>
      <c r="BB58" s="68"/>
      <c r="BC58" s="206"/>
      <c r="BD58" s="68"/>
      <c r="BE58" s="68"/>
      <c r="BF58"/>
      <c r="BG58" s="68"/>
      <c r="BH58" s="68"/>
      <c r="BI58" s="206"/>
      <c r="BJ58" s="68"/>
      <c r="BK58" s="68"/>
      <c r="BL58" s="68"/>
      <c r="BM58" s="68"/>
      <c r="BN58" s="68"/>
      <c r="BO58" s="68"/>
      <c r="BP58"/>
      <c r="BQ58" s="68"/>
      <c r="BR58"/>
      <c r="BS58" s="68"/>
      <c r="BT58" s="68"/>
      <c r="BU58"/>
      <c r="BV58" s="68"/>
      <c r="BW58"/>
      <c r="BX58" s="68"/>
      <c r="BY58" s="206"/>
      <c r="BZ58" s="68"/>
      <c r="CA58" s="68"/>
      <c r="CB58" s="68"/>
      <c r="CC58" s="68"/>
      <c r="CD58" s="68"/>
      <c r="CE58" s="68"/>
      <c r="CF58"/>
      <c r="CG58" s="68"/>
      <c r="CH58" s="206"/>
      <c r="CI58" s="68"/>
      <c r="CJ58" s="68"/>
      <c r="CK58" s="68"/>
      <c r="CL58" s="68"/>
      <c r="CM58" s="68"/>
      <c r="CN58"/>
      <c r="CO58" s="68"/>
      <c r="CP58" s="206"/>
      <c r="CQ58" s="68"/>
      <c r="CR58" s="68"/>
      <c r="CS58" s="68"/>
      <c r="CT58" s="68"/>
      <c r="CU58"/>
      <c r="CV58" s="68"/>
      <c r="CW58" s="206"/>
      <c r="CX58" s="68"/>
      <c r="CY58" s="68"/>
      <c r="CZ58" s="68"/>
      <c r="DA58" s="68"/>
      <c r="DB58"/>
      <c r="DC58" s="68"/>
      <c r="DD58" s="206"/>
      <c r="DE58" s="68"/>
      <c r="DF58" s="68"/>
      <c r="DG58" s="68"/>
      <c r="DH58" s="68"/>
      <c r="DI58"/>
      <c r="DJ58" s="68"/>
      <c r="DK58" s="206"/>
      <c r="DL58" s="68"/>
      <c r="DM58" s="68"/>
      <c r="DN58" s="68"/>
      <c r="DO58" s="68"/>
      <c r="DP58"/>
      <c r="DQ58" s="68"/>
      <c r="DR58" s="206"/>
      <c r="DS58" s="68"/>
      <c r="DT58" s="68"/>
      <c r="DU58" s="68"/>
      <c r="DV58" s="68"/>
      <c r="DW58"/>
      <c r="DX58" s="68"/>
      <c r="DY58"/>
      <c r="DZ58" s="68"/>
      <c r="EB58" s="68"/>
      <c r="EC58"/>
      <c r="ED58" s="68"/>
    </row>
    <row r="59" spans="1:134" s="28" customFormat="1" ht="15.95" customHeight="1">
      <c r="C59" s="65"/>
      <c r="D59" s="65"/>
      <c r="E59" s="65" t="str">
        <f t="shared" si="7"/>
        <v/>
      </c>
      <c r="F59" s="65" t="str">
        <f t="shared" si="8"/>
        <v/>
      </c>
      <c r="G59" s="63"/>
      <c r="H59" s="66"/>
      <c r="I59" s="66"/>
      <c r="J59" s="66"/>
      <c r="K59" s="66"/>
      <c r="L59" s="66"/>
      <c r="M59" s="66"/>
      <c r="N59" s="66"/>
      <c r="O59" s="66"/>
      <c r="P59" s="66"/>
      <c r="Q59" s="66"/>
      <c r="R59" s="66"/>
      <c r="S59" s="66"/>
      <c r="T59" s="205"/>
      <c r="U59" s="66"/>
      <c r="V59" s="66"/>
      <c r="W59" s="66"/>
      <c r="X59" s="66"/>
      <c r="Y59" s="66"/>
      <c r="Z59" s="66"/>
      <c r="AA59" s="66"/>
      <c r="AB59" s="66"/>
      <c r="AC59" s="66"/>
      <c r="AD59" s="66"/>
      <c r="AE59" s="66"/>
      <c r="AF59" s="66"/>
      <c r="AG59" s="66"/>
      <c r="AH59" s="66"/>
      <c r="AI59" s="66"/>
      <c r="AJ59" s="66"/>
      <c r="AK59" s="66"/>
      <c r="AL59" s="66"/>
      <c r="AM59" s="66"/>
      <c r="AN59" s="66"/>
      <c r="AO59"/>
      <c r="AP59" s="66"/>
      <c r="AQ59" s="205"/>
      <c r="AR59" s="66"/>
      <c r="AS59" s="66"/>
      <c r="AT59" s="66"/>
      <c r="AU59" s="66"/>
      <c r="AV59" s="66"/>
      <c r="AW59" s="66"/>
      <c r="AX59"/>
      <c r="AY59" s="66"/>
      <c r="AZ59" s="66"/>
      <c r="BA59" s="66"/>
      <c r="BB59" s="66"/>
      <c r="BC59" s="205"/>
      <c r="BD59" s="66"/>
      <c r="BE59" s="66"/>
      <c r="BF59"/>
      <c r="BG59" s="66"/>
      <c r="BH59" s="66"/>
      <c r="BI59" s="205"/>
      <c r="BJ59" s="66"/>
      <c r="BK59" s="66"/>
      <c r="BL59" s="66"/>
      <c r="BM59" s="66"/>
      <c r="BN59" s="66"/>
      <c r="BO59" s="66"/>
      <c r="BP59"/>
      <c r="BQ59" s="66"/>
      <c r="BR59"/>
      <c r="BS59" s="66"/>
      <c r="BT59" s="66"/>
      <c r="BU59"/>
      <c r="BV59" s="66"/>
      <c r="BW59"/>
      <c r="BX59" s="66"/>
      <c r="BY59" s="205"/>
      <c r="BZ59" s="66"/>
      <c r="CA59" s="66"/>
      <c r="CB59" s="66"/>
      <c r="CC59" s="66"/>
      <c r="CD59" s="66"/>
      <c r="CE59" s="66"/>
      <c r="CF59"/>
      <c r="CG59" s="66"/>
      <c r="CH59" s="205"/>
      <c r="CI59" s="66"/>
      <c r="CJ59" s="66"/>
      <c r="CK59" s="66"/>
      <c r="CL59" s="66"/>
      <c r="CM59" s="66"/>
      <c r="CN59"/>
      <c r="CO59" s="66"/>
      <c r="CP59" s="205"/>
      <c r="CQ59" s="66"/>
      <c r="CR59" s="66"/>
      <c r="CS59" s="66"/>
      <c r="CT59" s="66"/>
      <c r="CU59"/>
      <c r="CV59" s="66"/>
      <c r="CW59" s="205"/>
      <c r="CX59" s="66"/>
      <c r="CY59" s="66"/>
      <c r="CZ59" s="66"/>
      <c r="DA59" s="66"/>
      <c r="DB59"/>
      <c r="DC59" s="66"/>
      <c r="DD59" s="205"/>
      <c r="DE59" s="66"/>
      <c r="DF59" s="66"/>
      <c r="DG59" s="66"/>
      <c r="DH59" s="66"/>
      <c r="DI59"/>
      <c r="DJ59" s="66"/>
      <c r="DK59" s="205"/>
      <c r="DL59" s="66"/>
      <c r="DM59" s="66"/>
      <c r="DN59" s="66"/>
      <c r="DO59" s="66"/>
      <c r="DP59"/>
      <c r="DQ59" s="66"/>
      <c r="DR59" s="205"/>
      <c r="DS59" s="66"/>
      <c r="DT59" s="66"/>
      <c r="DU59" s="66"/>
      <c r="DV59" s="66"/>
      <c r="DW59"/>
      <c r="DX59" s="66"/>
      <c r="DY59"/>
      <c r="DZ59" s="66"/>
      <c r="EB59" s="66"/>
      <c r="EC59"/>
      <c r="ED59" s="66"/>
    </row>
    <row r="60" spans="1:134" s="28" customFormat="1" ht="15.95" customHeight="1">
      <c r="C60" s="67"/>
      <c r="D60" s="67"/>
      <c r="E60" s="67" t="str">
        <f t="shared" si="7"/>
        <v/>
      </c>
      <c r="F60" s="67" t="str">
        <f t="shared" si="8"/>
        <v/>
      </c>
      <c r="G60" s="63"/>
      <c r="H60" s="68"/>
      <c r="I60" s="68"/>
      <c r="J60" s="68"/>
      <c r="K60" s="68"/>
      <c r="L60" s="68"/>
      <c r="M60" s="68"/>
      <c r="N60" s="68"/>
      <c r="O60" s="68"/>
      <c r="P60" s="68"/>
      <c r="Q60" s="68"/>
      <c r="R60" s="68"/>
      <c r="S60" s="68"/>
      <c r="T60" s="206"/>
      <c r="U60" s="68"/>
      <c r="V60" s="68"/>
      <c r="W60" s="68"/>
      <c r="X60" s="68"/>
      <c r="Y60" s="68"/>
      <c r="Z60" s="68"/>
      <c r="AA60" s="68"/>
      <c r="AB60" s="68"/>
      <c r="AC60" s="68"/>
      <c r="AD60" s="68"/>
      <c r="AE60" s="68"/>
      <c r="AF60" s="68"/>
      <c r="AG60" s="68"/>
      <c r="AH60" s="68"/>
      <c r="AI60" s="68"/>
      <c r="AJ60" s="68"/>
      <c r="AK60" s="68"/>
      <c r="AL60" s="68"/>
      <c r="AM60" s="68"/>
      <c r="AN60" s="68"/>
      <c r="AO60"/>
      <c r="AP60" s="68"/>
      <c r="AQ60" s="206"/>
      <c r="AR60" s="68"/>
      <c r="AS60" s="68"/>
      <c r="AT60" s="68"/>
      <c r="AU60" s="68"/>
      <c r="AV60" s="68"/>
      <c r="AW60" s="68"/>
      <c r="AX60"/>
      <c r="AY60" s="68"/>
      <c r="AZ60" s="68"/>
      <c r="BA60" s="68"/>
      <c r="BB60" s="68"/>
      <c r="BC60" s="206"/>
      <c r="BD60" s="68"/>
      <c r="BE60" s="68"/>
      <c r="BF60"/>
      <c r="BG60" s="68"/>
      <c r="BH60" s="68"/>
      <c r="BI60" s="206"/>
      <c r="BJ60" s="68"/>
      <c r="BK60" s="68"/>
      <c r="BL60" s="68"/>
      <c r="BM60" s="68"/>
      <c r="BN60" s="68"/>
      <c r="BO60" s="68"/>
      <c r="BP60"/>
      <c r="BQ60" s="68"/>
      <c r="BR60"/>
      <c r="BS60" s="68"/>
      <c r="BT60" s="68"/>
      <c r="BU60"/>
      <c r="BV60" s="68"/>
      <c r="BW60"/>
      <c r="BX60" s="68"/>
      <c r="BY60" s="206"/>
      <c r="BZ60" s="68"/>
      <c r="CA60" s="68"/>
      <c r="CB60" s="68"/>
      <c r="CC60" s="68"/>
      <c r="CD60" s="68"/>
      <c r="CE60" s="68"/>
      <c r="CF60"/>
      <c r="CG60" s="68"/>
      <c r="CH60" s="206"/>
      <c r="CI60" s="68"/>
      <c r="CJ60" s="68"/>
      <c r="CK60" s="68"/>
      <c r="CL60" s="68"/>
      <c r="CM60" s="68"/>
      <c r="CN60"/>
      <c r="CO60" s="68"/>
      <c r="CP60" s="206"/>
      <c r="CQ60" s="68"/>
      <c r="CR60" s="68"/>
      <c r="CS60" s="68"/>
      <c r="CT60" s="68"/>
      <c r="CU60"/>
      <c r="CV60" s="68"/>
      <c r="CW60" s="206"/>
      <c r="CX60" s="68"/>
      <c r="CY60" s="68"/>
      <c r="CZ60" s="68"/>
      <c r="DA60" s="68"/>
      <c r="DB60"/>
      <c r="DC60" s="68"/>
      <c r="DD60" s="206"/>
      <c r="DE60" s="68"/>
      <c r="DF60" s="68"/>
      <c r="DG60" s="68"/>
      <c r="DH60" s="68"/>
      <c r="DI60"/>
      <c r="DJ60" s="68"/>
      <c r="DK60" s="206"/>
      <c r="DL60" s="68"/>
      <c r="DM60" s="68"/>
      <c r="DN60" s="68"/>
      <c r="DO60" s="68"/>
      <c r="DP60"/>
      <c r="DQ60" s="68"/>
      <c r="DR60" s="206"/>
      <c r="DS60" s="68"/>
      <c r="DT60" s="68"/>
      <c r="DU60" s="68"/>
      <c r="DV60" s="68"/>
      <c r="DW60"/>
      <c r="DX60" s="68"/>
      <c r="DY60"/>
      <c r="DZ60" s="68"/>
      <c r="EB60" s="68"/>
      <c r="EC60"/>
      <c r="ED60" s="68"/>
    </row>
    <row r="61" spans="1:134" s="28" customFormat="1" ht="15.95" customHeight="1">
      <c r="C61" s="65"/>
      <c r="D61" s="65"/>
      <c r="E61" s="65" t="str">
        <f t="shared" si="7"/>
        <v/>
      </c>
      <c r="F61" s="65" t="str">
        <f t="shared" si="8"/>
        <v/>
      </c>
      <c r="G61" s="63"/>
      <c r="H61" s="66"/>
      <c r="I61" s="66"/>
      <c r="J61" s="66"/>
      <c r="K61" s="66"/>
      <c r="L61" s="66"/>
      <c r="M61" s="66"/>
      <c r="N61" s="66"/>
      <c r="O61" s="66"/>
      <c r="P61" s="66"/>
      <c r="Q61" s="66"/>
      <c r="R61" s="66"/>
      <c r="S61" s="66"/>
      <c r="T61" s="205"/>
      <c r="U61" s="66"/>
      <c r="V61" s="66"/>
      <c r="W61" s="66"/>
      <c r="X61" s="66"/>
      <c r="Y61" s="66"/>
      <c r="Z61" s="66"/>
      <c r="AA61" s="66"/>
      <c r="AB61" s="66"/>
      <c r="AC61" s="66"/>
      <c r="AD61" s="66"/>
      <c r="AE61" s="66"/>
      <c r="AF61" s="66"/>
      <c r="AG61" s="66"/>
      <c r="AH61" s="66"/>
      <c r="AI61" s="66"/>
      <c r="AJ61" s="66"/>
      <c r="AK61" s="66"/>
      <c r="AL61" s="66"/>
      <c r="AM61" s="66"/>
      <c r="AN61" s="66"/>
      <c r="AO61"/>
      <c r="AP61" s="66"/>
      <c r="AQ61" s="205"/>
      <c r="AR61" s="66"/>
      <c r="AS61" s="66"/>
      <c r="AT61" s="66"/>
      <c r="AU61" s="66"/>
      <c r="AV61" s="66"/>
      <c r="AW61" s="66"/>
      <c r="AX61"/>
      <c r="AY61" s="66"/>
      <c r="AZ61" s="66"/>
      <c r="BA61" s="66"/>
      <c r="BB61" s="66"/>
      <c r="BC61" s="205"/>
      <c r="BD61" s="66"/>
      <c r="BE61" s="66"/>
      <c r="BF61"/>
      <c r="BG61" s="66"/>
      <c r="BH61" s="66"/>
      <c r="BI61" s="205"/>
      <c r="BJ61" s="66"/>
      <c r="BK61" s="66"/>
      <c r="BL61" s="66"/>
      <c r="BM61" s="66"/>
      <c r="BN61" s="66"/>
      <c r="BO61" s="66"/>
      <c r="BP61"/>
      <c r="BQ61" s="66"/>
      <c r="BR61"/>
      <c r="BS61" s="66"/>
      <c r="BT61" s="66"/>
      <c r="BU61"/>
      <c r="BV61" s="66"/>
      <c r="BW61"/>
      <c r="BX61" s="66"/>
      <c r="BY61" s="205"/>
      <c r="BZ61" s="66"/>
      <c r="CA61" s="66"/>
      <c r="CB61" s="66"/>
      <c r="CC61" s="66"/>
      <c r="CD61" s="66"/>
      <c r="CE61" s="66"/>
      <c r="CF61"/>
      <c r="CG61" s="66"/>
      <c r="CH61" s="205"/>
      <c r="CI61" s="66"/>
      <c r="CJ61" s="66"/>
      <c r="CK61" s="66"/>
      <c r="CL61" s="66"/>
      <c r="CM61" s="66"/>
      <c r="CN61"/>
      <c r="CO61" s="66"/>
      <c r="CP61" s="205"/>
      <c r="CQ61" s="66"/>
      <c r="CR61" s="66"/>
      <c r="CS61" s="66"/>
      <c r="CT61" s="66"/>
      <c r="CU61"/>
      <c r="CV61" s="66"/>
      <c r="CW61" s="205"/>
      <c r="CX61" s="66"/>
      <c r="CY61" s="66"/>
      <c r="CZ61" s="66"/>
      <c r="DA61" s="66"/>
      <c r="DB61"/>
      <c r="DC61" s="66"/>
      <c r="DD61" s="205"/>
      <c r="DE61" s="66"/>
      <c r="DF61" s="66"/>
      <c r="DG61" s="66"/>
      <c r="DH61" s="66"/>
      <c r="DI61"/>
      <c r="DJ61" s="66"/>
      <c r="DK61" s="205"/>
      <c r="DL61" s="66"/>
      <c r="DM61" s="66"/>
      <c r="DN61" s="66"/>
      <c r="DO61" s="66"/>
      <c r="DP61"/>
      <c r="DQ61" s="66"/>
      <c r="DR61" s="205"/>
      <c r="DS61" s="66"/>
      <c r="DT61" s="66"/>
      <c r="DU61" s="66"/>
      <c r="DV61" s="66"/>
      <c r="DW61"/>
      <c r="DX61" s="66"/>
      <c r="DY61"/>
      <c r="DZ61" s="66"/>
      <c r="EB61" s="66"/>
      <c r="EC61"/>
      <c r="ED61" s="66"/>
    </row>
    <row r="62" spans="1:134" s="28" customFormat="1" ht="15.95" customHeight="1">
      <c r="C62" s="67"/>
      <c r="D62" s="67"/>
      <c r="E62" s="67" t="str">
        <f t="shared" si="7"/>
        <v/>
      </c>
      <c r="F62" s="67" t="str">
        <f t="shared" si="8"/>
        <v/>
      </c>
      <c r="G62" s="63"/>
      <c r="H62" s="68"/>
      <c r="I62" s="68"/>
      <c r="J62" s="68"/>
      <c r="K62" s="68"/>
      <c r="L62" s="68"/>
      <c r="M62" s="68"/>
      <c r="N62" s="68"/>
      <c r="O62" s="68"/>
      <c r="P62" s="68"/>
      <c r="Q62" s="68"/>
      <c r="R62" s="68"/>
      <c r="S62" s="68"/>
      <c r="T62" s="206"/>
      <c r="U62" s="68"/>
      <c r="V62" s="68"/>
      <c r="W62" s="68"/>
      <c r="X62" s="68"/>
      <c r="Y62" s="68"/>
      <c r="Z62" s="68"/>
      <c r="AA62" s="68"/>
      <c r="AB62" s="68"/>
      <c r="AC62" s="68"/>
      <c r="AD62" s="68"/>
      <c r="AE62" s="68"/>
      <c r="AF62" s="68"/>
      <c r="AG62" s="68"/>
      <c r="AH62" s="68"/>
      <c r="AI62" s="68"/>
      <c r="AJ62" s="68"/>
      <c r="AK62" s="68"/>
      <c r="AL62" s="68"/>
      <c r="AM62" s="68"/>
      <c r="AN62" s="68"/>
      <c r="AO62"/>
      <c r="AP62" s="68"/>
      <c r="AQ62" s="206"/>
      <c r="AR62" s="68"/>
      <c r="AS62" s="68"/>
      <c r="AT62" s="68"/>
      <c r="AU62" s="68"/>
      <c r="AV62" s="68"/>
      <c r="AW62" s="68"/>
      <c r="AX62"/>
      <c r="AY62" s="68"/>
      <c r="AZ62" s="68"/>
      <c r="BA62" s="68"/>
      <c r="BB62" s="68"/>
      <c r="BC62" s="206"/>
      <c r="BD62" s="68"/>
      <c r="BE62" s="68"/>
      <c r="BF62"/>
      <c r="BG62" s="68"/>
      <c r="BH62" s="68"/>
      <c r="BI62" s="206"/>
      <c r="BJ62" s="68"/>
      <c r="BK62" s="68"/>
      <c r="BL62" s="68"/>
      <c r="BM62" s="68"/>
      <c r="BN62" s="68"/>
      <c r="BO62" s="68"/>
      <c r="BP62"/>
      <c r="BQ62" s="68"/>
      <c r="BR62"/>
      <c r="BS62" s="68"/>
      <c r="BT62" s="68"/>
      <c r="BU62"/>
      <c r="BV62" s="68"/>
      <c r="BW62"/>
      <c r="BX62" s="68"/>
      <c r="BY62" s="206"/>
      <c r="BZ62" s="68"/>
      <c r="CA62" s="68"/>
      <c r="CB62" s="68"/>
      <c r="CC62" s="68"/>
      <c r="CD62" s="68"/>
      <c r="CE62" s="68"/>
      <c r="CF62"/>
      <c r="CG62" s="68"/>
      <c r="CH62" s="206"/>
      <c r="CI62" s="68"/>
      <c r="CJ62" s="68"/>
      <c r="CK62" s="68"/>
      <c r="CL62" s="68"/>
      <c r="CM62" s="68"/>
      <c r="CN62"/>
      <c r="CO62" s="68"/>
      <c r="CP62" s="206"/>
      <c r="CQ62" s="68"/>
      <c r="CR62" s="68"/>
      <c r="CS62" s="68"/>
      <c r="CT62" s="68"/>
      <c r="CU62"/>
      <c r="CV62" s="68"/>
      <c r="CW62" s="206"/>
      <c r="CX62" s="68"/>
      <c r="CY62" s="68"/>
      <c r="CZ62" s="68"/>
      <c r="DA62" s="68"/>
      <c r="DB62"/>
      <c r="DC62" s="68"/>
      <c r="DD62" s="206"/>
      <c r="DE62" s="68"/>
      <c r="DF62" s="68"/>
      <c r="DG62" s="68"/>
      <c r="DH62" s="68"/>
      <c r="DI62"/>
      <c r="DJ62" s="68"/>
      <c r="DK62" s="206"/>
      <c r="DL62" s="68"/>
      <c r="DM62" s="68"/>
      <c r="DN62" s="68"/>
      <c r="DO62" s="68"/>
      <c r="DP62"/>
      <c r="DQ62" s="68"/>
      <c r="DR62" s="206"/>
      <c r="DS62" s="68"/>
      <c r="DT62" s="68"/>
      <c r="DU62" s="68"/>
      <c r="DV62" s="68"/>
      <c r="DW62"/>
      <c r="DX62" s="68"/>
      <c r="DY62"/>
      <c r="DZ62" s="68"/>
      <c r="EB62" s="68"/>
      <c r="EC62"/>
      <c r="ED62" s="68"/>
    </row>
    <row r="63" spans="1:134" s="28" customFormat="1" ht="15.95" customHeight="1">
      <c r="C63" s="65"/>
      <c r="D63" s="65"/>
      <c r="E63" s="65" t="str">
        <f t="shared" si="7"/>
        <v/>
      </c>
      <c r="F63" s="65" t="str">
        <f t="shared" si="8"/>
        <v/>
      </c>
      <c r="G63" s="63"/>
      <c r="H63" s="66"/>
      <c r="I63" s="66"/>
      <c r="J63" s="66"/>
      <c r="K63" s="66"/>
      <c r="L63" s="66"/>
      <c r="M63" s="66"/>
      <c r="N63" s="66"/>
      <c r="O63" s="66"/>
      <c r="P63" s="66"/>
      <c r="Q63" s="66"/>
      <c r="R63" s="66"/>
      <c r="S63" s="66"/>
      <c r="T63" s="205"/>
      <c r="U63" s="66"/>
      <c r="V63" s="66"/>
      <c r="W63" s="66"/>
      <c r="X63" s="66"/>
      <c r="Y63" s="66"/>
      <c r="Z63" s="66"/>
      <c r="AA63" s="66"/>
      <c r="AB63" s="66"/>
      <c r="AC63" s="66"/>
      <c r="AD63" s="66"/>
      <c r="AE63" s="66"/>
      <c r="AF63" s="66"/>
      <c r="AG63" s="66"/>
      <c r="AH63" s="66"/>
      <c r="AI63" s="66"/>
      <c r="AJ63" s="66"/>
      <c r="AK63" s="66"/>
      <c r="AL63" s="66"/>
      <c r="AM63" s="66"/>
      <c r="AN63" s="66"/>
      <c r="AO63"/>
      <c r="AP63" s="66"/>
      <c r="AQ63" s="205"/>
      <c r="AR63" s="66"/>
      <c r="AS63" s="66"/>
      <c r="AT63" s="66"/>
      <c r="AU63" s="66"/>
      <c r="AV63" s="66"/>
      <c r="AW63" s="66"/>
      <c r="AX63"/>
      <c r="AY63" s="66"/>
      <c r="AZ63" s="66"/>
      <c r="BA63" s="66"/>
      <c r="BB63" s="66"/>
      <c r="BC63" s="205"/>
      <c r="BD63" s="66"/>
      <c r="BE63" s="66"/>
      <c r="BF63"/>
      <c r="BG63" s="66"/>
      <c r="BH63" s="66"/>
      <c r="BI63" s="205"/>
      <c r="BJ63" s="66"/>
      <c r="BK63" s="66"/>
      <c r="BL63" s="66"/>
      <c r="BM63" s="66"/>
      <c r="BN63" s="66"/>
      <c r="BO63" s="66"/>
      <c r="BP63"/>
      <c r="BQ63" s="66"/>
      <c r="BR63"/>
      <c r="BS63" s="66"/>
      <c r="BT63" s="66"/>
      <c r="BU63"/>
      <c r="BV63" s="66"/>
      <c r="BW63"/>
      <c r="BX63" s="66"/>
      <c r="BY63" s="205"/>
      <c r="BZ63" s="66"/>
      <c r="CA63" s="66"/>
      <c r="CB63" s="66"/>
      <c r="CC63" s="66"/>
      <c r="CD63" s="66"/>
      <c r="CE63" s="66"/>
      <c r="CF63"/>
      <c r="CG63" s="66"/>
      <c r="CH63" s="205"/>
      <c r="CI63" s="66"/>
      <c r="CJ63" s="66"/>
      <c r="CK63" s="66"/>
      <c r="CL63" s="66"/>
      <c r="CM63" s="66"/>
      <c r="CN63"/>
      <c r="CO63" s="66"/>
      <c r="CP63" s="205"/>
      <c r="CQ63" s="66"/>
      <c r="CR63" s="66"/>
      <c r="CS63" s="66"/>
      <c r="CT63" s="66"/>
      <c r="CU63"/>
      <c r="CV63" s="66"/>
      <c r="CW63" s="205"/>
      <c r="CX63" s="66"/>
      <c r="CY63" s="66"/>
      <c r="CZ63" s="66"/>
      <c r="DA63" s="66"/>
      <c r="DB63"/>
      <c r="DC63" s="66"/>
      <c r="DD63" s="205"/>
      <c r="DE63" s="66"/>
      <c r="DF63" s="66"/>
      <c r="DG63" s="66"/>
      <c r="DH63" s="66"/>
      <c r="DI63"/>
      <c r="DJ63" s="66"/>
      <c r="DK63" s="205"/>
      <c r="DL63" s="66"/>
      <c r="DM63" s="66"/>
      <c r="DN63" s="66"/>
      <c r="DO63" s="66"/>
      <c r="DP63"/>
      <c r="DQ63" s="66"/>
      <c r="DR63" s="205"/>
      <c r="DS63" s="66"/>
      <c r="DT63" s="66"/>
      <c r="DU63" s="66"/>
      <c r="DV63" s="66"/>
      <c r="DW63"/>
      <c r="DX63" s="66"/>
      <c r="DY63"/>
      <c r="DZ63" s="66"/>
      <c r="EB63" s="66"/>
      <c r="EC63"/>
      <c r="ED63" s="66"/>
    </row>
    <row r="64" spans="1:134" s="28" customFormat="1" ht="15.95" customHeight="1">
      <c r="C64" s="67"/>
      <c r="D64" s="67"/>
      <c r="E64" s="67" t="str">
        <f t="shared" si="7"/>
        <v/>
      </c>
      <c r="F64" s="67" t="str">
        <f t="shared" si="8"/>
        <v/>
      </c>
      <c r="G64" s="63"/>
      <c r="H64" s="68"/>
      <c r="I64" s="68"/>
      <c r="J64" s="68"/>
      <c r="K64" s="68"/>
      <c r="L64" s="68"/>
      <c r="M64" s="68"/>
      <c r="N64" s="68"/>
      <c r="O64" s="68"/>
      <c r="P64" s="68"/>
      <c r="Q64" s="68"/>
      <c r="R64" s="68"/>
      <c r="S64" s="68"/>
      <c r="T64" s="206"/>
      <c r="U64" s="68"/>
      <c r="V64" s="68"/>
      <c r="W64" s="68"/>
      <c r="X64" s="68"/>
      <c r="Y64" s="68"/>
      <c r="Z64" s="68"/>
      <c r="AA64" s="68"/>
      <c r="AB64" s="68"/>
      <c r="AC64" s="68"/>
      <c r="AD64" s="68"/>
      <c r="AE64" s="68"/>
      <c r="AF64" s="68"/>
      <c r="AG64" s="68"/>
      <c r="AH64" s="68"/>
      <c r="AI64" s="68"/>
      <c r="AJ64" s="68"/>
      <c r="AK64" s="68"/>
      <c r="AL64" s="68"/>
      <c r="AM64" s="68"/>
      <c r="AN64" s="68"/>
      <c r="AO64"/>
      <c r="AP64" s="68"/>
      <c r="AQ64" s="206"/>
      <c r="AR64" s="68"/>
      <c r="AS64" s="68"/>
      <c r="AT64" s="68"/>
      <c r="AU64" s="68"/>
      <c r="AV64" s="68"/>
      <c r="AW64" s="68"/>
      <c r="AX64"/>
      <c r="AY64" s="68"/>
      <c r="AZ64" s="68"/>
      <c r="BA64" s="68"/>
      <c r="BB64" s="68"/>
      <c r="BC64" s="206"/>
      <c r="BD64" s="68"/>
      <c r="BE64" s="68"/>
      <c r="BF64"/>
      <c r="BG64" s="68"/>
      <c r="BH64" s="68"/>
      <c r="BI64" s="206"/>
      <c r="BJ64" s="68"/>
      <c r="BK64" s="68"/>
      <c r="BL64" s="68"/>
      <c r="BM64" s="68"/>
      <c r="BN64" s="68"/>
      <c r="BO64" s="68"/>
      <c r="BP64"/>
      <c r="BQ64" s="68"/>
      <c r="BR64"/>
      <c r="BS64" s="68"/>
      <c r="BT64" s="68"/>
      <c r="BU64"/>
      <c r="BV64" s="68"/>
      <c r="BW64"/>
      <c r="BX64" s="68"/>
      <c r="BY64" s="206"/>
      <c r="BZ64" s="68"/>
      <c r="CA64" s="68"/>
      <c r="CB64" s="68"/>
      <c r="CC64" s="68"/>
      <c r="CD64" s="68"/>
      <c r="CE64" s="68"/>
      <c r="CF64"/>
      <c r="CG64" s="68"/>
      <c r="CH64" s="206"/>
      <c r="CI64" s="68"/>
      <c r="CJ64" s="68"/>
      <c r="CK64" s="68"/>
      <c r="CL64" s="68"/>
      <c r="CM64" s="68"/>
      <c r="CN64"/>
      <c r="CO64" s="68"/>
      <c r="CP64" s="206"/>
      <c r="CQ64" s="68"/>
      <c r="CR64" s="68"/>
      <c r="CS64" s="68"/>
      <c r="CT64" s="68"/>
      <c r="CU64"/>
      <c r="CV64" s="68"/>
      <c r="CW64" s="206"/>
      <c r="CX64" s="68"/>
      <c r="CY64" s="68"/>
      <c r="CZ64" s="68"/>
      <c r="DA64" s="68"/>
      <c r="DB64"/>
      <c r="DC64" s="68"/>
      <c r="DD64" s="206"/>
      <c r="DE64" s="68"/>
      <c r="DF64" s="68"/>
      <c r="DG64" s="68"/>
      <c r="DH64" s="68"/>
      <c r="DI64"/>
      <c r="DJ64" s="68"/>
      <c r="DK64" s="206"/>
      <c r="DL64" s="68"/>
      <c r="DM64" s="68"/>
      <c r="DN64" s="68"/>
      <c r="DO64" s="68"/>
      <c r="DP64"/>
      <c r="DQ64" s="68"/>
      <c r="DR64" s="206"/>
      <c r="DS64" s="68"/>
      <c r="DT64" s="68"/>
      <c r="DU64" s="68"/>
      <c r="DV64" s="68"/>
      <c r="DW64"/>
      <c r="DX64" s="68"/>
      <c r="DY64"/>
      <c r="DZ64" s="68"/>
      <c r="EB64" s="68"/>
      <c r="EC64"/>
      <c r="ED64" s="68"/>
    </row>
    <row r="65" spans="3:134" s="28" customFormat="1" ht="15.95" customHeight="1">
      <c r="C65" s="65"/>
      <c r="D65" s="65"/>
      <c r="E65" s="65" t="str">
        <f t="shared" si="7"/>
        <v/>
      </c>
      <c r="F65" s="65" t="str">
        <f t="shared" si="8"/>
        <v/>
      </c>
      <c r="G65" s="63"/>
      <c r="H65" s="66"/>
      <c r="I65" s="66"/>
      <c r="J65" s="66"/>
      <c r="K65" s="66"/>
      <c r="L65" s="66"/>
      <c r="M65" s="66"/>
      <c r="N65" s="66"/>
      <c r="O65" s="66"/>
      <c r="P65" s="66"/>
      <c r="Q65" s="66"/>
      <c r="R65" s="66"/>
      <c r="S65" s="66"/>
      <c r="T65" s="205"/>
      <c r="U65" s="66"/>
      <c r="V65" s="66"/>
      <c r="W65" s="66"/>
      <c r="X65" s="66"/>
      <c r="Y65" s="66"/>
      <c r="Z65" s="66"/>
      <c r="AA65" s="66"/>
      <c r="AB65" s="66"/>
      <c r="AC65" s="66"/>
      <c r="AD65" s="66"/>
      <c r="AE65" s="66"/>
      <c r="AF65" s="66"/>
      <c r="AG65" s="66"/>
      <c r="AH65" s="66"/>
      <c r="AI65" s="66"/>
      <c r="AJ65" s="66"/>
      <c r="AK65" s="66"/>
      <c r="AL65" s="66"/>
      <c r="AM65" s="66"/>
      <c r="AN65" s="66"/>
      <c r="AO65"/>
      <c r="AP65" s="66"/>
      <c r="AQ65" s="205"/>
      <c r="AR65" s="66"/>
      <c r="AS65" s="66"/>
      <c r="AT65" s="66"/>
      <c r="AU65" s="66"/>
      <c r="AV65" s="66"/>
      <c r="AW65" s="66"/>
      <c r="AX65"/>
      <c r="AY65" s="66"/>
      <c r="AZ65" s="66"/>
      <c r="BA65" s="66"/>
      <c r="BB65" s="66"/>
      <c r="BC65" s="205"/>
      <c r="BD65" s="66"/>
      <c r="BE65" s="66"/>
      <c r="BF65"/>
      <c r="BG65" s="66"/>
      <c r="BH65" s="66"/>
      <c r="BI65" s="205"/>
      <c r="BJ65" s="66"/>
      <c r="BK65" s="66"/>
      <c r="BL65" s="66"/>
      <c r="BM65" s="66"/>
      <c r="BN65" s="66"/>
      <c r="BO65" s="66"/>
      <c r="BP65"/>
      <c r="BQ65" s="66"/>
      <c r="BR65"/>
      <c r="BS65" s="66"/>
      <c r="BT65" s="66"/>
      <c r="BU65"/>
      <c r="BV65" s="66"/>
      <c r="BW65"/>
      <c r="BX65" s="66"/>
      <c r="BY65" s="205"/>
      <c r="BZ65" s="66"/>
      <c r="CA65" s="66"/>
      <c r="CB65" s="66"/>
      <c r="CC65" s="66"/>
      <c r="CD65" s="66"/>
      <c r="CE65" s="66"/>
      <c r="CF65"/>
      <c r="CG65" s="66"/>
      <c r="CH65" s="205"/>
      <c r="CI65" s="66"/>
      <c r="CJ65" s="66"/>
      <c r="CK65" s="66"/>
      <c r="CL65" s="66"/>
      <c r="CM65" s="66"/>
      <c r="CN65"/>
      <c r="CO65" s="66"/>
      <c r="CP65" s="205"/>
      <c r="CQ65" s="66"/>
      <c r="CR65" s="66"/>
      <c r="CS65" s="66"/>
      <c r="CT65" s="66"/>
      <c r="CU65"/>
      <c r="CV65" s="66"/>
      <c r="CW65" s="205"/>
      <c r="CX65" s="66"/>
      <c r="CY65" s="66"/>
      <c r="CZ65" s="66"/>
      <c r="DA65" s="66"/>
      <c r="DB65"/>
      <c r="DC65" s="66"/>
      <c r="DD65" s="205"/>
      <c r="DE65" s="66"/>
      <c r="DF65" s="66"/>
      <c r="DG65" s="66"/>
      <c r="DH65" s="66"/>
      <c r="DI65"/>
      <c r="DJ65" s="66"/>
      <c r="DK65" s="205"/>
      <c r="DL65" s="66"/>
      <c r="DM65" s="66"/>
      <c r="DN65" s="66"/>
      <c r="DO65" s="66"/>
      <c r="DP65"/>
      <c r="DQ65" s="66"/>
      <c r="DR65" s="205"/>
      <c r="DS65" s="66"/>
      <c r="DT65" s="66"/>
      <c r="DU65" s="66"/>
      <c r="DV65" s="66"/>
      <c r="DW65"/>
      <c r="DX65" s="66"/>
      <c r="DY65"/>
      <c r="DZ65" s="66"/>
      <c r="EB65" s="66"/>
      <c r="EC65"/>
      <c r="ED65" s="66"/>
    </row>
    <row r="66" spans="3:134" s="28" customFormat="1" ht="15.95" customHeight="1">
      <c r="C66" s="67"/>
      <c r="D66" s="67"/>
      <c r="E66" s="67" t="str">
        <f t="shared" si="7"/>
        <v/>
      </c>
      <c r="F66" s="67" t="str">
        <f t="shared" si="8"/>
        <v/>
      </c>
      <c r="G66" s="63"/>
      <c r="H66" s="68"/>
      <c r="I66" s="68"/>
      <c r="J66" s="68"/>
      <c r="K66" s="68"/>
      <c r="L66" s="68"/>
      <c r="M66" s="68"/>
      <c r="N66" s="68"/>
      <c r="O66" s="68"/>
      <c r="P66" s="68"/>
      <c r="Q66" s="68"/>
      <c r="R66" s="68"/>
      <c r="S66" s="68"/>
      <c r="T66" s="206"/>
      <c r="U66" s="68"/>
      <c r="V66" s="68"/>
      <c r="W66" s="68"/>
      <c r="X66" s="68"/>
      <c r="Y66" s="68"/>
      <c r="Z66" s="68"/>
      <c r="AA66" s="68"/>
      <c r="AB66" s="68"/>
      <c r="AC66" s="68"/>
      <c r="AD66" s="68"/>
      <c r="AE66" s="68"/>
      <c r="AF66" s="68"/>
      <c r="AG66" s="68"/>
      <c r="AH66" s="68"/>
      <c r="AI66" s="68"/>
      <c r="AJ66" s="68"/>
      <c r="AK66" s="68"/>
      <c r="AL66" s="68"/>
      <c r="AM66" s="68"/>
      <c r="AN66" s="68"/>
      <c r="AO66"/>
      <c r="AP66" s="68"/>
      <c r="AQ66" s="206"/>
      <c r="AR66" s="68"/>
      <c r="AS66" s="68"/>
      <c r="AT66" s="68"/>
      <c r="AU66" s="68"/>
      <c r="AV66" s="68"/>
      <c r="AW66" s="68"/>
      <c r="AX66"/>
      <c r="AY66" s="68"/>
      <c r="AZ66" s="68"/>
      <c r="BA66" s="68"/>
      <c r="BB66" s="68"/>
      <c r="BC66" s="206"/>
      <c r="BD66" s="68"/>
      <c r="BE66" s="68"/>
      <c r="BF66"/>
      <c r="BG66" s="68"/>
      <c r="BH66" s="68"/>
      <c r="BI66" s="206"/>
      <c r="BJ66" s="68"/>
      <c r="BK66" s="68"/>
      <c r="BL66" s="68"/>
      <c r="BM66" s="68"/>
      <c r="BN66" s="68"/>
      <c r="BO66" s="68"/>
      <c r="BP66"/>
      <c r="BQ66" s="68"/>
      <c r="BR66"/>
      <c r="BS66" s="68"/>
      <c r="BT66" s="68"/>
      <c r="BU66"/>
      <c r="BV66" s="68"/>
      <c r="BW66"/>
      <c r="BX66" s="68"/>
      <c r="BY66" s="206"/>
      <c r="BZ66" s="68"/>
      <c r="CA66" s="68"/>
      <c r="CB66" s="68"/>
      <c r="CC66" s="68"/>
      <c r="CD66" s="68"/>
      <c r="CE66" s="68"/>
      <c r="CF66"/>
      <c r="CG66" s="68"/>
      <c r="CH66" s="206"/>
      <c r="CI66" s="68"/>
      <c r="CJ66" s="68"/>
      <c r="CK66" s="68"/>
      <c r="CL66" s="68"/>
      <c r="CM66" s="68"/>
      <c r="CN66"/>
      <c r="CO66" s="68"/>
      <c r="CP66" s="206"/>
      <c r="CQ66" s="68"/>
      <c r="CR66" s="68"/>
      <c r="CS66" s="68"/>
      <c r="CT66" s="68"/>
      <c r="CU66"/>
      <c r="CV66" s="68"/>
      <c r="CW66" s="206"/>
      <c r="CX66" s="68"/>
      <c r="CY66" s="68"/>
      <c r="CZ66" s="68"/>
      <c r="DA66" s="68"/>
      <c r="DB66"/>
      <c r="DC66" s="68"/>
      <c r="DD66" s="206"/>
      <c r="DE66" s="68"/>
      <c r="DF66" s="68"/>
      <c r="DG66" s="68"/>
      <c r="DH66" s="68"/>
      <c r="DI66"/>
      <c r="DJ66" s="68"/>
      <c r="DK66" s="206"/>
      <c r="DL66" s="68"/>
      <c r="DM66" s="68"/>
      <c r="DN66" s="68"/>
      <c r="DO66" s="68"/>
      <c r="DP66"/>
      <c r="DQ66" s="68"/>
      <c r="DR66" s="206"/>
      <c r="DS66" s="68"/>
      <c r="DT66" s="68"/>
      <c r="DU66" s="68"/>
      <c r="DV66" s="68"/>
      <c r="DW66"/>
      <c r="DX66" s="68"/>
      <c r="DY66"/>
      <c r="DZ66" s="68"/>
      <c r="EB66" s="68"/>
      <c r="EC66"/>
      <c r="ED66" s="68"/>
    </row>
    <row r="67" spans="3:134" s="28" customFormat="1" ht="15.95" customHeight="1">
      <c r="C67" s="65"/>
      <c r="D67" s="65"/>
      <c r="E67" s="65" t="str">
        <f t="shared" si="7"/>
        <v/>
      </c>
      <c r="F67" s="65" t="str">
        <f t="shared" si="8"/>
        <v/>
      </c>
      <c r="G67" s="63"/>
      <c r="H67" s="66"/>
      <c r="I67" s="66"/>
      <c r="J67" s="66"/>
      <c r="K67" s="66"/>
      <c r="L67" s="66"/>
      <c r="M67" s="66"/>
      <c r="N67" s="66"/>
      <c r="O67" s="66"/>
      <c r="P67" s="66"/>
      <c r="Q67" s="66"/>
      <c r="R67" s="66"/>
      <c r="S67" s="66"/>
      <c r="T67" s="205"/>
      <c r="U67" s="66"/>
      <c r="V67" s="66"/>
      <c r="W67" s="66"/>
      <c r="X67" s="66"/>
      <c r="Y67" s="66"/>
      <c r="Z67" s="66"/>
      <c r="AA67" s="66"/>
      <c r="AB67" s="66"/>
      <c r="AC67" s="66"/>
      <c r="AD67" s="66"/>
      <c r="AE67" s="66"/>
      <c r="AF67" s="66"/>
      <c r="AG67" s="66"/>
      <c r="AH67" s="66"/>
      <c r="AI67" s="66"/>
      <c r="AJ67" s="66"/>
      <c r="AK67" s="66"/>
      <c r="AL67" s="66"/>
      <c r="AM67" s="66"/>
      <c r="AN67" s="66"/>
      <c r="AO67"/>
      <c r="AP67" s="66"/>
      <c r="AQ67" s="205"/>
      <c r="AR67" s="66"/>
      <c r="AS67" s="66"/>
      <c r="AT67" s="66"/>
      <c r="AU67" s="66"/>
      <c r="AV67" s="66"/>
      <c r="AW67" s="66"/>
      <c r="AX67"/>
      <c r="AY67" s="66"/>
      <c r="AZ67" s="66"/>
      <c r="BA67" s="66"/>
      <c r="BB67" s="66"/>
      <c r="BC67" s="205"/>
      <c r="BD67" s="66"/>
      <c r="BE67" s="66"/>
      <c r="BF67"/>
      <c r="BG67" s="66"/>
      <c r="BH67" s="66"/>
      <c r="BI67" s="205"/>
      <c r="BJ67" s="66"/>
      <c r="BK67" s="66"/>
      <c r="BL67" s="66"/>
      <c r="BM67" s="66"/>
      <c r="BN67" s="66"/>
      <c r="BO67" s="66"/>
      <c r="BP67"/>
      <c r="BQ67" s="66"/>
      <c r="BR67"/>
      <c r="BS67" s="66"/>
      <c r="BT67" s="66"/>
      <c r="BU67"/>
      <c r="BV67" s="66"/>
      <c r="BW67"/>
      <c r="BX67" s="66"/>
      <c r="BY67" s="205"/>
      <c r="BZ67" s="66"/>
      <c r="CA67" s="66"/>
      <c r="CB67" s="66"/>
      <c r="CC67" s="66"/>
      <c r="CD67" s="66"/>
      <c r="CE67" s="66"/>
      <c r="CF67"/>
      <c r="CG67" s="66"/>
      <c r="CH67" s="205"/>
      <c r="CI67" s="66"/>
      <c r="CJ67" s="66"/>
      <c r="CK67" s="66"/>
      <c r="CL67" s="66"/>
      <c r="CM67" s="66"/>
      <c r="CN67"/>
      <c r="CO67" s="66"/>
      <c r="CP67" s="205"/>
      <c r="CQ67" s="66"/>
      <c r="CR67" s="66"/>
      <c r="CS67" s="66"/>
      <c r="CT67" s="66"/>
      <c r="CU67"/>
      <c r="CV67" s="66"/>
      <c r="CW67" s="205"/>
      <c r="CX67" s="66"/>
      <c r="CY67" s="66"/>
      <c r="CZ67" s="66"/>
      <c r="DA67" s="66"/>
      <c r="DB67"/>
      <c r="DC67" s="66"/>
      <c r="DD67" s="205"/>
      <c r="DE67" s="66"/>
      <c r="DF67" s="66"/>
      <c r="DG67" s="66"/>
      <c r="DH67" s="66"/>
      <c r="DI67"/>
      <c r="DJ67" s="66"/>
      <c r="DK67" s="205"/>
      <c r="DL67" s="66"/>
      <c r="DM67" s="66"/>
      <c r="DN67" s="66"/>
      <c r="DO67" s="66"/>
      <c r="DP67"/>
      <c r="DQ67" s="66"/>
      <c r="DR67" s="205"/>
      <c r="DS67" s="66"/>
      <c r="DT67" s="66"/>
      <c r="DU67" s="66"/>
      <c r="DV67" s="66"/>
      <c r="DW67"/>
      <c r="DX67" s="66"/>
      <c r="DY67"/>
      <c r="DZ67" s="66"/>
      <c r="EB67" s="66"/>
      <c r="EC67"/>
      <c r="ED67" s="66"/>
    </row>
    <row r="68" spans="3:134" s="28" customFormat="1" ht="15.95" customHeight="1">
      <c r="C68" s="67"/>
      <c r="D68" s="67"/>
      <c r="E68" s="67" t="str">
        <f t="shared" si="7"/>
        <v/>
      </c>
      <c r="F68" s="67" t="str">
        <f t="shared" si="8"/>
        <v/>
      </c>
      <c r="G68" s="63"/>
      <c r="H68" s="68"/>
      <c r="I68" s="68"/>
      <c r="J68" s="68"/>
      <c r="K68" s="68"/>
      <c r="L68" s="68"/>
      <c r="M68" s="68"/>
      <c r="N68" s="68"/>
      <c r="O68" s="68"/>
      <c r="P68" s="68"/>
      <c r="Q68" s="68"/>
      <c r="R68" s="68"/>
      <c r="S68" s="68"/>
      <c r="T68" s="206"/>
      <c r="U68" s="68"/>
      <c r="V68" s="68"/>
      <c r="W68" s="68"/>
      <c r="X68" s="68"/>
      <c r="Y68" s="68"/>
      <c r="Z68" s="68"/>
      <c r="AA68" s="68"/>
      <c r="AB68" s="68"/>
      <c r="AC68" s="68"/>
      <c r="AD68" s="68"/>
      <c r="AE68" s="68"/>
      <c r="AF68" s="68"/>
      <c r="AG68" s="68"/>
      <c r="AH68" s="68"/>
      <c r="AI68" s="68"/>
      <c r="AJ68" s="68"/>
      <c r="AK68" s="68"/>
      <c r="AL68" s="68"/>
      <c r="AM68" s="68"/>
      <c r="AN68" s="68"/>
      <c r="AO68"/>
      <c r="AP68" s="68"/>
      <c r="AQ68" s="206"/>
      <c r="AR68" s="68"/>
      <c r="AS68" s="68"/>
      <c r="AT68" s="68"/>
      <c r="AU68" s="68"/>
      <c r="AV68" s="68"/>
      <c r="AW68" s="68"/>
      <c r="AX68"/>
      <c r="AY68" s="68"/>
      <c r="AZ68" s="68"/>
      <c r="BA68" s="68"/>
      <c r="BB68" s="68"/>
      <c r="BC68" s="206"/>
      <c r="BD68" s="68"/>
      <c r="BE68" s="68"/>
      <c r="BF68"/>
      <c r="BG68" s="68"/>
      <c r="BH68" s="68"/>
      <c r="BI68" s="206"/>
      <c r="BJ68" s="68"/>
      <c r="BK68" s="68"/>
      <c r="BL68" s="68"/>
      <c r="BM68" s="68"/>
      <c r="BN68" s="68"/>
      <c r="BO68" s="68"/>
      <c r="BP68"/>
      <c r="BQ68" s="68"/>
      <c r="BR68"/>
      <c r="BS68" s="68"/>
      <c r="BT68" s="68"/>
      <c r="BU68"/>
      <c r="BV68" s="68"/>
      <c r="BW68"/>
      <c r="BX68" s="68"/>
      <c r="BY68" s="206"/>
      <c r="BZ68" s="68"/>
      <c r="CA68" s="68"/>
      <c r="CB68" s="68"/>
      <c r="CC68" s="68"/>
      <c r="CD68" s="68"/>
      <c r="CE68" s="68"/>
      <c r="CF68"/>
      <c r="CG68" s="68"/>
      <c r="CH68" s="206"/>
      <c r="CI68" s="68"/>
      <c r="CJ68" s="68"/>
      <c r="CK68" s="68"/>
      <c r="CL68" s="68"/>
      <c r="CM68" s="68"/>
      <c r="CN68"/>
      <c r="CO68" s="68"/>
      <c r="CP68" s="206"/>
      <c r="CQ68" s="68"/>
      <c r="CR68" s="68"/>
      <c r="CS68" s="68"/>
      <c r="CT68" s="68"/>
      <c r="CU68"/>
      <c r="CV68" s="68"/>
      <c r="CW68" s="206"/>
      <c r="CX68" s="68"/>
      <c r="CY68" s="68"/>
      <c r="CZ68" s="68"/>
      <c r="DA68" s="68"/>
      <c r="DB68"/>
      <c r="DC68" s="68"/>
      <c r="DD68" s="206"/>
      <c r="DE68" s="68"/>
      <c r="DF68" s="68"/>
      <c r="DG68" s="68"/>
      <c r="DH68" s="68"/>
      <c r="DI68"/>
      <c r="DJ68" s="68"/>
      <c r="DK68" s="206"/>
      <c r="DL68" s="68"/>
      <c r="DM68" s="68"/>
      <c r="DN68" s="68"/>
      <c r="DO68" s="68"/>
      <c r="DP68"/>
      <c r="DQ68" s="68"/>
      <c r="DR68" s="206"/>
      <c r="DS68" s="68"/>
      <c r="DT68" s="68"/>
      <c r="DU68" s="68"/>
      <c r="DV68" s="68"/>
      <c r="DW68"/>
      <c r="DX68" s="68"/>
      <c r="DY68"/>
      <c r="DZ68" s="68"/>
      <c r="EB68" s="68"/>
      <c r="EC68"/>
      <c r="ED68" s="68"/>
    </row>
    <row r="69" spans="3:134" s="28" customFormat="1" ht="15.95" customHeight="1">
      <c r="C69" s="65"/>
      <c r="D69" s="65"/>
      <c r="E69" s="65" t="str">
        <f t="shared" si="7"/>
        <v/>
      </c>
      <c r="F69" s="65" t="str">
        <f t="shared" si="8"/>
        <v/>
      </c>
      <c r="G69" s="63"/>
      <c r="H69" s="66"/>
      <c r="I69" s="66"/>
      <c r="J69" s="66"/>
      <c r="K69" s="66"/>
      <c r="L69" s="66"/>
      <c r="M69" s="66"/>
      <c r="N69" s="66"/>
      <c r="O69" s="66"/>
      <c r="P69" s="66"/>
      <c r="Q69" s="66"/>
      <c r="R69" s="66"/>
      <c r="S69" s="66"/>
      <c r="T69" s="205"/>
      <c r="U69" s="66"/>
      <c r="V69" s="66"/>
      <c r="W69" s="66"/>
      <c r="X69" s="66"/>
      <c r="Y69" s="66"/>
      <c r="Z69" s="66"/>
      <c r="AA69" s="66"/>
      <c r="AB69" s="66"/>
      <c r="AC69" s="66"/>
      <c r="AD69" s="66"/>
      <c r="AE69" s="66"/>
      <c r="AF69" s="66"/>
      <c r="AG69" s="66"/>
      <c r="AH69" s="66"/>
      <c r="AI69" s="66"/>
      <c r="AJ69" s="66"/>
      <c r="AK69" s="66"/>
      <c r="AL69" s="66"/>
      <c r="AM69" s="66"/>
      <c r="AN69" s="66"/>
      <c r="AO69"/>
      <c r="AP69" s="66"/>
      <c r="AQ69" s="205"/>
      <c r="AR69" s="66"/>
      <c r="AS69" s="66"/>
      <c r="AT69" s="66"/>
      <c r="AU69" s="66"/>
      <c r="AV69" s="66"/>
      <c r="AW69" s="66"/>
      <c r="AX69"/>
      <c r="AY69" s="66"/>
      <c r="AZ69" s="66"/>
      <c r="BA69" s="66"/>
      <c r="BB69" s="66"/>
      <c r="BC69" s="205"/>
      <c r="BD69" s="66"/>
      <c r="BE69" s="66"/>
      <c r="BF69"/>
      <c r="BG69" s="66"/>
      <c r="BH69" s="66"/>
      <c r="BI69" s="205"/>
      <c r="BJ69" s="66"/>
      <c r="BK69" s="66"/>
      <c r="BL69" s="66"/>
      <c r="BM69" s="66"/>
      <c r="BN69" s="66"/>
      <c r="BO69" s="66"/>
      <c r="BP69"/>
      <c r="BQ69" s="66"/>
      <c r="BR69"/>
      <c r="BS69" s="66"/>
      <c r="BT69" s="66"/>
      <c r="BU69"/>
      <c r="BV69" s="66"/>
      <c r="BW69"/>
      <c r="BX69" s="66"/>
      <c r="BY69" s="205"/>
      <c r="BZ69" s="66"/>
      <c r="CA69" s="66"/>
      <c r="CB69" s="66"/>
      <c r="CC69" s="66"/>
      <c r="CD69" s="66"/>
      <c r="CE69" s="66"/>
      <c r="CF69"/>
      <c r="CG69" s="66"/>
      <c r="CH69" s="205"/>
      <c r="CI69" s="66"/>
      <c r="CJ69" s="66"/>
      <c r="CK69" s="66"/>
      <c r="CL69" s="66"/>
      <c r="CM69" s="66"/>
      <c r="CN69"/>
      <c r="CO69" s="66"/>
      <c r="CP69" s="205"/>
      <c r="CQ69" s="66"/>
      <c r="CR69" s="66"/>
      <c r="CS69" s="66"/>
      <c r="CT69" s="66"/>
      <c r="CU69"/>
      <c r="CV69" s="66"/>
      <c r="CW69" s="205"/>
      <c r="CX69" s="66"/>
      <c r="CY69" s="66"/>
      <c r="CZ69" s="66"/>
      <c r="DA69" s="66"/>
      <c r="DB69"/>
      <c r="DC69" s="66"/>
      <c r="DD69" s="205"/>
      <c r="DE69" s="66"/>
      <c r="DF69" s="66"/>
      <c r="DG69" s="66"/>
      <c r="DH69" s="66"/>
      <c r="DI69"/>
      <c r="DJ69" s="66"/>
      <c r="DK69" s="205"/>
      <c r="DL69" s="66"/>
      <c r="DM69" s="66"/>
      <c r="DN69" s="66"/>
      <c r="DO69" s="66"/>
      <c r="DP69"/>
      <c r="DQ69" s="66"/>
      <c r="DR69" s="205"/>
      <c r="DS69" s="66"/>
      <c r="DT69" s="66"/>
      <c r="DU69" s="66"/>
      <c r="DV69" s="66"/>
      <c r="DW69"/>
      <c r="DX69" s="66"/>
      <c r="DY69"/>
      <c r="DZ69" s="66"/>
      <c r="EB69" s="66"/>
      <c r="EC69"/>
      <c r="ED69" s="66"/>
    </row>
    <row r="70" spans="3:134" s="28" customFormat="1" ht="15.95" customHeight="1">
      <c r="C70" s="67"/>
      <c r="D70" s="67"/>
      <c r="E70" s="67" t="str">
        <f t="shared" si="7"/>
        <v/>
      </c>
      <c r="F70" s="67" t="str">
        <f t="shared" si="8"/>
        <v/>
      </c>
      <c r="G70" s="63"/>
      <c r="H70" s="68"/>
      <c r="I70" s="68"/>
      <c r="J70" s="68"/>
      <c r="K70" s="68"/>
      <c r="L70" s="68"/>
      <c r="M70" s="68"/>
      <c r="N70" s="68"/>
      <c r="O70" s="68"/>
      <c r="P70" s="68"/>
      <c r="Q70" s="68"/>
      <c r="R70" s="68"/>
      <c r="S70" s="68"/>
      <c r="T70" s="206"/>
      <c r="U70" s="68"/>
      <c r="V70" s="68"/>
      <c r="W70" s="68"/>
      <c r="X70" s="68"/>
      <c r="Y70" s="68"/>
      <c r="Z70" s="68"/>
      <c r="AA70" s="68"/>
      <c r="AB70" s="68"/>
      <c r="AC70" s="68"/>
      <c r="AD70" s="68"/>
      <c r="AE70" s="68"/>
      <c r="AF70" s="68"/>
      <c r="AG70" s="68"/>
      <c r="AH70" s="68"/>
      <c r="AI70" s="68"/>
      <c r="AJ70" s="68"/>
      <c r="AK70" s="68"/>
      <c r="AL70" s="68"/>
      <c r="AM70" s="68"/>
      <c r="AN70" s="68"/>
      <c r="AO70"/>
      <c r="AP70" s="68"/>
      <c r="AQ70" s="206"/>
      <c r="AR70" s="68"/>
      <c r="AS70" s="68"/>
      <c r="AT70" s="68"/>
      <c r="AU70" s="68"/>
      <c r="AV70" s="68"/>
      <c r="AW70" s="68"/>
      <c r="AX70"/>
      <c r="AY70" s="68"/>
      <c r="AZ70" s="68"/>
      <c r="BA70" s="68"/>
      <c r="BB70" s="68"/>
      <c r="BC70" s="206"/>
      <c r="BD70" s="68"/>
      <c r="BE70" s="68"/>
      <c r="BF70"/>
      <c r="BG70" s="68"/>
      <c r="BH70" s="68"/>
      <c r="BI70" s="206"/>
      <c r="BJ70" s="68"/>
      <c r="BK70" s="68"/>
      <c r="BL70" s="68"/>
      <c r="BM70" s="68"/>
      <c r="BN70" s="68"/>
      <c r="BO70" s="68"/>
      <c r="BP70"/>
      <c r="BQ70" s="68"/>
      <c r="BR70"/>
      <c r="BS70" s="68"/>
      <c r="BT70" s="68"/>
      <c r="BU70"/>
      <c r="BV70" s="68"/>
      <c r="BW70"/>
      <c r="BX70" s="68"/>
      <c r="BY70" s="206"/>
      <c r="BZ70" s="68"/>
      <c r="CA70" s="68"/>
      <c r="CB70" s="68"/>
      <c r="CC70" s="68"/>
      <c r="CD70" s="68"/>
      <c r="CE70" s="68"/>
      <c r="CF70"/>
      <c r="CG70" s="68"/>
      <c r="CH70" s="206"/>
      <c r="CI70" s="68"/>
      <c r="CJ70" s="68"/>
      <c r="CK70" s="68"/>
      <c r="CL70" s="68"/>
      <c r="CM70" s="68"/>
      <c r="CN70"/>
      <c r="CO70" s="68"/>
      <c r="CP70" s="206"/>
      <c r="CQ70" s="68"/>
      <c r="CR70" s="68"/>
      <c r="CS70" s="68"/>
      <c r="CT70" s="68"/>
      <c r="CU70"/>
      <c r="CV70" s="68"/>
      <c r="CW70" s="206"/>
      <c r="CX70" s="68"/>
      <c r="CY70" s="68"/>
      <c r="CZ70" s="68"/>
      <c r="DA70" s="68"/>
      <c r="DB70"/>
      <c r="DC70" s="68"/>
      <c r="DD70" s="206"/>
      <c r="DE70" s="68"/>
      <c r="DF70" s="68"/>
      <c r="DG70" s="68"/>
      <c r="DH70" s="68"/>
      <c r="DI70"/>
      <c r="DJ70" s="68"/>
      <c r="DK70" s="206"/>
      <c r="DL70" s="68"/>
      <c r="DM70" s="68"/>
      <c r="DN70" s="68"/>
      <c r="DO70" s="68"/>
      <c r="DP70"/>
      <c r="DQ70" s="68"/>
      <c r="DR70" s="206"/>
      <c r="DS70" s="68"/>
      <c r="DT70" s="68"/>
      <c r="DU70" s="68"/>
      <c r="DV70" s="68"/>
      <c r="DW70"/>
      <c r="DX70" s="68"/>
      <c r="DY70"/>
      <c r="DZ70" s="68"/>
      <c r="EB70" s="68"/>
      <c r="EC70"/>
      <c r="ED70" s="68"/>
    </row>
    <row r="71" spans="3:134" s="28" customFormat="1" ht="15.95" customHeight="1">
      <c r="C71" s="65"/>
      <c r="D71" s="65"/>
      <c r="E71" s="65" t="str">
        <f t="shared" si="7"/>
        <v/>
      </c>
      <c r="F71" s="65" t="str">
        <f t="shared" si="8"/>
        <v/>
      </c>
      <c r="G71" s="63"/>
      <c r="H71" s="66"/>
      <c r="I71" s="66"/>
      <c r="J71" s="66"/>
      <c r="K71" s="66"/>
      <c r="L71" s="66"/>
      <c r="M71" s="66"/>
      <c r="N71" s="66"/>
      <c r="O71" s="66"/>
      <c r="P71" s="66"/>
      <c r="Q71" s="66"/>
      <c r="R71" s="66"/>
      <c r="S71" s="66"/>
      <c r="T71" s="205"/>
      <c r="U71" s="66"/>
      <c r="V71" s="66"/>
      <c r="W71" s="66"/>
      <c r="X71" s="66"/>
      <c r="Y71" s="66"/>
      <c r="Z71" s="66"/>
      <c r="AA71" s="66"/>
      <c r="AB71" s="66"/>
      <c r="AC71" s="66"/>
      <c r="AD71" s="66"/>
      <c r="AE71" s="66"/>
      <c r="AF71" s="66"/>
      <c r="AG71" s="66"/>
      <c r="AH71" s="66"/>
      <c r="AI71" s="66"/>
      <c r="AJ71" s="66"/>
      <c r="AK71" s="66"/>
      <c r="AL71" s="66"/>
      <c r="AM71" s="66"/>
      <c r="AN71" s="66"/>
      <c r="AO71"/>
      <c r="AP71" s="66"/>
      <c r="AQ71" s="205"/>
      <c r="AR71" s="66"/>
      <c r="AS71" s="66"/>
      <c r="AT71" s="66"/>
      <c r="AU71" s="66"/>
      <c r="AV71" s="66"/>
      <c r="AW71" s="66"/>
      <c r="AX71"/>
      <c r="AY71" s="66"/>
      <c r="AZ71" s="66"/>
      <c r="BA71" s="66"/>
      <c r="BB71" s="66"/>
      <c r="BC71" s="205"/>
      <c r="BD71" s="66"/>
      <c r="BE71" s="66"/>
      <c r="BF71"/>
      <c r="BG71" s="66"/>
      <c r="BH71" s="66"/>
      <c r="BI71" s="205"/>
      <c r="BJ71" s="66"/>
      <c r="BK71" s="66"/>
      <c r="BL71" s="66"/>
      <c r="BM71" s="66"/>
      <c r="BN71" s="66"/>
      <c r="BO71" s="66"/>
      <c r="BP71"/>
      <c r="BQ71" s="66"/>
      <c r="BR71"/>
      <c r="BS71" s="66"/>
      <c r="BT71" s="66"/>
      <c r="BU71"/>
      <c r="BV71" s="66"/>
      <c r="BW71"/>
      <c r="BX71" s="66"/>
      <c r="BY71" s="205"/>
      <c r="BZ71" s="66"/>
      <c r="CA71" s="66"/>
      <c r="CB71" s="66"/>
      <c r="CC71" s="66"/>
      <c r="CD71" s="66"/>
      <c r="CE71" s="66"/>
      <c r="CF71"/>
      <c r="CG71" s="66"/>
      <c r="CH71" s="205"/>
      <c r="CI71" s="66"/>
      <c r="CJ71" s="66"/>
      <c r="CK71" s="66"/>
      <c r="CL71" s="66"/>
      <c r="CM71" s="66"/>
      <c r="CN71"/>
      <c r="CO71" s="66"/>
      <c r="CP71" s="205"/>
      <c r="CQ71" s="66"/>
      <c r="CR71" s="66"/>
      <c r="CS71" s="66"/>
      <c r="CT71" s="66"/>
      <c r="CU71"/>
      <c r="CV71" s="66"/>
      <c r="CW71" s="205"/>
      <c r="CX71" s="66"/>
      <c r="CY71" s="66"/>
      <c r="CZ71" s="66"/>
      <c r="DA71" s="66"/>
      <c r="DB71"/>
      <c r="DC71" s="66"/>
      <c r="DD71" s="205"/>
      <c r="DE71" s="66"/>
      <c r="DF71" s="66"/>
      <c r="DG71" s="66"/>
      <c r="DH71" s="66"/>
      <c r="DI71"/>
      <c r="DJ71" s="66"/>
      <c r="DK71" s="205"/>
      <c r="DL71" s="66"/>
      <c r="DM71" s="66"/>
      <c r="DN71" s="66"/>
      <c r="DO71" s="66"/>
      <c r="DP71"/>
      <c r="DQ71" s="66"/>
      <c r="DR71" s="205"/>
      <c r="DS71" s="66"/>
      <c r="DT71" s="66"/>
      <c r="DU71" s="66"/>
      <c r="DV71" s="66"/>
      <c r="DW71"/>
      <c r="DX71" s="66"/>
      <c r="DY71"/>
      <c r="DZ71" s="66"/>
      <c r="EB71" s="66"/>
      <c r="EC71"/>
      <c r="ED71" s="66"/>
    </row>
    <row r="72" spans="3:134" s="28" customFormat="1" ht="15.95" customHeight="1">
      <c r="C72" s="67"/>
      <c r="D72" s="67"/>
      <c r="E72" s="67" t="str">
        <f t="shared" si="7"/>
        <v/>
      </c>
      <c r="F72" s="67" t="str">
        <f t="shared" si="8"/>
        <v/>
      </c>
      <c r="G72" s="63"/>
      <c r="H72" s="68"/>
      <c r="I72" s="68"/>
      <c r="J72" s="68"/>
      <c r="K72" s="68"/>
      <c r="L72" s="68"/>
      <c r="M72" s="68"/>
      <c r="N72" s="68"/>
      <c r="O72" s="68"/>
      <c r="P72" s="68"/>
      <c r="Q72" s="68"/>
      <c r="R72" s="68"/>
      <c r="S72" s="68"/>
      <c r="T72" s="206"/>
      <c r="U72" s="68"/>
      <c r="V72" s="68"/>
      <c r="W72" s="68"/>
      <c r="X72" s="68"/>
      <c r="Y72" s="68"/>
      <c r="Z72" s="68"/>
      <c r="AA72" s="68"/>
      <c r="AB72" s="68"/>
      <c r="AC72" s="68"/>
      <c r="AD72" s="68"/>
      <c r="AE72" s="68"/>
      <c r="AF72" s="68"/>
      <c r="AG72" s="68"/>
      <c r="AH72" s="68"/>
      <c r="AI72" s="68"/>
      <c r="AJ72" s="68"/>
      <c r="AK72" s="68"/>
      <c r="AL72" s="68"/>
      <c r="AM72" s="68"/>
      <c r="AN72" s="68"/>
      <c r="AO72"/>
      <c r="AP72" s="68"/>
      <c r="AQ72" s="206"/>
      <c r="AR72" s="68"/>
      <c r="AS72" s="68"/>
      <c r="AT72" s="68"/>
      <c r="AU72" s="68"/>
      <c r="AV72" s="68"/>
      <c r="AW72" s="68"/>
      <c r="AX72"/>
      <c r="AY72" s="68"/>
      <c r="AZ72" s="68"/>
      <c r="BA72" s="68"/>
      <c r="BB72" s="68"/>
      <c r="BC72" s="206"/>
      <c r="BD72" s="68"/>
      <c r="BE72" s="68"/>
      <c r="BF72"/>
      <c r="BG72" s="68"/>
      <c r="BH72" s="68"/>
      <c r="BI72" s="206"/>
      <c r="BJ72" s="68"/>
      <c r="BK72" s="68"/>
      <c r="BL72" s="68"/>
      <c r="BM72" s="68"/>
      <c r="BN72" s="68"/>
      <c r="BO72" s="68"/>
      <c r="BP72"/>
      <c r="BQ72" s="68"/>
      <c r="BR72"/>
      <c r="BS72" s="68"/>
      <c r="BT72" s="68"/>
      <c r="BU72"/>
      <c r="BV72" s="68"/>
      <c r="BW72"/>
      <c r="BX72" s="68"/>
      <c r="BY72" s="206"/>
      <c r="BZ72" s="68"/>
      <c r="CA72" s="68"/>
      <c r="CB72" s="68"/>
      <c r="CC72" s="68"/>
      <c r="CD72" s="68"/>
      <c r="CE72" s="68"/>
      <c r="CF72"/>
      <c r="CG72" s="68"/>
      <c r="CH72" s="206"/>
      <c r="CI72" s="68"/>
      <c r="CJ72" s="68"/>
      <c r="CK72" s="68"/>
      <c r="CL72" s="68"/>
      <c r="CM72" s="68"/>
      <c r="CN72"/>
      <c r="CO72" s="68"/>
      <c r="CP72" s="206"/>
      <c r="CQ72" s="68"/>
      <c r="CR72" s="68"/>
      <c r="CS72" s="68"/>
      <c r="CT72" s="68"/>
      <c r="CU72"/>
      <c r="CV72" s="68"/>
      <c r="CW72" s="206"/>
      <c r="CX72" s="68"/>
      <c r="CY72" s="68"/>
      <c r="CZ72" s="68"/>
      <c r="DA72" s="68"/>
      <c r="DB72"/>
      <c r="DC72" s="68"/>
      <c r="DD72" s="206"/>
      <c r="DE72" s="68"/>
      <c r="DF72" s="68"/>
      <c r="DG72" s="68"/>
      <c r="DH72" s="68"/>
      <c r="DI72"/>
      <c r="DJ72" s="68"/>
      <c r="DK72" s="206"/>
      <c r="DL72" s="68"/>
      <c r="DM72" s="68"/>
      <c r="DN72" s="68"/>
      <c r="DO72" s="68"/>
      <c r="DP72"/>
      <c r="DQ72" s="68"/>
      <c r="DR72" s="206"/>
      <c r="DS72" s="68"/>
      <c r="DT72" s="68"/>
      <c r="DU72" s="68"/>
      <c r="DV72" s="68"/>
      <c r="DW72"/>
      <c r="DX72" s="68"/>
      <c r="DY72"/>
      <c r="DZ72" s="68"/>
      <c r="EB72" s="68"/>
      <c r="EC72"/>
      <c r="ED72" s="68"/>
    </row>
    <row r="73" spans="3:134" s="28" customFormat="1" ht="15.95" customHeight="1">
      <c r="C73" s="65"/>
      <c r="D73" s="65"/>
      <c r="E73" s="65" t="str">
        <f t="shared" si="7"/>
        <v/>
      </c>
      <c r="F73" s="65" t="str">
        <f t="shared" si="8"/>
        <v/>
      </c>
      <c r="G73" s="63"/>
      <c r="H73" s="66"/>
      <c r="I73" s="66"/>
      <c r="J73" s="66"/>
      <c r="K73" s="66"/>
      <c r="L73" s="66"/>
      <c r="M73" s="66"/>
      <c r="N73" s="66"/>
      <c r="O73" s="66"/>
      <c r="P73" s="66"/>
      <c r="Q73" s="66"/>
      <c r="R73" s="66"/>
      <c r="S73" s="66"/>
      <c r="T73" s="205"/>
      <c r="U73" s="66"/>
      <c r="V73" s="66"/>
      <c r="W73" s="66"/>
      <c r="X73" s="66"/>
      <c r="Y73" s="66"/>
      <c r="Z73" s="66"/>
      <c r="AA73" s="66"/>
      <c r="AB73" s="66"/>
      <c r="AC73" s="66"/>
      <c r="AD73" s="66"/>
      <c r="AE73" s="66"/>
      <c r="AF73" s="66"/>
      <c r="AG73" s="66"/>
      <c r="AH73" s="66"/>
      <c r="AI73" s="66"/>
      <c r="AJ73" s="66"/>
      <c r="AK73" s="66"/>
      <c r="AL73" s="66"/>
      <c r="AM73" s="66"/>
      <c r="AN73" s="66"/>
      <c r="AO73"/>
      <c r="AP73" s="66"/>
      <c r="AQ73" s="205"/>
      <c r="AR73" s="66"/>
      <c r="AS73" s="66"/>
      <c r="AT73" s="66"/>
      <c r="AU73" s="66"/>
      <c r="AV73" s="66"/>
      <c r="AW73" s="66"/>
      <c r="AX73"/>
      <c r="AY73" s="66"/>
      <c r="AZ73" s="66"/>
      <c r="BA73" s="66"/>
      <c r="BB73" s="66"/>
      <c r="BC73" s="205"/>
      <c r="BD73" s="66"/>
      <c r="BE73" s="66"/>
      <c r="BF73"/>
      <c r="BG73" s="66"/>
      <c r="BH73" s="66"/>
      <c r="BI73" s="205"/>
      <c r="BJ73" s="66"/>
      <c r="BK73" s="66"/>
      <c r="BL73" s="66"/>
      <c r="BM73" s="66"/>
      <c r="BN73" s="66"/>
      <c r="BO73" s="66"/>
      <c r="BP73"/>
      <c r="BQ73" s="66"/>
      <c r="BR73"/>
      <c r="BS73" s="66"/>
      <c r="BT73" s="66"/>
      <c r="BU73"/>
      <c r="BV73" s="66"/>
      <c r="BW73"/>
      <c r="BX73" s="66"/>
      <c r="BY73" s="205"/>
      <c r="BZ73" s="66"/>
      <c r="CA73" s="66"/>
      <c r="CB73" s="66"/>
      <c r="CC73" s="66"/>
      <c r="CD73" s="66"/>
      <c r="CE73" s="66"/>
      <c r="CF73"/>
      <c r="CG73" s="66"/>
      <c r="CH73" s="205"/>
      <c r="CI73" s="66"/>
      <c r="CJ73" s="66"/>
      <c r="CK73" s="66"/>
      <c r="CL73" s="66"/>
      <c r="CM73" s="66"/>
      <c r="CN73"/>
      <c r="CO73" s="66"/>
      <c r="CP73" s="205"/>
      <c r="CQ73" s="66"/>
      <c r="CR73" s="66"/>
      <c r="CS73" s="66"/>
      <c r="CT73" s="66"/>
      <c r="CU73"/>
      <c r="CV73" s="66"/>
      <c r="CW73" s="205"/>
      <c r="CX73" s="66"/>
      <c r="CY73" s="66"/>
      <c r="CZ73" s="66"/>
      <c r="DA73" s="66"/>
      <c r="DB73"/>
      <c r="DC73" s="66"/>
      <c r="DD73" s="205"/>
      <c r="DE73" s="66"/>
      <c r="DF73" s="66"/>
      <c r="DG73" s="66"/>
      <c r="DH73" s="66"/>
      <c r="DI73"/>
      <c r="DJ73" s="66"/>
      <c r="DK73" s="205"/>
      <c r="DL73" s="66"/>
      <c r="DM73" s="66"/>
      <c r="DN73" s="66"/>
      <c r="DO73" s="66"/>
      <c r="DP73"/>
      <c r="DQ73" s="66"/>
      <c r="DR73" s="205"/>
      <c r="DS73" s="66"/>
      <c r="DT73" s="66"/>
      <c r="DU73" s="66"/>
      <c r="DV73" s="66"/>
      <c r="DW73"/>
      <c r="DX73" s="66"/>
      <c r="DY73"/>
      <c r="DZ73" s="66"/>
      <c r="EB73" s="66"/>
      <c r="EC73"/>
      <c r="ED73" s="66"/>
    </row>
    <row r="74" spans="3:134" s="28" customFormat="1" ht="15.95" customHeight="1">
      <c r="C74" s="67"/>
      <c r="D74" s="67"/>
      <c r="E74" s="67" t="str">
        <f t="shared" si="7"/>
        <v/>
      </c>
      <c r="F74" s="67" t="str">
        <f t="shared" si="8"/>
        <v/>
      </c>
      <c r="G74" s="63"/>
      <c r="H74" s="68"/>
      <c r="I74" s="68"/>
      <c r="J74" s="68"/>
      <c r="K74" s="68"/>
      <c r="L74" s="68"/>
      <c r="M74" s="68"/>
      <c r="N74" s="68"/>
      <c r="O74" s="68"/>
      <c r="P74" s="68"/>
      <c r="Q74" s="68"/>
      <c r="R74" s="68"/>
      <c r="S74" s="68"/>
      <c r="T74" s="206"/>
      <c r="U74" s="68"/>
      <c r="V74" s="68"/>
      <c r="W74" s="68"/>
      <c r="X74" s="68"/>
      <c r="Y74" s="68"/>
      <c r="Z74" s="68"/>
      <c r="AA74" s="68"/>
      <c r="AB74" s="68"/>
      <c r="AC74" s="68"/>
      <c r="AD74" s="68"/>
      <c r="AE74" s="68"/>
      <c r="AF74" s="68"/>
      <c r="AG74" s="68"/>
      <c r="AH74" s="68"/>
      <c r="AI74" s="68"/>
      <c r="AJ74" s="68"/>
      <c r="AK74" s="68"/>
      <c r="AL74" s="68"/>
      <c r="AM74" s="68"/>
      <c r="AN74" s="68"/>
      <c r="AO74"/>
      <c r="AP74" s="68"/>
      <c r="AQ74" s="206"/>
      <c r="AR74" s="68"/>
      <c r="AS74" s="68"/>
      <c r="AT74" s="68"/>
      <c r="AU74" s="68"/>
      <c r="AV74" s="68"/>
      <c r="AW74" s="68"/>
      <c r="AX74"/>
      <c r="AY74" s="68"/>
      <c r="AZ74" s="68"/>
      <c r="BA74" s="68"/>
      <c r="BB74" s="68"/>
      <c r="BC74" s="206"/>
      <c r="BD74" s="68"/>
      <c r="BE74" s="68"/>
      <c r="BF74"/>
      <c r="BG74" s="68"/>
      <c r="BH74" s="68"/>
      <c r="BI74" s="206"/>
      <c r="BJ74" s="68"/>
      <c r="BK74" s="68"/>
      <c r="BL74" s="68"/>
      <c r="BM74" s="68"/>
      <c r="BN74" s="68"/>
      <c r="BO74" s="68"/>
      <c r="BP74"/>
      <c r="BQ74" s="68"/>
      <c r="BR74"/>
      <c r="BS74" s="68"/>
      <c r="BT74" s="68"/>
      <c r="BU74"/>
      <c r="BV74" s="68"/>
      <c r="BW74"/>
      <c r="BX74" s="68"/>
      <c r="BY74" s="206"/>
      <c r="BZ74" s="68"/>
      <c r="CA74" s="68"/>
      <c r="CB74" s="68"/>
      <c r="CC74" s="68"/>
      <c r="CD74" s="68"/>
      <c r="CE74" s="68"/>
      <c r="CF74"/>
      <c r="CG74" s="68"/>
      <c r="CH74" s="206"/>
      <c r="CI74" s="68"/>
      <c r="CJ74" s="68"/>
      <c r="CK74" s="68"/>
      <c r="CL74" s="68"/>
      <c r="CM74" s="68"/>
      <c r="CN74"/>
      <c r="CO74" s="68"/>
      <c r="CP74" s="206"/>
      <c r="CQ74" s="68"/>
      <c r="CR74" s="68"/>
      <c r="CS74" s="68"/>
      <c r="CT74" s="68"/>
      <c r="CU74"/>
      <c r="CV74" s="68"/>
      <c r="CW74" s="206"/>
      <c r="CX74" s="68"/>
      <c r="CY74" s="68"/>
      <c r="CZ74" s="68"/>
      <c r="DA74" s="68"/>
      <c r="DB74"/>
      <c r="DC74" s="68"/>
      <c r="DD74" s="206"/>
      <c r="DE74" s="68"/>
      <c r="DF74" s="68"/>
      <c r="DG74" s="68"/>
      <c r="DH74" s="68"/>
      <c r="DI74"/>
      <c r="DJ74" s="68"/>
      <c r="DK74" s="206"/>
      <c r="DL74" s="68"/>
      <c r="DM74" s="68"/>
      <c r="DN74" s="68"/>
      <c r="DO74" s="68"/>
      <c r="DP74"/>
      <c r="DQ74" s="68"/>
      <c r="DR74" s="206"/>
      <c r="DS74" s="68"/>
      <c r="DT74" s="68"/>
      <c r="DU74" s="68"/>
      <c r="DV74" s="68"/>
      <c r="DW74"/>
      <c r="DX74" s="68"/>
      <c r="DY74"/>
      <c r="DZ74" s="68"/>
      <c r="EB74" s="68"/>
      <c r="EC74"/>
      <c r="ED74" s="68"/>
    </row>
    <row r="75" spans="3:134" s="28" customFormat="1" ht="15.95" customHeight="1">
      <c r="C75" s="65"/>
      <c r="D75" s="65"/>
      <c r="E75" s="65" t="str">
        <f t="shared" si="7"/>
        <v/>
      </c>
      <c r="F75" s="65" t="str">
        <f t="shared" si="8"/>
        <v/>
      </c>
      <c r="G75" s="63"/>
      <c r="H75" s="66"/>
      <c r="I75" s="66"/>
      <c r="J75" s="66"/>
      <c r="K75" s="66"/>
      <c r="L75" s="66"/>
      <c r="M75" s="66"/>
      <c r="N75" s="66"/>
      <c r="O75" s="66"/>
      <c r="P75" s="66"/>
      <c r="Q75" s="66"/>
      <c r="R75" s="66"/>
      <c r="S75" s="66"/>
      <c r="T75" s="205"/>
      <c r="U75" s="66"/>
      <c r="V75" s="66"/>
      <c r="W75" s="66"/>
      <c r="X75" s="66"/>
      <c r="Y75" s="66"/>
      <c r="Z75" s="66"/>
      <c r="AA75" s="66"/>
      <c r="AB75" s="66"/>
      <c r="AC75" s="66"/>
      <c r="AD75" s="66"/>
      <c r="AE75" s="66"/>
      <c r="AF75" s="66"/>
      <c r="AG75" s="66"/>
      <c r="AH75" s="66"/>
      <c r="AI75" s="66"/>
      <c r="AJ75" s="66"/>
      <c r="AK75" s="66"/>
      <c r="AL75" s="66"/>
      <c r="AM75" s="66"/>
      <c r="AN75" s="66"/>
      <c r="AO75"/>
      <c r="AP75" s="66"/>
      <c r="AQ75" s="205"/>
      <c r="AR75" s="66"/>
      <c r="AS75" s="66"/>
      <c r="AT75" s="66"/>
      <c r="AU75" s="66"/>
      <c r="AV75" s="66"/>
      <c r="AW75" s="66"/>
      <c r="AX75"/>
      <c r="AY75" s="66"/>
      <c r="AZ75" s="66"/>
      <c r="BA75" s="66"/>
      <c r="BB75" s="66"/>
      <c r="BC75" s="205"/>
      <c r="BD75" s="66"/>
      <c r="BE75" s="66"/>
      <c r="BF75"/>
      <c r="BG75" s="66"/>
      <c r="BH75" s="66"/>
      <c r="BI75" s="205"/>
      <c r="BJ75" s="66"/>
      <c r="BK75" s="66"/>
      <c r="BL75" s="66"/>
      <c r="BM75" s="66"/>
      <c r="BN75" s="66"/>
      <c r="BO75" s="66"/>
      <c r="BP75"/>
      <c r="BQ75" s="66"/>
      <c r="BR75"/>
      <c r="BS75" s="66"/>
      <c r="BT75" s="66"/>
      <c r="BU75"/>
      <c r="BV75" s="66"/>
      <c r="BW75"/>
      <c r="BX75" s="66"/>
      <c r="BY75" s="205"/>
      <c r="BZ75" s="66"/>
      <c r="CA75" s="66"/>
      <c r="CB75" s="66"/>
      <c r="CC75" s="66"/>
      <c r="CD75" s="66"/>
      <c r="CE75" s="66"/>
      <c r="CF75"/>
      <c r="CG75" s="66"/>
      <c r="CH75" s="205"/>
      <c r="CI75" s="66"/>
      <c r="CJ75" s="66"/>
      <c r="CK75" s="66"/>
      <c r="CL75" s="66"/>
      <c r="CM75" s="66"/>
      <c r="CN75"/>
      <c r="CO75" s="66"/>
      <c r="CP75" s="205"/>
      <c r="CQ75" s="66"/>
      <c r="CR75" s="66"/>
      <c r="CS75" s="66"/>
      <c r="CT75" s="66"/>
      <c r="CU75"/>
      <c r="CV75" s="66"/>
      <c r="CW75" s="205"/>
      <c r="CX75" s="66"/>
      <c r="CY75" s="66"/>
      <c r="CZ75" s="66"/>
      <c r="DA75" s="66"/>
      <c r="DB75"/>
      <c r="DC75" s="66"/>
      <c r="DD75" s="205"/>
      <c r="DE75" s="66"/>
      <c r="DF75" s="66"/>
      <c r="DG75" s="66"/>
      <c r="DH75" s="66"/>
      <c r="DI75"/>
      <c r="DJ75" s="66"/>
      <c r="DK75" s="205"/>
      <c r="DL75" s="66"/>
      <c r="DM75" s="66"/>
      <c r="DN75" s="66"/>
      <c r="DO75" s="66"/>
      <c r="DP75"/>
      <c r="DQ75" s="66"/>
      <c r="DR75" s="205"/>
      <c r="DS75" s="66"/>
      <c r="DT75" s="66"/>
      <c r="DU75" s="66"/>
      <c r="DV75" s="66"/>
      <c r="DW75"/>
      <c r="DX75" s="66"/>
      <c r="DY75"/>
      <c r="DZ75" s="66"/>
      <c r="EB75" s="66"/>
      <c r="EC75"/>
      <c r="ED75" s="66"/>
    </row>
    <row r="76" spans="3:134" s="28" customFormat="1" ht="15.95" customHeight="1">
      <c r="C76" s="67"/>
      <c r="D76" s="67"/>
      <c r="E76" s="67" t="str">
        <f t="shared" si="7"/>
        <v/>
      </c>
      <c r="F76" s="67" t="str">
        <f t="shared" si="8"/>
        <v/>
      </c>
      <c r="G76" s="63"/>
      <c r="H76" s="68"/>
      <c r="I76" s="68"/>
      <c r="J76" s="68"/>
      <c r="K76" s="68"/>
      <c r="L76" s="68"/>
      <c r="M76" s="68"/>
      <c r="N76" s="68"/>
      <c r="O76" s="68"/>
      <c r="P76" s="68"/>
      <c r="Q76" s="68"/>
      <c r="R76" s="68"/>
      <c r="S76" s="68"/>
      <c r="T76" s="206"/>
      <c r="U76" s="68"/>
      <c r="V76" s="68"/>
      <c r="W76" s="68"/>
      <c r="X76" s="68"/>
      <c r="Y76" s="68"/>
      <c r="Z76" s="68"/>
      <c r="AA76" s="68"/>
      <c r="AB76" s="68"/>
      <c r="AC76" s="68"/>
      <c r="AD76" s="68"/>
      <c r="AE76" s="68"/>
      <c r="AF76" s="68"/>
      <c r="AG76" s="68"/>
      <c r="AH76" s="68"/>
      <c r="AI76" s="68"/>
      <c r="AJ76" s="68"/>
      <c r="AK76" s="68"/>
      <c r="AL76" s="68"/>
      <c r="AM76" s="68"/>
      <c r="AN76" s="68"/>
      <c r="AO76"/>
      <c r="AP76" s="68"/>
      <c r="AQ76" s="206"/>
      <c r="AR76" s="68"/>
      <c r="AS76" s="68"/>
      <c r="AT76" s="68"/>
      <c r="AU76" s="68"/>
      <c r="AV76" s="68"/>
      <c r="AW76" s="68"/>
      <c r="AX76"/>
      <c r="AY76" s="68"/>
      <c r="AZ76" s="68"/>
      <c r="BA76" s="68"/>
      <c r="BB76" s="68"/>
      <c r="BC76" s="206"/>
      <c r="BD76" s="68"/>
      <c r="BE76" s="68"/>
      <c r="BF76"/>
      <c r="BG76" s="68"/>
      <c r="BH76" s="68"/>
      <c r="BI76" s="206"/>
      <c r="BJ76" s="68"/>
      <c r="BK76" s="68"/>
      <c r="BL76" s="68"/>
      <c r="BM76" s="68"/>
      <c r="BN76" s="68"/>
      <c r="BO76" s="68"/>
      <c r="BP76"/>
      <c r="BQ76" s="68"/>
      <c r="BR76"/>
      <c r="BS76" s="68"/>
      <c r="BT76" s="68"/>
      <c r="BU76"/>
      <c r="BV76" s="68"/>
      <c r="BW76"/>
      <c r="BX76" s="68"/>
      <c r="BY76" s="206"/>
      <c r="BZ76" s="68"/>
      <c r="CA76" s="68"/>
      <c r="CB76" s="68"/>
      <c r="CC76" s="68"/>
      <c r="CD76" s="68"/>
      <c r="CE76" s="68"/>
      <c r="CF76"/>
      <c r="CG76" s="68"/>
      <c r="CH76" s="206"/>
      <c r="CI76" s="68"/>
      <c r="CJ76" s="68"/>
      <c r="CK76" s="68"/>
      <c r="CL76" s="68"/>
      <c r="CM76" s="68"/>
      <c r="CN76"/>
      <c r="CO76" s="68"/>
      <c r="CP76" s="206"/>
      <c r="CQ76" s="68"/>
      <c r="CR76" s="68"/>
      <c r="CS76" s="68"/>
      <c r="CT76" s="68"/>
      <c r="CU76"/>
      <c r="CV76" s="68"/>
      <c r="CW76" s="206"/>
      <c r="CX76" s="68"/>
      <c r="CY76" s="68"/>
      <c r="CZ76" s="68"/>
      <c r="DA76" s="68"/>
      <c r="DB76"/>
      <c r="DC76" s="68"/>
      <c r="DD76" s="206"/>
      <c r="DE76" s="68"/>
      <c r="DF76" s="68"/>
      <c r="DG76" s="68"/>
      <c r="DH76" s="68"/>
      <c r="DI76"/>
      <c r="DJ76" s="68"/>
      <c r="DK76" s="206"/>
      <c r="DL76" s="68"/>
      <c r="DM76" s="68"/>
      <c r="DN76" s="68"/>
      <c r="DO76" s="68"/>
      <c r="DP76"/>
      <c r="DQ76" s="68"/>
      <c r="DR76" s="206"/>
      <c r="DS76" s="68"/>
      <c r="DT76" s="68"/>
      <c r="DU76" s="68"/>
      <c r="DV76" s="68"/>
      <c r="DW76"/>
      <c r="DX76" s="68"/>
      <c r="DY76"/>
      <c r="DZ76" s="68"/>
      <c r="EB76" s="68"/>
      <c r="EC76"/>
      <c r="ED76" s="68"/>
    </row>
    <row r="77" spans="3:134" s="28" customFormat="1" ht="15.95" customHeight="1">
      <c r="C77" s="65"/>
      <c r="D77" s="65"/>
      <c r="E77" s="65" t="str">
        <f t="shared" si="7"/>
        <v/>
      </c>
      <c r="F77" s="65" t="str">
        <f t="shared" si="8"/>
        <v/>
      </c>
      <c r="G77" s="63"/>
      <c r="H77" s="66"/>
      <c r="I77" s="66"/>
      <c r="J77" s="66"/>
      <c r="K77" s="66"/>
      <c r="L77" s="66"/>
      <c r="M77" s="66"/>
      <c r="N77" s="66"/>
      <c r="O77" s="66"/>
      <c r="P77" s="66"/>
      <c r="Q77" s="66"/>
      <c r="R77" s="66"/>
      <c r="S77" s="66"/>
      <c r="T77" s="205"/>
      <c r="U77" s="66"/>
      <c r="V77" s="66"/>
      <c r="W77" s="66"/>
      <c r="X77" s="66"/>
      <c r="Y77" s="66"/>
      <c r="Z77" s="66"/>
      <c r="AA77" s="66"/>
      <c r="AB77" s="66"/>
      <c r="AC77" s="66"/>
      <c r="AD77" s="66"/>
      <c r="AE77" s="66"/>
      <c r="AF77" s="66"/>
      <c r="AG77" s="66"/>
      <c r="AH77" s="66"/>
      <c r="AI77" s="66"/>
      <c r="AJ77" s="66"/>
      <c r="AK77" s="66"/>
      <c r="AL77" s="66"/>
      <c r="AM77" s="66"/>
      <c r="AN77" s="66"/>
      <c r="AO77"/>
      <c r="AP77" s="66"/>
      <c r="AQ77" s="205"/>
      <c r="AR77" s="66"/>
      <c r="AS77" s="66"/>
      <c r="AT77" s="66"/>
      <c r="AU77" s="66"/>
      <c r="AV77" s="66"/>
      <c r="AW77" s="66"/>
      <c r="AX77"/>
      <c r="AY77" s="66"/>
      <c r="AZ77" s="66"/>
      <c r="BA77" s="66"/>
      <c r="BB77" s="66"/>
      <c r="BC77" s="205"/>
      <c r="BD77" s="66"/>
      <c r="BE77" s="66"/>
      <c r="BF77"/>
      <c r="BG77" s="66"/>
      <c r="BH77" s="66"/>
      <c r="BI77" s="205"/>
      <c r="BJ77" s="66"/>
      <c r="BK77" s="66"/>
      <c r="BL77" s="66"/>
      <c r="BM77" s="66"/>
      <c r="BN77" s="66"/>
      <c r="BO77" s="66"/>
      <c r="BP77"/>
      <c r="BQ77" s="66"/>
      <c r="BR77"/>
      <c r="BS77" s="66"/>
      <c r="BT77" s="66"/>
      <c r="BU77"/>
      <c r="BV77" s="66"/>
      <c r="BW77"/>
      <c r="BX77" s="66"/>
      <c r="BY77" s="205"/>
      <c r="BZ77" s="66"/>
      <c r="CA77" s="66"/>
      <c r="CB77" s="66"/>
      <c r="CC77" s="66"/>
      <c r="CD77" s="66"/>
      <c r="CE77" s="66"/>
      <c r="CF77"/>
      <c r="CG77" s="66"/>
      <c r="CH77" s="205"/>
      <c r="CI77" s="66"/>
      <c r="CJ77" s="66"/>
      <c r="CK77" s="66"/>
      <c r="CL77" s="66"/>
      <c r="CM77" s="66"/>
      <c r="CN77"/>
      <c r="CO77" s="66"/>
      <c r="CP77" s="205"/>
      <c r="CQ77" s="66"/>
      <c r="CR77" s="66"/>
      <c r="CS77" s="66"/>
      <c r="CT77" s="66"/>
      <c r="CU77"/>
      <c r="CV77" s="66"/>
      <c r="CW77" s="205"/>
      <c r="CX77" s="66"/>
      <c r="CY77" s="66"/>
      <c r="CZ77" s="66"/>
      <c r="DA77" s="66"/>
      <c r="DB77"/>
      <c r="DC77" s="66"/>
      <c r="DD77" s="205"/>
      <c r="DE77" s="66"/>
      <c r="DF77" s="66"/>
      <c r="DG77" s="66"/>
      <c r="DH77" s="66"/>
      <c r="DI77"/>
      <c r="DJ77" s="66"/>
      <c r="DK77" s="205"/>
      <c r="DL77" s="66"/>
      <c r="DM77" s="66"/>
      <c r="DN77" s="66"/>
      <c r="DO77" s="66"/>
      <c r="DP77"/>
      <c r="DQ77" s="66"/>
      <c r="DR77" s="205"/>
      <c r="DS77" s="66"/>
      <c r="DT77" s="66"/>
      <c r="DU77" s="66"/>
      <c r="DV77" s="66"/>
      <c r="DW77"/>
      <c r="DX77" s="66"/>
      <c r="DY77"/>
      <c r="DZ77" s="66"/>
      <c r="EB77" s="66"/>
      <c r="EC77"/>
      <c r="ED77" s="66"/>
    </row>
    <row r="78" spans="3:134" s="28" customFormat="1" ht="15.95" customHeight="1">
      <c r="C78" s="67"/>
      <c r="D78" s="67"/>
      <c r="E78" s="67" t="str">
        <f t="shared" si="7"/>
        <v/>
      </c>
      <c r="F78" s="67" t="str">
        <f t="shared" si="8"/>
        <v/>
      </c>
      <c r="G78" s="63"/>
      <c r="H78" s="68"/>
      <c r="I78" s="68"/>
      <c r="J78" s="68"/>
      <c r="K78" s="68"/>
      <c r="L78" s="68"/>
      <c r="M78" s="68"/>
      <c r="N78" s="68"/>
      <c r="O78" s="68"/>
      <c r="P78" s="68"/>
      <c r="Q78" s="68"/>
      <c r="R78" s="68"/>
      <c r="S78" s="68"/>
      <c r="T78" s="206"/>
      <c r="U78" s="68"/>
      <c r="V78" s="68"/>
      <c r="W78" s="68"/>
      <c r="X78" s="68"/>
      <c r="Y78" s="68"/>
      <c r="Z78" s="68"/>
      <c r="AA78" s="68"/>
      <c r="AB78" s="68"/>
      <c r="AC78" s="68"/>
      <c r="AD78" s="68"/>
      <c r="AE78" s="68"/>
      <c r="AF78" s="68"/>
      <c r="AG78" s="68"/>
      <c r="AH78" s="68"/>
      <c r="AI78" s="68"/>
      <c r="AJ78" s="68"/>
      <c r="AK78" s="68"/>
      <c r="AL78" s="68"/>
      <c r="AM78" s="68"/>
      <c r="AN78" s="68"/>
      <c r="AO78"/>
      <c r="AP78" s="68"/>
      <c r="AQ78" s="206"/>
      <c r="AR78" s="68"/>
      <c r="AS78" s="68"/>
      <c r="AT78" s="68"/>
      <c r="AU78" s="68"/>
      <c r="AV78" s="68"/>
      <c r="AW78" s="68"/>
      <c r="AX78"/>
      <c r="AY78" s="68"/>
      <c r="AZ78" s="68"/>
      <c r="BA78" s="68"/>
      <c r="BB78" s="68"/>
      <c r="BC78" s="206"/>
      <c r="BD78" s="68"/>
      <c r="BE78" s="68"/>
      <c r="BF78"/>
      <c r="BG78" s="68"/>
      <c r="BH78" s="68"/>
      <c r="BI78" s="206"/>
      <c r="BJ78" s="68"/>
      <c r="BK78" s="68"/>
      <c r="BL78" s="68"/>
      <c r="BM78" s="68"/>
      <c r="BN78" s="68"/>
      <c r="BO78" s="68"/>
      <c r="BP78"/>
      <c r="BQ78" s="68"/>
      <c r="BR78"/>
      <c r="BS78" s="68"/>
      <c r="BT78" s="68"/>
      <c r="BU78"/>
      <c r="BV78" s="68"/>
      <c r="BW78"/>
      <c r="BX78" s="68"/>
      <c r="BY78" s="206"/>
      <c r="BZ78" s="68"/>
      <c r="CA78" s="68"/>
      <c r="CB78" s="68"/>
      <c r="CC78" s="68"/>
      <c r="CD78" s="68"/>
      <c r="CE78" s="68"/>
      <c r="CF78"/>
      <c r="CG78" s="68"/>
      <c r="CH78" s="206"/>
      <c r="CI78" s="68"/>
      <c r="CJ78" s="68"/>
      <c r="CK78" s="68"/>
      <c r="CL78" s="68"/>
      <c r="CM78" s="68"/>
      <c r="CN78"/>
      <c r="CO78" s="68"/>
      <c r="CP78" s="206"/>
      <c r="CQ78" s="68"/>
      <c r="CR78" s="68"/>
      <c r="CS78" s="68"/>
      <c r="CT78" s="68"/>
      <c r="CU78"/>
      <c r="CV78" s="68"/>
      <c r="CW78" s="206"/>
      <c r="CX78" s="68"/>
      <c r="CY78" s="68"/>
      <c r="CZ78" s="68"/>
      <c r="DA78" s="68"/>
      <c r="DB78"/>
      <c r="DC78" s="68"/>
      <c r="DD78" s="206"/>
      <c r="DE78" s="68"/>
      <c r="DF78" s="68"/>
      <c r="DG78" s="68"/>
      <c r="DH78" s="68"/>
      <c r="DI78"/>
      <c r="DJ78" s="68"/>
      <c r="DK78" s="206"/>
      <c r="DL78" s="68"/>
      <c r="DM78" s="68"/>
      <c r="DN78" s="68"/>
      <c r="DO78" s="68"/>
      <c r="DP78"/>
      <c r="DQ78" s="68"/>
      <c r="DR78" s="206"/>
      <c r="DS78" s="68"/>
      <c r="DT78" s="68"/>
      <c r="DU78" s="68"/>
      <c r="DV78" s="68"/>
      <c r="DW78"/>
      <c r="DX78" s="68"/>
      <c r="DY78"/>
      <c r="DZ78" s="68"/>
      <c r="EB78" s="68"/>
      <c r="EC78"/>
      <c r="ED78" s="68"/>
    </row>
    <row r="79" spans="3:134" s="28" customFormat="1" ht="15.95" customHeight="1">
      <c r="C79" s="65"/>
      <c r="D79" s="65"/>
      <c r="E79" s="65" t="str">
        <f t="shared" si="7"/>
        <v/>
      </c>
      <c r="F79" s="65" t="str">
        <f t="shared" si="8"/>
        <v/>
      </c>
      <c r="G79" s="63"/>
      <c r="H79" s="66"/>
      <c r="I79" s="66"/>
      <c r="J79" s="66"/>
      <c r="K79" s="66"/>
      <c r="L79" s="66"/>
      <c r="M79" s="66"/>
      <c r="N79" s="66"/>
      <c r="O79" s="66"/>
      <c r="P79" s="66"/>
      <c r="Q79" s="66"/>
      <c r="R79" s="66"/>
      <c r="S79" s="66"/>
      <c r="T79" s="205"/>
      <c r="U79" s="66"/>
      <c r="V79" s="66"/>
      <c r="W79" s="66"/>
      <c r="X79" s="66"/>
      <c r="Y79" s="66"/>
      <c r="Z79" s="66"/>
      <c r="AA79" s="66"/>
      <c r="AB79" s="66"/>
      <c r="AC79" s="66"/>
      <c r="AD79" s="66"/>
      <c r="AE79" s="66"/>
      <c r="AF79" s="66"/>
      <c r="AG79" s="66"/>
      <c r="AH79" s="66"/>
      <c r="AI79" s="66"/>
      <c r="AJ79" s="66"/>
      <c r="AK79" s="66"/>
      <c r="AL79" s="66"/>
      <c r="AM79" s="66"/>
      <c r="AN79" s="66"/>
      <c r="AO79"/>
      <c r="AP79" s="66"/>
      <c r="AQ79" s="205"/>
      <c r="AR79" s="66"/>
      <c r="AS79" s="66"/>
      <c r="AT79" s="66"/>
      <c r="AU79" s="66"/>
      <c r="AV79" s="66"/>
      <c r="AW79" s="66"/>
      <c r="AX79"/>
      <c r="AY79" s="66"/>
      <c r="AZ79" s="66"/>
      <c r="BA79" s="66"/>
      <c r="BB79" s="66"/>
      <c r="BC79" s="205"/>
      <c r="BD79" s="66"/>
      <c r="BE79" s="66"/>
      <c r="BF79"/>
      <c r="BG79" s="66"/>
      <c r="BH79" s="66"/>
      <c r="BI79" s="205"/>
      <c r="BJ79" s="66"/>
      <c r="BK79" s="66"/>
      <c r="BL79" s="66"/>
      <c r="BM79" s="66"/>
      <c r="BN79" s="66"/>
      <c r="BO79" s="66"/>
      <c r="BP79"/>
      <c r="BQ79" s="66"/>
      <c r="BR79"/>
      <c r="BS79" s="66"/>
      <c r="BT79" s="66"/>
      <c r="BU79"/>
      <c r="BV79" s="66"/>
      <c r="BW79"/>
      <c r="BX79" s="66"/>
      <c r="BY79" s="205"/>
      <c r="BZ79" s="66"/>
      <c r="CA79" s="66"/>
      <c r="CB79" s="66"/>
      <c r="CC79" s="66"/>
      <c r="CD79" s="66"/>
      <c r="CE79" s="66"/>
      <c r="CF79"/>
      <c r="CG79" s="66"/>
      <c r="CH79" s="205"/>
      <c r="CI79" s="66"/>
      <c r="CJ79" s="66"/>
      <c r="CK79" s="66"/>
      <c r="CL79" s="66"/>
      <c r="CM79" s="66"/>
      <c r="CN79"/>
      <c r="CO79" s="66"/>
      <c r="CP79" s="205"/>
      <c r="CQ79" s="66"/>
      <c r="CR79" s="66"/>
      <c r="CS79" s="66"/>
      <c r="CT79" s="66"/>
      <c r="CU79"/>
      <c r="CV79" s="66"/>
      <c r="CW79" s="205"/>
      <c r="CX79" s="66"/>
      <c r="CY79" s="66"/>
      <c r="CZ79" s="66"/>
      <c r="DA79" s="66"/>
      <c r="DB79"/>
      <c r="DC79" s="66"/>
      <c r="DD79" s="205"/>
      <c r="DE79" s="66"/>
      <c r="DF79" s="66"/>
      <c r="DG79" s="66"/>
      <c r="DH79" s="66"/>
      <c r="DI79"/>
      <c r="DJ79" s="66"/>
      <c r="DK79" s="205"/>
      <c r="DL79" s="66"/>
      <c r="DM79" s="66"/>
      <c r="DN79" s="66"/>
      <c r="DO79" s="66"/>
      <c r="DP79"/>
      <c r="DQ79" s="66"/>
      <c r="DR79" s="205"/>
      <c r="DS79" s="66"/>
      <c r="DT79" s="66"/>
      <c r="DU79" s="66"/>
      <c r="DV79" s="66"/>
      <c r="DW79"/>
      <c r="DX79" s="66"/>
      <c r="DY79"/>
      <c r="DZ79" s="66"/>
      <c r="EB79" s="66"/>
      <c r="EC79"/>
      <c r="ED79" s="66"/>
    </row>
    <row r="80" spans="3:134" s="28" customFormat="1" ht="15.95" customHeight="1">
      <c r="C80" s="67"/>
      <c r="D80" s="67"/>
      <c r="E80" s="67" t="str">
        <f t="shared" si="7"/>
        <v/>
      </c>
      <c r="F80" s="67" t="str">
        <f t="shared" si="8"/>
        <v/>
      </c>
      <c r="G80" s="63"/>
      <c r="H80" s="68"/>
      <c r="I80" s="68"/>
      <c r="J80" s="68"/>
      <c r="K80" s="68"/>
      <c r="L80" s="68"/>
      <c r="M80" s="68"/>
      <c r="N80" s="68"/>
      <c r="O80" s="68"/>
      <c r="P80" s="68"/>
      <c r="Q80" s="68"/>
      <c r="R80" s="68"/>
      <c r="S80" s="68"/>
      <c r="T80" s="206"/>
      <c r="U80" s="68"/>
      <c r="V80" s="68"/>
      <c r="W80" s="68"/>
      <c r="X80" s="68"/>
      <c r="Y80" s="68"/>
      <c r="Z80" s="68"/>
      <c r="AA80" s="68"/>
      <c r="AB80" s="68"/>
      <c r="AC80" s="68"/>
      <c r="AD80" s="68"/>
      <c r="AE80" s="68"/>
      <c r="AF80" s="68"/>
      <c r="AG80" s="68"/>
      <c r="AH80" s="68"/>
      <c r="AI80" s="68"/>
      <c r="AJ80" s="68"/>
      <c r="AK80" s="68"/>
      <c r="AL80" s="68"/>
      <c r="AM80" s="68"/>
      <c r="AN80" s="68"/>
      <c r="AO80"/>
      <c r="AP80" s="68"/>
      <c r="AQ80" s="206"/>
      <c r="AR80" s="68"/>
      <c r="AS80" s="68"/>
      <c r="AT80" s="68"/>
      <c r="AU80" s="68"/>
      <c r="AV80" s="68"/>
      <c r="AW80" s="68"/>
      <c r="AX80"/>
      <c r="AY80" s="68"/>
      <c r="AZ80" s="68"/>
      <c r="BA80" s="68"/>
      <c r="BB80" s="68"/>
      <c r="BC80" s="206"/>
      <c r="BD80" s="68"/>
      <c r="BE80" s="68"/>
      <c r="BF80"/>
      <c r="BG80" s="68"/>
      <c r="BH80" s="68"/>
      <c r="BI80" s="206"/>
      <c r="BJ80" s="68"/>
      <c r="BK80" s="68"/>
      <c r="BL80" s="68"/>
      <c r="BM80" s="68"/>
      <c r="BN80" s="68"/>
      <c r="BO80" s="68"/>
      <c r="BP80"/>
      <c r="BQ80" s="68"/>
      <c r="BR80"/>
      <c r="BS80" s="68"/>
      <c r="BT80" s="68"/>
      <c r="BU80"/>
      <c r="BV80" s="68"/>
      <c r="BW80"/>
      <c r="BX80" s="68"/>
      <c r="BY80" s="206"/>
      <c r="BZ80" s="68"/>
      <c r="CA80" s="68"/>
      <c r="CB80" s="68"/>
      <c r="CC80" s="68"/>
      <c r="CD80" s="68"/>
      <c r="CE80" s="68"/>
      <c r="CF80"/>
      <c r="CG80" s="68"/>
      <c r="CH80" s="206"/>
      <c r="CI80" s="68"/>
      <c r="CJ80" s="68"/>
      <c r="CK80" s="68"/>
      <c r="CL80" s="68"/>
      <c r="CM80" s="68"/>
      <c r="CN80"/>
      <c r="CO80" s="68"/>
      <c r="CP80" s="206"/>
      <c r="CQ80" s="68"/>
      <c r="CR80" s="68"/>
      <c r="CS80" s="68"/>
      <c r="CT80" s="68"/>
      <c r="CU80"/>
      <c r="CV80" s="68"/>
      <c r="CW80" s="206"/>
      <c r="CX80" s="68"/>
      <c r="CY80" s="68"/>
      <c r="CZ80" s="68"/>
      <c r="DA80" s="68"/>
      <c r="DB80"/>
      <c r="DC80" s="68"/>
      <c r="DD80" s="206"/>
      <c r="DE80" s="68"/>
      <c r="DF80" s="68"/>
      <c r="DG80" s="68"/>
      <c r="DH80" s="68"/>
      <c r="DI80"/>
      <c r="DJ80" s="68"/>
      <c r="DK80" s="206"/>
      <c r="DL80" s="68"/>
      <c r="DM80" s="68"/>
      <c r="DN80" s="68"/>
      <c r="DO80" s="68"/>
      <c r="DP80"/>
      <c r="DQ80" s="68"/>
      <c r="DR80" s="206"/>
      <c r="DS80" s="68"/>
      <c r="DT80" s="68"/>
      <c r="DU80" s="68"/>
      <c r="DV80" s="68"/>
      <c r="DW80"/>
      <c r="DX80" s="68"/>
      <c r="DY80"/>
      <c r="DZ80" s="68"/>
      <c r="EB80" s="68"/>
      <c r="EC80"/>
      <c r="ED80" s="68"/>
    </row>
    <row r="81" spans="3:134" s="28" customFormat="1" ht="15.95" customHeight="1">
      <c r="C81" s="65"/>
      <c r="D81" s="65"/>
      <c r="E81" s="65" t="str">
        <f t="shared" si="7"/>
        <v/>
      </c>
      <c r="F81" s="65" t="str">
        <f t="shared" si="8"/>
        <v/>
      </c>
      <c r="G81" s="63"/>
      <c r="H81" s="66"/>
      <c r="I81" s="66"/>
      <c r="J81" s="66"/>
      <c r="K81" s="66"/>
      <c r="L81" s="66"/>
      <c r="M81" s="66"/>
      <c r="N81" s="66"/>
      <c r="O81" s="66"/>
      <c r="P81" s="66"/>
      <c r="Q81" s="66"/>
      <c r="R81" s="66"/>
      <c r="S81" s="66"/>
      <c r="T81" s="205"/>
      <c r="U81" s="66"/>
      <c r="V81" s="66"/>
      <c r="W81" s="66"/>
      <c r="X81" s="66"/>
      <c r="Y81" s="66"/>
      <c r="Z81" s="66"/>
      <c r="AA81" s="66"/>
      <c r="AB81" s="66"/>
      <c r="AC81" s="66"/>
      <c r="AD81" s="66"/>
      <c r="AE81" s="66"/>
      <c r="AF81" s="66"/>
      <c r="AG81" s="66"/>
      <c r="AH81" s="66"/>
      <c r="AI81" s="66"/>
      <c r="AJ81" s="66"/>
      <c r="AK81" s="66"/>
      <c r="AL81" s="66"/>
      <c r="AM81" s="66"/>
      <c r="AN81" s="66"/>
      <c r="AO81"/>
      <c r="AP81" s="66"/>
      <c r="AQ81" s="205"/>
      <c r="AR81" s="66"/>
      <c r="AS81" s="66"/>
      <c r="AT81" s="66"/>
      <c r="AU81" s="66"/>
      <c r="AV81" s="66"/>
      <c r="AW81" s="66"/>
      <c r="AX81"/>
      <c r="AY81" s="66"/>
      <c r="AZ81" s="66"/>
      <c r="BA81" s="66"/>
      <c r="BB81" s="66"/>
      <c r="BC81" s="205"/>
      <c r="BD81" s="66"/>
      <c r="BE81" s="66"/>
      <c r="BF81"/>
      <c r="BG81" s="66"/>
      <c r="BH81" s="66"/>
      <c r="BI81" s="205"/>
      <c r="BJ81" s="66"/>
      <c r="BK81" s="66"/>
      <c r="BL81" s="66"/>
      <c r="BM81" s="66"/>
      <c r="BN81" s="66"/>
      <c r="BO81" s="66"/>
      <c r="BP81"/>
      <c r="BQ81" s="66"/>
      <c r="BR81"/>
      <c r="BS81" s="66"/>
      <c r="BT81" s="66"/>
      <c r="BU81"/>
      <c r="BV81" s="66"/>
      <c r="BW81"/>
      <c r="BX81" s="66"/>
      <c r="BY81" s="205"/>
      <c r="BZ81" s="66"/>
      <c r="CA81" s="66"/>
      <c r="CB81" s="66"/>
      <c r="CC81" s="66"/>
      <c r="CD81" s="66"/>
      <c r="CE81" s="66"/>
      <c r="CF81"/>
      <c r="CG81" s="66"/>
      <c r="CH81" s="205"/>
      <c r="CI81" s="66"/>
      <c r="CJ81" s="66"/>
      <c r="CK81" s="66"/>
      <c r="CL81" s="66"/>
      <c r="CM81" s="66"/>
      <c r="CN81"/>
      <c r="CO81" s="66"/>
      <c r="CP81" s="205"/>
      <c r="CQ81" s="66"/>
      <c r="CR81" s="66"/>
      <c r="CS81" s="66"/>
      <c r="CT81" s="66"/>
      <c r="CU81"/>
      <c r="CV81" s="66"/>
      <c r="CW81" s="205"/>
      <c r="CX81" s="66"/>
      <c r="CY81" s="66"/>
      <c r="CZ81" s="66"/>
      <c r="DA81" s="66"/>
      <c r="DB81"/>
      <c r="DC81" s="66"/>
      <c r="DD81" s="205"/>
      <c r="DE81" s="66"/>
      <c r="DF81" s="66"/>
      <c r="DG81" s="66"/>
      <c r="DH81" s="66"/>
      <c r="DI81"/>
      <c r="DJ81" s="66"/>
      <c r="DK81" s="205"/>
      <c r="DL81" s="66"/>
      <c r="DM81" s="66"/>
      <c r="DN81" s="66"/>
      <c r="DO81" s="66"/>
      <c r="DP81"/>
      <c r="DQ81" s="66"/>
      <c r="DR81" s="205"/>
      <c r="DS81" s="66"/>
      <c r="DT81" s="66"/>
      <c r="DU81" s="66"/>
      <c r="DV81" s="66"/>
      <c r="DW81"/>
      <c r="DX81" s="66"/>
      <c r="DY81"/>
      <c r="DZ81" s="66"/>
      <c r="EB81" s="66"/>
      <c r="EC81"/>
      <c r="ED81" s="66"/>
    </row>
    <row r="82" spans="3:134" s="28" customFormat="1" ht="15.95" customHeight="1">
      <c r="C82" s="67"/>
      <c r="D82" s="67"/>
      <c r="E82" s="67" t="str">
        <f t="shared" si="7"/>
        <v/>
      </c>
      <c r="F82" s="67" t="str">
        <f t="shared" si="8"/>
        <v/>
      </c>
      <c r="G82" s="63"/>
      <c r="H82" s="68"/>
      <c r="I82" s="68"/>
      <c r="J82" s="68"/>
      <c r="K82" s="68"/>
      <c r="L82" s="68"/>
      <c r="M82" s="68"/>
      <c r="N82" s="68"/>
      <c r="O82" s="68"/>
      <c r="P82" s="68"/>
      <c r="Q82" s="68"/>
      <c r="R82" s="68"/>
      <c r="S82" s="68"/>
      <c r="T82" s="206"/>
      <c r="U82" s="68"/>
      <c r="V82" s="68"/>
      <c r="W82" s="68"/>
      <c r="X82" s="68"/>
      <c r="Y82" s="68"/>
      <c r="Z82" s="68"/>
      <c r="AA82" s="68"/>
      <c r="AB82" s="68"/>
      <c r="AC82" s="68"/>
      <c r="AD82" s="68"/>
      <c r="AE82" s="68"/>
      <c r="AF82" s="68"/>
      <c r="AG82" s="68"/>
      <c r="AH82" s="68"/>
      <c r="AI82" s="68"/>
      <c r="AJ82" s="68"/>
      <c r="AK82" s="68"/>
      <c r="AL82" s="68"/>
      <c r="AM82" s="68"/>
      <c r="AN82" s="68"/>
      <c r="AO82"/>
      <c r="AP82" s="68"/>
      <c r="AQ82" s="206"/>
      <c r="AR82" s="68"/>
      <c r="AS82" s="68"/>
      <c r="AT82" s="68"/>
      <c r="AU82" s="68"/>
      <c r="AV82" s="68"/>
      <c r="AW82" s="68"/>
      <c r="AX82"/>
      <c r="AY82" s="68"/>
      <c r="AZ82" s="68"/>
      <c r="BA82" s="68"/>
      <c r="BB82" s="68"/>
      <c r="BC82" s="206"/>
      <c r="BD82" s="68"/>
      <c r="BE82" s="68"/>
      <c r="BF82"/>
      <c r="BG82" s="68"/>
      <c r="BH82" s="68"/>
      <c r="BI82" s="206"/>
      <c r="BJ82" s="68"/>
      <c r="BK82" s="68"/>
      <c r="BL82" s="68"/>
      <c r="BM82" s="68"/>
      <c r="BN82" s="68"/>
      <c r="BO82" s="68"/>
      <c r="BP82"/>
      <c r="BQ82" s="68"/>
      <c r="BR82"/>
      <c r="BS82" s="68"/>
      <c r="BT82" s="68"/>
      <c r="BU82"/>
      <c r="BV82" s="68"/>
      <c r="BW82"/>
      <c r="BX82" s="68"/>
      <c r="BY82" s="206"/>
      <c r="BZ82" s="68"/>
      <c r="CA82" s="68"/>
      <c r="CB82" s="68"/>
      <c r="CC82" s="68"/>
      <c r="CD82" s="68"/>
      <c r="CE82" s="68"/>
      <c r="CF82"/>
      <c r="CG82" s="68"/>
      <c r="CH82" s="206"/>
      <c r="CI82" s="68"/>
      <c r="CJ82" s="68"/>
      <c r="CK82" s="68"/>
      <c r="CL82" s="68"/>
      <c r="CM82" s="68"/>
      <c r="CN82"/>
      <c r="CO82" s="68"/>
      <c r="CP82" s="206"/>
      <c r="CQ82" s="68"/>
      <c r="CR82" s="68"/>
      <c r="CS82" s="68"/>
      <c r="CT82" s="68"/>
      <c r="CU82"/>
      <c r="CV82" s="68"/>
      <c r="CW82" s="206"/>
      <c r="CX82" s="68"/>
      <c r="CY82" s="68"/>
      <c r="CZ82" s="68"/>
      <c r="DA82" s="68"/>
      <c r="DB82"/>
      <c r="DC82" s="68"/>
      <c r="DD82" s="206"/>
      <c r="DE82" s="68"/>
      <c r="DF82" s="68"/>
      <c r="DG82" s="68"/>
      <c r="DH82" s="68"/>
      <c r="DI82"/>
      <c r="DJ82" s="68"/>
      <c r="DK82" s="206"/>
      <c r="DL82" s="68"/>
      <c r="DM82" s="68"/>
      <c r="DN82" s="68"/>
      <c r="DO82" s="68"/>
      <c r="DP82"/>
      <c r="DQ82" s="68"/>
      <c r="DR82" s="206"/>
      <c r="DS82" s="68"/>
      <c r="DT82" s="68"/>
      <c r="DU82" s="68"/>
      <c r="DV82" s="68"/>
      <c r="DW82"/>
      <c r="DX82" s="68"/>
      <c r="DY82"/>
      <c r="DZ82" s="68"/>
      <c r="EB82" s="68"/>
      <c r="EC82"/>
      <c r="ED82" s="68"/>
    </row>
    <row r="83" spans="3:134" s="28" customFormat="1" ht="15.95" customHeight="1">
      <c r="C83" s="65"/>
      <c r="D83" s="65"/>
      <c r="E83" s="65" t="str">
        <f t="shared" si="7"/>
        <v/>
      </c>
      <c r="F83" s="65" t="str">
        <f t="shared" si="8"/>
        <v/>
      </c>
      <c r="G83" s="63"/>
      <c r="H83" s="66"/>
      <c r="I83" s="66"/>
      <c r="J83" s="66"/>
      <c r="K83" s="66"/>
      <c r="L83" s="66"/>
      <c r="M83" s="66"/>
      <c r="N83" s="66"/>
      <c r="O83" s="66"/>
      <c r="P83" s="66"/>
      <c r="Q83" s="66"/>
      <c r="R83" s="66"/>
      <c r="S83" s="66"/>
      <c r="T83" s="205"/>
      <c r="U83" s="66"/>
      <c r="V83" s="66"/>
      <c r="W83" s="66"/>
      <c r="X83" s="66"/>
      <c r="Y83" s="66"/>
      <c r="Z83" s="66"/>
      <c r="AA83" s="66"/>
      <c r="AB83" s="66"/>
      <c r="AC83" s="66"/>
      <c r="AD83" s="66"/>
      <c r="AE83" s="66"/>
      <c r="AF83" s="66"/>
      <c r="AG83" s="66"/>
      <c r="AH83" s="66"/>
      <c r="AI83" s="66"/>
      <c r="AJ83" s="66"/>
      <c r="AK83" s="66"/>
      <c r="AL83" s="66"/>
      <c r="AM83" s="66"/>
      <c r="AN83" s="66"/>
      <c r="AO83"/>
      <c r="AP83" s="66"/>
      <c r="AQ83" s="205"/>
      <c r="AR83" s="66"/>
      <c r="AS83" s="66"/>
      <c r="AT83" s="66"/>
      <c r="AU83" s="66"/>
      <c r="AV83" s="66"/>
      <c r="AW83" s="66"/>
      <c r="AX83"/>
      <c r="AY83" s="66"/>
      <c r="AZ83" s="66"/>
      <c r="BA83" s="66"/>
      <c r="BB83" s="66"/>
      <c r="BC83" s="205"/>
      <c r="BD83" s="66"/>
      <c r="BE83" s="66"/>
      <c r="BF83"/>
      <c r="BG83" s="66"/>
      <c r="BH83" s="66"/>
      <c r="BI83" s="205"/>
      <c r="BJ83" s="66"/>
      <c r="BK83" s="66"/>
      <c r="BL83" s="66"/>
      <c r="BM83" s="66"/>
      <c r="BN83" s="66"/>
      <c r="BO83" s="66"/>
      <c r="BP83"/>
      <c r="BQ83" s="66"/>
      <c r="BR83"/>
      <c r="BS83" s="66"/>
      <c r="BT83" s="66"/>
      <c r="BU83"/>
      <c r="BV83" s="66"/>
      <c r="BW83"/>
      <c r="BX83" s="66"/>
      <c r="BY83" s="205"/>
      <c r="BZ83" s="66"/>
      <c r="CA83" s="66"/>
      <c r="CB83" s="66"/>
      <c r="CC83" s="66"/>
      <c r="CD83" s="66"/>
      <c r="CE83" s="66"/>
      <c r="CF83"/>
      <c r="CG83" s="66"/>
      <c r="CH83" s="205"/>
      <c r="CI83" s="66"/>
      <c r="CJ83" s="66"/>
      <c r="CK83" s="66"/>
      <c r="CL83" s="66"/>
      <c r="CM83" s="66"/>
      <c r="CN83"/>
      <c r="CO83" s="66"/>
      <c r="CP83" s="205"/>
      <c r="CQ83" s="66"/>
      <c r="CR83" s="66"/>
      <c r="CS83" s="66"/>
      <c r="CT83" s="66"/>
      <c r="CU83"/>
      <c r="CV83" s="66"/>
      <c r="CW83" s="205"/>
      <c r="CX83" s="66"/>
      <c r="CY83" s="66"/>
      <c r="CZ83" s="66"/>
      <c r="DA83" s="66"/>
      <c r="DB83"/>
      <c r="DC83" s="66"/>
      <c r="DD83" s="205"/>
      <c r="DE83" s="66"/>
      <c r="DF83" s="66"/>
      <c r="DG83" s="66"/>
      <c r="DH83" s="66"/>
      <c r="DI83"/>
      <c r="DJ83" s="66"/>
      <c r="DK83" s="205"/>
      <c r="DL83" s="66"/>
      <c r="DM83" s="66"/>
      <c r="DN83" s="66"/>
      <c r="DO83" s="66"/>
      <c r="DP83"/>
      <c r="DQ83" s="66"/>
      <c r="DR83" s="205"/>
      <c r="DS83" s="66"/>
      <c r="DT83" s="66"/>
      <c r="DU83" s="66"/>
      <c r="DV83" s="66"/>
      <c r="DW83"/>
      <c r="DX83" s="66"/>
      <c r="DY83"/>
      <c r="DZ83" s="66"/>
      <c r="EB83" s="66"/>
      <c r="EC83"/>
      <c r="ED83" s="66"/>
    </row>
    <row r="84" spans="3:134" s="28" customFormat="1" ht="15.95" customHeight="1">
      <c r="C84" s="67"/>
      <c r="D84" s="67"/>
      <c r="E84" s="67" t="str">
        <f t="shared" si="7"/>
        <v/>
      </c>
      <c r="F84" s="67" t="str">
        <f t="shared" si="8"/>
        <v/>
      </c>
      <c r="G84" s="63"/>
      <c r="H84" s="68"/>
      <c r="I84" s="68"/>
      <c r="J84" s="68"/>
      <c r="K84" s="68"/>
      <c r="L84" s="68"/>
      <c r="M84" s="68"/>
      <c r="N84" s="68"/>
      <c r="O84" s="68"/>
      <c r="P84" s="68"/>
      <c r="Q84" s="68"/>
      <c r="R84" s="68"/>
      <c r="S84" s="68"/>
      <c r="T84" s="206"/>
      <c r="U84" s="68"/>
      <c r="V84" s="68"/>
      <c r="W84" s="68"/>
      <c r="X84" s="68"/>
      <c r="Y84" s="68"/>
      <c r="Z84" s="68"/>
      <c r="AA84" s="68"/>
      <c r="AB84" s="68"/>
      <c r="AC84" s="68"/>
      <c r="AD84" s="68"/>
      <c r="AE84" s="68"/>
      <c r="AF84" s="68"/>
      <c r="AG84" s="68"/>
      <c r="AH84" s="68"/>
      <c r="AI84" s="68"/>
      <c r="AJ84" s="68"/>
      <c r="AK84" s="68"/>
      <c r="AL84" s="68"/>
      <c r="AM84" s="68"/>
      <c r="AN84" s="68"/>
      <c r="AO84"/>
      <c r="AP84" s="68"/>
      <c r="AQ84" s="206"/>
      <c r="AR84" s="68"/>
      <c r="AS84" s="68"/>
      <c r="AT84" s="68"/>
      <c r="AU84" s="68"/>
      <c r="AV84" s="68"/>
      <c r="AW84" s="68"/>
      <c r="AX84"/>
      <c r="AY84" s="68"/>
      <c r="AZ84" s="68"/>
      <c r="BA84" s="68"/>
      <c r="BB84" s="68"/>
      <c r="BC84" s="206"/>
      <c r="BD84" s="68"/>
      <c r="BE84" s="68"/>
      <c r="BF84"/>
      <c r="BG84" s="68"/>
      <c r="BH84" s="68"/>
      <c r="BI84" s="206"/>
      <c r="BJ84" s="68"/>
      <c r="BK84" s="68"/>
      <c r="BL84" s="68"/>
      <c r="BM84" s="68"/>
      <c r="BN84" s="68"/>
      <c r="BO84" s="68"/>
      <c r="BP84"/>
      <c r="BQ84" s="68"/>
      <c r="BR84"/>
      <c r="BS84" s="68"/>
      <c r="BT84" s="68"/>
      <c r="BU84"/>
      <c r="BV84" s="68"/>
      <c r="BW84"/>
      <c r="BX84" s="68"/>
      <c r="BY84" s="206"/>
      <c r="BZ84" s="68"/>
      <c r="CA84" s="68"/>
      <c r="CB84" s="68"/>
      <c r="CC84" s="68"/>
      <c r="CD84" s="68"/>
      <c r="CE84" s="68"/>
      <c r="CF84"/>
      <c r="CG84" s="68"/>
      <c r="CH84" s="206"/>
      <c r="CI84" s="68"/>
      <c r="CJ84" s="68"/>
      <c r="CK84" s="68"/>
      <c r="CL84" s="68"/>
      <c r="CM84" s="68"/>
      <c r="CN84"/>
      <c r="CO84" s="68"/>
      <c r="CP84" s="206"/>
      <c r="CQ84" s="68"/>
      <c r="CR84" s="68"/>
      <c r="CS84" s="68"/>
      <c r="CT84" s="68"/>
      <c r="CU84"/>
      <c r="CV84" s="68"/>
      <c r="CW84" s="206"/>
      <c r="CX84" s="68"/>
      <c r="CY84" s="68"/>
      <c r="CZ84" s="68"/>
      <c r="DA84" s="68"/>
      <c r="DB84"/>
      <c r="DC84" s="68"/>
      <c r="DD84" s="206"/>
      <c r="DE84" s="68"/>
      <c r="DF84" s="68"/>
      <c r="DG84" s="68"/>
      <c r="DH84" s="68"/>
      <c r="DI84"/>
      <c r="DJ84" s="68"/>
      <c r="DK84" s="206"/>
      <c r="DL84" s="68"/>
      <c r="DM84" s="68"/>
      <c r="DN84" s="68"/>
      <c r="DO84" s="68"/>
      <c r="DP84"/>
      <c r="DQ84" s="68"/>
      <c r="DR84" s="206"/>
      <c r="DS84" s="68"/>
      <c r="DT84" s="68"/>
      <c r="DU84" s="68"/>
      <c r="DV84" s="68"/>
      <c r="DW84"/>
      <c r="DX84" s="68"/>
      <c r="DY84"/>
      <c r="DZ84" s="68"/>
      <c r="EB84" s="68"/>
      <c r="EC84"/>
      <c r="ED84" s="68"/>
    </row>
    <row r="85" spans="3:134" s="28" customFormat="1" ht="15.95" customHeight="1">
      <c r="C85" s="65"/>
      <c r="D85" s="65"/>
      <c r="E85" s="65" t="str">
        <f t="shared" si="7"/>
        <v/>
      </c>
      <c r="F85" s="65" t="str">
        <f t="shared" si="8"/>
        <v/>
      </c>
      <c r="G85" s="63"/>
      <c r="H85" s="66"/>
      <c r="I85" s="66"/>
      <c r="J85" s="66"/>
      <c r="K85" s="66"/>
      <c r="L85" s="66"/>
      <c r="M85" s="66"/>
      <c r="N85" s="66"/>
      <c r="O85" s="66"/>
      <c r="P85" s="66"/>
      <c r="Q85" s="66"/>
      <c r="R85" s="66"/>
      <c r="S85" s="66"/>
      <c r="T85" s="205"/>
      <c r="U85" s="66"/>
      <c r="V85" s="66"/>
      <c r="W85" s="66"/>
      <c r="X85" s="66"/>
      <c r="Y85" s="66"/>
      <c r="Z85" s="66"/>
      <c r="AA85" s="66"/>
      <c r="AB85" s="66"/>
      <c r="AC85" s="66"/>
      <c r="AD85" s="66"/>
      <c r="AE85" s="66"/>
      <c r="AF85" s="66"/>
      <c r="AG85" s="66"/>
      <c r="AH85" s="66"/>
      <c r="AI85" s="66"/>
      <c r="AJ85" s="66"/>
      <c r="AK85" s="66"/>
      <c r="AL85" s="66"/>
      <c r="AM85" s="66"/>
      <c r="AN85" s="66"/>
      <c r="AO85"/>
      <c r="AP85" s="66"/>
      <c r="AQ85" s="205"/>
      <c r="AR85" s="66"/>
      <c r="AS85" s="66"/>
      <c r="AT85" s="66"/>
      <c r="AU85" s="66"/>
      <c r="AV85" s="66"/>
      <c r="AW85" s="66"/>
      <c r="AX85"/>
      <c r="AY85" s="66"/>
      <c r="AZ85" s="66"/>
      <c r="BA85" s="66"/>
      <c r="BB85" s="66"/>
      <c r="BC85" s="205"/>
      <c r="BD85" s="66"/>
      <c r="BE85" s="66"/>
      <c r="BF85"/>
      <c r="BG85" s="66"/>
      <c r="BH85" s="66"/>
      <c r="BI85" s="205"/>
      <c r="BJ85" s="66"/>
      <c r="BK85" s="66"/>
      <c r="BL85" s="66"/>
      <c r="BM85" s="66"/>
      <c r="BN85" s="66"/>
      <c r="BO85" s="66"/>
      <c r="BP85"/>
      <c r="BQ85" s="66"/>
      <c r="BR85"/>
      <c r="BS85" s="66"/>
      <c r="BT85" s="66"/>
      <c r="BU85"/>
      <c r="BV85" s="66"/>
      <c r="BW85"/>
      <c r="BX85" s="66"/>
      <c r="BY85" s="205"/>
      <c r="BZ85" s="66"/>
      <c r="CA85" s="66"/>
      <c r="CB85" s="66"/>
      <c r="CC85" s="66"/>
      <c r="CD85" s="66"/>
      <c r="CE85" s="66"/>
      <c r="CF85"/>
      <c r="CG85" s="66"/>
      <c r="CH85" s="205"/>
      <c r="CI85" s="66"/>
      <c r="CJ85" s="66"/>
      <c r="CK85" s="66"/>
      <c r="CL85" s="66"/>
      <c r="CM85" s="66"/>
      <c r="CN85"/>
      <c r="CO85" s="66"/>
      <c r="CP85" s="205"/>
      <c r="CQ85" s="66"/>
      <c r="CR85" s="66"/>
      <c r="CS85" s="66"/>
      <c r="CT85" s="66"/>
      <c r="CU85"/>
      <c r="CV85" s="66"/>
      <c r="CW85" s="205"/>
      <c r="CX85" s="66"/>
      <c r="CY85" s="66"/>
      <c r="CZ85" s="66"/>
      <c r="DA85" s="66"/>
      <c r="DB85"/>
      <c r="DC85" s="66"/>
      <c r="DD85" s="205"/>
      <c r="DE85" s="66"/>
      <c r="DF85" s="66"/>
      <c r="DG85" s="66"/>
      <c r="DH85" s="66"/>
      <c r="DI85"/>
      <c r="DJ85" s="66"/>
      <c r="DK85" s="205"/>
      <c r="DL85" s="66"/>
      <c r="DM85" s="66"/>
      <c r="DN85" s="66"/>
      <c r="DO85" s="66"/>
      <c r="DP85"/>
      <c r="DQ85" s="66"/>
      <c r="DR85" s="205"/>
      <c r="DS85" s="66"/>
      <c r="DT85" s="66"/>
      <c r="DU85" s="66"/>
      <c r="DV85" s="66"/>
      <c r="DW85"/>
      <c r="DX85" s="66"/>
      <c r="DY85"/>
      <c r="DZ85" s="66"/>
      <c r="EB85" s="66"/>
      <c r="EC85"/>
      <c r="ED85" s="66"/>
    </row>
    <row r="86" spans="3:134" s="28" customFormat="1" ht="15.95" customHeight="1">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6"/>
      <c r="U86" s="68"/>
      <c r="V86" s="68"/>
      <c r="W86" s="68"/>
      <c r="X86" s="68"/>
      <c r="Y86" s="68"/>
      <c r="Z86" s="68"/>
      <c r="AA86" s="68"/>
      <c r="AB86" s="68"/>
      <c r="AC86" s="68"/>
      <c r="AD86" s="68"/>
      <c r="AE86" s="68"/>
      <c r="AF86" s="68"/>
      <c r="AG86" s="68"/>
      <c r="AH86" s="68"/>
      <c r="AI86" s="68"/>
      <c r="AJ86" s="68"/>
      <c r="AK86" s="68"/>
      <c r="AL86" s="68"/>
      <c r="AM86" s="68"/>
      <c r="AN86" s="68"/>
      <c r="AO86"/>
      <c r="AP86" s="68"/>
      <c r="AQ86" s="206"/>
      <c r="AR86" s="68"/>
      <c r="AS86" s="68"/>
      <c r="AT86" s="68"/>
      <c r="AU86" s="68"/>
      <c r="AV86" s="68"/>
      <c r="AW86" s="68"/>
      <c r="AX86"/>
      <c r="AY86" s="68"/>
      <c r="AZ86" s="68"/>
      <c r="BA86" s="68"/>
      <c r="BB86" s="68"/>
      <c r="BC86" s="206"/>
      <c r="BD86" s="68"/>
      <c r="BE86" s="68"/>
      <c r="BF86"/>
      <c r="BG86" s="68"/>
      <c r="BH86" s="68"/>
      <c r="BI86" s="206"/>
      <c r="BJ86" s="68"/>
      <c r="BK86" s="68"/>
      <c r="BL86" s="68"/>
      <c r="BM86" s="68"/>
      <c r="BN86" s="68"/>
      <c r="BO86" s="68"/>
      <c r="BP86"/>
      <c r="BQ86" s="68"/>
      <c r="BR86"/>
      <c r="BS86" s="68"/>
      <c r="BT86" s="68"/>
      <c r="BU86"/>
      <c r="BV86" s="68"/>
      <c r="BW86"/>
      <c r="BX86" s="68"/>
      <c r="BY86" s="206"/>
      <c r="BZ86" s="68"/>
      <c r="CA86" s="68"/>
      <c r="CB86" s="68"/>
      <c r="CC86" s="68"/>
      <c r="CD86" s="68"/>
      <c r="CE86" s="68"/>
      <c r="CF86"/>
      <c r="CG86" s="68"/>
      <c r="CH86" s="206"/>
      <c r="CI86" s="68"/>
      <c r="CJ86" s="68"/>
      <c r="CK86" s="68"/>
      <c r="CL86" s="68"/>
      <c r="CM86" s="68"/>
      <c r="CN86"/>
      <c r="CO86" s="68"/>
      <c r="CP86" s="206"/>
      <c r="CQ86" s="68"/>
      <c r="CR86" s="68"/>
      <c r="CS86" s="68"/>
      <c r="CT86" s="68"/>
      <c r="CU86"/>
      <c r="CV86" s="68"/>
      <c r="CW86" s="206"/>
      <c r="CX86" s="68"/>
      <c r="CY86" s="68"/>
      <c r="CZ86" s="68"/>
      <c r="DA86" s="68"/>
      <c r="DB86"/>
      <c r="DC86" s="68"/>
      <c r="DD86" s="206"/>
      <c r="DE86" s="68"/>
      <c r="DF86" s="68"/>
      <c r="DG86" s="68"/>
      <c r="DH86" s="68"/>
      <c r="DI86"/>
      <c r="DJ86" s="68"/>
      <c r="DK86" s="206"/>
      <c r="DL86" s="68"/>
      <c r="DM86" s="68"/>
      <c r="DN86" s="68"/>
      <c r="DO86" s="68"/>
      <c r="DP86"/>
      <c r="DQ86" s="68"/>
      <c r="DR86" s="206"/>
      <c r="DS86" s="68"/>
      <c r="DT86" s="68"/>
      <c r="DU86" s="68"/>
      <c r="DV86" s="68"/>
      <c r="DW86"/>
      <c r="DX86" s="68"/>
      <c r="DY86"/>
      <c r="DZ86" s="68"/>
      <c r="EB86" s="68"/>
      <c r="EC86"/>
      <c r="ED86" s="68"/>
    </row>
    <row r="87" spans="3:134" s="28" customFormat="1" ht="15.95" customHeight="1">
      <c r="C87" s="65"/>
      <c r="D87" s="65"/>
      <c r="E87" s="65" t="str">
        <f t="shared" si="9"/>
        <v/>
      </c>
      <c r="F87" s="65" t="str">
        <f t="shared" si="10"/>
        <v/>
      </c>
      <c r="G87" s="63"/>
      <c r="H87" s="66"/>
      <c r="I87" s="66"/>
      <c r="J87" s="66"/>
      <c r="K87" s="66"/>
      <c r="L87" s="66"/>
      <c r="M87" s="66"/>
      <c r="N87" s="66"/>
      <c r="O87" s="66"/>
      <c r="P87" s="66"/>
      <c r="Q87" s="66"/>
      <c r="R87" s="66"/>
      <c r="S87" s="66"/>
      <c r="T87" s="205"/>
      <c r="U87" s="66"/>
      <c r="V87" s="66"/>
      <c r="W87" s="66"/>
      <c r="X87" s="66"/>
      <c r="Y87" s="66"/>
      <c r="Z87" s="66"/>
      <c r="AA87" s="66"/>
      <c r="AB87" s="66"/>
      <c r="AC87" s="66"/>
      <c r="AD87" s="66"/>
      <c r="AE87" s="66"/>
      <c r="AF87" s="66"/>
      <c r="AG87" s="66"/>
      <c r="AH87" s="66"/>
      <c r="AI87" s="66"/>
      <c r="AJ87" s="66"/>
      <c r="AK87" s="66"/>
      <c r="AL87" s="66"/>
      <c r="AM87" s="66"/>
      <c r="AN87" s="66"/>
      <c r="AO87"/>
      <c r="AP87" s="66"/>
      <c r="AQ87" s="205"/>
      <c r="AR87" s="66"/>
      <c r="AS87" s="66"/>
      <c r="AT87" s="66"/>
      <c r="AU87" s="66"/>
      <c r="AV87" s="66"/>
      <c r="AW87" s="66"/>
      <c r="AX87"/>
      <c r="AY87" s="66"/>
      <c r="AZ87" s="66"/>
      <c r="BA87" s="66"/>
      <c r="BB87" s="66"/>
      <c r="BC87" s="205"/>
      <c r="BD87" s="66"/>
      <c r="BE87" s="66"/>
      <c r="BF87"/>
      <c r="BG87" s="66"/>
      <c r="BH87" s="66"/>
      <c r="BI87" s="205"/>
      <c r="BJ87" s="66"/>
      <c r="BK87" s="66"/>
      <c r="BL87" s="66"/>
      <c r="BM87" s="66"/>
      <c r="BN87" s="66"/>
      <c r="BO87" s="66"/>
      <c r="BP87"/>
      <c r="BQ87" s="66"/>
      <c r="BR87"/>
      <c r="BS87" s="66"/>
      <c r="BT87" s="66"/>
      <c r="BU87"/>
      <c r="BV87" s="66"/>
      <c r="BW87"/>
      <c r="BX87" s="66"/>
      <c r="BY87" s="205"/>
      <c r="BZ87" s="66"/>
      <c r="CA87" s="66"/>
      <c r="CB87" s="66"/>
      <c r="CC87" s="66"/>
      <c r="CD87" s="66"/>
      <c r="CE87" s="66"/>
      <c r="CF87"/>
      <c r="CG87" s="66"/>
      <c r="CH87" s="205"/>
      <c r="CI87" s="66"/>
      <c r="CJ87" s="66"/>
      <c r="CK87" s="66"/>
      <c r="CL87" s="66"/>
      <c r="CM87" s="66"/>
      <c r="CN87"/>
      <c r="CO87" s="66"/>
      <c r="CP87" s="205"/>
      <c r="CQ87" s="66"/>
      <c r="CR87" s="66"/>
      <c r="CS87" s="66"/>
      <c r="CT87" s="66"/>
      <c r="CU87"/>
      <c r="CV87" s="66"/>
      <c r="CW87" s="205"/>
      <c r="CX87" s="66"/>
      <c r="CY87" s="66"/>
      <c r="CZ87" s="66"/>
      <c r="DA87" s="66"/>
      <c r="DB87"/>
      <c r="DC87" s="66"/>
      <c r="DD87" s="205"/>
      <c r="DE87" s="66"/>
      <c r="DF87" s="66"/>
      <c r="DG87" s="66"/>
      <c r="DH87" s="66"/>
      <c r="DI87"/>
      <c r="DJ87" s="66"/>
      <c r="DK87" s="205"/>
      <c r="DL87" s="66"/>
      <c r="DM87" s="66"/>
      <c r="DN87" s="66"/>
      <c r="DO87" s="66"/>
      <c r="DP87"/>
      <c r="DQ87" s="66"/>
      <c r="DR87" s="205"/>
      <c r="DS87" s="66"/>
      <c r="DT87" s="66"/>
      <c r="DU87" s="66"/>
      <c r="DV87" s="66"/>
      <c r="DW87"/>
      <c r="DX87" s="66"/>
      <c r="DY87"/>
      <c r="DZ87" s="66"/>
      <c r="EB87" s="66"/>
      <c r="EC87"/>
      <c r="ED87" s="66"/>
    </row>
    <row r="88" spans="3:134" s="28" customFormat="1" ht="15.95" customHeight="1">
      <c r="C88" s="67"/>
      <c r="D88" s="67"/>
      <c r="E88" s="67" t="str">
        <f t="shared" si="9"/>
        <v/>
      </c>
      <c r="F88" s="67" t="str">
        <f t="shared" si="10"/>
        <v/>
      </c>
      <c r="G88" s="63"/>
      <c r="H88" s="68"/>
      <c r="I88" s="68"/>
      <c r="J88" s="68"/>
      <c r="K88" s="68"/>
      <c r="L88" s="68"/>
      <c r="M88" s="68"/>
      <c r="N88" s="68"/>
      <c r="O88" s="68"/>
      <c r="P88" s="68"/>
      <c r="Q88" s="68"/>
      <c r="R88" s="68"/>
      <c r="S88" s="68"/>
      <c r="T88" s="206"/>
      <c r="U88" s="68"/>
      <c r="V88" s="68"/>
      <c r="W88" s="68"/>
      <c r="X88" s="68"/>
      <c r="Y88" s="68"/>
      <c r="Z88" s="68"/>
      <c r="AA88" s="68"/>
      <c r="AB88" s="68"/>
      <c r="AC88" s="68"/>
      <c r="AD88" s="68"/>
      <c r="AE88" s="68"/>
      <c r="AF88" s="68"/>
      <c r="AG88" s="68"/>
      <c r="AH88" s="68"/>
      <c r="AI88" s="68"/>
      <c r="AJ88" s="68"/>
      <c r="AK88" s="68"/>
      <c r="AL88" s="68"/>
      <c r="AM88" s="68"/>
      <c r="AN88" s="68"/>
      <c r="AO88"/>
      <c r="AP88" s="68"/>
      <c r="AQ88" s="206"/>
      <c r="AR88" s="68"/>
      <c r="AS88" s="68"/>
      <c r="AT88" s="68"/>
      <c r="AU88" s="68"/>
      <c r="AV88" s="68"/>
      <c r="AW88" s="68"/>
      <c r="AX88"/>
      <c r="AY88" s="68"/>
      <c r="AZ88" s="68"/>
      <c r="BA88" s="68"/>
      <c r="BB88" s="68"/>
      <c r="BC88" s="206"/>
      <c r="BD88" s="68"/>
      <c r="BE88" s="68"/>
      <c r="BF88"/>
      <c r="BG88" s="68"/>
      <c r="BH88" s="68"/>
      <c r="BI88" s="206"/>
      <c r="BJ88" s="68"/>
      <c r="BK88" s="68"/>
      <c r="BL88" s="68"/>
      <c r="BM88" s="68"/>
      <c r="BN88" s="68"/>
      <c r="BO88" s="68"/>
      <c r="BP88"/>
      <c r="BQ88" s="68"/>
      <c r="BR88"/>
      <c r="BS88" s="68"/>
      <c r="BT88" s="68"/>
      <c r="BU88"/>
      <c r="BV88" s="68"/>
      <c r="BW88"/>
      <c r="BX88" s="68"/>
      <c r="BY88" s="206"/>
      <c r="BZ88" s="68"/>
      <c r="CA88" s="68"/>
      <c r="CB88" s="68"/>
      <c r="CC88" s="68"/>
      <c r="CD88" s="68"/>
      <c r="CE88" s="68"/>
      <c r="CF88"/>
      <c r="CG88" s="68"/>
      <c r="CH88" s="206"/>
      <c r="CI88" s="68"/>
      <c r="CJ88" s="68"/>
      <c r="CK88" s="68"/>
      <c r="CL88" s="68"/>
      <c r="CM88" s="68"/>
      <c r="CN88"/>
      <c r="CO88" s="68"/>
      <c r="CP88" s="206"/>
      <c r="CQ88" s="68"/>
      <c r="CR88" s="68"/>
      <c r="CS88" s="68"/>
      <c r="CT88" s="68"/>
      <c r="CU88"/>
      <c r="CV88" s="68"/>
      <c r="CW88" s="206"/>
      <c r="CX88" s="68"/>
      <c r="CY88" s="68"/>
      <c r="CZ88" s="68"/>
      <c r="DA88" s="68"/>
      <c r="DB88"/>
      <c r="DC88" s="68"/>
      <c r="DD88" s="206"/>
      <c r="DE88" s="68"/>
      <c r="DF88" s="68"/>
      <c r="DG88" s="68"/>
      <c r="DH88" s="68"/>
      <c r="DI88"/>
      <c r="DJ88" s="68"/>
      <c r="DK88" s="206"/>
      <c r="DL88" s="68"/>
      <c r="DM88" s="68"/>
      <c r="DN88" s="68"/>
      <c r="DO88" s="68"/>
      <c r="DP88"/>
      <c r="DQ88" s="68"/>
      <c r="DR88" s="206"/>
      <c r="DS88" s="68"/>
      <c r="DT88" s="68"/>
      <c r="DU88" s="68"/>
      <c r="DV88" s="68"/>
      <c r="DW88"/>
      <c r="DX88" s="68"/>
      <c r="DY88"/>
      <c r="DZ88" s="68"/>
      <c r="EB88" s="68"/>
      <c r="EC88"/>
      <c r="ED88" s="68"/>
    </row>
    <row r="89" spans="3:134" s="28" customFormat="1" ht="15.95" customHeight="1">
      <c r="C89" s="65"/>
      <c r="D89" s="65"/>
      <c r="E89" s="65" t="str">
        <f t="shared" si="9"/>
        <v/>
      </c>
      <c r="F89" s="65" t="str">
        <f t="shared" si="10"/>
        <v/>
      </c>
      <c r="G89" s="63"/>
      <c r="H89" s="66"/>
      <c r="I89" s="66"/>
      <c r="J89" s="66"/>
      <c r="K89" s="66"/>
      <c r="L89" s="66"/>
      <c r="M89" s="66"/>
      <c r="N89" s="66"/>
      <c r="O89" s="66"/>
      <c r="P89" s="66"/>
      <c r="Q89" s="66"/>
      <c r="R89" s="66"/>
      <c r="S89" s="66"/>
      <c r="T89" s="205"/>
      <c r="U89" s="66"/>
      <c r="V89" s="66"/>
      <c r="W89" s="66"/>
      <c r="X89" s="66"/>
      <c r="Y89" s="66"/>
      <c r="Z89" s="66"/>
      <c r="AA89" s="66"/>
      <c r="AB89" s="66"/>
      <c r="AC89" s="66"/>
      <c r="AD89" s="66"/>
      <c r="AE89" s="66"/>
      <c r="AF89" s="66"/>
      <c r="AG89" s="66"/>
      <c r="AH89" s="66"/>
      <c r="AI89" s="66"/>
      <c r="AJ89" s="66"/>
      <c r="AK89" s="66"/>
      <c r="AL89" s="66"/>
      <c r="AM89" s="66"/>
      <c r="AN89" s="66"/>
      <c r="AO89"/>
      <c r="AP89" s="66"/>
      <c r="AQ89" s="205"/>
      <c r="AR89" s="66"/>
      <c r="AS89" s="66"/>
      <c r="AT89" s="66"/>
      <c r="AU89" s="66"/>
      <c r="AV89" s="66"/>
      <c r="AW89" s="66"/>
      <c r="AX89"/>
      <c r="AY89" s="66"/>
      <c r="AZ89" s="66"/>
      <c r="BA89" s="66"/>
      <c r="BB89" s="66"/>
      <c r="BC89" s="205"/>
      <c r="BD89" s="66"/>
      <c r="BE89" s="66"/>
      <c r="BF89"/>
      <c r="BG89" s="66"/>
      <c r="BH89" s="66"/>
      <c r="BI89" s="205"/>
      <c r="BJ89" s="66"/>
      <c r="BK89" s="66"/>
      <c r="BL89" s="66"/>
      <c r="BM89" s="66"/>
      <c r="BN89" s="66"/>
      <c r="BO89" s="66"/>
      <c r="BP89"/>
      <c r="BQ89" s="66"/>
      <c r="BR89"/>
      <c r="BS89" s="66"/>
      <c r="BT89" s="66"/>
      <c r="BU89"/>
      <c r="BV89" s="66"/>
      <c r="BW89"/>
      <c r="BX89" s="66"/>
      <c r="BY89" s="205"/>
      <c r="BZ89" s="66"/>
      <c r="CA89" s="66"/>
      <c r="CB89" s="66"/>
      <c r="CC89" s="66"/>
      <c r="CD89" s="66"/>
      <c r="CE89" s="66"/>
      <c r="CF89"/>
      <c r="CG89" s="66"/>
      <c r="CH89" s="205"/>
      <c r="CI89" s="66"/>
      <c r="CJ89" s="66"/>
      <c r="CK89" s="66"/>
      <c r="CL89" s="66"/>
      <c r="CM89" s="66"/>
      <c r="CN89"/>
      <c r="CO89" s="66"/>
      <c r="CP89" s="205"/>
      <c r="CQ89" s="66"/>
      <c r="CR89" s="66"/>
      <c r="CS89" s="66"/>
      <c r="CT89" s="66"/>
      <c r="CU89"/>
      <c r="CV89" s="66"/>
      <c r="CW89" s="205"/>
      <c r="CX89" s="66"/>
      <c r="CY89" s="66"/>
      <c r="CZ89" s="66"/>
      <c r="DA89" s="66"/>
      <c r="DB89"/>
      <c r="DC89" s="66"/>
      <c r="DD89" s="205"/>
      <c r="DE89" s="66"/>
      <c r="DF89" s="66"/>
      <c r="DG89" s="66"/>
      <c r="DH89" s="66"/>
      <c r="DI89"/>
      <c r="DJ89" s="66"/>
      <c r="DK89" s="205"/>
      <c r="DL89" s="66"/>
      <c r="DM89" s="66"/>
      <c r="DN89" s="66"/>
      <c r="DO89" s="66"/>
      <c r="DP89"/>
      <c r="DQ89" s="66"/>
      <c r="DR89" s="205"/>
      <c r="DS89" s="66"/>
      <c r="DT89" s="66"/>
      <c r="DU89" s="66"/>
      <c r="DV89" s="66"/>
      <c r="DW89"/>
      <c r="DX89" s="66"/>
      <c r="DY89"/>
      <c r="DZ89" s="66"/>
      <c r="EB89" s="66"/>
      <c r="EC89"/>
      <c r="ED89" s="66"/>
    </row>
    <row r="90" spans="3:134" s="28" customFormat="1" ht="15.95" customHeight="1">
      <c r="C90" s="67"/>
      <c r="D90" s="67"/>
      <c r="E90" s="67" t="str">
        <f t="shared" si="9"/>
        <v/>
      </c>
      <c r="F90" s="67" t="str">
        <f t="shared" si="10"/>
        <v/>
      </c>
      <c r="G90" s="63"/>
      <c r="H90" s="68"/>
      <c r="I90" s="68"/>
      <c r="J90" s="68"/>
      <c r="K90" s="68"/>
      <c r="L90" s="68"/>
      <c r="M90" s="68"/>
      <c r="N90" s="68"/>
      <c r="O90" s="68"/>
      <c r="P90" s="68"/>
      <c r="Q90" s="68"/>
      <c r="R90" s="68"/>
      <c r="S90" s="68"/>
      <c r="T90" s="206"/>
      <c r="U90" s="68"/>
      <c r="V90" s="68"/>
      <c r="W90" s="68"/>
      <c r="X90" s="68"/>
      <c r="Y90" s="68"/>
      <c r="Z90" s="68"/>
      <c r="AA90" s="68"/>
      <c r="AB90" s="68"/>
      <c r="AC90" s="68"/>
      <c r="AD90" s="68"/>
      <c r="AE90" s="68"/>
      <c r="AF90" s="68"/>
      <c r="AG90" s="68"/>
      <c r="AH90" s="68"/>
      <c r="AI90" s="68"/>
      <c r="AJ90" s="68"/>
      <c r="AK90" s="68"/>
      <c r="AL90" s="68"/>
      <c r="AM90" s="68"/>
      <c r="AN90" s="68"/>
      <c r="AO90"/>
      <c r="AP90" s="68"/>
      <c r="AQ90" s="206"/>
      <c r="AR90" s="68"/>
      <c r="AS90" s="68"/>
      <c r="AT90" s="68"/>
      <c r="AU90" s="68"/>
      <c r="AV90" s="68"/>
      <c r="AW90" s="68"/>
      <c r="AX90"/>
      <c r="AY90" s="68"/>
      <c r="AZ90" s="68"/>
      <c r="BA90" s="68"/>
      <c r="BB90" s="68"/>
      <c r="BC90" s="206"/>
      <c r="BD90" s="68"/>
      <c r="BE90" s="68"/>
      <c r="BF90"/>
      <c r="BG90" s="68"/>
      <c r="BH90" s="68"/>
      <c r="BI90" s="206"/>
      <c r="BJ90" s="68"/>
      <c r="BK90" s="68"/>
      <c r="BL90" s="68"/>
      <c r="BM90" s="68"/>
      <c r="BN90" s="68"/>
      <c r="BO90" s="68"/>
      <c r="BP90"/>
      <c r="BQ90" s="68"/>
      <c r="BR90"/>
      <c r="BS90" s="68"/>
      <c r="BT90" s="68"/>
      <c r="BU90"/>
      <c r="BV90" s="68"/>
      <c r="BW90"/>
      <c r="BX90" s="68"/>
      <c r="BY90" s="206"/>
      <c r="BZ90" s="68"/>
      <c r="CA90" s="68"/>
      <c r="CB90" s="68"/>
      <c r="CC90" s="68"/>
      <c r="CD90" s="68"/>
      <c r="CE90" s="68"/>
      <c r="CF90"/>
      <c r="CG90" s="68"/>
      <c r="CH90" s="206"/>
      <c r="CI90" s="68"/>
      <c r="CJ90" s="68"/>
      <c r="CK90" s="68"/>
      <c r="CL90" s="68"/>
      <c r="CM90" s="68"/>
      <c r="CN90"/>
      <c r="CO90" s="68"/>
      <c r="CP90" s="206"/>
      <c r="CQ90" s="68"/>
      <c r="CR90" s="68"/>
      <c r="CS90" s="68"/>
      <c r="CT90" s="68"/>
      <c r="CU90"/>
      <c r="CV90" s="68"/>
      <c r="CW90" s="206"/>
      <c r="CX90" s="68"/>
      <c r="CY90" s="68"/>
      <c r="CZ90" s="68"/>
      <c r="DA90" s="68"/>
      <c r="DB90"/>
      <c r="DC90" s="68"/>
      <c r="DD90" s="206"/>
      <c r="DE90" s="68"/>
      <c r="DF90" s="68"/>
      <c r="DG90" s="68"/>
      <c r="DH90" s="68"/>
      <c r="DI90"/>
      <c r="DJ90" s="68"/>
      <c r="DK90" s="206"/>
      <c r="DL90" s="68"/>
      <c r="DM90" s="68"/>
      <c r="DN90" s="68"/>
      <c r="DO90" s="68"/>
      <c r="DP90"/>
      <c r="DQ90" s="68"/>
      <c r="DR90" s="206"/>
      <c r="DS90" s="68"/>
      <c r="DT90" s="68"/>
      <c r="DU90" s="68"/>
      <c r="DV90" s="68"/>
      <c r="DW90"/>
      <c r="DX90" s="68"/>
      <c r="DY90"/>
      <c r="DZ90" s="68"/>
      <c r="EB90" s="68"/>
      <c r="EC90"/>
      <c r="ED90" s="68"/>
    </row>
    <row r="91" spans="3:134" s="28" customFormat="1" ht="15.95" customHeight="1">
      <c r="C91" s="65"/>
      <c r="D91" s="65"/>
      <c r="E91" s="65" t="str">
        <f t="shared" si="9"/>
        <v/>
      </c>
      <c r="F91" s="65" t="str">
        <f t="shared" si="10"/>
        <v/>
      </c>
      <c r="G91" s="63"/>
      <c r="H91" s="66"/>
      <c r="I91" s="66"/>
      <c r="J91" s="66"/>
      <c r="K91" s="66"/>
      <c r="L91" s="66"/>
      <c r="M91" s="66"/>
      <c r="N91" s="66"/>
      <c r="O91" s="66"/>
      <c r="P91" s="66"/>
      <c r="Q91" s="66"/>
      <c r="R91" s="66"/>
      <c r="S91" s="66"/>
      <c r="T91" s="205"/>
      <c r="U91" s="66"/>
      <c r="V91" s="66"/>
      <c r="W91" s="66"/>
      <c r="X91" s="66"/>
      <c r="Y91" s="66"/>
      <c r="Z91" s="66"/>
      <c r="AA91" s="66"/>
      <c r="AB91" s="66"/>
      <c r="AC91" s="66"/>
      <c r="AD91" s="66"/>
      <c r="AE91" s="66"/>
      <c r="AF91" s="66"/>
      <c r="AG91" s="66"/>
      <c r="AH91" s="66"/>
      <c r="AI91" s="66"/>
      <c r="AJ91" s="66"/>
      <c r="AK91" s="66"/>
      <c r="AL91" s="66"/>
      <c r="AM91" s="66"/>
      <c r="AN91" s="66"/>
      <c r="AO91"/>
      <c r="AP91" s="66"/>
      <c r="AQ91" s="205"/>
      <c r="AR91" s="66"/>
      <c r="AS91" s="66"/>
      <c r="AT91" s="66"/>
      <c r="AU91" s="66"/>
      <c r="AV91" s="66"/>
      <c r="AW91" s="66"/>
      <c r="AX91"/>
      <c r="AY91" s="66"/>
      <c r="AZ91" s="66"/>
      <c r="BA91" s="66"/>
      <c r="BB91" s="66"/>
      <c r="BC91" s="205"/>
      <c r="BD91" s="66"/>
      <c r="BE91" s="66"/>
      <c r="BF91"/>
      <c r="BG91" s="66"/>
      <c r="BH91" s="66"/>
      <c r="BI91" s="205"/>
      <c r="BJ91" s="66"/>
      <c r="BK91" s="66"/>
      <c r="BL91" s="66"/>
      <c r="BM91" s="66"/>
      <c r="BN91" s="66"/>
      <c r="BO91" s="66"/>
      <c r="BP91"/>
      <c r="BQ91" s="66"/>
      <c r="BR91"/>
      <c r="BS91" s="66"/>
      <c r="BT91" s="66"/>
      <c r="BU91"/>
      <c r="BV91" s="66"/>
      <c r="BW91"/>
      <c r="BX91" s="66"/>
      <c r="BY91" s="205"/>
      <c r="BZ91" s="66"/>
      <c r="CA91" s="66"/>
      <c r="CB91" s="66"/>
      <c r="CC91" s="66"/>
      <c r="CD91" s="66"/>
      <c r="CE91" s="66"/>
      <c r="CF91"/>
      <c r="CG91" s="66"/>
      <c r="CH91" s="205"/>
      <c r="CI91" s="66"/>
      <c r="CJ91" s="66"/>
      <c r="CK91" s="66"/>
      <c r="CL91" s="66"/>
      <c r="CM91" s="66"/>
      <c r="CN91"/>
      <c r="CO91" s="66"/>
      <c r="CP91" s="205"/>
      <c r="CQ91" s="66"/>
      <c r="CR91" s="66"/>
      <c r="CS91" s="66"/>
      <c r="CT91" s="66"/>
      <c r="CU91"/>
      <c r="CV91" s="66"/>
      <c r="CW91" s="205"/>
      <c r="CX91" s="66"/>
      <c r="CY91" s="66"/>
      <c r="CZ91" s="66"/>
      <c r="DA91" s="66"/>
      <c r="DB91"/>
      <c r="DC91" s="66"/>
      <c r="DD91" s="205"/>
      <c r="DE91" s="66"/>
      <c r="DF91" s="66"/>
      <c r="DG91" s="66"/>
      <c r="DH91" s="66"/>
      <c r="DI91"/>
      <c r="DJ91" s="66"/>
      <c r="DK91" s="205"/>
      <c r="DL91" s="66"/>
      <c r="DM91" s="66"/>
      <c r="DN91" s="66"/>
      <c r="DO91" s="66"/>
      <c r="DP91"/>
      <c r="DQ91" s="66"/>
      <c r="DR91" s="205"/>
      <c r="DS91" s="66"/>
      <c r="DT91" s="66"/>
      <c r="DU91" s="66"/>
      <c r="DV91" s="66"/>
      <c r="DW91"/>
      <c r="DX91" s="66"/>
      <c r="DY91"/>
      <c r="DZ91" s="66"/>
      <c r="EB91" s="66"/>
      <c r="EC91"/>
      <c r="ED91" s="66"/>
    </row>
    <row r="92" spans="3:134" s="28" customFormat="1" ht="15.95" customHeight="1">
      <c r="C92" s="67"/>
      <c r="D92" s="67"/>
      <c r="E92" s="67" t="str">
        <f t="shared" si="9"/>
        <v/>
      </c>
      <c r="F92" s="67" t="str">
        <f t="shared" si="10"/>
        <v/>
      </c>
      <c r="G92" s="63"/>
      <c r="H92" s="68"/>
      <c r="I92" s="68"/>
      <c r="J92" s="68"/>
      <c r="K92" s="68"/>
      <c r="L92" s="68"/>
      <c r="M92" s="68"/>
      <c r="N92" s="68"/>
      <c r="O92" s="68"/>
      <c r="P92" s="68"/>
      <c r="Q92" s="68"/>
      <c r="R92" s="68"/>
      <c r="S92" s="68"/>
      <c r="T92" s="206"/>
      <c r="U92" s="68"/>
      <c r="V92" s="68"/>
      <c r="W92" s="68"/>
      <c r="X92" s="68"/>
      <c r="Y92" s="68"/>
      <c r="Z92" s="68"/>
      <c r="AA92" s="68"/>
      <c r="AB92" s="68"/>
      <c r="AC92" s="68"/>
      <c r="AD92" s="68"/>
      <c r="AE92" s="68"/>
      <c r="AF92" s="68"/>
      <c r="AG92" s="68"/>
      <c r="AH92" s="68"/>
      <c r="AI92" s="68"/>
      <c r="AJ92" s="68"/>
      <c r="AK92" s="68"/>
      <c r="AL92" s="68"/>
      <c r="AM92" s="68"/>
      <c r="AN92" s="68"/>
      <c r="AO92"/>
      <c r="AP92" s="68"/>
      <c r="AQ92" s="206"/>
      <c r="AR92" s="68"/>
      <c r="AS92" s="68"/>
      <c r="AT92" s="68"/>
      <c r="AU92" s="68"/>
      <c r="AV92" s="68"/>
      <c r="AW92" s="68"/>
      <c r="AX92"/>
      <c r="AY92" s="68"/>
      <c r="AZ92" s="68"/>
      <c r="BA92" s="68"/>
      <c r="BB92" s="68"/>
      <c r="BC92" s="206"/>
      <c r="BD92" s="68"/>
      <c r="BE92" s="68"/>
      <c r="BF92"/>
      <c r="BG92" s="68"/>
      <c r="BH92" s="68"/>
      <c r="BI92" s="206"/>
      <c r="BJ92" s="68"/>
      <c r="BK92" s="68"/>
      <c r="BL92" s="68"/>
      <c r="BM92" s="68"/>
      <c r="BN92" s="68"/>
      <c r="BO92" s="68"/>
      <c r="BP92"/>
      <c r="BQ92" s="68"/>
      <c r="BR92"/>
      <c r="BS92" s="68"/>
      <c r="BT92" s="68"/>
      <c r="BU92"/>
      <c r="BV92" s="68"/>
      <c r="BW92"/>
      <c r="BX92" s="68"/>
      <c r="BY92" s="206"/>
      <c r="BZ92" s="68"/>
      <c r="CA92" s="68"/>
      <c r="CB92" s="68"/>
      <c r="CC92" s="68"/>
      <c r="CD92" s="68"/>
      <c r="CE92" s="68"/>
      <c r="CF92"/>
      <c r="CG92" s="68"/>
      <c r="CH92" s="206"/>
      <c r="CI92" s="68"/>
      <c r="CJ92" s="68"/>
      <c r="CK92" s="68"/>
      <c r="CL92" s="68"/>
      <c r="CM92" s="68"/>
      <c r="CN92"/>
      <c r="CO92" s="68"/>
      <c r="CP92" s="206"/>
      <c r="CQ92" s="68"/>
      <c r="CR92" s="68"/>
      <c r="CS92" s="68"/>
      <c r="CT92" s="68"/>
      <c r="CU92"/>
      <c r="CV92" s="68"/>
      <c r="CW92" s="206"/>
      <c r="CX92" s="68"/>
      <c r="CY92" s="68"/>
      <c r="CZ92" s="68"/>
      <c r="DA92" s="68"/>
      <c r="DB92"/>
      <c r="DC92" s="68"/>
      <c r="DD92" s="206"/>
      <c r="DE92" s="68"/>
      <c r="DF92" s="68"/>
      <c r="DG92" s="68"/>
      <c r="DH92" s="68"/>
      <c r="DI92"/>
      <c r="DJ92" s="68"/>
      <c r="DK92" s="206"/>
      <c r="DL92" s="68"/>
      <c r="DM92" s="68"/>
      <c r="DN92" s="68"/>
      <c r="DO92" s="68"/>
      <c r="DP92"/>
      <c r="DQ92" s="68"/>
      <c r="DR92" s="206"/>
      <c r="DS92" s="68"/>
      <c r="DT92" s="68"/>
      <c r="DU92" s="68"/>
      <c r="DV92" s="68"/>
      <c r="DW92"/>
      <c r="DX92" s="68"/>
      <c r="DY92"/>
      <c r="DZ92" s="68"/>
      <c r="EB92" s="68"/>
      <c r="EC92"/>
      <c r="ED92" s="68"/>
    </row>
    <row r="93" spans="3:134" s="28" customFormat="1" ht="15.95" customHeight="1">
      <c r="C93" s="65"/>
      <c r="D93" s="65"/>
      <c r="E93" s="65" t="str">
        <f t="shared" si="9"/>
        <v/>
      </c>
      <c r="F93" s="65" t="str">
        <f t="shared" si="10"/>
        <v/>
      </c>
      <c r="G93" s="63"/>
      <c r="H93" s="66"/>
      <c r="I93" s="66"/>
      <c r="J93" s="66"/>
      <c r="K93" s="66"/>
      <c r="L93" s="66"/>
      <c r="M93" s="66"/>
      <c r="N93" s="66"/>
      <c r="O93" s="66"/>
      <c r="P93" s="66"/>
      <c r="Q93" s="66"/>
      <c r="R93" s="66"/>
      <c r="S93" s="66"/>
      <c r="T93" s="205"/>
      <c r="U93" s="66"/>
      <c r="V93" s="66"/>
      <c r="W93" s="66"/>
      <c r="X93" s="66"/>
      <c r="Y93" s="66"/>
      <c r="Z93" s="66"/>
      <c r="AA93" s="66"/>
      <c r="AB93" s="66"/>
      <c r="AC93" s="66"/>
      <c r="AD93" s="66"/>
      <c r="AE93" s="66"/>
      <c r="AF93" s="66"/>
      <c r="AG93" s="66"/>
      <c r="AH93" s="66"/>
      <c r="AI93" s="66"/>
      <c r="AJ93" s="66"/>
      <c r="AK93" s="66"/>
      <c r="AL93" s="66"/>
      <c r="AM93" s="66"/>
      <c r="AN93" s="66"/>
      <c r="AO93"/>
      <c r="AP93" s="66"/>
      <c r="AQ93" s="205"/>
      <c r="AR93" s="66"/>
      <c r="AS93" s="66"/>
      <c r="AT93" s="66"/>
      <c r="AU93" s="66"/>
      <c r="AV93" s="66"/>
      <c r="AW93" s="66"/>
      <c r="AX93"/>
      <c r="AY93" s="66"/>
      <c r="AZ93" s="66"/>
      <c r="BA93" s="66"/>
      <c r="BB93" s="66"/>
      <c r="BC93" s="205"/>
      <c r="BD93" s="66"/>
      <c r="BE93" s="66"/>
      <c r="BF93"/>
      <c r="BG93" s="66"/>
      <c r="BH93" s="66"/>
      <c r="BI93" s="205"/>
      <c r="BJ93" s="66"/>
      <c r="BK93" s="66"/>
      <c r="BL93" s="66"/>
      <c r="BM93" s="66"/>
      <c r="BN93" s="66"/>
      <c r="BO93" s="66"/>
      <c r="BP93"/>
      <c r="BQ93" s="66"/>
      <c r="BR93"/>
      <c r="BS93" s="66"/>
      <c r="BT93" s="66"/>
      <c r="BU93"/>
      <c r="BV93" s="66"/>
      <c r="BW93"/>
      <c r="BX93" s="66"/>
      <c r="BY93" s="205"/>
      <c r="BZ93" s="66"/>
      <c r="CA93" s="66"/>
      <c r="CB93" s="66"/>
      <c r="CC93" s="66"/>
      <c r="CD93" s="66"/>
      <c r="CE93" s="66"/>
      <c r="CF93"/>
      <c r="CG93" s="66"/>
      <c r="CH93" s="205"/>
      <c r="CI93" s="66"/>
      <c r="CJ93" s="66"/>
      <c r="CK93" s="66"/>
      <c r="CL93" s="66"/>
      <c r="CM93" s="66"/>
      <c r="CN93"/>
      <c r="CO93" s="66"/>
      <c r="CP93" s="205"/>
      <c r="CQ93" s="66"/>
      <c r="CR93" s="66"/>
      <c r="CS93" s="66"/>
      <c r="CT93" s="66"/>
      <c r="CU93"/>
      <c r="CV93" s="66"/>
      <c r="CW93" s="205"/>
      <c r="CX93" s="66"/>
      <c r="CY93" s="66"/>
      <c r="CZ93" s="66"/>
      <c r="DA93" s="66"/>
      <c r="DB93"/>
      <c r="DC93" s="66"/>
      <c r="DD93" s="205"/>
      <c r="DE93" s="66"/>
      <c r="DF93" s="66"/>
      <c r="DG93" s="66"/>
      <c r="DH93" s="66"/>
      <c r="DI93"/>
      <c r="DJ93" s="66"/>
      <c r="DK93" s="205"/>
      <c r="DL93" s="66"/>
      <c r="DM93" s="66"/>
      <c r="DN93" s="66"/>
      <c r="DO93" s="66"/>
      <c r="DP93"/>
      <c r="DQ93" s="66"/>
      <c r="DR93" s="205"/>
      <c r="DS93" s="66"/>
      <c r="DT93" s="66"/>
      <c r="DU93" s="66"/>
      <c r="DV93" s="66"/>
      <c r="DW93"/>
      <c r="DX93" s="66"/>
      <c r="DY93"/>
      <c r="DZ93" s="66"/>
      <c r="EB93" s="66"/>
      <c r="EC93"/>
      <c r="ED93" s="66"/>
    </row>
    <row r="94" spans="3:134" s="28" customFormat="1" ht="15.95" customHeight="1">
      <c r="C94" s="67"/>
      <c r="D94" s="67"/>
      <c r="E94" s="67" t="str">
        <f t="shared" si="9"/>
        <v/>
      </c>
      <c r="F94" s="67" t="str">
        <f t="shared" si="10"/>
        <v/>
      </c>
      <c r="G94" s="63"/>
      <c r="H94" s="68"/>
      <c r="I94" s="68"/>
      <c r="J94" s="68"/>
      <c r="K94" s="68"/>
      <c r="L94" s="68"/>
      <c r="M94" s="68"/>
      <c r="N94" s="68"/>
      <c r="O94" s="68"/>
      <c r="P94" s="68"/>
      <c r="Q94" s="68"/>
      <c r="R94" s="68"/>
      <c r="S94" s="68"/>
      <c r="T94" s="206"/>
      <c r="U94" s="68"/>
      <c r="V94" s="68"/>
      <c r="W94" s="68"/>
      <c r="X94" s="68"/>
      <c r="Y94" s="68"/>
      <c r="Z94" s="68"/>
      <c r="AA94" s="68"/>
      <c r="AB94" s="68"/>
      <c r="AC94" s="68"/>
      <c r="AD94" s="68"/>
      <c r="AE94" s="68"/>
      <c r="AF94" s="68"/>
      <c r="AG94" s="68"/>
      <c r="AH94" s="68"/>
      <c r="AI94" s="68"/>
      <c r="AJ94" s="68"/>
      <c r="AK94" s="68"/>
      <c r="AL94" s="68"/>
      <c r="AM94" s="68"/>
      <c r="AN94" s="68"/>
      <c r="AO94"/>
      <c r="AP94" s="68"/>
      <c r="AQ94" s="206"/>
      <c r="AR94" s="68"/>
      <c r="AS94" s="68"/>
      <c r="AT94" s="68"/>
      <c r="AU94" s="68"/>
      <c r="AV94" s="68"/>
      <c r="AW94" s="68"/>
      <c r="AX94"/>
      <c r="AY94" s="68"/>
      <c r="AZ94" s="68"/>
      <c r="BA94" s="68"/>
      <c r="BB94" s="68"/>
      <c r="BC94" s="206"/>
      <c r="BD94" s="68"/>
      <c r="BE94" s="68"/>
      <c r="BF94"/>
      <c r="BG94" s="68"/>
      <c r="BH94" s="68"/>
      <c r="BI94" s="206"/>
      <c r="BJ94" s="68"/>
      <c r="BK94" s="68"/>
      <c r="BL94" s="68"/>
      <c r="BM94" s="68"/>
      <c r="BN94" s="68"/>
      <c r="BO94" s="68"/>
      <c r="BP94"/>
      <c r="BQ94" s="68"/>
      <c r="BR94"/>
      <c r="BS94" s="68"/>
      <c r="BT94" s="68"/>
      <c r="BU94"/>
      <c r="BV94" s="68"/>
      <c r="BW94"/>
      <c r="BX94" s="68"/>
      <c r="BY94" s="206"/>
      <c r="BZ94" s="68"/>
      <c r="CA94" s="68"/>
      <c r="CB94" s="68"/>
      <c r="CC94" s="68"/>
      <c r="CD94" s="68"/>
      <c r="CE94" s="68"/>
      <c r="CF94"/>
      <c r="CG94" s="68"/>
      <c r="CH94" s="206"/>
      <c r="CI94" s="68"/>
      <c r="CJ94" s="68"/>
      <c r="CK94" s="68"/>
      <c r="CL94" s="68"/>
      <c r="CM94" s="68"/>
      <c r="CN94"/>
      <c r="CO94" s="68"/>
      <c r="CP94" s="206"/>
      <c r="CQ94" s="68"/>
      <c r="CR94" s="68"/>
      <c r="CS94" s="68"/>
      <c r="CT94" s="68"/>
      <c r="CU94"/>
      <c r="CV94" s="68"/>
      <c r="CW94" s="206"/>
      <c r="CX94" s="68"/>
      <c r="CY94" s="68"/>
      <c r="CZ94" s="68"/>
      <c r="DA94" s="68"/>
      <c r="DB94"/>
      <c r="DC94" s="68"/>
      <c r="DD94" s="206"/>
      <c r="DE94" s="68"/>
      <c r="DF94" s="68"/>
      <c r="DG94" s="68"/>
      <c r="DH94" s="68"/>
      <c r="DI94"/>
      <c r="DJ94" s="68"/>
      <c r="DK94" s="206"/>
      <c r="DL94" s="68"/>
      <c r="DM94" s="68"/>
      <c r="DN94" s="68"/>
      <c r="DO94" s="68"/>
      <c r="DP94"/>
      <c r="DQ94" s="68"/>
      <c r="DR94" s="206"/>
      <c r="DS94" s="68"/>
      <c r="DT94" s="68"/>
      <c r="DU94" s="68"/>
      <c r="DV94" s="68"/>
      <c r="DW94"/>
      <c r="DX94" s="68"/>
      <c r="DY94"/>
      <c r="DZ94" s="68"/>
      <c r="EB94" s="68"/>
      <c r="EC94"/>
      <c r="ED94" s="68"/>
    </row>
    <row r="95" spans="3:134" s="28" customFormat="1" ht="15.95" customHeight="1">
      <c r="C95" s="65"/>
      <c r="D95" s="65"/>
      <c r="E95" s="65" t="str">
        <f t="shared" si="9"/>
        <v/>
      </c>
      <c r="F95" s="65" t="str">
        <f t="shared" si="10"/>
        <v/>
      </c>
      <c r="G95" s="63"/>
      <c r="H95" s="66"/>
      <c r="I95" s="66"/>
      <c r="J95" s="66"/>
      <c r="K95" s="66"/>
      <c r="L95" s="66"/>
      <c r="M95" s="66"/>
      <c r="N95" s="66"/>
      <c r="O95" s="66"/>
      <c r="P95" s="66"/>
      <c r="Q95" s="66"/>
      <c r="R95" s="66"/>
      <c r="S95" s="66"/>
      <c r="T95" s="205"/>
      <c r="U95" s="66"/>
      <c r="V95" s="66"/>
      <c r="W95" s="66"/>
      <c r="X95" s="66"/>
      <c r="Y95" s="66"/>
      <c r="Z95" s="66"/>
      <c r="AA95" s="66"/>
      <c r="AB95" s="66"/>
      <c r="AC95" s="66"/>
      <c r="AD95" s="66"/>
      <c r="AE95" s="66"/>
      <c r="AF95" s="66"/>
      <c r="AG95" s="66"/>
      <c r="AH95" s="66"/>
      <c r="AI95" s="66"/>
      <c r="AJ95" s="66"/>
      <c r="AK95" s="66"/>
      <c r="AL95" s="66"/>
      <c r="AM95" s="66"/>
      <c r="AN95" s="66"/>
      <c r="AO95"/>
      <c r="AP95" s="66"/>
      <c r="AQ95" s="205"/>
      <c r="AR95" s="66"/>
      <c r="AS95" s="66"/>
      <c r="AT95" s="66"/>
      <c r="AU95" s="66"/>
      <c r="AV95" s="66"/>
      <c r="AW95" s="66"/>
      <c r="AX95"/>
      <c r="AY95" s="66"/>
      <c r="AZ95" s="66"/>
      <c r="BA95" s="66"/>
      <c r="BB95" s="66"/>
      <c r="BC95" s="205"/>
      <c r="BD95" s="66"/>
      <c r="BE95" s="66"/>
      <c r="BF95"/>
      <c r="BG95" s="66"/>
      <c r="BH95" s="66"/>
      <c r="BI95" s="205"/>
      <c r="BJ95" s="66"/>
      <c r="BK95" s="66"/>
      <c r="BL95" s="66"/>
      <c r="BM95" s="66"/>
      <c r="BN95" s="66"/>
      <c r="BO95" s="66"/>
      <c r="BP95"/>
      <c r="BQ95" s="66"/>
      <c r="BR95"/>
      <c r="BS95" s="66"/>
      <c r="BT95" s="66"/>
      <c r="BU95"/>
      <c r="BV95" s="66"/>
      <c r="BW95"/>
      <c r="BX95" s="66"/>
      <c r="BY95" s="205"/>
      <c r="BZ95" s="66"/>
      <c r="CA95" s="66"/>
      <c r="CB95" s="66"/>
      <c r="CC95" s="66"/>
      <c r="CD95" s="66"/>
      <c r="CE95" s="66"/>
      <c r="CF95"/>
      <c r="CG95" s="66"/>
      <c r="CH95" s="205"/>
      <c r="CI95" s="66"/>
      <c r="CJ95" s="66"/>
      <c r="CK95" s="66"/>
      <c r="CL95" s="66"/>
      <c r="CM95" s="66"/>
      <c r="CN95"/>
      <c r="CO95" s="66"/>
      <c r="CP95" s="205"/>
      <c r="CQ95" s="66"/>
      <c r="CR95" s="66"/>
      <c r="CS95" s="66"/>
      <c r="CT95" s="66"/>
      <c r="CU95"/>
      <c r="CV95" s="66"/>
      <c r="CW95" s="205"/>
      <c r="CX95" s="66"/>
      <c r="CY95" s="66"/>
      <c r="CZ95" s="66"/>
      <c r="DA95" s="66"/>
      <c r="DB95"/>
      <c r="DC95" s="66"/>
      <c r="DD95" s="205"/>
      <c r="DE95" s="66"/>
      <c r="DF95" s="66"/>
      <c r="DG95" s="66"/>
      <c r="DH95" s="66"/>
      <c r="DI95"/>
      <c r="DJ95" s="66"/>
      <c r="DK95" s="205"/>
      <c r="DL95" s="66"/>
      <c r="DM95" s="66"/>
      <c r="DN95" s="66"/>
      <c r="DO95" s="66"/>
      <c r="DP95"/>
      <c r="DQ95" s="66"/>
      <c r="DR95" s="205"/>
      <c r="DS95" s="66"/>
      <c r="DT95" s="66"/>
      <c r="DU95" s="66"/>
      <c r="DV95" s="66"/>
      <c r="DW95"/>
      <c r="DX95" s="66"/>
      <c r="DY95"/>
      <c r="DZ95" s="66"/>
      <c r="EB95" s="66"/>
      <c r="EC95"/>
      <c r="ED95" s="66"/>
    </row>
    <row r="96" spans="3:134" s="28" customFormat="1" ht="15.95" customHeight="1">
      <c r="C96" s="67"/>
      <c r="D96" s="67"/>
      <c r="E96" s="67" t="str">
        <f t="shared" si="9"/>
        <v/>
      </c>
      <c r="F96" s="67" t="str">
        <f t="shared" si="10"/>
        <v/>
      </c>
      <c r="G96" s="63"/>
      <c r="H96" s="68"/>
      <c r="I96" s="68"/>
      <c r="J96" s="68"/>
      <c r="K96" s="68"/>
      <c r="L96" s="68"/>
      <c r="M96" s="68"/>
      <c r="N96" s="68"/>
      <c r="O96" s="68"/>
      <c r="P96" s="68"/>
      <c r="Q96" s="68"/>
      <c r="R96" s="68"/>
      <c r="S96" s="68"/>
      <c r="T96" s="206"/>
      <c r="U96" s="68"/>
      <c r="V96" s="68"/>
      <c r="W96" s="68"/>
      <c r="X96" s="68"/>
      <c r="Y96" s="68"/>
      <c r="Z96" s="68"/>
      <c r="AA96" s="68"/>
      <c r="AB96" s="68"/>
      <c r="AC96" s="68"/>
      <c r="AD96" s="68"/>
      <c r="AE96" s="68"/>
      <c r="AF96" s="68"/>
      <c r="AG96" s="68"/>
      <c r="AH96" s="68"/>
      <c r="AI96" s="68"/>
      <c r="AJ96" s="68"/>
      <c r="AK96" s="68"/>
      <c r="AL96" s="68"/>
      <c r="AM96" s="68"/>
      <c r="AN96" s="68"/>
      <c r="AO96"/>
      <c r="AP96" s="68"/>
      <c r="AQ96" s="206"/>
      <c r="AR96" s="68"/>
      <c r="AS96" s="68"/>
      <c r="AT96" s="68"/>
      <c r="AU96" s="68"/>
      <c r="AV96" s="68"/>
      <c r="AW96" s="68"/>
      <c r="AX96"/>
      <c r="AY96" s="68"/>
      <c r="AZ96" s="68"/>
      <c r="BA96" s="68"/>
      <c r="BB96" s="68"/>
      <c r="BC96" s="206"/>
      <c r="BD96" s="68"/>
      <c r="BE96" s="68"/>
      <c r="BF96"/>
      <c r="BG96" s="68"/>
      <c r="BH96" s="68"/>
      <c r="BI96" s="206"/>
      <c r="BJ96" s="68"/>
      <c r="BK96" s="68"/>
      <c r="BL96" s="68"/>
      <c r="BM96" s="68"/>
      <c r="BN96" s="68"/>
      <c r="BO96" s="68"/>
      <c r="BP96"/>
      <c r="BQ96" s="68"/>
      <c r="BR96"/>
      <c r="BS96" s="68"/>
      <c r="BT96" s="68"/>
      <c r="BU96"/>
      <c r="BV96" s="68"/>
      <c r="BW96"/>
      <c r="BX96" s="68"/>
      <c r="BY96" s="206"/>
      <c r="BZ96" s="68"/>
      <c r="CA96" s="68"/>
      <c r="CB96" s="68"/>
      <c r="CC96" s="68"/>
      <c r="CD96" s="68"/>
      <c r="CE96" s="68"/>
      <c r="CF96"/>
      <c r="CG96" s="68"/>
      <c r="CH96" s="206"/>
      <c r="CI96" s="68"/>
      <c r="CJ96" s="68"/>
      <c r="CK96" s="68"/>
      <c r="CL96" s="68"/>
      <c r="CM96" s="68"/>
      <c r="CN96"/>
      <c r="CO96" s="68"/>
      <c r="CP96" s="206"/>
      <c r="CQ96" s="68"/>
      <c r="CR96" s="68"/>
      <c r="CS96" s="68"/>
      <c r="CT96" s="68"/>
      <c r="CU96"/>
      <c r="CV96" s="68"/>
      <c r="CW96" s="206"/>
      <c r="CX96" s="68"/>
      <c r="CY96" s="68"/>
      <c r="CZ96" s="68"/>
      <c r="DA96" s="68"/>
      <c r="DB96"/>
      <c r="DC96" s="68"/>
      <c r="DD96" s="206"/>
      <c r="DE96" s="68"/>
      <c r="DF96" s="68"/>
      <c r="DG96" s="68"/>
      <c r="DH96" s="68"/>
      <c r="DI96"/>
      <c r="DJ96" s="68"/>
      <c r="DK96" s="206"/>
      <c r="DL96" s="68"/>
      <c r="DM96" s="68"/>
      <c r="DN96" s="68"/>
      <c r="DO96" s="68"/>
      <c r="DP96"/>
      <c r="DQ96" s="68"/>
      <c r="DR96" s="206"/>
      <c r="DS96" s="68"/>
      <c r="DT96" s="68"/>
      <c r="DU96" s="68"/>
      <c r="DV96" s="68"/>
      <c r="DW96"/>
      <c r="DX96" s="68"/>
      <c r="DY96"/>
      <c r="DZ96" s="68"/>
      <c r="EB96" s="68"/>
      <c r="EC96"/>
      <c r="ED96" s="68"/>
    </row>
    <row r="97" spans="3:134" s="28" customFormat="1" ht="15.95" customHeight="1">
      <c r="C97" s="65"/>
      <c r="D97" s="65"/>
      <c r="E97" s="65" t="str">
        <f t="shared" si="9"/>
        <v/>
      </c>
      <c r="F97" s="65" t="str">
        <f t="shared" si="10"/>
        <v/>
      </c>
      <c r="G97" s="63"/>
      <c r="H97" s="66"/>
      <c r="I97" s="66"/>
      <c r="J97" s="66"/>
      <c r="K97" s="66"/>
      <c r="L97" s="66"/>
      <c r="M97" s="66"/>
      <c r="N97" s="66"/>
      <c r="O97" s="66"/>
      <c r="P97" s="66"/>
      <c r="Q97" s="66"/>
      <c r="R97" s="66"/>
      <c r="S97" s="66"/>
      <c r="T97" s="205"/>
      <c r="U97" s="66"/>
      <c r="V97" s="66"/>
      <c r="W97" s="66"/>
      <c r="X97" s="66"/>
      <c r="Y97" s="66"/>
      <c r="Z97" s="66"/>
      <c r="AA97" s="66"/>
      <c r="AB97" s="66"/>
      <c r="AC97" s="66"/>
      <c r="AD97" s="66"/>
      <c r="AE97" s="66"/>
      <c r="AF97" s="66"/>
      <c r="AG97" s="66"/>
      <c r="AH97" s="66"/>
      <c r="AI97" s="66"/>
      <c r="AJ97" s="66"/>
      <c r="AK97" s="66"/>
      <c r="AL97" s="66"/>
      <c r="AM97" s="66"/>
      <c r="AN97" s="66"/>
      <c r="AO97"/>
      <c r="AP97" s="66"/>
      <c r="AQ97" s="205"/>
      <c r="AR97" s="66"/>
      <c r="AS97" s="66"/>
      <c r="AT97" s="66"/>
      <c r="AU97" s="66"/>
      <c r="AV97" s="66"/>
      <c r="AW97" s="66"/>
      <c r="AX97"/>
      <c r="AY97" s="66"/>
      <c r="AZ97" s="66"/>
      <c r="BA97" s="66"/>
      <c r="BB97" s="66"/>
      <c r="BC97" s="205"/>
      <c r="BD97" s="66"/>
      <c r="BE97" s="66"/>
      <c r="BF97"/>
      <c r="BG97" s="66"/>
      <c r="BH97" s="66"/>
      <c r="BI97" s="205"/>
      <c r="BJ97" s="66"/>
      <c r="BK97" s="66"/>
      <c r="BL97" s="66"/>
      <c r="BM97" s="66"/>
      <c r="BN97" s="66"/>
      <c r="BO97" s="66"/>
      <c r="BP97"/>
      <c r="BQ97" s="66"/>
      <c r="BR97"/>
      <c r="BS97" s="66"/>
      <c r="BT97" s="66"/>
      <c r="BU97"/>
      <c r="BV97" s="66"/>
      <c r="BW97"/>
      <c r="BX97" s="66"/>
      <c r="BY97" s="205"/>
      <c r="BZ97" s="66"/>
      <c r="CA97" s="66"/>
      <c r="CB97" s="66"/>
      <c r="CC97" s="66"/>
      <c r="CD97" s="66"/>
      <c r="CE97" s="66"/>
      <c r="CF97"/>
      <c r="CG97" s="66"/>
      <c r="CH97" s="205"/>
      <c r="CI97" s="66"/>
      <c r="CJ97" s="66"/>
      <c r="CK97" s="66"/>
      <c r="CL97" s="66"/>
      <c r="CM97" s="66"/>
      <c r="CN97"/>
      <c r="CO97" s="66"/>
      <c r="CP97" s="205"/>
      <c r="CQ97" s="66"/>
      <c r="CR97" s="66"/>
      <c r="CS97" s="66"/>
      <c r="CT97" s="66"/>
      <c r="CU97"/>
      <c r="CV97" s="66"/>
      <c r="CW97" s="205"/>
      <c r="CX97" s="66"/>
      <c r="CY97" s="66"/>
      <c r="CZ97" s="66"/>
      <c r="DA97" s="66"/>
      <c r="DB97"/>
      <c r="DC97" s="66"/>
      <c r="DD97" s="205"/>
      <c r="DE97" s="66"/>
      <c r="DF97" s="66"/>
      <c r="DG97" s="66"/>
      <c r="DH97" s="66"/>
      <c r="DI97"/>
      <c r="DJ97" s="66"/>
      <c r="DK97" s="205"/>
      <c r="DL97" s="66"/>
      <c r="DM97" s="66"/>
      <c r="DN97" s="66"/>
      <c r="DO97" s="66"/>
      <c r="DP97"/>
      <c r="DQ97" s="66"/>
      <c r="DR97" s="205"/>
      <c r="DS97" s="66"/>
      <c r="DT97" s="66"/>
      <c r="DU97" s="66"/>
      <c r="DV97" s="66"/>
      <c r="DW97"/>
      <c r="DX97" s="66"/>
      <c r="DY97"/>
      <c r="DZ97" s="66"/>
      <c r="EB97" s="66"/>
      <c r="EC97"/>
      <c r="ED97" s="66"/>
    </row>
    <row r="98" spans="3:134" s="28" customFormat="1" ht="15.95" customHeight="1">
      <c r="C98" s="67"/>
      <c r="D98" s="67"/>
      <c r="E98" s="67" t="str">
        <f t="shared" si="9"/>
        <v/>
      </c>
      <c r="F98" s="67" t="str">
        <f t="shared" si="10"/>
        <v/>
      </c>
      <c r="G98" s="63"/>
      <c r="H98" s="68"/>
      <c r="I98" s="68"/>
      <c r="J98" s="68"/>
      <c r="K98" s="68"/>
      <c r="L98" s="68"/>
      <c r="M98" s="68"/>
      <c r="N98" s="68"/>
      <c r="O98" s="68"/>
      <c r="P98" s="68"/>
      <c r="Q98" s="68"/>
      <c r="R98" s="68"/>
      <c r="S98" s="68"/>
      <c r="T98" s="206"/>
      <c r="U98" s="68"/>
      <c r="V98" s="68"/>
      <c r="W98" s="68"/>
      <c r="X98" s="68"/>
      <c r="Y98" s="68"/>
      <c r="Z98" s="68"/>
      <c r="AA98" s="68"/>
      <c r="AB98" s="68"/>
      <c r="AC98" s="68"/>
      <c r="AD98" s="68"/>
      <c r="AE98" s="68"/>
      <c r="AF98" s="68"/>
      <c r="AG98" s="68"/>
      <c r="AH98" s="68"/>
      <c r="AI98" s="68"/>
      <c r="AJ98" s="68"/>
      <c r="AK98" s="68"/>
      <c r="AL98" s="68"/>
      <c r="AM98" s="68"/>
      <c r="AN98" s="68"/>
      <c r="AO98"/>
      <c r="AP98" s="68"/>
      <c r="AQ98" s="206"/>
      <c r="AR98" s="68"/>
      <c r="AS98" s="68"/>
      <c r="AT98" s="68"/>
      <c r="AU98" s="68"/>
      <c r="AV98" s="68"/>
      <c r="AW98" s="68"/>
      <c r="AX98"/>
      <c r="AY98" s="68"/>
      <c r="AZ98" s="68"/>
      <c r="BA98" s="68"/>
      <c r="BB98" s="68"/>
      <c r="BC98" s="206"/>
      <c r="BD98" s="68"/>
      <c r="BE98" s="68"/>
      <c r="BF98"/>
      <c r="BG98" s="68"/>
      <c r="BH98" s="68"/>
      <c r="BI98" s="206"/>
      <c r="BJ98" s="68"/>
      <c r="BK98" s="68"/>
      <c r="BL98" s="68"/>
      <c r="BM98" s="68"/>
      <c r="BN98" s="68"/>
      <c r="BO98" s="68"/>
      <c r="BP98"/>
      <c r="BQ98" s="68"/>
      <c r="BR98"/>
      <c r="BS98" s="68"/>
      <c r="BT98" s="68"/>
      <c r="BU98"/>
      <c r="BV98" s="68"/>
      <c r="BW98"/>
      <c r="BX98" s="68"/>
      <c r="BY98" s="206"/>
      <c r="BZ98" s="68"/>
      <c r="CA98" s="68"/>
      <c r="CB98" s="68"/>
      <c r="CC98" s="68"/>
      <c r="CD98" s="68"/>
      <c r="CE98" s="68"/>
      <c r="CF98"/>
      <c r="CG98" s="68"/>
      <c r="CH98" s="206"/>
      <c r="CI98" s="68"/>
      <c r="CJ98" s="68"/>
      <c r="CK98" s="68"/>
      <c r="CL98" s="68"/>
      <c r="CM98" s="68"/>
      <c r="CN98"/>
      <c r="CO98" s="68"/>
      <c r="CP98" s="206"/>
      <c r="CQ98" s="68"/>
      <c r="CR98" s="68"/>
      <c r="CS98" s="68"/>
      <c r="CT98" s="68"/>
      <c r="CU98"/>
      <c r="CV98" s="68"/>
      <c r="CW98" s="206"/>
      <c r="CX98" s="68"/>
      <c r="CY98" s="68"/>
      <c r="CZ98" s="68"/>
      <c r="DA98" s="68"/>
      <c r="DB98"/>
      <c r="DC98" s="68"/>
      <c r="DD98" s="206"/>
      <c r="DE98" s="68"/>
      <c r="DF98" s="68"/>
      <c r="DG98" s="68"/>
      <c r="DH98" s="68"/>
      <c r="DI98"/>
      <c r="DJ98" s="68"/>
      <c r="DK98" s="206"/>
      <c r="DL98" s="68"/>
      <c r="DM98" s="68"/>
      <c r="DN98" s="68"/>
      <c r="DO98" s="68"/>
      <c r="DP98"/>
      <c r="DQ98" s="68"/>
      <c r="DR98" s="206"/>
      <c r="DS98" s="68"/>
      <c r="DT98" s="68"/>
      <c r="DU98" s="68"/>
      <c r="DV98" s="68"/>
      <c r="DW98"/>
      <c r="DX98" s="68"/>
      <c r="DY98"/>
      <c r="DZ98" s="68"/>
      <c r="EB98" s="68"/>
      <c r="EC98"/>
      <c r="ED98" s="68"/>
    </row>
    <row r="99" spans="3:134" s="28" customFormat="1" ht="15.95" customHeight="1">
      <c r="C99" s="65"/>
      <c r="D99" s="65"/>
      <c r="E99" s="65" t="str">
        <f t="shared" si="9"/>
        <v/>
      </c>
      <c r="F99" s="65" t="str">
        <f t="shared" si="10"/>
        <v/>
      </c>
      <c r="G99" s="63"/>
      <c r="H99" s="66"/>
      <c r="I99" s="66"/>
      <c r="J99" s="66"/>
      <c r="K99" s="66"/>
      <c r="L99" s="66"/>
      <c r="M99" s="66"/>
      <c r="N99" s="66"/>
      <c r="O99" s="66"/>
      <c r="P99" s="66"/>
      <c r="Q99" s="66"/>
      <c r="R99" s="66"/>
      <c r="S99" s="66"/>
      <c r="T99" s="205"/>
      <c r="U99" s="66"/>
      <c r="V99" s="66"/>
      <c r="W99" s="66"/>
      <c r="X99" s="66"/>
      <c r="Y99" s="66"/>
      <c r="Z99" s="66"/>
      <c r="AA99" s="66"/>
      <c r="AB99" s="66"/>
      <c r="AC99" s="66"/>
      <c r="AD99" s="66"/>
      <c r="AE99" s="66"/>
      <c r="AF99" s="66"/>
      <c r="AG99" s="66"/>
      <c r="AH99" s="66"/>
      <c r="AI99" s="66"/>
      <c r="AJ99" s="66"/>
      <c r="AK99" s="66"/>
      <c r="AL99" s="66"/>
      <c r="AM99" s="66"/>
      <c r="AN99" s="66"/>
      <c r="AO99"/>
      <c r="AP99" s="66"/>
      <c r="AQ99" s="205"/>
      <c r="AR99" s="66"/>
      <c r="AS99" s="66"/>
      <c r="AT99" s="66"/>
      <c r="AU99" s="66"/>
      <c r="AV99" s="66"/>
      <c r="AW99" s="66"/>
      <c r="AX99"/>
      <c r="AY99" s="66"/>
      <c r="AZ99" s="66"/>
      <c r="BA99" s="66"/>
      <c r="BB99" s="66"/>
      <c r="BC99" s="205"/>
      <c r="BD99" s="66"/>
      <c r="BE99" s="66"/>
      <c r="BF99"/>
      <c r="BG99" s="66"/>
      <c r="BH99" s="66"/>
      <c r="BI99" s="205"/>
      <c r="BJ99" s="66"/>
      <c r="BK99" s="66"/>
      <c r="BL99" s="66"/>
      <c r="BM99" s="66"/>
      <c r="BN99" s="66"/>
      <c r="BO99" s="66"/>
      <c r="BP99"/>
      <c r="BQ99" s="66"/>
      <c r="BR99"/>
      <c r="BS99" s="66"/>
      <c r="BT99" s="66"/>
      <c r="BU99"/>
      <c r="BV99" s="66"/>
      <c r="BW99"/>
      <c r="BX99" s="66"/>
      <c r="BY99" s="205"/>
      <c r="BZ99" s="66"/>
      <c r="CA99" s="66"/>
      <c r="CB99" s="66"/>
      <c r="CC99" s="66"/>
      <c r="CD99" s="66"/>
      <c r="CE99" s="66"/>
      <c r="CF99"/>
      <c r="CG99" s="66"/>
      <c r="CH99" s="205"/>
      <c r="CI99" s="66"/>
      <c r="CJ99" s="66"/>
      <c r="CK99" s="66"/>
      <c r="CL99" s="66"/>
      <c r="CM99" s="66"/>
      <c r="CN99"/>
      <c r="CO99" s="66"/>
      <c r="CP99" s="205"/>
      <c r="CQ99" s="66"/>
      <c r="CR99" s="66"/>
      <c r="CS99" s="66"/>
      <c r="CT99" s="66"/>
      <c r="CU99"/>
      <c r="CV99" s="66"/>
      <c r="CW99" s="205"/>
      <c r="CX99" s="66"/>
      <c r="CY99" s="66"/>
      <c r="CZ99" s="66"/>
      <c r="DA99" s="66"/>
      <c r="DB99"/>
      <c r="DC99" s="66"/>
      <c r="DD99" s="205"/>
      <c r="DE99" s="66"/>
      <c r="DF99" s="66"/>
      <c r="DG99" s="66"/>
      <c r="DH99" s="66"/>
      <c r="DI99"/>
      <c r="DJ99" s="66"/>
      <c r="DK99" s="205"/>
      <c r="DL99" s="66"/>
      <c r="DM99" s="66"/>
      <c r="DN99" s="66"/>
      <c r="DO99" s="66"/>
      <c r="DP99"/>
      <c r="DQ99" s="66"/>
      <c r="DR99" s="205"/>
      <c r="DS99" s="66"/>
      <c r="DT99" s="66"/>
      <c r="DU99" s="66"/>
      <c r="DV99" s="66"/>
      <c r="DW99"/>
      <c r="DX99" s="66"/>
      <c r="DY99"/>
      <c r="DZ99" s="66"/>
      <c r="EB99" s="66"/>
      <c r="EC99"/>
      <c r="ED99" s="66"/>
    </row>
    <row r="100" spans="3:134" s="28" customFormat="1" ht="15.95" customHeight="1">
      <c r="C100" s="67"/>
      <c r="D100" s="67"/>
      <c r="E100" s="67" t="str">
        <f t="shared" si="9"/>
        <v/>
      </c>
      <c r="F100" s="67" t="str">
        <f t="shared" si="10"/>
        <v/>
      </c>
      <c r="G100" s="63"/>
      <c r="H100" s="68"/>
      <c r="I100" s="68"/>
      <c r="J100" s="68"/>
      <c r="K100" s="68"/>
      <c r="L100" s="68"/>
      <c r="M100" s="68"/>
      <c r="N100" s="68"/>
      <c r="O100" s="68"/>
      <c r="P100" s="68"/>
      <c r="Q100" s="68"/>
      <c r="R100" s="68"/>
      <c r="S100" s="68"/>
      <c r="T100" s="206"/>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6"/>
      <c r="AR100" s="68"/>
      <c r="AS100" s="68"/>
      <c r="AT100" s="68"/>
      <c r="AU100" s="68"/>
      <c r="AV100" s="68"/>
      <c r="AW100" s="68"/>
      <c r="AX100"/>
      <c r="AY100" s="68"/>
      <c r="AZ100" s="68"/>
      <c r="BA100" s="68"/>
      <c r="BB100" s="68"/>
      <c r="BC100" s="206"/>
      <c r="BD100" s="68"/>
      <c r="BE100" s="68"/>
      <c r="BF100"/>
      <c r="BG100" s="68"/>
      <c r="BH100" s="68"/>
      <c r="BI100" s="206"/>
      <c r="BJ100" s="68"/>
      <c r="BK100" s="68"/>
      <c r="BL100" s="68"/>
      <c r="BM100" s="68"/>
      <c r="BN100" s="68"/>
      <c r="BO100" s="68"/>
      <c r="BP100"/>
      <c r="BQ100" s="68"/>
      <c r="BR100"/>
      <c r="BS100" s="68"/>
      <c r="BT100" s="68"/>
      <c r="BU100"/>
      <c r="BV100" s="68"/>
      <c r="BW100"/>
      <c r="BX100" s="68"/>
      <c r="BY100" s="206"/>
      <c r="BZ100" s="68"/>
      <c r="CA100" s="68"/>
      <c r="CB100" s="68"/>
      <c r="CC100" s="68"/>
      <c r="CD100" s="68"/>
      <c r="CE100" s="68"/>
      <c r="CF100"/>
      <c r="CG100" s="68"/>
      <c r="CH100" s="206"/>
      <c r="CI100" s="68"/>
      <c r="CJ100" s="68"/>
      <c r="CK100" s="68"/>
      <c r="CL100" s="68"/>
      <c r="CM100" s="68"/>
      <c r="CN100"/>
      <c r="CO100" s="68"/>
      <c r="CP100" s="206"/>
      <c r="CQ100" s="68"/>
      <c r="CR100" s="68"/>
      <c r="CS100" s="68"/>
      <c r="CT100" s="68"/>
      <c r="CU100"/>
      <c r="CV100" s="68"/>
      <c r="CW100" s="206"/>
      <c r="CX100" s="68"/>
      <c r="CY100" s="68"/>
      <c r="CZ100" s="68"/>
      <c r="DA100" s="68"/>
      <c r="DB100"/>
      <c r="DC100" s="68"/>
      <c r="DD100" s="206"/>
      <c r="DE100" s="68"/>
      <c r="DF100" s="68"/>
      <c r="DG100" s="68"/>
      <c r="DH100" s="68"/>
      <c r="DI100"/>
      <c r="DJ100" s="68"/>
      <c r="DK100" s="206"/>
      <c r="DL100" s="68"/>
      <c r="DM100" s="68"/>
      <c r="DN100" s="68"/>
      <c r="DO100" s="68"/>
      <c r="DP100"/>
      <c r="DQ100" s="68"/>
      <c r="DR100" s="206"/>
      <c r="DS100" s="68"/>
      <c r="DT100" s="68"/>
      <c r="DU100" s="68"/>
      <c r="DV100" s="68"/>
      <c r="DW100"/>
      <c r="DX100" s="68"/>
      <c r="DY100"/>
      <c r="DZ100" s="68"/>
      <c r="EB100" s="68"/>
      <c r="EC100"/>
      <c r="ED100" s="68"/>
    </row>
    <row r="101" spans="3:134" s="28" customFormat="1" ht="15.95" customHeight="1">
      <c r="C101" s="65"/>
      <c r="D101" s="65"/>
      <c r="E101" s="65" t="str">
        <f t="shared" si="9"/>
        <v/>
      </c>
      <c r="F101" s="65" t="str">
        <f t="shared" si="10"/>
        <v/>
      </c>
      <c r="G101" s="63"/>
      <c r="H101" s="66"/>
      <c r="I101" s="66"/>
      <c r="J101" s="66"/>
      <c r="K101" s="66"/>
      <c r="L101" s="66"/>
      <c r="M101" s="66"/>
      <c r="N101" s="66"/>
      <c r="O101" s="66"/>
      <c r="P101" s="66"/>
      <c r="Q101" s="66"/>
      <c r="R101" s="66"/>
      <c r="S101" s="66"/>
      <c r="T101" s="205"/>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205"/>
      <c r="AR101" s="66"/>
      <c r="AS101" s="66"/>
      <c r="AT101" s="66"/>
      <c r="AU101" s="66"/>
      <c r="AV101" s="66"/>
      <c r="AW101" s="66"/>
      <c r="AX101"/>
      <c r="AY101" s="66"/>
      <c r="AZ101" s="66"/>
      <c r="BA101" s="66"/>
      <c r="BB101" s="66"/>
      <c r="BC101" s="205"/>
      <c r="BD101" s="66"/>
      <c r="BE101" s="66"/>
      <c r="BF101"/>
      <c r="BG101" s="66"/>
      <c r="BH101" s="66"/>
      <c r="BI101" s="205"/>
      <c r="BJ101" s="66"/>
      <c r="BK101" s="66"/>
      <c r="BL101" s="66"/>
      <c r="BM101" s="66"/>
      <c r="BN101" s="66"/>
      <c r="BO101" s="66"/>
      <c r="BP101"/>
      <c r="BQ101" s="66"/>
      <c r="BR101"/>
      <c r="BS101" s="66"/>
      <c r="BT101" s="66"/>
      <c r="BU101"/>
      <c r="BV101" s="66"/>
      <c r="BW101"/>
      <c r="BX101" s="66"/>
      <c r="BY101" s="205"/>
      <c r="BZ101" s="66"/>
      <c r="CA101" s="66"/>
      <c r="CB101" s="66"/>
      <c r="CC101" s="66"/>
      <c r="CD101" s="66"/>
      <c r="CE101" s="66"/>
      <c r="CF101"/>
      <c r="CG101" s="66"/>
      <c r="CH101" s="205"/>
      <c r="CI101" s="66"/>
      <c r="CJ101" s="66"/>
      <c r="CK101" s="66"/>
      <c r="CL101" s="66"/>
      <c r="CM101" s="66"/>
      <c r="CN101"/>
      <c r="CO101" s="66"/>
      <c r="CP101" s="205"/>
      <c r="CQ101" s="66"/>
      <c r="CR101" s="66"/>
      <c r="CS101" s="66"/>
      <c r="CT101" s="66"/>
      <c r="CU101"/>
      <c r="CV101" s="66"/>
      <c r="CW101" s="205"/>
      <c r="CX101" s="66"/>
      <c r="CY101" s="66"/>
      <c r="CZ101" s="66"/>
      <c r="DA101" s="66"/>
      <c r="DB101"/>
      <c r="DC101" s="66"/>
      <c r="DD101" s="205"/>
      <c r="DE101" s="66"/>
      <c r="DF101" s="66"/>
      <c r="DG101" s="66"/>
      <c r="DH101" s="66"/>
      <c r="DI101"/>
      <c r="DJ101" s="66"/>
      <c r="DK101" s="205"/>
      <c r="DL101" s="66"/>
      <c r="DM101" s="66"/>
      <c r="DN101" s="66"/>
      <c r="DO101" s="66"/>
      <c r="DP101"/>
      <c r="DQ101" s="66"/>
      <c r="DR101" s="205"/>
      <c r="DS101" s="66"/>
      <c r="DT101" s="66"/>
      <c r="DU101" s="66"/>
      <c r="DV101" s="66"/>
      <c r="DW101"/>
      <c r="DX101" s="66"/>
      <c r="DY101"/>
      <c r="DZ101" s="66"/>
      <c r="EB101" s="66"/>
      <c r="EC101"/>
      <c r="ED101" s="66"/>
    </row>
    <row r="102" spans="3:134" s="28" customFormat="1" ht="15.95" customHeight="1">
      <c r="C102" s="67"/>
      <c r="D102" s="67"/>
      <c r="E102" s="67" t="str">
        <f t="shared" si="9"/>
        <v/>
      </c>
      <c r="F102" s="67" t="str">
        <f t="shared" si="10"/>
        <v/>
      </c>
      <c r="G102" s="63"/>
      <c r="H102" s="68"/>
      <c r="I102" s="68"/>
      <c r="J102" s="68"/>
      <c r="K102" s="68"/>
      <c r="L102" s="68"/>
      <c r="M102" s="68"/>
      <c r="N102" s="68"/>
      <c r="O102" s="68"/>
      <c r="P102" s="68"/>
      <c r="Q102" s="68"/>
      <c r="R102" s="68"/>
      <c r="S102" s="68"/>
      <c r="T102" s="206"/>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6"/>
      <c r="AR102" s="68"/>
      <c r="AS102" s="68"/>
      <c r="AT102" s="68"/>
      <c r="AU102" s="68"/>
      <c r="AV102" s="68"/>
      <c r="AW102" s="68"/>
      <c r="AX102"/>
      <c r="AY102" s="68"/>
      <c r="AZ102" s="68"/>
      <c r="BA102" s="68"/>
      <c r="BB102" s="68"/>
      <c r="BC102" s="206"/>
      <c r="BD102" s="68"/>
      <c r="BE102" s="68"/>
      <c r="BF102"/>
      <c r="BG102" s="68"/>
      <c r="BH102" s="68"/>
      <c r="BI102" s="206"/>
      <c r="BJ102" s="68"/>
      <c r="BK102" s="68"/>
      <c r="BL102" s="68"/>
      <c r="BM102" s="68"/>
      <c r="BN102" s="68"/>
      <c r="BO102" s="68"/>
      <c r="BP102"/>
      <c r="BQ102" s="68"/>
      <c r="BR102"/>
      <c r="BS102" s="68"/>
      <c r="BT102" s="68"/>
      <c r="BU102"/>
      <c r="BV102" s="68"/>
      <c r="BW102"/>
      <c r="BX102" s="68"/>
      <c r="BY102" s="206"/>
      <c r="BZ102" s="68"/>
      <c r="CA102" s="68"/>
      <c r="CB102" s="68"/>
      <c r="CC102" s="68"/>
      <c r="CD102" s="68"/>
      <c r="CE102" s="68"/>
      <c r="CF102"/>
      <c r="CG102" s="68"/>
      <c r="CH102" s="206"/>
      <c r="CI102" s="68"/>
      <c r="CJ102" s="68"/>
      <c r="CK102" s="68"/>
      <c r="CL102" s="68"/>
      <c r="CM102" s="68"/>
      <c r="CN102"/>
      <c r="CO102" s="68"/>
      <c r="CP102" s="206"/>
      <c r="CQ102" s="68"/>
      <c r="CR102" s="68"/>
      <c r="CS102" s="68"/>
      <c r="CT102" s="68"/>
      <c r="CU102"/>
      <c r="CV102" s="68"/>
      <c r="CW102" s="206"/>
      <c r="CX102" s="68"/>
      <c r="CY102" s="68"/>
      <c r="CZ102" s="68"/>
      <c r="DA102" s="68"/>
      <c r="DB102"/>
      <c r="DC102" s="68"/>
      <c r="DD102" s="206"/>
      <c r="DE102" s="68"/>
      <c r="DF102" s="68"/>
      <c r="DG102" s="68"/>
      <c r="DH102" s="68"/>
      <c r="DI102"/>
      <c r="DJ102" s="68"/>
      <c r="DK102" s="206"/>
      <c r="DL102" s="68"/>
      <c r="DM102" s="68"/>
      <c r="DN102" s="68"/>
      <c r="DO102" s="68"/>
      <c r="DP102"/>
      <c r="DQ102" s="68"/>
      <c r="DR102" s="206"/>
      <c r="DS102" s="68"/>
      <c r="DT102" s="68"/>
      <c r="DU102" s="68"/>
      <c r="DV102" s="68"/>
      <c r="DW102"/>
      <c r="DX102" s="68"/>
      <c r="DY102"/>
      <c r="DZ102" s="68"/>
      <c r="EB102" s="68"/>
      <c r="EC102"/>
      <c r="ED102" s="68"/>
    </row>
    <row r="103" spans="3:134" s="28" customFormat="1" ht="15.95" customHeight="1">
      <c r="C103" s="65"/>
      <c r="D103" s="65"/>
      <c r="E103" s="65" t="str">
        <f t="shared" si="9"/>
        <v/>
      </c>
      <c r="F103" s="65" t="str">
        <f t="shared" si="10"/>
        <v/>
      </c>
      <c r="G103" s="63"/>
      <c r="H103" s="66"/>
      <c r="I103" s="66"/>
      <c r="J103" s="66"/>
      <c r="K103" s="66"/>
      <c r="L103" s="66"/>
      <c r="M103" s="66"/>
      <c r="N103" s="66"/>
      <c r="O103" s="66"/>
      <c r="P103" s="66"/>
      <c r="Q103" s="66"/>
      <c r="R103" s="66"/>
      <c r="S103" s="66"/>
      <c r="T103" s="205"/>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205"/>
      <c r="AR103" s="66"/>
      <c r="AS103" s="66"/>
      <c r="AT103" s="66"/>
      <c r="AU103" s="66"/>
      <c r="AV103" s="66"/>
      <c r="AW103" s="66"/>
      <c r="AX103"/>
      <c r="AY103" s="66"/>
      <c r="AZ103" s="66"/>
      <c r="BA103" s="66"/>
      <c r="BB103" s="66"/>
      <c r="BC103" s="205"/>
      <c r="BD103" s="66"/>
      <c r="BE103" s="66"/>
      <c r="BF103"/>
      <c r="BG103" s="66"/>
      <c r="BH103" s="66"/>
      <c r="BI103" s="205"/>
      <c r="BJ103" s="66"/>
      <c r="BK103" s="66"/>
      <c r="BL103" s="66"/>
      <c r="BM103" s="66"/>
      <c r="BN103" s="66"/>
      <c r="BO103" s="66"/>
      <c r="BP103"/>
      <c r="BQ103" s="66"/>
      <c r="BR103"/>
      <c r="BS103" s="66"/>
      <c r="BT103" s="66"/>
      <c r="BU103"/>
      <c r="BV103" s="66"/>
      <c r="BW103"/>
      <c r="BX103" s="66"/>
      <c r="BY103" s="205"/>
      <c r="BZ103" s="66"/>
      <c r="CA103" s="66"/>
      <c r="CB103" s="66"/>
      <c r="CC103" s="66"/>
      <c r="CD103" s="66"/>
      <c r="CE103" s="66"/>
      <c r="CF103"/>
      <c r="CG103" s="66"/>
      <c r="CH103" s="205"/>
      <c r="CI103" s="66"/>
      <c r="CJ103" s="66"/>
      <c r="CK103" s="66"/>
      <c r="CL103" s="66"/>
      <c r="CM103" s="66"/>
      <c r="CN103"/>
      <c r="CO103" s="66"/>
      <c r="CP103" s="205"/>
      <c r="CQ103" s="66"/>
      <c r="CR103" s="66"/>
      <c r="CS103" s="66"/>
      <c r="CT103" s="66"/>
      <c r="CU103"/>
      <c r="CV103" s="66"/>
      <c r="CW103" s="205"/>
      <c r="CX103" s="66"/>
      <c r="CY103" s="66"/>
      <c r="CZ103" s="66"/>
      <c r="DA103" s="66"/>
      <c r="DB103"/>
      <c r="DC103" s="66"/>
      <c r="DD103" s="205"/>
      <c r="DE103" s="66"/>
      <c r="DF103" s="66"/>
      <c r="DG103" s="66"/>
      <c r="DH103" s="66"/>
      <c r="DI103"/>
      <c r="DJ103" s="66"/>
      <c r="DK103" s="205"/>
      <c r="DL103" s="66"/>
      <c r="DM103" s="66"/>
      <c r="DN103" s="66"/>
      <c r="DO103" s="66"/>
      <c r="DP103"/>
      <c r="DQ103" s="66"/>
      <c r="DR103" s="205"/>
      <c r="DS103" s="66"/>
      <c r="DT103" s="66"/>
      <c r="DU103" s="66"/>
      <c r="DV103" s="66"/>
      <c r="DW103"/>
      <c r="DX103" s="66"/>
      <c r="DY103"/>
      <c r="DZ103" s="66"/>
      <c r="EB103" s="66"/>
      <c r="EC103"/>
      <c r="ED103" s="66"/>
    </row>
    <row r="104" spans="3:134" s="28" customFormat="1" ht="15.95" customHeight="1">
      <c r="C104" s="67"/>
      <c r="D104" s="67"/>
      <c r="E104" s="67" t="str">
        <f t="shared" si="9"/>
        <v/>
      </c>
      <c r="F104" s="67" t="str">
        <f t="shared" si="10"/>
        <v/>
      </c>
      <c r="G104" s="63"/>
      <c r="H104" s="68"/>
      <c r="I104" s="68"/>
      <c r="J104" s="68"/>
      <c r="K104" s="68"/>
      <c r="L104" s="68"/>
      <c r="M104" s="68"/>
      <c r="N104" s="68"/>
      <c r="O104" s="68"/>
      <c r="P104" s="68"/>
      <c r="Q104" s="68"/>
      <c r="R104" s="68"/>
      <c r="S104" s="68"/>
      <c r="T104" s="206"/>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6"/>
      <c r="AR104" s="68"/>
      <c r="AS104" s="68"/>
      <c r="AT104" s="68"/>
      <c r="AU104" s="68"/>
      <c r="AV104" s="68"/>
      <c r="AW104" s="68"/>
      <c r="AX104"/>
      <c r="AY104" s="68"/>
      <c r="AZ104" s="68"/>
      <c r="BA104" s="68"/>
      <c r="BB104" s="68"/>
      <c r="BC104" s="206"/>
      <c r="BD104" s="68"/>
      <c r="BE104" s="68"/>
      <c r="BF104"/>
      <c r="BG104" s="68"/>
      <c r="BH104" s="68"/>
      <c r="BI104" s="206"/>
      <c r="BJ104" s="68"/>
      <c r="BK104" s="68"/>
      <c r="BL104" s="68"/>
      <c r="BM104" s="68"/>
      <c r="BN104" s="68"/>
      <c r="BO104" s="68"/>
      <c r="BP104"/>
      <c r="BQ104" s="68"/>
      <c r="BR104"/>
      <c r="BS104" s="68"/>
      <c r="BT104" s="68"/>
      <c r="BU104"/>
      <c r="BV104" s="68"/>
      <c r="BW104"/>
      <c r="BX104" s="68"/>
      <c r="BY104" s="206"/>
      <c r="BZ104" s="68"/>
      <c r="CA104" s="68"/>
      <c r="CB104" s="68"/>
      <c r="CC104" s="68"/>
      <c r="CD104" s="68"/>
      <c r="CE104" s="68"/>
      <c r="CF104"/>
      <c r="CG104" s="68"/>
      <c r="CH104" s="206"/>
      <c r="CI104" s="68"/>
      <c r="CJ104" s="68"/>
      <c r="CK104" s="68"/>
      <c r="CL104" s="68"/>
      <c r="CM104" s="68"/>
      <c r="CN104"/>
      <c r="CO104" s="68"/>
      <c r="CP104" s="206"/>
      <c r="CQ104" s="68"/>
      <c r="CR104" s="68"/>
      <c r="CS104" s="68"/>
      <c r="CT104" s="68"/>
      <c r="CU104"/>
      <c r="CV104" s="68"/>
      <c r="CW104" s="206"/>
      <c r="CX104" s="68"/>
      <c r="CY104" s="68"/>
      <c r="CZ104" s="68"/>
      <c r="DA104" s="68"/>
      <c r="DB104"/>
      <c r="DC104" s="68"/>
      <c r="DD104" s="206"/>
      <c r="DE104" s="68"/>
      <c r="DF104" s="68"/>
      <c r="DG104" s="68"/>
      <c r="DH104" s="68"/>
      <c r="DI104"/>
      <c r="DJ104" s="68"/>
      <c r="DK104" s="206"/>
      <c r="DL104" s="68"/>
      <c r="DM104" s="68"/>
      <c r="DN104" s="68"/>
      <c r="DO104" s="68"/>
      <c r="DP104"/>
      <c r="DQ104" s="68"/>
      <c r="DR104" s="206"/>
      <c r="DS104" s="68"/>
      <c r="DT104" s="68"/>
      <c r="DU104" s="68"/>
      <c r="DV104" s="68"/>
      <c r="DW104"/>
      <c r="DX104" s="68"/>
      <c r="DY104"/>
      <c r="DZ104" s="68"/>
      <c r="EB104" s="68"/>
      <c r="EC104"/>
      <c r="ED104" s="68"/>
    </row>
    <row r="105" spans="3:134" s="28" customFormat="1" ht="15.95" customHeight="1">
      <c r="C105" s="65"/>
      <c r="D105" s="65"/>
      <c r="E105" s="65" t="str">
        <f t="shared" si="9"/>
        <v/>
      </c>
      <c r="F105" s="65" t="str">
        <f t="shared" si="10"/>
        <v/>
      </c>
      <c r="G105" s="63"/>
      <c r="H105" s="66"/>
      <c r="I105" s="66"/>
      <c r="J105" s="66"/>
      <c r="K105" s="66"/>
      <c r="L105" s="66"/>
      <c r="M105" s="66"/>
      <c r="N105" s="66"/>
      <c r="O105" s="66"/>
      <c r="P105" s="66"/>
      <c r="Q105" s="66"/>
      <c r="R105" s="66"/>
      <c r="S105" s="66"/>
      <c r="T105" s="205"/>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205"/>
      <c r="AR105" s="66"/>
      <c r="AS105" s="66"/>
      <c r="AT105" s="66"/>
      <c r="AU105" s="66"/>
      <c r="AV105" s="66"/>
      <c r="AW105" s="66"/>
      <c r="AX105"/>
      <c r="AY105" s="66"/>
      <c r="AZ105" s="66"/>
      <c r="BA105" s="66"/>
      <c r="BB105" s="66"/>
      <c r="BC105" s="205"/>
      <c r="BD105" s="66"/>
      <c r="BE105" s="66"/>
      <c r="BF105"/>
      <c r="BG105" s="66"/>
      <c r="BH105" s="66"/>
      <c r="BI105" s="205"/>
      <c r="BJ105" s="66"/>
      <c r="BK105" s="66"/>
      <c r="BL105" s="66"/>
      <c r="BM105" s="66"/>
      <c r="BN105" s="66"/>
      <c r="BO105" s="66"/>
      <c r="BP105"/>
      <c r="BQ105" s="66"/>
      <c r="BR105"/>
      <c r="BS105" s="66"/>
      <c r="BT105" s="66"/>
      <c r="BU105"/>
      <c r="BV105" s="66"/>
      <c r="BW105"/>
      <c r="BX105" s="66"/>
      <c r="BY105" s="205"/>
      <c r="BZ105" s="66"/>
      <c r="CA105" s="66"/>
      <c r="CB105" s="66"/>
      <c r="CC105" s="66"/>
      <c r="CD105" s="66"/>
      <c r="CE105" s="66"/>
      <c r="CF105"/>
      <c r="CG105" s="66"/>
      <c r="CH105" s="205"/>
      <c r="CI105" s="66"/>
      <c r="CJ105" s="66"/>
      <c r="CK105" s="66"/>
      <c r="CL105" s="66"/>
      <c r="CM105" s="66"/>
      <c r="CN105"/>
      <c r="CO105" s="66"/>
      <c r="CP105" s="205"/>
      <c r="CQ105" s="66"/>
      <c r="CR105" s="66"/>
      <c r="CS105" s="66"/>
      <c r="CT105" s="66"/>
      <c r="CU105"/>
      <c r="CV105" s="66"/>
      <c r="CW105" s="205"/>
      <c r="CX105" s="66"/>
      <c r="CY105" s="66"/>
      <c r="CZ105" s="66"/>
      <c r="DA105" s="66"/>
      <c r="DB105"/>
      <c r="DC105" s="66"/>
      <c r="DD105" s="205"/>
      <c r="DE105" s="66"/>
      <c r="DF105" s="66"/>
      <c r="DG105" s="66"/>
      <c r="DH105" s="66"/>
      <c r="DI105"/>
      <c r="DJ105" s="66"/>
      <c r="DK105" s="205"/>
      <c r="DL105" s="66"/>
      <c r="DM105" s="66"/>
      <c r="DN105" s="66"/>
      <c r="DO105" s="66"/>
      <c r="DP105"/>
      <c r="DQ105" s="66"/>
      <c r="DR105" s="205"/>
      <c r="DS105" s="66"/>
      <c r="DT105" s="66"/>
      <c r="DU105" s="66"/>
      <c r="DV105" s="66"/>
      <c r="DW105"/>
      <c r="DX105" s="66"/>
      <c r="DY105"/>
      <c r="DZ105" s="66"/>
      <c r="EB105" s="66"/>
      <c r="EC105"/>
      <c r="ED105" s="66"/>
    </row>
    <row r="106" spans="3:134" s="28" customFormat="1" ht="15.95" customHeight="1">
      <c r="C106" s="67"/>
      <c r="D106" s="67"/>
      <c r="E106" s="67" t="str">
        <f t="shared" si="9"/>
        <v/>
      </c>
      <c r="F106" s="67" t="str">
        <f t="shared" si="10"/>
        <v/>
      </c>
      <c r="G106" s="63"/>
      <c r="H106" s="68"/>
      <c r="I106" s="68"/>
      <c r="J106" s="68"/>
      <c r="K106" s="68"/>
      <c r="L106" s="68"/>
      <c r="M106" s="68"/>
      <c r="N106" s="68"/>
      <c r="O106" s="68"/>
      <c r="P106" s="68"/>
      <c r="Q106" s="68"/>
      <c r="R106" s="68"/>
      <c r="S106" s="68"/>
      <c r="T106" s="206"/>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6"/>
      <c r="AR106" s="68"/>
      <c r="AS106" s="68"/>
      <c r="AT106" s="68"/>
      <c r="AU106" s="68"/>
      <c r="AV106" s="68"/>
      <c r="AW106" s="68"/>
      <c r="AX106"/>
      <c r="AY106" s="68"/>
      <c r="AZ106" s="68"/>
      <c r="BA106" s="68"/>
      <c r="BB106" s="68"/>
      <c r="BC106" s="206"/>
      <c r="BD106" s="68"/>
      <c r="BE106" s="68"/>
      <c r="BF106"/>
      <c r="BG106" s="68"/>
      <c r="BH106" s="68"/>
      <c r="BI106" s="206"/>
      <c r="BJ106" s="68"/>
      <c r="BK106" s="68"/>
      <c r="BL106" s="68"/>
      <c r="BM106" s="68"/>
      <c r="BN106" s="68"/>
      <c r="BO106" s="68"/>
      <c r="BP106"/>
      <c r="BQ106" s="68"/>
      <c r="BR106"/>
      <c r="BS106" s="68"/>
      <c r="BT106" s="68"/>
      <c r="BU106"/>
      <c r="BV106" s="68"/>
      <c r="BW106"/>
      <c r="BX106" s="68"/>
      <c r="BY106" s="206"/>
      <c r="BZ106" s="68"/>
      <c r="CA106" s="68"/>
      <c r="CB106" s="68"/>
      <c r="CC106" s="68"/>
      <c r="CD106" s="68"/>
      <c r="CE106" s="68"/>
      <c r="CF106"/>
      <c r="CG106" s="68"/>
      <c r="CH106" s="206"/>
      <c r="CI106" s="68"/>
      <c r="CJ106" s="68"/>
      <c r="CK106" s="68"/>
      <c r="CL106" s="68"/>
      <c r="CM106" s="68"/>
      <c r="CN106"/>
      <c r="CO106" s="68"/>
      <c r="CP106" s="206"/>
      <c r="CQ106" s="68"/>
      <c r="CR106" s="68"/>
      <c r="CS106" s="68"/>
      <c r="CT106" s="68"/>
      <c r="CU106"/>
      <c r="CV106" s="68"/>
      <c r="CW106" s="206"/>
      <c r="CX106" s="68"/>
      <c r="CY106" s="68"/>
      <c r="CZ106" s="68"/>
      <c r="DA106" s="68"/>
      <c r="DB106"/>
      <c r="DC106" s="68"/>
      <c r="DD106" s="206"/>
      <c r="DE106" s="68"/>
      <c r="DF106" s="68"/>
      <c r="DG106" s="68"/>
      <c r="DH106" s="68"/>
      <c r="DI106"/>
      <c r="DJ106" s="68"/>
      <c r="DK106" s="206"/>
      <c r="DL106" s="68"/>
      <c r="DM106" s="68"/>
      <c r="DN106" s="68"/>
      <c r="DO106" s="68"/>
      <c r="DP106"/>
      <c r="DQ106" s="68"/>
      <c r="DR106" s="206"/>
      <c r="DS106" s="68"/>
      <c r="DT106" s="68"/>
      <c r="DU106" s="68"/>
      <c r="DV106" s="68"/>
      <c r="DW106"/>
      <c r="DX106" s="68"/>
      <c r="DY106"/>
      <c r="DZ106" s="68"/>
      <c r="EB106" s="68"/>
      <c r="EC106"/>
      <c r="ED106" s="68"/>
    </row>
    <row r="107" spans="3:134" s="28" customFormat="1" ht="15.95" customHeight="1">
      <c r="C107" s="65"/>
      <c r="D107" s="65"/>
      <c r="E107" s="65" t="str">
        <f t="shared" si="9"/>
        <v/>
      </c>
      <c r="F107" s="65" t="str">
        <f t="shared" si="10"/>
        <v/>
      </c>
      <c r="G107" s="63"/>
      <c r="H107" s="66"/>
      <c r="I107" s="66"/>
      <c r="J107" s="66"/>
      <c r="K107" s="66"/>
      <c r="L107" s="66"/>
      <c r="M107" s="66"/>
      <c r="N107" s="66"/>
      <c r="O107" s="66"/>
      <c r="P107" s="66"/>
      <c r="Q107" s="66"/>
      <c r="R107" s="66"/>
      <c r="S107" s="66"/>
      <c r="T107" s="205"/>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205"/>
      <c r="AR107" s="66"/>
      <c r="AS107" s="66"/>
      <c r="AT107" s="66"/>
      <c r="AU107" s="66"/>
      <c r="AV107" s="66"/>
      <c r="AW107" s="66"/>
      <c r="AX107"/>
      <c r="AY107" s="66"/>
      <c r="AZ107" s="66"/>
      <c r="BA107" s="66"/>
      <c r="BB107" s="66"/>
      <c r="BC107" s="205"/>
      <c r="BD107" s="66"/>
      <c r="BE107" s="66"/>
      <c r="BF107"/>
      <c r="BG107" s="66"/>
      <c r="BH107" s="66"/>
      <c r="BI107" s="205"/>
      <c r="BJ107" s="66"/>
      <c r="BK107" s="66"/>
      <c r="BL107" s="66"/>
      <c r="BM107" s="66"/>
      <c r="BN107" s="66"/>
      <c r="BO107" s="66"/>
      <c r="BP107"/>
      <c r="BQ107" s="66"/>
      <c r="BR107"/>
      <c r="BS107" s="66"/>
      <c r="BT107" s="66"/>
      <c r="BU107"/>
      <c r="BV107" s="66"/>
      <c r="BW107"/>
      <c r="BX107" s="66"/>
      <c r="BY107" s="205"/>
      <c r="BZ107" s="66"/>
      <c r="CA107" s="66"/>
      <c r="CB107" s="66"/>
      <c r="CC107" s="66"/>
      <c r="CD107" s="66"/>
      <c r="CE107" s="66"/>
      <c r="CF107"/>
      <c r="CG107" s="66"/>
      <c r="CH107" s="205"/>
      <c r="CI107" s="66"/>
      <c r="CJ107" s="66"/>
      <c r="CK107" s="66"/>
      <c r="CL107" s="66"/>
      <c r="CM107" s="66"/>
      <c r="CN107"/>
      <c r="CO107" s="66"/>
      <c r="CP107" s="205"/>
      <c r="CQ107" s="66"/>
      <c r="CR107" s="66"/>
      <c r="CS107" s="66"/>
      <c r="CT107" s="66"/>
      <c r="CU107"/>
      <c r="CV107" s="66"/>
      <c r="CW107" s="205"/>
      <c r="CX107" s="66"/>
      <c r="CY107" s="66"/>
      <c r="CZ107" s="66"/>
      <c r="DA107" s="66"/>
      <c r="DB107"/>
      <c r="DC107" s="66"/>
      <c r="DD107" s="205"/>
      <c r="DE107" s="66"/>
      <c r="DF107" s="66"/>
      <c r="DG107" s="66"/>
      <c r="DH107" s="66"/>
      <c r="DI107"/>
      <c r="DJ107" s="66"/>
      <c r="DK107" s="205"/>
      <c r="DL107" s="66"/>
      <c r="DM107" s="66"/>
      <c r="DN107" s="66"/>
      <c r="DO107" s="66"/>
      <c r="DP107"/>
      <c r="DQ107" s="66"/>
      <c r="DR107" s="205"/>
      <c r="DS107" s="66"/>
      <c r="DT107" s="66"/>
      <c r="DU107" s="66"/>
      <c r="DV107" s="66"/>
      <c r="DW107"/>
      <c r="DX107" s="66"/>
      <c r="DY107"/>
      <c r="DZ107" s="66"/>
      <c r="EB107" s="66"/>
      <c r="EC107"/>
      <c r="ED107" s="66"/>
    </row>
    <row r="108" spans="3:134" s="28" customFormat="1" ht="15.95" customHeight="1">
      <c r="C108" s="67"/>
      <c r="D108" s="67"/>
      <c r="E108" s="67" t="str">
        <f t="shared" si="9"/>
        <v/>
      </c>
      <c r="F108" s="67" t="str">
        <f t="shared" si="10"/>
        <v/>
      </c>
      <c r="G108" s="63"/>
      <c r="H108" s="68"/>
      <c r="I108" s="68"/>
      <c r="J108" s="68"/>
      <c r="K108" s="68"/>
      <c r="L108" s="68"/>
      <c r="M108" s="68"/>
      <c r="N108" s="68"/>
      <c r="O108" s="68"/>
      <c r="P108" s="68"/>
      <c r="Q108" s="68"/>
      <c r="R108" s="68"/>
      <c r="S108" s="68"/>
      <c r="T108" s="206"/>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6"/>
      <c r="AR108" s="68"/>
      <c r="AS108" s="68"/>
      <c r="AT108" s="68"/>
      <c r="AU108" s="68"/>
      <c r="AV108" s="68"/>
      <c r="AW108" s="68"/>
      <c r="AX108"/>
      <c r="AY108" s="68"/>
      <c r="AZ108" s="68"/>
      <c r="BA108" s="68"/>
      <c r="BB108" s="68"/>
      <c r="BC108" s="206"/>
      <c r="BD108" s="68"/>
      <c r="BE108" s="68"/>
      <c r="BF108"/>
      <c r="BG108" s="68"/>
      <c r="BH108" s="68"/>
      <c r="BI108" s="206"/>
      <c r="BJ108" s="68"/>
      <c r="BK108" s="68"/>
      <c r="BL108" s="68"/>
      <c r="BM108" s="68"/>
      <c r="BN108" s="68"/>
      <c r="BO108" s="68"/>
      <c r="BP108"/>
      <c r="BQ108" s="68"/>
      <c r="BR108"/>
      <c r="BS108" s="68"/>
      <c r="BT108" s="68"/>
      <c r="BU108"/>
      <c r="BV108" s="68"/>
      <c r="BW108"/>
      <c r="BX108" s="68"/>
      <c r="BY108" s="206"/>
      <c r="BZ108" s="68"/>
      <c r="CA108" s="68"/>
      <c r="CB108" s="68"/>
      <c r="CC108" s="68"/>
      <c r="CD108" s="68"/>
      <c r="CE108" s="68"/>
      <c r="CF108"/>
      <c r="CG108" s="68"/>
      <c r="CH108" s="206"/>
      <c r="CI108" s="68"/>
      <c r="CJ108" s="68"/>
      <c r="CK108" s="68"/>
      <c r="CL108" s="68"/>
      <c r="CM108" s="68"/>
      <c r="CN108"/>
      <c r="CO108" s="68"/>
      <c r="CP108" s="206"/>
      <c r="CQ108" s="68"/>
      <c r="CR108" s="68"/>
      <c r="CS108" s="68"/>
      <c r="CT108" s="68"/>
      <c r="CU108"/>
      <c r="CV108" s="68"/>
      <c r="CW108" s="206"/>
      <c r="CX108" s="68"/>
      <c r="CY108" s="68"/>
      <c r="CZ108" s="68"/>
      <c r="DA108" s="68"/>
      <c r="DB108"/>
      <c r="DC108" s="68"/>
      <c r="DD108" s="206"/>
      <c r="DE108" s="68"/>
      <c r="DF108" s="68"/>
      <c r="DG108" s="68"/>
      <c r="DH108" s="68"/>
      <c r="DI108"/>
      <c r="DJ108" s="68"/>
      <c r="DK108" s="206"/>
      <c r="DL108" s="68"/>
      <c r="DM108" s="68"/>
      <c r="DN108" s="68"/>
      <c r="DO108" s="68"/>
      <c r="DP108"/>
      <c r="DQ108" s="68"/>
      <c r="DR108" s="206"/>
      <c r="DS108" s="68"/>
      <c r="DT108" s="68"/>
      <c r="DU108" s="68"/>
      <c r="DV108" s="68"/>
      <c r="DW108"/>
      <c r="DX108" s="68"/>
      <c r="DY108"/>
      <c r="DZ108" s="68"/>
      <c r="EB108" s="68"/>
      <c r="EC108"/>
      <c r="ED108" s="68"/>
    </row>
    <row r="109" spans="3:134" s="28" customFormat="1" ht="15.95" customHeight="1">
      <c r="C109" s="65"/>
      <c r="D109" s="65"/>
      <c r="E109" s="65" t="str">
        <f t="shared" si="9"/>
        <v/>
      </c>
      <c r="F109" s="65" t="str">
        <f t="shared" si="10"/>
        <v/>
      </c>
      <c r="G109" s="63"/>
      <c r="H109" s="66"/>
      <c r="I109" s="66"/>
      <c r="J109" s="66"/>
      <c r="K109" s="66"/>
      <c r="L109" s="66"/>
      <c r="M109" s="66"/>
      <c r="N109" s="66"/>
      <c r="O109" s="66"/>
      <c r="P109" s="66"/>
      <c r="Q109" s="66"/>
      <c r="R109" s="66"/>
      <c r="S109" s="66"/>
      <c r="T109" s="205"/>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205"/>
      <c r="AR109" s="66"/>
      <c r="AS109" s="66"/>
      <c r="AT109" s="66"/>
      <c r="AU109" s="66"/>
      <c r="AV109" s="66"/>
      <c r="AW109" s="66"/>
      <c r="AX109"/>
      <c r="AY109" s="66"/>
      <c r="AZ109" s="66"/>
      <c r="BA109" s="66"/>
      <c r="BB109" s="66"/>
      <c r="BC109" s="205"/>
      <c r="BD109" s="66"/>
      <c r="BE109" s="66"/>
      <c r="BF109"/>
      <c r="BG109" s="66"/>
      <c r="BH109" s="66"/>
      <c r="BI109" s="205"/>
      <c r="BJ109" s="66"/>
      <c r="BK109" s="66"/>
      <c r="BL109" s="66"/>
      <c r="BM109" s="66"/>
      <c r="BN109" s="66"/>
      <c r="BO109" s="66"/>
      <c r="BP109"/>
      <c r="BQ109" s="66"/>
      <c r="BR109"/>
      <c r="BS109" s="66"/>
      <c r="BT109" s="66"/>
      <c r="BU109"/>
      <c r="BV109" s="66"/>
      <c r="BW109"/>
      <c r="BX109" s="66"/>
      <c r="BY109" s="205"/>
      <c r="BZ109" s="66"/>
      <c r="CA109" s="66"/>
      <c r="CB109" s="66"/>
      <c r="CC109" s="66"/>
      <c r="CD109" s="66"/>
      <c r="CE109" s="66"/>
      <c r="CF109"/>
      <c r="CG109" s="66"/>
      <c r="CH109" s="205"/>
      <c r="CI109" s="66"/>
      <c r="CJ109" s="66"/>
      <c r="CK109" s="66"/>
      <c r="CL109" s="66"/>
      <c r="CM109" s="66"/>
      <c r="CN109"/>
      <c r="CO109" s="66"/>
      <c r="CP109" s="205"/>
      <c r="CQ109" s="66"/>
      <c r="CR109" s="66"/>
      <c r="CS109" s="66"/>
      <c r="CT109" s="66"/>
      <c r="CU109"/>
      <c r="CV109" s="66"/>
      <c r="CW109" s="205"/>
      <c r="CX109" s="66"/>
      <c r="CY109" s="66"/>
      <c r="CZ109" s="66"/>
      <c r="DA109" s="66"/>
      <c r="DB109"/>
      <c r="DC109" s="66"/>
      <c r="DD109" s="205"/>
      <c r="DE109" s="66"/>
      <c r="DF109" s="66"/>
      <c r="DG109" s="66"/>
      <c r="DH109" s="66"/>
      <c r="DI109"/>
      <c r="DJ109" s="66"/>
      <c r="DK109" s="205"/>
      <c r="DL109" s="66"/>
      <c r="DM109" s="66"/>
      <c r="DN109" s="66"/>
      <c r="DO109" s="66"/>
      <c r="DP109"/>
      <c r="DQ109" s="66"/>
      <c r="DR109" s="205"/>
      <c r="DS109" s="66"/>
      <c r="DT109" s="66"/>
      <c r="DU109" s="66"/>
      <c r="DV109" s="66"/>
      <c r="DW109"/>
      <c r="DX109" s="66"/>
      <c r="DY109"/>
      <c r="DZ109" s="66"/>
      <c r="EB109" s="66"/>
      <c r="EC109"/>
      <c r="ED109" s="66"/>
    </row>
    <row r="110" spans="3:134" s="28" customFormat="1" ht="15.95" customHeight="1">
      <c r="C110" s="67"/>
      <c r="D110" s="67"/>
      <c r="E110" s="67" t="str">
        <f t="shared" si="9"/>
        <v/>
      </c>
      <c r="F110" s="67" t="str">
        <f t="shared" si="10"/>
        <v/>
      </c>
      <c r="G110" s="63"/>
      <c r="H110" s="68"/>
      <c r="I110" s="68"/>
      <c r="J110" s="68"/>
      <c r="K110" s="68"/>
      <c r="L110" s="68"/>
      <c r="M110" s="68"/>
      <c r="N110" s="68"/>
      <c r="O110" s="68"/>
      <c r="P110" s="68"/>
      <c r="Q110" s="68"/>
      <c r="R110" s="68"/>
      <c r="S110" s="68"/>
      <c r="T110" s="206"/>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6"/>
      <c r="AR110" s="68"/>
      <c r="AS110" s="68"/>
      <c r="AT110" s="68"/>
      <c r="AU110" s="68"/>
      <c r="AV110" s="68"/>
      <c r="AW110" s="68"/>
      <c r="AX110"/>
      <c r="AY110" s="68"/>
      <c r="AZ110" s="68"/>
      <c r="BA110" s="68"/>
      <c r="BB110" s="68"/>
      <c r="BC110" s="206"/>
      <c r="BD110" s="68"/>
      <c r="BE110" s="68"/>
      <c r="BF110"/>
      <c r="BG110" s="68"/>
      <c r="BH110" s="68"/>
      <c r="BI110" s="206"/>
      <c r="BJ110" s="68"/>
      <c r="BK110" s="68"/>
      <c r="BL110" s="68"/>
      <c r="BM110" s="68"/>
      <c r="BN110" s="68"/>
      <c r="BO110" s="68"/>
      <c r="BP110"/>
      <c r="BQ110" s="68"/>
      <c r="BR110"/>
      <c r="BS110" s="68"/>
      <c r="BT110" s="68"/>
      <c r="BU110"/>
      <c r="BV110" s="68"/>
      <c r="BW110"/>
      <c r="BX110" s="68"/>
      <c r="BY110" s="206"/>
      <c r="BZ110" s="68"/>
      <c r="CA110" s="68"/>
      <c r="CB110" s="68"/>
      <c r="CC110" s="68"/>
      <c r="CD110" s="68"/>
      <c r="CE110" s="68"/>
      <c r="CF110"/>
      <c r="CG110" s="68"/>
      <c r="CH110" s="206"/>
      <c r="CI110" s="68"/>
      <c r="CJ110" s="68"/>
      <c r="CK110" s="68"/>
      <c r="CL110" s="68"/>
      <c r="CM110" s="68"/>
      <c r="CN110"/>
      <c r="CO110" s="68"/>
      <c r="CP110" s="206"/>
      <c r="CQ110" s="68"/>
      <c r="CR110" s="68"/>
      <c r="CS110" s="68"/>
      <c r="CT110" s="68"/>
      <c r="CU110"/>
      <c r="CV110" s="68"/>
      <c r="CW110" s="206"/>
      <c r="CX110" s="68"/>
      <c r="CY110" s="68"/>
      <c r="CZ110" s="68"/>
      <c r="DA110" s="68"/>
      <c r="DB110"/>
      <c r="DC110" s="68"/>
      <c r="DD110" s="206"/>
      <c r="DE110" s="68"/>
      <c r="DF110" s="68"/>
      <c r="DG110" s="68"/>
      <c r="DH110" s="68"/>
      <c r="DI110"/>
      <c r="DJ110" s="68"/>
      <c r="DK110" s="206"/>
      <c r="DL110" s="68"/>
      <c r="DM110" s="68"/>
      <c r="DN110" s="68"/>
      <c r="DO110" s="68"/>
      <c r="DP110"/>
      <c r="DQ110" s="68"/>
      <c r="DR110" s="206"/>
      <c r="DS110" s="68"/>
      <c r="DT110" s="68"/>
      <c r="DU110" s="68"/>
      <c r="DV110" s="68"/>
      <c r="DW110"/>
      <c r="DX110" s="68"/>
      <c r="DY110"/>
      <c r="DZ110" s="68"/>
      <c r="EB110" s="68"/>
      <c r="EC110"/>
      <c r="ED110" s="68"/>
    </row>
    <row r="111" spans="3:134" s="28" customFormat="1" ht="15.95" customHeight="1">
      <c r="C111" s="65"/>
      <c r="D111" s="65"/>
      <c r="E111" s="65" t="str">
        <f t="shared" si="9"/>
        <v/>
      </c>
      <c r="F111" s="65" t="str">
        <f t="shared" si="10"/>
        <v/>
      </c>
      <c r="G111" s="63"/>
      <c r="H111" s="66"/>
      <c r="I111" s="66"/>
      <c r="J111" s="66"/>
      <c r="K111" s="66"/>
      <c r="L111" s="66"/>
      <c r="M111" s="66"/>
      <c r="N111" s="66"/>
      <c r="O111" s="66"/>
      <c r="P111" s="66"/>
      <c r="Q111" s="66"/>
      <c r="R111" s="66"/>
      <c r="S111" s="66"/>
      <c r="T111" s="205"/>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205"/>
      <c r="AR111" s="66"/>
      <c r="AS111" s="66"/>
      <c r="AT111" s="66"/>
      <c r="AU111" s="66"/>
      <c r="AV111" s="66"/>
      <c r="AW111" s="66"/>
      <c r="AX111"/>
      <c r="AY111" s="66"/>
      <c r="AZ111" s="66"/>
      <c r="BA111" s="66"/>
      <c r="BB111" s="66"/>
      <c r="BC111" s="205"/>
      <c r="BD111" s="66"/>
      <c r="BE111" s="66"/>
      <c r="BF111"/>
      <c r="BG111" s="66"/>
      <c r="BH111" s="66"/>
      <c r="BI111" s="205"/>
      <c r="BJ111" s="66"/>
      <c r="BK111" s="66"/>
      <c r="BL111" s="66"/>
      <c r="BM111" s="66"/>
      <c r="BN111" s="66"/>
      <c r="BO111" s="66"/>
      <c r="BP111"/>
      <c r="BQ111" s="66"/>
      <c r="BR111"/>
      <c r="BS111" s="66"/>
      <c r="BT111" s="66"/>
      <c r="BU111"/>
      <c r="BV111" s="66"/>
      <c r="BW111"/>
      <c r="BX111" s="66"/>
      <c r="BY111" s="205"/>
      <c r="BZ111" s="66"/>
      <c r="CA111" s="66"/>
      <c r="CB111" s="66"/>
      <c r="CC111" s="66"/>
      <c r="CD111" s="66"/>
      <c r="CE111" s="66"/>
      <c r="CF111"/>
      <c r="CG111" s="66"/>
      <c r="CH111" s="205"/>
      <c r="CI111" s="66"/>
      <c r="CJ111" s="66"/>
      <c r="CK111" s="66"/>
      <c r="CL111" s="66"/>
      <c r="CM111" s="66"/>
      <c r="CN111"/>
      <c r="CO111" s="66"/>
      <c r="CP111" s="205"/>
      <c r="CQ111" s="66"/>
      <c r="CR111" s="66"/>
      <c r="CS111" s="66"/>
      <c r="CT111" s="66"/>
      <c r="CU111"/>
      <c r="CV111" s="66"/>
      <c r="CW111" s="205"/>
      <c r="CX111" s="66"/>
      <c r="CY111" s="66"/>
      <c r="CZ111" s="66"/>
      <c r="DA111" s="66"/>
      <c r="DB111"/>
      <c r="DC111" s="66"/>
      <c r="DD111" s="205"/>
      <c r="DE111" s="66"/>
      <c r="DF111" s="66"/>
      <c r="DG111" s="66"/>
      <c r="DH111" s="66"/>
      <c r="DI111"/>
      <c r="DJ111" s="66"/>
      <c r="DK111" s="205"/>
      <c r="DL111" s="66"/>
      <c r="DM111" s="66"/>
      <c r="DN111" s="66"/>
      <c r="DO111" s="66"/>
      <c r="DP111"/>
      <c r="DQ111" s="66"/>
      <c r="DR111" s="205"/>
      <c r="DS111" s="66"/>
      <c r="DT111" s="66"/>
      <c r="DU111" s="66"/>
      <c r="DV111" s="66"/>
      <c r="DW111"/>
      <c r="DX111" s="66"/>
      <c r="DY111"/>
      <c r="DZ111" s="66"/>
      <c r="EB111" s="66"/>
      <c r="EC111"/>
      <c r="ED111" s="66"/>
    </row>
    <row r="112" spans="3:134" s="28" customFormat="1" ht="15.95" customHeight="1">
      <c r="C112" s="67"/>
      <c r="D112" s="67"/>
      <c r="E112" s="67" t="str">
        <f t="shared" si="9"/>
        <v/>
      </c>
      <c r="F112" s="67" t="str">
        <f t="shared" si="10"/>
        <v/>
      </c>
      <c r="G112" s="63"/>
      <c r="H112" s="68"/>
      <c r="I112" s="68"/>
      <c r="J112" s="68"/>
      <c r="K112" s="68"/>
      <c r="L112" s="68"/>
      <c r="M112" s="68"/>
      <c r="N112" s="68"/>
      <c r="O112" s="68"/>
      <c r="P112" s="68"/>
      <c r="Q112" s="68"/>
      <c r="R112" s="68"/>
      <c r="S112" s="68"/>
      <c r="T112" s="206"/>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6"/>
      <c r="AR112" s="68"/>
      <c r="AS112" s="68"/>
      <c r="AT112" s="68"/>
      <c r="AU112" s="68"/>
      <c r="AV112" s="68"/>
      <c r="AW112" s="68"/>
      <c r="AX112"/>
      <c r="AY112" s="68"/>
      <c r="AZ112" s="68"/>
      <c r="BA112" s="68"/>
      <c r="BB112" s="68"/>
      <c r="BC112" s="206"/>
      <c r="BD112" s="68"/>
      <c r="BE112" s="68"/>
      <c r="BF112"/>
      <c r="BG112" s="68"/>
      <c r="BH112" s="68"/>
      <c r="BI112" s="206"/>
      <c r="BJ112" s="68"/>
      <c r="BK112" s="68"/>
      <c r="BL112" s="68"/>
      <c r="BM112" s="68"/>
      <c r="BN112" s="68"/>
      <c r="BO112" s="68"/>
      <c r="BP112"/>
      <c r="BQ112" s="68"/>
      <c r="BR112"/>
      <c r="BS112" s="68"/>
      <c r="BT112" s="68"/>
      <c r="BU112"/>
      <c r="BV112" s="68"/>
      <c r="BW112"/>
      <c r="BX112" s="68"/>
      <c r="BY112" s="206"/>
      <c r="BZ112" s="68"/>
      <c r="CA112" s="68"/>
      <c r="CB112" s="68"/>
      <c r="CC112" s="68"/>
      <c r="CD112" s="68"/>
      <c r="CE112" s="68"/>
      <c r="CF112"/>
      <c r="CG112" s="68"/>
      <c r="CH112" s="206"/>
      <c r="CI112" s="68"/>
      <c r="CJ112" s="68"/>
      <c r="CK112" s="68"/>
      <c r="CL112" s="68"/>
      <c r="CM112" s="68"/>
      <c r="CN112"/>
      <c r="CO112" s="68"/>
      <c r="CP112" s="206"/>
      <c r="CQ112" s="68"/>
      <c r="CR112" s="68"/>
      <c r="CS112" s="68"/>
      <c r="CT112" s="68"/>
      <c r="CU112"/>
      <c r="CV112" s="68"/>
      <c r="CW112" s="206"/>
      <c r="CX112" s="68"/>
      <c r="CY112" s="68"/>
      <c r="CZ112" s="68"/>
      <c r="DA112" s="68"/>
      <c r="DB112"/>
      <c r="DC112" s="68"/>
      <c r="DD112" s="206"/>
      <c r="DE112" s="68"/>
      <c r="DF112" s="68"/>
      <c r="DG112" s="68"/>
      <c r="DH112" s="68"/>
      <c r="DI112"/>
      <c r="DJ112" s="68"/>
      <c r="DK112" s="206"/>
      <c r="DL112" s="68"/>
      <c r="DM112" s="68"/>
      <c r="DN112" s="68"/>
      <c r="DO112" s="68"/>
      <c r="DP112"/>
      <c r="DQ112" s="68"/>
      <c r="DR112" s="206"/>
      <c r="DS112" s="68"/>
      <c r="DT112" s="68"/>
      <c r="DU112" s="68"/>
      <c r="DV112" s="68"/>
      <c r="DW112"/>
      <c r="DX112" s="68"/>
      <c r="DY112"/>
      <c r="DZ112" s="68"/>
      <c r="EB112" s="68"/>
      <c r="EC112"/>
      <c r="ED112" s="68"/>
    </row>
    <row r="113" spans="3:134" s="28" customFormat="1" ht="15.95" customHeight="1">
      <c r="C113" s="65"/>
      <c r="D113" s="65"/>
      <c r="E113" s="65" t="str">
        <f t="shared" si="9"/>
        <v/>
      </c>
      <c r="F113" s="65" t="str">
        <f t="shared" si="10"/>
        <v/>
      </c>
      <c r="G113" s="63"/>
      <c r="H113" s="66"/>
      <c r="I113" s="66"/>
      <c r="J113" s="66"/>
      <c r="K113" s="66"/>
      <c r="L113" s="66"/>
      <c r="M113" s="66"/>
      <c r="N113" s="66"/>
      <c r="O113" s="66"/>
      <c r="P113" s="66"/>
      <c r="Q113" s="66"/>
      <c r="R113" s="66"/>
      <c r="S113" s="66"/>
      <c r="T113" s="205"/>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205"/>
      <c r="AR113" s="66"/>
      <c r="AS113" s="66"/>
      <c r="AT113" s="66"/>
      <c r="AU113" s="66"/>
      <c r="AV113" s="66"/>
      <c r="AW113" s="66"/>
      <c r="AX113"/>
      <c r="AY113" s="66"/>
      <c r="AZ113" s="66"/>
      <c r="BA113" s="66"/>
      <c r="BB113" s="66"/>
      <c r="BC113" s="205"/>
      <c r="BD113" s="66"/>
      <c r="BE113" s="66"/>
      <c r="BF113"/>
      <c r="BG113" s="66"/>
      <c r="BH113" s="66"/>
      <c r="BI113" s="205"/>
      <c r="BJ113" s="66"/>
      <c r="BK113" s="66"/>
      <c r="BL113" s="66"/>
      <c r="BM113" s="66"/>
      <c r="BN113" s="66"/>
      <c r="BO113" s="66"/>
      <c r="BP113"/>
      <c r="BQ113" s="66"/>
      <c r="BR113"/>
      <c r="BS113" s="66"/>
      <c r="BT113" s="66"/>
      <c r="BU113"/>
      <c r="BV113" s="66"/>
      <c r="BW113"/>
      <c r="BX113" s="66"/>
      <c r="BY113" s="205"/>
      <c r="BZ113" s="66"/>
      <c r="CA113" s="66"/>
      <c r="CB113" s="66"/>
      <c r="CC113" s="66"/>
      <c r="CD113" s="66"/>
      <c r="CE113" s="66"/>
      <c r="CF113"/>
      <c r="CG113" s="66"/>
      <c r="CH113" s="205"/>
      <c r="CI113" s="66"/>
      <c r="CJ113" s="66"/>
      <c r="CK113" s="66"/>
      <c r="CL113" s="66"/>
      <c r="CM113" s="66"/>
      <c r="CN113"/>
      <c r="CO113" s="66"/>
      <c r="CP113" s="205"/>
      <c r="CQ113" s="66"/>
      <c r="CR113" s="66"/>
      <c r="CS113" s="66"/>
      <c r="CT113" s="66"/>
      <c r="CU113"/>
      <c r="CV113" s="66"/>
      <c r="CW113" s="205"/>
      <c r="CX113" s="66"/>
      <c r="CY113" s="66"/>
      <c r="CZ113" s="66"/>
      <c r="DA113" s="66"/>
      <c r="DB113"/>
      <c r="DC113" s="66"/>
      <c r="DD113" s="205"/>
      <c r="DE113" s="66"/>
      <c r="DF113" s="66"/>
      <c r="DG113" s="66"/>
      <c r="DH113" s="66"/>
      <c r="DI113"/>
      <c r="DJ113" s="66"/>
      <c r="DK113" s="205"/>
      <c r="DL113" s="66"/>
      <c r="DM113" s="66"/>
      <c r="DN113" s="66"/>
      <c r="DO113" s="66"/>
      <c r="DP113"/>
      <c r="DQ113" s="66"/>
      <c r="DR113" s="205"/>
      <c r="DS113" s="66"/>
      <c r="DT113" s="66"/>
      <c r="DU113" s="66"/>
      <c r="DV113" s="66"/>
      <c r="DW113"/>
      <c r="DX113" s="66"/>
      <c r="DY113"/>
      <c r="DZ113" s="66"/>
      <c r="EB113" s="66"/>
      <c r="EC113"/>
      <c r="ED113" s="66"/>
    </row>
    <row r="114" spans="3:134" s="28" customFormat="1" ht="15.95" customHeight="1">
      <c r="C114" s="67"/>
      <c r="D114" s="67"/>
      <c r="E114" s="67" t="str">
        <f t="shared" si="9"/>
        <v/>
      </c>
      <c r="F114" s="67" t="str">
        <f t="shared" si="10"/>
        <v/>
      </c>
      <c r="G114" s="63"/>
      <c r="H114" s="68"/>
      <c r="I114" s="68"/>
      <c r="J114" s="68"/>
      <c r="K114" s="68"/>
      <c r="L114" s="68"/>
      <c r="M114" s="68"/>
      <c r="N114" s="68"/>
      <c r="O114" s="68"/>
      <c r="P114" s="68"/>
      <c r="Q114" s="68"/>
      <c r="R114" s="68"/>
      <c r="S114" s="68"/>
      <c r="T114" s="206"/>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6"/>
      <c r="AR114" s="68"/>
      <c r="AS114" s="68"/>
      <c r="AT114" s="68"/>
      <c r="AU114" s="68"/>
      <c r="AV114" s="68"/>
      <c r="AW114" s="68"/>
      <c r="AX114"/>
      <c r="AY114" s="68"/>
      <c r="AZ114" s="68"/>
      <c r="BA114" s="68"/>
      <c r="BB114" s="68"/>
      <c r="BC114" s="206"/>
      <c r="BD114" s="68"/>
      <c r="BE114" s="68"/>
      <c r="BF114"/>
      <c r="BG114" s="68"/>
      <c r="BH114" s="68"/>
      <c r="BI114" s="206"/>
      <c r="BJ114" s="68"/>
      <c r="BK114" s="68"/>
      <c r="BL114" s="68"/>
      <c r="BM114" s="68"/>
      <c r="BN114" s="68"/>
      <c r="BO114" s="68"/>
      <c r="BP114"/>
      <c r="BQ114" s="68"/>
      <c r="BR114"/>
      <c r="BS114" s="68"/>
      <c r="BT114" s="68"/>
      <c r="BU114"/>
      <c r="BV114" s="68"/>
      <c r="BW114"/>
      <c r="BX114" s="68"/>
      <c r="BY114" s="206"/>
      <c r="BZ114" s="68"/>
      <c r="CA114" s="68"/>
      <c r="CB114" s="68"/>
      <c r="CC114" s="68"/>
      <c r="CD114" s="68"/>
      <c r="CE114" s="68"/>
      <c r="CF114"/>
      <c r="CG114" s="68"/>
      <c r="CH114" s="206"/>
      <c r="CI114" s="68"/>
      <c r="CJ114" s="68"/>
      <c r="CK114" s="68"/>
      <c r="CL114" s="68"/>
      <c r="CM114" s="68"/>
      <c r="CN114"/>
      <c r="CO114" s="68"/>
      <c r="CP114" s="206"/>
      <c r="CQ114" s="68"/>
      <c r="CR114" s="68"/>
      <c r="CS114" s="68"/>
      <c r="CT114" s="68"/>
      <c r="CU114"/>
      <c r="CV114" s="68"/>
      <c r="CW114" s="206"/>
      <c r="CX114" s="68"/>
      <c r="CY114" s="68"/>
      <c r="CZ114" s="68"/>
      <c r="DA114" s="68"/>
      <c r="DB114"/>
      <c r="DC114" s="68"/>
      <c r="DD114" s="206"/>
      <c r="DE114" s="68"/>
      <c r="DF114" s="68"/>
      <c r="DG114" s="68"/>
      <c r="DH114" s="68"/>
      <c r="DI114"/>
      <c r="DJ114" s="68"/>
      <c r="DK114" s="206"/>
      <c r="DL114" s="68"/>
      <c r="DM114" s="68"/>
      <c r="DN114" s="68"/>
      <c r="DO114" s="68"/>
      <c r="DP114"/>
      <c r="DQ114" s="68"/>
      <c r="DR114" s="206"/>
      <c r="DS114" s="68"/>
      <c r="DT114" s="68"/>
      <c r="DU114" s="68"/>
      <c r="DV114" s="68"/>
      <c r="DW114"/>
      <c r="DX114" s="68"/>
      <c r="DY114"/>
      <c r="DZ114" s="68"/>
      <c r="EB114" s="68"/>
      <c r="EC114"/>
      <c r="ED114" s="68"/>
    </row>
    <row r="115" spans="3:134" s="28" customFormat="1" ht="15.95" customHeight="1">
      <c r="C115" s="65"/>
      <c r="D115" s="65"/>
      <c r="E115" s="65" t="str">
        <f t="shared" si="9"/>
        <v/>
      </c>
      <c r="F115" s="65" t="str">
        <f t="shared" si="10"/>
        <v/>
      </c>
      <c r="G115" s="63"/>
      <c r="H115" s="66"/>
      <c r="I115" s="66"/>
      <c r="J115" s="66"/>
      <c r="K115" s="66"/>
      <c r="L115" s="66"/>
      <c r="M115" s="66"/>
      <c r="N115" s="66"/>
      <c r="O115" s="66"/>
      <c r="P115" s="66"/>
      <c r="Q115" s="66"/>
      <c r="R115" s="66"/>
      <c r="S115" s="66"/>
      <c r="T115" s="205"/>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205"/>
      <c r="AR115" s="66"/>
      <c r="AS115" s="66"/>
      <c r="AT115" s="66"/>
      <c r="AU115" s="66"/>
      <c r="AV115" s="66"/>
      <c r="AW115" s="66"/>
      <c r="AX115"/>
      <c r="AY115" s="66"/>
      <c r="AZ115" s="66"/>
      <c r="BA115" s="66"/>
      <c r="BB115" s="66"/>
      <c r="BC115" s="205"/>
      <c r="BD115" s="66"/>
      <c r="BE115" s="66"/>
      <c r="BF115"/>
      <c r="BG115" s="66"/>
      <c r="BH115" s="66"/>
      <c r="BI115" s="205"/>
      <c r="BJ115" s="66"/>
      <c r="BK115" s="66"/>
      <c r="BL115" s="66"/>
      <c r="BM115" s="66"/>
      <c r="BN115" s="66"/>
      <c r="BO115" s="66"/>
      <c r="BP115"/>
      <c r="BQ115" s="66"/>
      <c r="BR115"/>
      <c r="BS115" s="66"/>
      <c r="BT115" s="66"/>
      <c r="BU115"/>
      <c r="BV115" s="66"/>
      <c r="BW115"/>
      <c r="BX115" s="66"/>
      <c r="BY115" s="205"/>
      <c r="BZ115" s="66"/>
      <c r="CA115" s="66"/>
      <c r="CB115" s="66"/>
      <c r="CC115" s="66"/>
      <c r="CD115" s="66"/>
      <c r="CE115" s="66"/>
      <c r="CF115"/>
      <c r="CG115" s="66"/>
      <c r="CH115" s="205"/>
      <c r="CI115" s="66"/>
      <c r="CJ115" s="66"/>
      <c r="CK115" s="66"/>
      <c r="CL115" s="66"/>
      <c r="CM115" s="66"/>
      <c r="CN115"/>
      <c r="CO115" s="66"/>
      <c r="CP115" s="205"/>
      <c r="CQ115" s="66"/>
      <c r="CR115" s="66"/>
      <c r="CS115" s="66"/>
      <c r="CT115" s="66"/>
      <c r="CU115"/>
      <c r="CV115" s="66"/>
      <c r="CW115" s="205"/>
      <c r="CX115" s="66"/>
      <c r="CY115" s="66"/>
      <c r="CZ115" s="66"/>
      <c r="DA115" s="66"/>
      <c r="DB115"/>
      <c r="DC115" s="66"/>
      <c r="DD115" s="205"/>
      <c r="DE115" s="66"/>
      <c r="DF115" s="66"/>
      <c r="DG115" s="66"/>
      <c r="DH115" s="66"/>
      <c r="DI115"/>
      <c r="DJ115" s="66"/>
      <c r="DK115" s="205"/>
      <c r="DL115" s="66"/>
      <c r="DM115" s="66"/>
      <c r="DN115" s="66"/>
      <c r="DO115" s="66"/>
      <c r="DP115"/>
      <c r="DQ115" s="66"/>
      <c r="DR115" s="205"/>
      <c r="DS115" s="66"/>
      <c r="DT115" s="66"/>
      <c r="DU115" s="66"/>
      <c r="DV115" s="66"/>
      <c r="DW115"/>
      <c r="DX115" s="66"/>
      <c r="DY115"/>
      <c r="DZ115" s="66"/>
      <c r="EB115" s="66"/>
      <c r="EC115"/>
      <c r="ED115" s="66"/>
    </row>
    <row r="116" spans="3:134" s="28" customFormat="1" ht="15.95" customHeight="1">
      <c r="C116" s="67"/>
      <c r="D116" s="67"/>
      <c r="E116" s="67" t="str">
        <f t="shared" si="9"/>
        <v/>
      </c>
      <c r="F116" s="67" t="str">
        <f t="shared" si="10"/>
        <v/>
      </c>
      <c r="G116" s="63"/>
      <c r="H116" s="68"/>
      <c r="I116" s="68"/>
      <c r="J116" s="68"/>
      <c r="K116" s="68"/>
      <c r="L116" s="68"/>
      <c r="M116" s="68"/>
      <c r="N116" s="68"/>
      <c r="O116" s="68"/>
      <c r="P116" s="68"/>
      <c r="Q116" s="68"/>
      <c r="R116" s="68"/>
      <c r="S116" s="68"/>
      <c r="T116" s="206"/>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6"/>
      <c r="AR116" s="68"/>
      <c r="AS116" s="68"/>
      <c r="AT116" s="68"/>
      <c r="AU116" s="68"/>
      <c r="AV116" s="68"/>
      <c r="AW116" s="68"/>
      <c r="AX116"/>
      <c r="AY116" s="68"/>
      <c r="AZ116" s="68"/>
      <c r="BA116" s="68"/>
      <c r="BB116" s="68"/>
      <c r="BC116" s="206"/>
      <c r="BD116" s="68"/>
      <c r="BE116" s="68"/>
      <c r="BF116"/>
      <c r="BG116" s="68"/>
      <c r="BH116" s="68"/>
      <c r="BI116" s="206"/>
      <c r="BJ116" s="68"/>
      <c r="BK116" s="68"/>
      <c r="BL116" s="68"/>
      <c r="BM116" s="68"/>
      <c r="BN116" s="68"/>
      <c r="BO116" s="68"/>
      <c r="BP116"/>
      <c r="BQ116" s="68"/>
      <c r="BR116"/>
      <c r="BS116" s="68"/>
      <c r="BT116" s="68"/>
      <c r="BU116"/>
      <c r="BV116" s="68"/>
      <c r="BW116"/>
      <c r="BX116" s="68"/>
      <c r="BY116" s="206"/>
      <c r="BZ116" s="68"/>
      <c r="CA116" s="68"/>
      <c r="CB116" s="68"/>
      <c r="CC116" s="68"/>
      <c r="CD116" s="68"/>
      <c r="CE116" s="68"/>
      <c r="CF116"/>
      <c r="CG116" s="68"/>
      <c r="CH116" s="206"/>
      <c r="CI116" s="68"/>
      <c r="CJ116" s="68"/>
      <c r="CK116" s="68"/>
      <c r="CL116" s="68"/>
      <c r="CM116" s="68"/>
      <c r="CN116"/>
      <c r="CO116" s="68"/>
      <c r="CP116" s="206"/>
      <c r="CQ116" s="68"/>
      <c r="CR116" s="68"/>
      <c r="CS116" s="68"/>
      <c r="CT116" s="68"/>
      <c r="CU116"/>
      <c r="CV116" s="68"/>
      <c r="CW116" s="206"/>
      <c r="CX116" s="68"/>
      <c r="CY116" s="68"/>
      <c r="CZ116" s="68"/>
      <c r="DA116" s="68"/>
      <c r="DB116"/>
      <c r="DC116" s="68"/>
      <c r="DD116" s="206"/>
      <c r="DE116" s="68"/>
      <c r="DF116" s="68"/>
      <c r="DG116" s="68"/>
      <c r="DH116" s="68"/>
      <c r="DI116"/>
      <c r="DJ116" s="68"/>
      <c r="DK116" s="206"/>
      <c r="DL116" s="68"/>
      <c r="DM116" s="68"/>
      <c r="DN116" s="68"/>
      <c r="DO116" s="68"/>
      <c r="DP116"/>
      <c r="DQ116" s="68"/>
      <c r="DR116" s="206"/>
      <c r="DS116" s="68"/>
      <c r="DT116" s="68"/>
      <c r="DU116" s="68"/>
      <c r="DV116" s="68"/>
      <c r="DW116"/>
      <c r="DX116" s="68"/>
      <c r="DY116"/>
      <c r="DZ116" s="68"/>
      <c r="EB116" s="68"/>
      <c r="EC116"/>
      <c r="ED116" s="68"/>
    </row>
    <row r="117" spans="3:134" s="28" customFormat="1" ht="15.95" customHeight="1">
      <c r="C117" s="65"/>
      <c r="D117" s="65"/>
      <c r="E117" s="65" t="str">
        <f t="shared" si="9"/>
        <v/>
      </c>
      <c r="F117" s="65" t="str">
        <f t="shared" si="10"/>
        <v/>
      </c>
      <c r="G117" s="63"/>
      <c r="H117" s="66"/>
      <c r="I117" s="66"/>
      <c r="J117" s="66"/>
      <c r="K117" s="66"/>
      <c r="L117" s="66"/>
      <c r="M117" s="66"/>
      <c r="N117" s="66"/>
      <c r="O117" s="66"/>
      <c r="P117" s="66"/>
      <c r="Q117" s="66"/>
      <c r="R117" s="66"/>
      <c r="S117" s="66"/>
      <c r="T117" s="205"/>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205"/>
      <c r="AR117" s="66"/>
      <c r="AS117" s="66"/>
      <c r="AT117" s="66"/>
      <c r="AU117" s="66"/>
      <c r="AV117" s="66"/>
      <c r="AW117" s="66"/>
      <c r="AX117"/>
      <c r="AY117" s="66"/>
      <c r="AZ117" s="66"/>
      <c r="BA117" s="66"/>
      <c r="BB117" s="66"/>
      <c r="BC117" s="205"/>
      <c r="BD117" s="66"/>
      <c r="BE117" s="66"/>
      <c r="BF117"/>
      <c r="BG117" s="66"/>
      <c r="BH117" s="66"/>
      <c r="BI117" s="205"/>
      <c r="BJ117" s="66"/>
      <c r="BK117" s="66"/>
      <c r="BL117" s="66"/>
      <c r="BM117" s="66"/>
      <c r="BN117" s="66"/>
      <c r="BO117" s="66"/>
      <c r="BP117"/>
      <c r="BQ117" s="66"/>
      <c r="BR117"/>
      <c r="BS117" s="66"/>
      <c r="BT117" s="66"/>
      <c r="BU117"/>
      <c r="BV117" s="66"/>
      <c r="BW117"/>
      <c r="BX117" s="66"/>
      <c r="BY117" s="205"/>
      <c r="BZ117" s="66"/>
      <c r="CA117" s="66"/>
      <c r="CB117" s="66"/>
      <c r="CC117" s="66"/>
      <c r="CD117" s="66"/>
      <c r="CE117" s="66"/>
      <c r="CF117"/>
      <c r="CG117" s="66"/>
      <c r="CH117" s="205"/>
      <c r="CI117" s="66"/>
      <c r="CJ117" s="66"/>
      <c r="CK117" s="66"/>
      <c r="CL117" s="66"/>
      <c r="CM117" s="66"/>
      <c r="CN117"/>
      <c r="CO117" s="66"/>
      <c r="CP117" s="205"/>
      <c r="CQ117" s="66"/>
      <c r="CR117" s="66"/>
      <c r="CS117" s="66"/>
      <c r="CT117" s="66"/>
      <c r="CU117"/>
      <c r="CV117" s="66"/>
      <c r="CW117" s="205"/>
      <c r="CX117" s="66"/>
      <c r="CY117" s="66"/>
      <c r="CZ117" s="66"/>
      <c r="DA117" s="66"/>
      <c r="DB117"/>
      <c r="DC117" s="66"/>
      <c r="DD117" s="205"/>
      <c r="DE117" s="66"/>
      <c r="DF117" s="66"/>
      <c r="DG117" s="66"/>
      <c r="DH117" s="66"/>
      <c r="DI117"/>
      <c r="DJ117" s="66"/>
      <c r="DK117" s="205"/>
      <c r="DL117" s="66"/>
      <c r="DM117" s="66"/>
      <c r="DN117" s="66"/>
      <c r="DO117" s="66"/>
      <c r="DP117"/>
      <c r="DQ117" s="66"/>
      <c r="DR117" s="205"/>
      <c r="DS117" s="66"/>
      <c r="DT117" s="66"/>
      <c r="DU117" s="66"/>
      <c r="DV117" s="66"/>
      <c r="DW117"/>
      <c r="DX117" s="66"/>
      <c r="DY117"/>
      <c r="DZ117" s="66"/>
      <c r="EB117" s="66"/>
      <c r="EC117"/>
      <c r="ED117" s="66"/>
    </row>
    <row r="118" spans="3:134" s="28" customFormat="1" ht="15.95" customHeight="1">
      <c r="C118" s="67"/>
      <c r="D118" s="67"/>
      <c r="E118" s="67" t="str">
        <f t="shared" si="9"/>
        <v/>
      </c>
      <c r="F118" s="67" t="str">
        <f t="shared" si="10"/>
        <v/>
      </c>
      <c r="G118" s="63"/>
      <c r="H118" s="68"/>
      <c r="I118" s="68"/>
      <c r="J118" s="68"/>
      <c r="K118" s="68"/>
      <c r="L118" s="68"/>
      <c r="M118" s="68"/>
      <c r="N118" s="68"/>
      <c r="O118" s="68"/>
      <c r="P118" s="68"/>
      <c r="Q118" s="68"/>
      <c r="R118" s="68"/>
      <c r="S118" s="68"/>
      <c r="T118" s="206"/>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6"/>
      <c r="AR118" s="68"/>
      <c r="AS118" s="68"/>
      <c r="AT118" s="68"/>
      <c r="AU118" s="68"/>
      <c r="AV118" s="68"/>
      <c r="AW118" s="68"/>
      <c r="AX118"/>
      <c r="AY118" s="68"/>
      <c r="AZ118" s="68"/>
      <c r="BA118" s="68"/>
      <c r="BB118" s="68"/>
      <c r="BC118" s="206"/>
      <c r="BD118" s="68"/>
      <c r="BE118" s="68"/>
      <c r="BF118"/>
      <c r="BG118" s="68"/>
      <c r="BH118" s="68"/>
      <c r="BI118" s="206"/>
      <c r="BJ118" s="68"/>
      <c r="BK118" s="68"/>
      <c r="BL118" s="68"/>
      <c r="BM118" s="68"/>
      <c r="BN118" s="68"/>
      <c r="BO118" s="68"/>
      <c r="BP118"/>
      <c r="BQ118" s="68"/>
      <c r="BR118"/>
      <c r="BS118" s="68"/>
      <c r="BT118" s="68"/>
      <c r="BU118"/>
      <c r="BV118" s="68"/>
      <c r="BW118"/>
      <c r="BX118" s="68"/>
      <c r="BY118" s="206"/>
      <c r="BZ118" s="68"/>
      <c r="CA118" s="68"/>
      <c r="CB118" s="68"/>
      <c r="CC118" s="68"/>
      <c r="CD118" s="68"/>
      <c r="CE118" s="68"/>
      <c r="CF118"/>
      <c r="CG118" s="68"/>
      <c r="CH118" s="206"/>
      <c r="CI118" s="68"/>
      <c r="CJ118" s="68"/>
      <c r="CK118" s="68"/>
      <c r="CL118" s="68"/>
      <c r="CM118" s="68"/>
      <c r="CN118"/>
      <c r="CO118" s="68"/>
      <c r="CP118" s="206"/>
      <c r="CQ118" s="68"/>
      <c r="CR118" s="68"/>
      <c r="CS118" s="68"/>
      <c r="CT118" s="68"/>
      <c r="CU118"/>
      <c r="CV118" s="68"/>
      <c r="CW118" s="206"/>
      <c r="CX118" s="68"/>
      <c r="CY118" s="68"/>
      <c r="CZ118" s="68"/>
      <c r="DA118" s="68"/>
      <c r="DB118"/>
      <c r="DC118" s="68"/>
      <c r="DD118" s="206"/>
      <c r="DE118" s="68"/>
      <c r="DF118" s="68"/>
      <c r="DG118" s="68"/>
      <c r="DH118" s="68"/>
      <c r="DI118"/>
      <c r="DJ118" s="68"/>
      <c r="DK118" s="206"/>
      <c r="DL118" s="68"/>
      <c r="DM118" s="68"/>
      <c r="DN118" s="68"/>
      <c r="DO118" s="68"/>
      <c r="DP118"/>
      <c r="DQ118" s="68"/>
      <c r="DR118" s="206"/>
      <c r="DS118" s="68"/>
      <c r="DT118" s="68"/>
      <c r="DU118" s="68"/>
      <c r="DV118" s="68"/>
      <c r="DW118"/>
      <c r="DX118" s="68"/>
      <c r="DY118"/>
      <c r="DZ118" s="68"/>
      <c r="EB118" s="68"/>
      <c r="EC118"/>
      <c r="ED118" s="68"/>
    </row>
    <row r="119" spans="3:134" s="28" customFormat="1" ht="15.95" customHeight="1">
      <c r="C119" s="65"/>
      <c r="D119" s="65"/>
      <c r="E119" s="65" t="str">
        <f t="shared" si="9"/>
        <v/>
      </c>
      <c r="F119" s="65" t="str">
        <f t="shared" si="10"/>
        <v/>
      </c>
      <c r="G119" s="63"/>
      <c r="H119" s="66"/>
      <c r="I119" s="66"/>
      <c r="J119" s="66"/>
      <c r="K119" s="66"/>
      <c r="L119" s="66"/>
      <c r="M119" s="66"/>
      <c r="N119" s="66"/>
      <c r="O119" s="66"/>
      <c r="P119" s="66"/>
      <c r="Q119" s="66"/>
      <c r="R119" s="66"/>
      <c r="S119" s="66"/>
      <c r="T119" s="205"/>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205"/>
      <c r="AR119" s="66"/>
      <c r="AS119" s="66"/>
      <c r="AT119" s="66"/>
      <c r="AU119" s="66"/>
      <c r="AV119" s="66"/>
      <c r="AW119" s="66"/>
      <c r="AX119"/>
      <c r="AY119" s="66"/>
      <c r="AZ119" s="66"/>
      <c r="BA119" s="66"/>
      <c r="BB119" s="66"/>
      <c r="BC119" s="205"/>
      <c r="BD119" s="66"/>
      <c r="BE119" s="66"/>
      <c r="BF119"/>
      <c r="BG119" s="66"/>
      <c r="BH119" s="66"/>
      <c r="BI119" s="205"/>
      <c r="BJ119" s="66"/>
      <c r="BK119" s="66"/>
      <c r="BL119" s="66"/>
      <c r="BM119" s="66"/>
      <c r="BN119" s="66"/>
      <c r="BO119" s="66"/>
      <c r="BP119"/>
      <c r="BQ119" s="66"/>
      <c r="BR119"/>
      <c r="BS119" s="66"/>
      <c r="BT119" s="66"/>
      <c r="BU119"/>
      <c r="BV119" s="66"/>
      <c r="BW119"/>
      <c r="BX119" s="66"/>
      <c r="BY119" s="205"/>
      <c r="BZ119" s="66"/>
      <c r="CA119" s="66"/>
      <c r="CB119" s="66"/>
      <c r="CC119" s="66"/>
      <c r="CD119" s="66"/>
      <c r="CE119" s="66"/>
      <c r="CF119"/>
      <c r="CG119" s="66"/>
      <c r="CH119" s="205"/>
      <c r="CI119" s="66"/>
      <c r="CJ119" s="66"/>
      <c r="CK119" s="66"/>
      <c r="CL119" s="66"/>
      <c r="CM119" s="66"/>
      <c r="CN119"/>
      <c r="CO119" s="66"/>
      <c r="CP119" s="205"/>
      <c r="CQ119" s="66"/>
      <c r="CR119" s="66"/>
      <c r="CS119" s="66"/>
      <c r="CT119" s="66"/>
      <c r="CU119"/>
      <c r="CV119" s="66"/>
      <c r="CW119" s="205"/>
      <c r="CX119" s="66"/>
      <c r="CY119" s="66"/>
      <c r="CZ119" s="66"/>
      <c r="DA119" s="66"/>
      <c r="DB119"/>
      <c r="DC119" s="66"/>
      <c r="DD119" s="205"/>
      <c r="DE119" s="66"/>
      <c r="DF119" s="66"/>
      <c r="DG119" s="66"/>
      <c r="DH119" s="66"/>
      <c r="DI119"/>
      <c r="DJ119" s="66"/>
      <c r="DK119" s="205"/>
      <c r="DL119" s="66"/>
      <c r="DM119" s="66"/>
      <c r="DN119" s="66"/>
      <c r="DO119" s="66"/>
      <c r="DP119"/>
      <c r="DQ119" s="66"/>
      <c r="DR119" s="205"/>
      <c r="DS119" s="66"/>
      <c r="DT119" s="66"/>
      <c r="DU119" s="66"/>
      <c r="DV119" s="66"/>
      <c r="DW119"/>
      <c r="DX119" s="66"/>
      <c r="DY119"/>
      <c r="DZ119" s="66"/>
      <c r="EB119" s="66"/>
      <c r="EC119"/>
      <c r="ED119" s="66"/>
    </row>
    <row r="120" spans="3:134" s="28" customFormat="1" ht="15.95" customHeight="1">
      <c r="C120" s="67"/>
      <c r="D120" s="67"/>
      <c r="E120" s="67" t="str">
        <f t="shared" si="9"/>
        <v/>
      </c>
      <c r="F120" s="67" t="str">
        <f t="shared" si="10"/>
        <v/>
      </c>
      <c r="G120" s="63"/>
      <c r="H120" s="68"/>
      <c r="I120" s="68"/>
      <c r="J120" s="68"/>
      <c r="K120" s="68"/>
      <c r="L120" s="68"/>
      <c r="M120" s="68"/>
      <c r="N120" s="68"/>
      <c r="O120" s="68"/>
      <c r="P120" s="68"/>
      <c r="Q120" s="68"/>
      <c r="R120" s="68"/>
      <c r="S120" s="68"/>
      <c r="T120" s="206"/>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6"/>
      <c r="AR120" s="68"/>
      <c r="AS120" s="68"/>
      <c r="AT120" s="68"/>
      <c r="AU120" s="68"/>
      <c r="AV120" s="68"/>
      <c r="AW120" s="68"/>
      <c r="AX120"/>
      <c r="AY120" s="68"/>
      <c r="AZ120" s="68"/>
      <c r="BA120" s="68"/>
      <c r="BB120" s="68"/>
      <c r="BC120" s="206"/>
      <c r="BD120" s="68"/>
      <c r="BE120" s="68"/>
      <c r="BF120"/>
      <c r="BG120" s="68"/>
      <c r="BH120" s="68"/>
      <c r="BI120" s="206"/>
      <c r="BJ120" s="68"/>
      <c r="BK120" s="68"/>
      <c r="BL120" s="68"/>
      <c r="BM120" s="68"/>
      <c r="BN120" s="68"/>
      <c r="BO120" s="68"/>
      <c r="BP120"/>
      <c r="BQ120" s="68"/>
      <c r="BR120"/>
      <c r="BS120" s="68"/>
      <c r="BT120" s="68"/>
      <c r="BU120"/>
      <c r="BV120" s="68"/>
      <c r="BW120"/>
      <c r="BX120" s="68"/>
      <c r="BY120" s="206"/>
      <c r="BZ120" s="68"/>
      <c r="CA120" s="68"/>
      <c r="CB120" s="68"/>
      <c r="CC120" s="68"/>
      <c r="CD120" s="68"/>
      <c r="CE120" s="68"/>
      <c r="CF120"/>
      <c r="CG120" s="68"/>
      <c r="CH120" s="206"/>
      <c r="CI120" s="68"/>
      <c r="CJ120" s="68"/>
      <c r="CK120" s="68"/>
      <c r="CL120" s="68"/>
      <c r="CM120" s="68"/>
      <c r="CN120"/>
      <c r="CO120" s="68"/>
      <c r="CP120" s="206"/>
      <c r="CQ120" s="68"/>
      <c r="CR120" s="68"/>
      <c r="CS120" s="68"/>
      <c r="CT120" s="68"/>
      <c r="CU120"/>
      <c r="CV120" s="68"/>
      <c r="CW120" s="206"/>
      <c r="CX120" s="68"/>
      <c r="CY120" s="68"/>
      <c r="CZ120" s="68"/>
      <c r="DA120" s="68"/>
      <c r="DB120"/>
      <c r="DC120" s="68"/>
      <c r="DD120" s="206"/>
      <c r="DE120" s="68"/>
      <c r="DF120" s="68"/>
      <c r="DG120" s="68"/>
      <c r="DH120" s="68"/>
      <c r="DI120"/>
      <c r="DJ120" s="68"/>
      <c r="DK120" s="206"/>
      <c r="DL120" s="68"/>
      <c r="DM120" s="68"/>
      <c r="DN120" s="68"/>
      <c r="DO120" s="68"/>
      <c r="DP120"/>
      <c r="DQ120" s="68"/>
      <c r="DR120" s="206"/>
      <c r="DS120" s="68"/>
      <c r="DT120" s="68"/>
      <c r="DU120" s="68"/>
      <c r="DV120" s="68"/>
      <c r="DW120"/>
      <c r="DX120" s="68"/>
      <c r="DY120"/>
      <c r="DZ120" s="68"/>
      <c r="EB120" s="68"/>
      <c r="EC120"/>
      <c r="ED120" s="68"/>
    </row>
    <row r="121" spans="3:134" s="28" customFormat="1" ht="15.95" customHeight="1">
      <c r="C121" s="65"/>
      <c r="D121" s="65"/>
      <c r="E121" s="65" t="str">
        <f t="shared" si="9"/>
        <v/>
      </c>
      <c r="F121" s="65" t="str">
        <f t="shared" si="10"/>
        <v/>
      </c>
      <c r="G121" s="63"/>
      <c r="H121" s="66"/>
      <c r="I121" s="66"/>
      <c r="J121" s="66"/>
      <c r="K121" s="66"/>
      <c r="L121" s="66"/>
      <c r="M121" s="66"/>
      <c r="N121" s="66"/>
      <c r="O121" s="66"/>
      <c r="P121" s="66"/>
      <c r="Q121" s="66"/>
      <c r="R121" s="66"/>
      <c r="S121" s="66"/>
      <c r="T121" s="205"/>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205"/>
      <c r="AR121" s="66"/>
      <c r="AS121" s="66"/>
      <c r="AT121" s="66"/>
      <c r="AU121" s="66"/>
      <c r="AV121" s="66"/>
      <c r="AW121" s="66"/>
      <c r="AX121"/>
      <c r="AY121" s="66"/>
      <c r="AZ121" s="66"/>
      <c r="BA121" s="66"/>
      <c r="BB121" s="66"/>
      <c r="BC121" s="205"/>
      <c r="BD121" s="66"/>
      <c r="BE121" s="66"/>
      <c r="BF121"/>
      <c r="BG121" s="66"/>
      <c r="BH121" s="66"/>
      <c r="BI121" s="205"/>
      <c r="BJ121" s="66"/>
      <c r="BK121" s="66"/>
      <c r="BL121" s="66"/>
      <c r="BM121" s="66"/>
      <c r="BN121" s="66"/>
      <c r="BO121" s="66"/>
      <c r="BP121"/>
      <c r="BQ121" s="66"/>
      <c r="BR121"/>
      <c r="BS121" s="66"/>
      <c r="BT121" s="66"/>
      <c r="BU121"/>
      <c r="BV121" s="66"/>
      <c r="BW121"/>
      <c r="BX121" s="66"/>
      <c r="BY121" s="205"/>
      <c r="BZ121" s="66"/>
      <c r="CA121" s="66"/>
      <c r="CB121" s="66"/>
      <c r="CC121" s="66"/>
      <c r="CD121" s="66"/>
      <c r="CE121" s="66"/>
      <c r="CF121"/>
      <c r="CG121" s="66"/>
      <c r="CH121" s="205"/>
      <c r="CI121" s="66"/>
      <c r="CJ121" s="66"/>
      <c r="CK121" s="66"/>
      <c r="CL121" s="66"/>
      <c r="CM121" s="66"/>
      <c r="CN121"/>
      <c r="CO121" s="66"/>
      <c r="CP121" s="205"/>
      <c r="CQ121" s="66"/>
      <c r="CR121" s="66"/>
      <c r="CS121" s="66"/>
      <c r="CT121" s="66"/>
      <c r="CU121"/>
      <c r="CV121" s="66"/>
      <c r="CW121" s="205"/>
      <c r="CX121" s="66"/>
      <c r="CY121" s="66"/>
      <c r="CZ121" s="66"/>
      <c r="DA121" s="66"/>
      <c r="DB121"/>
      <c r="DC121" s="66"/>
      <c r="DD121" s="205"/>
      <c r="DE121" s="66"/>
      <c r="DF121" s="66"/>
      <c r="DG121" s="66"/>
      <c r="DH121" s="66"/>
      <c r="DI121"/>
      <c r="DJ121" s="66"/>
      <c r="DK121" s="205"/>
      <c r="DL121" s="66"/>
      <c r="DM121" s="66"/>
      <c r="DN121" s="66"/>
      <c r="DO121" s="66"/>
      <c r="DP121"/>
      <c r="DQ121" s="66"/>
      <c r="DR121" s="205"/>
      <c r="DS121" s="66"/>
      <c r="DT121" s="66"/>
      <c r="DU121" s="66"/>
      <c r="DV121" s="66"/>
      <c r="DW121"/>
      <c r="DX121" s="66"/>
      <c r="DY121"/>
      <c r="DZ121" s="66"/>
      <c r="EB121" s="66"/>
      <c r="EC121"/>
      <c r="ED121" s="66"/>
    </row>
    <row r="122" spans="3:134" s="28" customFormat="1" ht="15.95" customHeight="1">
      <c r="C122" s="67"/>
      <c r="D122" s="67"/>
      <c r="E122" s="67" t="str">
        <f t="shared" si="9"/>
        <v/>
      </c>
      <c r="F122" s="67" t="str">
        <f t="shared" si="10"/>
        <v/>
      </c>
      <c r="G122" s="63"/>
      <c r="H122" s="68"/>
      <c r="I122" s="68"/>
      <c r="J122" s="68"/>
      <c r="K122" s="68"/>
      <c r="L122" s="68"/>
      <c r="M122" s="68"/>
      <c r="N122" s="68"/>
      <c r="O122" s="68"/>
      <c r="P122" s="68"/>
      <c r="Q122" s="68"/>
      <c r="R122" s="68"/>
      <c r="S122" s="68"/>
      <c r="T122" s="206"/>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6"/>
      <c r="AR122" s="68"/>
      <c r="AS122" s="68"/>
      <c r="AT122" s="68"/>
      <c r="AU122" s="68"/>
      <c r="AV122" s="68"/>
      <c r="AW122" s="68"/>
      <c r="AX122"/>
      <c r="AY122" s="68"/>
      <c r="AZ122" s="68"/>
      <c r="BA122" s="68"/>
      <c r="BB122" s="68"/>
      <c r="BC122" s="206"/>
      <c r="BD122" s="68"/>
      <c r="BE122" s="68"/>
      <c r="BF122"/>
      <c r="BG122" s="68"/>
      <c r="BH122" s="68"/>
      <c r="BI122" s="206"/>
      <c r="BJ122" s="68"/>
      <c r="BK122" s="68"/>
      <c r="BL122" s="68"/>
      <c r="BM122" s="68"/>
      <c r="BN122" s="68"/>
      <c r="BO122" s="68"/>
      <c r="BP122"/>
      <c r="BQ122" s="68"/>
      <c r="BR122"/>
      <c r="BS122" s="68"/>
      <c r="BT122" s="68"/>
      <c r="BU122"/>
      <c r="BV122" s="68"/>
      <c r="BW122"/>
      <c r="BX122" s="68"/>
      <c r="BY122" s="206"/>
      <c r="BZ122" s="68"/>
      <c r="CA122" s="68"/>
      <c r="CB122" s="68"/>
      <c r="CC122" s="68"/>
      <c r="CD122" s="68"/>
      <c r="CE122" s="68"/>
      <c r="CF122"/>
      <c r="CG122" s="68"/>
      <c r="CH122" s="206"/>
      <c r="CI122" s="68"/>
      <c r="CJ122" s="68"/>
      <c r="CK122" s="68"/>
      <c r="CL122" s="68"/>
      <c r="CM122" s="68"/>
      <c r="CN122"/>
      <c r="CO122" s="68"/>
      <c r="CP122" s="206"/>
      <c r="CQ122" s="68"/>
      <c r="CR122" s="68"/>
      <c r="CS122" s="68"/>
      <c r="CT122" s="68"/>
      <c r="CU122"/>
      <c r="CV122" s="68"/>
      <c r="CW122" s="206"/>
      <c r="CX122" s="68"/>
      <c r="CY122" s="68"/>
      <c r="CZ122" s="68"/>
      <c r="DA122" s="68"/>
      <c r="DB122"/>
      <c r="DC122" s="68"/>
      <c r="DD122" s="206"/>
      <c r="DE122" s="68"/>
      <c r="DF122" s="68"/>
      <c r="DG122" s="68"/>
      <c r="DH122" s="68"/>
      <c r="DI122"/>
      <c r="DJ122" s="68"/>
      <c r="DK122" s="206"/>
      <c r="DL122" s="68"/>
      <c r="DM122" s="68"/>
      <c r="DN122" s="68"/>
      <c r="DO122" s="68"/>
      <c r="DP122"/>
      <c r="DQ122" s="68"/>
      <c r="DR122" s="206"/>
      <c r="DS122" s="68"/>
      <c r="DT122" s="68"/>
      <c r="DU122" s="68"/>
      <c r="DV122" s="68"/>
      <c r="DW122"/>
      <c r="DX122" s="68"/>
      <c r="DY122"/>
      <c r="DZ122" s="68"/>
      <c r="EB122" s="68"/>
      <c r="EC122"/>
      <c r="ED122" s="68"/>
    </row>
    <row r="123" spans="3:134" s="28" customFormat="1" ht="15.95" customHeight="1">
      <c r="C123" s="65"/>
      <c r="D123" s="65"/>
      <c r="E123" s="65" t="str">
        <f t="shared" si="9"/>
        <v/>
      </c>
      <c r="F123" s="65" t="str">
        <f t="shared" si="10"/>
        <v/>
      </c>
      <c r="G123" s="63"/>
      <c r="H123" s="66"/>
      <c r="I123" s="66"/>
      <c r="J123" s="66"/>
      <c r="K123" s="66"/>
      <c r="L123" s="66"/>
      <c r="M123" s="66"/>
      <c r="N123" s="66"/>
      <c r="O123" s="66"/>
      <c r="P123" s="66"/>
      <c r="Q123" s="66"/>
      <c r="R123" s="66"/>
      <c r="S123" s="66"/>
      <c r="T123" s="205"/>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205"/>
      <c r="AR123" s="66"/>
      <c r="AS123" s="66"/>
      <c r="AT123" s="66"/>
      <c r="AU123" s="66"/>
      <c r="AV123" s="66"/>
      <c r="AW123" s="66"/>
      <c r="AX123"/>
      <c r="AY123" s="66"/>
      <c r="AZ123" s="66"/>
      <c r="BA123" s="66"/>
      <c r="BB123" s="66"/>
      <c r="BC123" s="205"/>
      <c r="BD123" s="66"/>
      <c r="BE123" s="66"/>
      <c r="BF123"/>
      <c r="BG123" s="66"/>
      <c r="BH123" s="66"/>
      <c r="BI123" s="205"/>
      <c r="BJ123" s="66"/>
      <c r="BK123" s="66"/>
      <c r="BL123" s="66"/>
      <c r="BM123" s="66"/>
      <c r="BN123" s="66"/>
      <c r="BO123" s="66"/>
      <c r="BP123"/>
      <c r="BQ123" s="66"/>
      <c r="BR123"/>
      <c r="BS123" s="66"/>
      <c r="BT123" s="66"/>
      <c r="BU123"/>
      <c r="BV123" s="66"/>
      <c r="BW123"/>
      <c r="BX123" s="66"/>
      <c r="BY123" s="205"/>
      <c r="BZ123" s="66"/>
      <c r="CA123" s="66"/>
      <c r="CB123" s="66"/>
      <c r="CC123" s="66"/>
      <c r="CD123" s="66"/>
      <c r="CE123" s="66"/>
      <c r="CF123"/>
      <c r="CG123" s="66"/>
      <c r="CH123" s="205"/>
      <c r="CI123" s="66"/>
      <c r="CJ123" s="66"/>
      <c r="CK123" s="66"/>
      <c r="CL123" s="66"/>
      <c r="CM123" s="66"/>
      <c r="CN123"/>
      <c r="CO123" s="66"/>
      <c r="CP123" s="205"/>
      <c r="CQ123" s="66"/>
      <c r="CR123" s="66"/>
      <c r="CS123" s="66"/>
      <c r="CT123" s="66"/>
      <c r="CU123"/>
      <c r="CV123" s="66"/>
      <c r="CW123" s="205"/>
      <c r="CX123" s="66"/>
      <c r="CY123" s="66"/>
      <c r="CZ123" s="66"/>
      <c r="DA123" s="66"/>
      <c r="DB123"/>
      <c r="DC123" s="66"/>
      <c r="DD123" s="205"/>
      <c r="DE123" s="66"/>
      <c r="DF123" s="66"/>
      <c r="DG123" s="66"/>
      <c r="DH123" s="66"/>
      <c r="DI123"/>
      <c r="DJ123" s="66"/>
      <c r="DK123" s="205"/>
      <c r="DL123" s="66"/>
      <c r="DM123" s="66"/>
      <c r="DN123" s="66"/>
      <c r="DO123" s="66"/>
      <c r="DP123"/>
      <c r="DQ123" s="66"/>
      <c r="DR123" s="205"/>
      <c r="DS123" s="66"/>
      <c r="DT123" s="66"/>
      <c r="DU123" s="66"/>
      <c r="DV123" s="66"/>
      <c r="DW123"/>
      <c r="DX123" s="66"/>
      <c r="DY123"/>
      <c r="DZ123" s="66"/>
      <c r="EB123" s="66"/>
      <c r="EC123"/>
      <c r="ED123" s="66"/>
    </row>
    <row r="124" spans="3:134" s="28" customFormat="1" ht="15.95" customHeight="1">
      <c r="C124" s="67"/>
      <c r="D124" s="67"/>
      <c r="E124" s="67" t="str">
        <f t="shared" si="9"/>
        <v/>
      </c>
      <c r="F124" s="67" t="str">
        <f t="shared" si="10"/>
        <v/>
      </c>
      <c r="G124" s="63"/>
      <c r="H124" s="68"/>
      <c r="I124" s="68"/>
      <c r="J124" s="68"/>
      <c r="K124" s="68"/>
      <c r="L124" s="68"/>
      <c r="M124" s="68"/>
      <c r="N124" s="68"/>
      <c r="O124" s="68"/>
      <c r="P124" s="68"/>
      <c r="Q124" s="68"/>
      <c r="R124" s="68"/>
      <c r="S124" s="68"/>
      <c r="T124" s="206"/>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6"/>
      <c r="AR124" s="68"/>
      <c r="AS124" s="68"/>
      <c r="AT124" s="68"/>
      <c r="AU124" s="68"/>
      <c r="AV124" s="68"/>
      <c r="AW124" s="68"/>
      <c r="AX124"/>
      <c r="AY124" s="68"/>
      <c r="AZ124" s="68"/>
      <c r="BA124" s="68"/>
      <c r="BB124" s="68"/>
      <c r="BC124" s="206"/>
      <c r="BD124" s="68"/>
      <c r="BE124" s="68"/>
      <c r="BF124"/>
      <c r="BG124" s="68"/>
      <c r="BH124" s="68"/>
      <c r="BI124" s="206"/>
      <c r="BJ124" s="68"/>
      <c r="BK124" s="68"/>
      <c r="BL124" s="68"/>
      <c r="BM124" s="68"/>
      <c r="BN124" s="68"/>
      <c r="BO124" s="68"/>
      <c r="BP124"/>
      <c r="BQ124" s="68"/>
      <c r="BR124"/>
      <c r="BS124" s="68"/>
      <c r="BT124" s="68"/>
      <c r="BU124"/>
      <c r="BV124" s="68"/>
      <c r="BW124"/>
      <c r="BX124" s="68"/>
      <c r="BY124" s="206"/>
      <c r="BZ124" s="68"/>
      <c r="CA124" s="68"/>
      <c r="CB124" s="68"/>
      <c r="CC124" s="68"/>
      <c r="CD124" s="68"/>
      <c r="CE124" s="68"/>
      <c r="CF124"/>
      <c r="CG124" s="68"/>
      <c r="CH124" s="206"/>
      <c r="CI124" s="68"/>
      <c r="CJ124" s="68"/>
      <c r="CK124" s="68"/>
      <c r="CL124" s="68"/>
      <c r="CM124" s="68"/>
      <c r="CN124"/>
      <c r="CO124" s="68"/>
      <c r="CP124" s="206"/>
      <c r="CQ124" s="68"/>
      <c r="CR124" s="68"/>
      <c r="CS124" s="68"/>
      <c r="CT124" s="68"/>
      <c r="CU124"/>
      <c r="CV124" s="68"/>
      <c r="CW124" s="206"/>
      <c r="CX124" s="68"/>
      <c r="CY124" s="68"/>
      <c r="CZ124" s="68"/>
      <c r="DA124" s="68"/>
      <c r="DB124"/>
      <c r="DC124" s="68"/>
      <c r="DD124" s="206"/>
      <c r="DE124" s="68"/>
      <c r="DF124" s="68"/>
      <c r="DG124" s="68"/>
      <c r="DH124" s="68"/>
      <c r="DI124"/>
      <c r="DJ124" s="68"/>
      <c r="DK124" s="206"/>
      <c r="DL124" s="68"/>
      <c r="DM124" s="68"/>
      <c r="DN124" s="68"/>
      <c r="DO124" s="68"/>
      <c r="DP124"/>
      <c r="DQ124" s="68"/>
      <c r="DR124" s="206"/>
      <c r="DS124" s="68"/>
      <c r="DT124" s="68"/>
      <c r="DU124" s="68"/>
      <c r="DV124" s="68"/>
      <c r="DW124"/>
      <c r="DX124" s="68"/>
      <c r="DY124"/>
      <c r="DZ124" s="68"/>
      <c r="EB124" s="68"/>
      <c r="EC124"/>
      <c r="ED124" s="68"/>
    </row>
    <row r="125" spans="3:134" s="28" customFormat="1" ht="15.95" customHeight="1">
      <c r="C125" s="65"/>
      <c r="D125" s="65"/>
      <c r="E125" s="65" t="str">
        <f t="shared" si="9"/>
        <v/>
      </c>
      <c r="F125" s="65" t="str">
        <f t="shared" si="10"/>
        <v/>
      </c>
      <c r="G125" s="63"/>
      <c r="H125" s="66"/>
      <c r="I125" s="66"/>
      <c r="J125" s="66"/>
      <c r="K125" s="66"/>
      <c r="L125" s="66"/>
      <c r="M125" s="66"/>
      <c r="N125" s="66"/>
      <c r="O125" s="66"/>
      <c r="P125" s="66"/>
      <c r="Q125" s="66"/>
      <c r="R125" s="66"/>
      <c r="S125" s="66"/>
      <c r="T125" s="205"/>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205"/>
      <c r="AR125" s="66"/>
      <c r="AS125" s="66"/>
      <c r="AT125" s="66"/>
      <c r="AU125" s="66"/>
      <c r="AV125" s="66"/>
      <c r="AW125" s="66"/>
      <c r="AX125"/>
      <c r="AY125" s="66"/>
      <c r="AZ125" s="66"/>
      <c r="BA125" s="66"/>
      <c r="BB125" s="66"/>
      <c r="BC125" s="205"/>
      <c r="BD125" s="66"/>
      <c r="BE125" s="66"/>
      <c r="BF125"/>
      <c r="BG125" s="66"/>
      <c r="BH125" s="66"/>
      <c r="BI125" s="205"/>
      <c r="BJ125" s="66"/>
      <c r="BK125" s="66"/>
      <c r="BL125" s="66"/>
      <c r="BM125" s="66"/>
      <c r="BN125" s="66"/>
      <c r="BO125" s="66"/>
      <c r="BP125"/>
      <c r="BQ125" s="66"/>
      <c r="BR125"/>
      <c r="BS125" s="66"/>
      <c r="BT125" s="66"/>
      <c r="BU125"/>
      <c r="BV125" s="66"/>
      <c r="BW125"/>
      <c r="BX125" s="66"/>
      <c r="BY125" s="205"/>
      <c r="BZ125" s="66"/>
      <c r="CA125" s="66"/>
      <c r="CB125" s="66"/>
      <c r="CC125" s="66"/>
      <c r="CD125" s="66"/>
      <c r="CE125" s="66"/>
      <c r="CF125"/>
      <c r="CG125" s="66"/>
      <c r="CH125" s="205"/>
      <c r="CI125" s="66"/>
      <c r="CJ125" s="66"/>
      <c r="CK125" s="66"/>
      <c r="CL125" s="66"/>
      <c r="CM125" s="66"/>
      <c r="CN125"/>
      <c r="CO125" s="66"/>
      <c r="CP125" s="205"/>
      <c r="CQ125" s="66"/>
      <c r="CR125" s="66"/>
      <c r="CS125" s="66"/>
      <c r="CT125" s="66"/>
      <c r="CU125"/>
      <c r="CV125" s="66"/>
      <c r="CW125" s="205"/>
      <c r="CX125" s="66"/>
      <c r="CY125" s="66"/>
      <c r="CZ125" s="66"/>
      <c r="DA125" s="66"/>
      <c r="DB125"/>
      <c r="DC125" s="66"/>
      <c r="DD125" s="205"/>
      <c r="DE125" s="66"/>
      <c r="DF125" s="66"/>
      <c r="DG125" s="66"/>
      <c r="DH125" s="66"/>
      <c r="DI125"/>
      <c r="DJ125" s="66"/>
      <c r="DK125" s="205"/>
      <c r="DL125" s="66"/>
      <c r="DM125" s="66"/>
      <c r="DN125" s="66"/>
      <c r="DO125" s="66"/>
      <c r="DP125"/>
      <c r="DQ125" s="66"/>
      <c r="DR125" s="205"/>
      <c r="DS125" s="66"/>
      <c r="DT125" s="66"/>
      <c r="DU125" s="66"/>
      <c r="DV125" s="66"/>
      <c r="DW125"/>
      <c r="DX125" s="66"/>
      <c r="DY125"/>
      <c r="DZ125" s="66"/>
      <c r="EB125" s="66"/>
      <c r="EC125"/>
      <c r="ED125" s="66"/>
    </row>
    <row r="126" spans="3:134" s="28" customFormat="1" ht="15.95" customHeight="1">
      <c r="C126" s="67"/>
      <c r="D126" s="67"/>
      <c r="E126" s="67" t="str">
        <f t="shared" si="9"/>
        <v/>
      </c>
      <c r="F126" s="67" t="str">
        <f t="shared" si="10"/>
        <v/>
      </c>
      <c r="G126" s="63"/>
      <c r="H126" s="68"/>
      <c r="I126" s="68"/>
      <c r="J126" s="68"/>
      <c r="K126" s="68"/>
      <c r="L126" s="68"/>
      <c r="M126" s="68"/>
      <c r="N126" s="68"/>
      <c r="O126" s="68"/>
      <c r="P126" s="68"/>
      <c r="Q126" s="68"/>
      <c r="R126" s="68"/>
      <c r="S126" s="68"/>
      <c r="T126" s="206"/>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6"/>
      <c r="AR126" s="68"/>
      <c r="AS126" s="68"/>
      <c r="AT126" s="68"/>
      <c r="AU126" s="68"/>
      <c r="AV126" s="68"/>
      <c r="AW126" s="68"/>
      <c r="AX126"/>
      <c r="AY126" s="68"/>
      <c r="AZ126" s="68"/>
      <c r="BA126" s="68"/>
      <c r="BB126" s="68"/>
      <c r="BC126" s="206"/>
      <c r="BD126" s="68"/>
      <c r="BE126" s="68"/>
      <c r="BF126"/>
      <c r="BG126" s="68"/>
      <c r="BH126" s="68"/>
      <c r="BI126" s="206"/>
      <c r="BJ126" s="68"/>
      <c r="BK126" s="68"/>
      <c r="BL126" s="68"/>
      <c r="BM126" s="68"/>
      <c r="BN126" s="68"/>
      <c r="BO126" s="68"/>
      <c r="BP126"/>
      <c r="BQ126" s="68"/>
      <c r="BR126"/>
      <c r="BS126" s="68"/>
      <c r="BT126" s="68"/>
      <c r="BU126"/>
      <c r="BV126" s="68"/>
      <c r="BW126"/>
      <c r="BX126" s="68"/>
      <c r="BY126" s="206"/>
      <c r="BZ126" s="68"/>
      <c r="CA126" s="68"/>
      <c r="CB126" s="68"/>
      <c r="CC126" s="68"/>
      <c r="CD126" s="68"/>
      <c r="CE126" s="68"/>
      <c r="CF126"/>
      <c r="CG126" s="68"/>
      <c r="CH126" s="206"/>
      <c r="CI126" s="68"/>
      <c r="CJ126" s="68"/>
      <c r="CK126" s="68"/>
      <c r="CL126" s="68"/>
      <c r="CM126" s="68"/>
      <c r="CN126"/>
      <c r="CO126" s="68"/>
      <c r="CP126" s="206"/>
      <c r="CQ126" s="68"/>
      <c r="CR126" s="68"/>
      <c r="CS126" s="68"/>
      <c r="CT126" s="68"/>
      <c r="CU126"/>
      <c r="CV126" s="68"/>
      <c r="CW126" s="206"/>
      <c r="CX126" s="68"/>
      <c r="CY126" s="68"/>
      <c r="CZ126" s="68"/>
      <c r="DA126" s="68"/>
      <c r="DB126"/>
      <c r="DC126" s="68"/>
      <c r="DD126" s="206"/>
      <c r="DE126" s="68"/>
      <c r="DF126" s="68"/>
      <c r="DG126" s="68"/>
      <c r="DH126" s="68"/>
      <c r="DI126"/>
      <c r="DJ126" s="68"/>
      <c r="DK126" s="206"/>
      <c r="DL126" s="68"/>
      <c r="DM126" s="68"/>
      <c r="DN126" s="68"/>
      <c r="DO126" s="68"/>
      <c r="DP126"/>
      <c r="DQ126" s="68"/>
      <c r="DR126" s="206"/>
      <c r="DS126" s="68"/>
      <c r="DT126" s="68"/>
      <c r="DU126" s="68"/>
      <c r="DV126" s="68"/>
      <c r="DW126"/>
      <c r="DX126" s="68"/>
      <c r="DY126"/>
      <c r="DZ126" s="68"/>
      <c r="EB126" s="68"/>
      <c r="EC126"/>
      <c r="ED126" s="68"/>
    </row>
    <row r="127" spans="3:134" s="28" customFormat="1" ht="15.95" customHeight="1">
      <c r="C127" s="65"/>
      <c r="D127" s="65"/>
      <c r="E127" s="65" t="str">
        <f t="shared" si="9"/>
        <v/>
      </c>
      <c r="F127" s="65" t="str">
        <f t="shared" si="10"/>
        <v/>
      </c>
      <c r="G127" s="63"/>
      <c r="H127" s="66"/>
      <c r="I127" s="66"/>
      <c r="J127" s="66"/>
      <c r="K127" s="66"/>
      <c r="L127" s="66"/>
      <c r="M127" s="66"/>
      <c r="N127" s="66"/>
      <c r="O127" s="66"/>
      <c r="P127" s="66"/>
      <c r="Q127" s="66"/>
      <c r="R127" s="66"/>
      <c r="S127" s="66"/>
      <c r="T127" s="205"/>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205"/>
      <c r="AR127" s="66"/>
      <c r="AS127" s="66"/>
      <c r="AT127" s="66"/>
      <c r="AU127" s="66"/>
      <c r="AV127" s="66"/>
      <c r="AW127" s="66"/>
      <c r="AX127"/>
      <c r="AY127" s="66"/>
      <c r="AZ127" s="66"/>
      <c r="BA127" s="66"/>
      <c r="BB127" s="66"/>
      <c r="BC127" s="205"/>
      <c r="BD127" s="66"/>
      <c r="BE127" s="66"/>
      <c r="BF127"/>
      <c r="BG127" s="66"/>
      <c r="BH127" s="66"/>
      <c r="BI127" s="205"/>
      <c r="BJ127" s="66"/>
      <c r="BK127" s="66"/>
      <c r="BL127" s="66"/>
      <c r="BM127" s="66"/>
      <c r="BN127" s="66"/>
      <c r="BO127" s="66"/>
      <c r="BP127"/>
      <c r="BQ127" s="66"/>
      <c r="BR127"/>
      <c r="BS127" s="66"/>
      <c r="BT127" s="66"/>
      <c r="BU127"/>
      <c r="BV127" s="66"/>
      <c r="BW127"/>
      <c r="BX127" s="66"/>
      <c r="BY127" s="205"/>
      <c r="BZ127" s="66"/>
      <c r="CA127" s="66"/>
      <c r="CB127" s="66"/>
      <c r="CC127" s="66"/>
      <c r="CD127" s="66"/>
      <c r="CE127" s="66"/>
      <c r="CF127"/>
      <c r="CG127" s="66"/>
      <c r="CH127" s="205"/>
      <c r="CI127" s="66"/>
      <c r="CJ127" s="66"/>
      <c r="CK127" s="66"/>
      <c r="CL127" s="66"/>
      <c r="CM127" s="66"/>
      <c r="CN127"/>
      <c r="CO127" s="66"/>
      <c r="CP127" s="205"/>
      <c r="CQ127" s="66"/>
      <c r="CR127" s="66"/>
      <c r="CS127" s="66"/>
      <c r="CT127" s="66"/>
      <c r="CU127"/>
      <c r="CV127" s="66"/>
      <c r="CW127" s="205"/>
      <c r="CX127" s="66"/>
      <c r="CY127" s="66"/>
      <c r="CZ127" s="66"/>
      <c r="DA127" s="66"/>
      <c r="DB127"/>
      <c r="DC127" s="66"/>
      <c r="DD127" s="205"/>
      <c r="DE127" s="66"/>
      <c r="DF127" s="66"/>
      <c r="DG127" s="66"/>
      <c r="DH127" s="66"/>
      <c r="DI127"/>
      <c r="DJ127" s="66"/>
      <c r="DK127" s="205"/>
      <c r="DL127" s="66"/>
      <c r="DM127" s="66"/>
      <c r="DN127" s="66"/>
      <c r="DO127" s="66"/>
      <c r="DP127"/>
      <c r="DQ127" s="66"/>
      <c r="DR127" s="205"/>
      <c r="DS127" s="66"/>
      <c r="DT127" s="66"/>
      <c r="DU127" s="66"/>
      <c r="DV127" s="66"/>
      <c r="DW127"/>
      <c r="DX127" s="66"/>
      <c r="DY127"/>
      <c r="DZ127" s="66"/>
      <c r="EB127" s="66"/>
      <c r="EC127"/>
      <c r="ED127" s="66"/>
    </row>
    <row r="128" spans="3:134" s="28" customFormat="1" ht="15.95" customHeight="1">
      <c r="C128" s="67"/>
      <c r="D128" s="67"/>
      <c r="E128" s="67" t="str">
        <f t="shared" si="9"/>
        <v/>
      </c>
      <c r="F128" s="67" t="str">
        <f t="shared" si="10"/>
        <v/>
      </c>
      <c r="G128" s="63"/>
      <c r="H128" s="68"/>
      <c r="I128" s="68"/>
      <c r="J128" s="68"/>
      <c r="K128" s="68"/>
      <c r="L128" s="68"/>
      <c r="M128" s="68"/>
      <c r="N128" s="68"/>
      <c r="O128" s="68"/>
      <c r="P128" s="68"/>
      <c r="Q128" s="68"/>
      <c r="R128" s="68"/>
      <c r="S128" s="68"/>
      <c r="T128" s="206"/>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6"/>
      <c r="AR128" s="68"/>
      <c r="AS128" s="68"/>
      <c r="AT128" s="68"/>
      <c r="AU128" s="68"/>
      <c r="AV128" s="68"/>
      <c r="AW128" s="68"/>
      <c r="AX128"/>
      <c r="AY128" s="68"/>
      <c r="AZ128" s="68"/>
      <c r="BA128" s="68"/>
      <c r="BB128" s="68"/>
      <c r="BC128" s="206"/>
      <c r="BD128" s="68"/>
      <c r="BE128" s="68"/>
      <c r="BF128"/>
      <c r="BG128" s="68"/>
      <c r="BH128" s="68"/>
      <c r="BI128" s="206"/>
      <c r="BJ128" s="68"/>
      <c r="BK128" s="68"/>
      <c r="BL128" s="68"/>
      <c r="BM128" s="68"/>
      <c r="BN128" s="68"/>
      <c r="BO128" s="68"/>
      <c r="BP128"/>
      <c r="BQ128" s="68"/>
      <c r="BR128"/>
      <c r="BS128" s="68"/>
      <c r="BT128" s="68"/>
      <c r="BU128"/>
      <c r="BV128" s="68"/>
      <c r="BW128"/>
      <c r="BX128" s="68"/>
      <c r="BY128" s="206"/>
      <c r="BZ128" s="68"/>
      <c r="CA128" s="68"/>
      <c r="CB128" s="68"/>
      <c r="CC128" s="68"/>
      <c r="CD128" s="68"/>
      <c r="CE128" s="68"/>
      <c r="CF128"/>
      <c r="CG128" s="68"/>
      <c r="CH128" s="206"/>
      <c r="CI128" s="68"/>
      <c r="CJ128" s="68"/>
      <c r="CK128" s="68"/>
      <c r="CL128" s="68"/>
      <c r="CM128" s="68"/>
      <c r="CN128"/>
      <c r="CO128" s="68"/>
      <c r="CP128" s="206"/>
      <c r="CQ128" s="68"/>
      <c r="CR128" s="68"/>
      <c r="CS128" s="68"/>
      <c r="CT128" s="68"/>
      <c r="CU128"/>
      <c r="CV128" s="68"/>
      <c r="CW128" s="206"/>
      <c r="CX128" s="68"/>
      <c r="CY128" s="68"/>
      <c r="CZ128" s="68"/>
      <c r="DA128" s="68"/>
      <c r="DB128"/>
      <c r="DC128" s="68"/>
      <c r="DD128" s="206"/>
      <c r="DE128" s="68"/>
      <c r="DF128" s="68"/>
      <c r="DG128" s="68"/>
      <c r="DH128" s="68"/>
      <c r="DI128"/>
      <c r="DJ128" s="68"/>
      <c r="DK128" s="206"/>
      <c r="DL128" s="68"/>
      <c r="DM128" s="68"/>
      <c r="DN128" s="68"/>
      <c r="DO128" s="68"/>
      <c r="DP128"/>
      <c r="DQ128" s="68"/>
      <c r="DR128" s="206"/>
      <c r="DS128" s="68"/>
      <c r="DT128" s="68"/>
      <c r="DU128" s="68"/>
      <c r="DV128" s="68"/>
      <c r="DW128"/>
      <c r="DX128" s="68"/>
      <c r="DY128"/>
      <c r="DZ128" s="68"/>
      <c r="EB128" s="68"/>
      <c r="EC128"/>
      <c r="ED128" s="68"/>
    </row>
    <row r="129" spans="3:134" s="28" customFormat="1" ht="15.95" customHeight="1">
      <c r="C129" s="65"/>
      <c r="D129" s="65"/>
      <c r="E129" s="65" t="str">
        <f t="shared" si="9"/>
        <v/>
      </c>
      <c r="F129" s="65" t="str">
        <f t="shared" si="10"/>
        <v/>
      </c>
      <c r="G129" s="63"/>
      <c r="H129" s="66"/>
      <c r="I129" s="66"/>
      <c r="J129" s="66"/>
      <c r="K129" s="66"/>
      <c r="L129" s="66"/>
      <c r="M129" s="66"/>
      <c r="N129" s="66"/>
      <c r="O129" s="66"/>
      <c r="P129" s="66"/>
      <c r="Q129" s="66"/>
      <c r="R129" s="66"/>
      <c r="S129" s="66"/>
      <c r="T129" s="205"/>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205"/>
      <c r="AR129" s="66"/>
      <c r="AS129" s="66"/>
      <c r="AT129" s="66"/>
      <c r="AU129" s="66"/>
      <c r="AV129" s="66"/>
      <c r="AW129" s="66"/>
      <c r="AX129"/>
      <c r="AY129" s="66"/>
      <c r="AZ129" s="66"/>
      <c r="BA129" s="66"/>
      <c r="BB129" s="66"/>
      <c r="BC129" s="205"/>
      <c r="BD129" s="66"/>
      <c r="BE129" s="66"/>
      <c r="BF129"/>
      <c r="BG129" s="66"/>
      <c r="BH129" s="66"/>
      <c r="BI129" s="205"/>
      <c r="BJ129" s="66"/>
      <c r="BK129" s="66"/>
      <c r="BL129" s="66"/>
      <c r="BM129" s="66"/>
      <c r="BN129" s="66"/>
      <c r="BO129" s="66"/>
      <c r="BP129"/>
      <c r="BQ129" s="66"/>
      <c r="BR129"/>
      <c r="BS129" s="66"/>
      <c r="BT129" s="66"/>
      <c r="BU129"/>
      <c r="BV129" s="66"/>
      <c r="BW129"/>
      <c r="BX129" s="66"/>
      <c r="BY129" s="205"/>
      <c r="BZ129" s="66"/>
      <c r="CA129" s="66"/>
      <c r="CB129" s="66"/>
      <c r="CC129" s="66"/>
      <c r="CD129" s="66"/>
      <c r="CE129" s="66"/>
      <c r="CF129"/>
      <c r="CG129" s="66"/>
      <c r="CH129" s="205"/>
      <c r="CI129" s="66"/>
      <c r="CJ129" s="66"/>
      <c r="CK129" s="66"/>
      <c r="CL129" s="66"/>
      <c r="CM129" s="66"/>
      <c r="CN129"/>
      <c r="CO129" s="66"/>
      <c r="CP129" s="205"/>
      <c r="CQ129" s="66"/>
      <c r="CR129" s="66"/>
      <c r="CS129" s="66"/>
      <c r="CT129" s="66"/>
      <c r="CU129"/>
      <c r="CV129" s="66"/>
      <c r="CW129" s="205"/>
      <c r="CX129" s="66"/>
      <c r="CY129" s="66"/>
      <c r="CZ129" s="66"/>
      <c r="DA129" s="66"/>
      <c r="DB129"/>
      <c r="DC129" s="66"/>
      <c r="DD129" s="205"/>
      <c r="DE129" s="66"/>
      <c r="DF129" s="66"/>
      <c r="DG129" s="66"/>
      <c r="DH129" s="66"/>
      <c r="DI129"/>
      <c r="DJ129" s="66"/>
      <c r="DK129" s="205"/>
      <c r="DL129" s="66"/>
      <c r="DM129" s="66"/>
      <c r="DN129" s="66"/>
      <c r="DO129" s="66"/>
      <c r="DP129"/>
      <c r="DQ129" s="66"/>
      <c r="DR129" s="205"/>
      <c r="DS129" s="66"/>
      <c r="DT129" s="66"/>
      <c r="DU129" s="66"/>
      <c r="DV129" s="66"/>
      <c r="DW129"/>
      <c r="DX129" s="66"/>
      <c r="DY129"/>
      <c r="DZ129" s="66"/>
      <c r="EB129" s="66"/>
      <c r="EC129"/>
      <c r="ED129" s="66"/>
    </row>
    <row r="130" spans="3:134" s="28" customFormat="1" ht="15.95" customHeight="1">
      <c r="C130" s="67"/>
      <c r="D130" s="67"/>
      <c r="E130" s="67" t="str">
        <f t="shared" si="9"/>
        <v/>
      </c>
      <c r="F130" s="67" t="str">
        <f t="shared" si="10"/>
        <v/>
      </c>
      <c r="G130" s="63"/>
      <c r="H130" s="68"/>
      <c r="I130" s="68"/>
      <c r="J130" s="68"/>
      <c r="K130" s="68"/>
      <c r="L130" s="68"/>
      <c r="M130" s="68"/>
      <c r="N130" s="68"/>
      <c r="O130" s="68"/>
      <c r="P130" s="68"/>
      <c r="Q130" s="68"/>
      <c r="R130" s="68"/>
      <c r="S130" s="68"/>
      <c r="T130" s="206"/>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6"/>
      <c r="AR130" s="68"/>
      <c r="AS130" s="68"/>
      <c r="AT130" s="68"/>
      <c r="AU130" s="68"/>
      <c r="AV130" s="68"/>
      <c r="AW130" s="68"/>
      <c r="AX130"/>
      <c r="AY130" s="68"/>
      <c r="AZ130" s="68"/>
      <c r="BA130" s="68"/>
      <c r="BB130" s="68"/>
      <c r="BC130" s="206"/>
      <c r="BD130" s="68"/>
      <c r="BE130" s="68"/>
      <c r="BF130"/>
      <c r="BG130" s="68"/>
      <c r="BH130" s="68"/>
      <c r="BI130" s="206"/>
      <c r="BJ130" s="68"/>
      <c r="BK130" s="68"/>
      <c r="BL130" s="68"/>
      <c r="BM130" s="68"/>
      <c r="BN130" s="68"/>
      <c r="BO130" s="68"/>
      <c r="BP130"/>
      <c r="BQ130" s="68"/>
      <c r="BR130"/>
      <c r="BS130" s="68"/>
      <c r="BT130" s="68"/>
      <c r="BU130"/>
      <c r="BV130" s="68"/>
      <c r="BW130"/>
      <c r="BX130" s="68"/>
      <c r="BY130" s="206"/>
      <c r="BZ130" s="68"/>
      <c r="CA130" s="68"/>
      <c r="CB130" s="68"/>
      <c r="CC130" s="68"/>
      <c r="CD130" s="68"/>
      <c r="CE130" s="68"/>
      <c r="CF130"/>
      <c r="CG130" s="68"/>
      <c r="CH130" s="206"/>
      <c r="CI130" s="68"/>
      <c r="CJ130" s="68"/>
      <c r="CK130" s="68"/>
      <c r="CL130" s="68"/>
      <c r="CM130" s="68"/>
      <c r="CN130"/>
      <c r="CO130" s="68"/>
      <c r="CP130" s="206"/>
      <c r="CQ130" s="68"/>
      <c r="CR130" s="68"/>
      <c r="CS130" s="68"/>
      <c r="CT130" s="68"/>
      <c r="CU130"/>
      <c r="CV130" s="68"/>
      <c r="CW130" s="206"/>
      <c r="CX130" s="68"/>
      <c r="CY130" s="68"/>
      <c r="CZ130" s="68"/>
      <c r="DA130" s="68"/>
      <c r="DB130"/>
      <c r="DC130" s="68"/>
      <c r="DD130" s="206"/>
      <c r="DE130" s="68"/>
      <c r="DF130" s="68"/>
      <c r="DG130" s="68"/>
      <c r="DH130" s="68"/>
      <c r="DI130"/>
      <c r="DJ130" s="68"/>
      <c r="DK130" s="206"/>
      <c r="DL130" s="68"/>
      <c r="DM130" s="68"/>
      <c r="DN130" s="68"/>
      <c r="DO130" s="68"/>
      <c r="DP130"/>
      <c r="DQ130" s="68"/>
      <c r="DR130" s="206"/>
      <c r="DS130" s="68"/>
      <c r="DT130" s="68"/>
      <c r="DU130" s="68"/>
      <c r="DV130" s="68"/>
      <c r="DW130"/>
      <c r="DX130" s="68"/>
      <c r="DY130"/>
      <c r="DZ130" s="68"/>
      <c r="EB130" s="68"/>
      <c r="EC130"/>
      <c r="ED130" s="68"/>
    </row>
    <row r="131" spans="3:134" s="28" customFormat="1" ht="15.95" customHeight="1">
      <c r="C131" s="65"/>
      <c r="D131" s="65"/>
      <c r="E131" s="65" t="str">
        <f t="shared" si="9"/>
        <v/>
      </c>
      <c r="F131" s="65" t="str">
        <f t="shared" si="10"/>
        <v/>
      </c>
      <c r="G131" s="63"/>
      <c r="H131" s="66"/>
      <c r="I131" s="66"/>
      <c r="J131" s="66"/>
      <c r="K131" s="66"/>
      <c r="L131" s="66"/>
      <c r="M131" s="66"/>
      <c r="N131" s="66"/>
      <c r="O131" s="66"/>
      <c r="P131" s="66"/>
      <c r="Q131" s="66"/>
      <c r="R131" s="66"/>
      <c r="S131" s="66"/>
      <c r="T131" s="205"/>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205"/>
      <c r="AR131" s="66"/>
      <c r="AS131" s="66"/>
      <c r="AT131" s="66"/>
      <c r="AU131" s="66"/>
      <c r="AV131" s="66"/>
      <c r="AW131" s="66"/>
      <c r="AX131"/>
      <c r="AY131" s="66"/>
      <c r="AZ131" s="66"/>
      <c r="BA131" s="66"/>
      <c r="BB131" s="66"/>
      <c r="BC131" s="205"/>
      <c r="BD131" s="66"/>
      <c r="BE131" s="66"/>
      <c r="BF131"/>
      <c r="BG131" s="66"/>
      <c r="BH131" s="66"/>
      <c r="BI131" s="205"/>
      <c r="BJ131" s="66"/>
      <c r="BK131" s="66"/>
      <c r="BL131" s="66"/>
      <c r="BM131" s="66"/>
      <c r="BN131" s="66"/>
      <c r="BO131" s="66"/>
      <c r="BP131"/>
      <c r="BQ131" s="66"/>
      <c r="BR131"/>
      <c r="BS131" s="66"/>
      <c r="BT131" s="66"/>
      <c r="BU131"/>
      <c r="BV131" s="66"/>
      <c r="BW131"/>
      <c r="BX131" s="66"/>
      <c r="BY131" s="205"/>
      <c r="BZ131" s="66"/>
      <c r="CA131" s="66"/>
      <c r="CB131" s="66"/>
      <c r="CC131" s="66"/>
      <c r="CD131" s="66"/>
      <c r="CE131" s="66"/>
      <c r="CF131"/>
      <c r="CG131" s="66"/>
      <c r="CH131" s="205"/>
      <c r="CI131" s="66"/>
      <c r="CJ131" s="66"/>
      <c r="CK131" s="66"/>
      <c r="CL131" s="66"/>
      <c r="CM131" s="66"/>
      <c r="CN131"/>
      <c r="CO131" s="66"/>
      <c r="CP131" s="205"/>
      <c r="CQ131" s="66"/>
      <c r="CR131" s="66"/>
      <c r="CS131" s="66"/>
      <c r="CT131" s="66"/>
      <c r="CU131"/>
      <c r="CV131" s="66"/>
      <c r="CW131" s="205"/>
      <c r="CX131" s="66"/>
      <c r="CY131" s="66"/>
      <c r="CZ131" s="66"/>
      <c r="DA131" s="66"/>
      <c r="DB131"/>
      <c r="DC131" s="66"/>
      <c r="DD131" s="205"/>
      <c r="DE131" s="66"/>
      <c r="DF131" s="66"/>
      <c r="DG131" s="66"/>
      <c r="DH131" s="66"/>
      <c r="DI131"/>
      <c r="DJ131" s="66"/>
      <c r="DK131" s="205"/>
      <c r="DL131" s="66"/>
      <c r="DM131" s="66"/>
      <c r="DN131" s="66"/>
      <c r="DO131" s="66"/>
      <c r="DP131"/>
      <c r="DQ131" s="66"/>
      <c r="DR131" s="205"/>
      <c r="DS131" s="66"/>
      <c r="DT131" s="66"/>
      <c r="DU131" s="66"/>
      <c r="DV131" s="66"/>
      <c r="DW131"/>
      <c r="DX131" s="66"/>
      <c r="DY131"/>
      <c r="DZ131" s="66"/>
      <c r="EB131" s="66"/>
      <c r="EC131"/>
      <c r="ED131" s="66"/>
    </row>
    <row r="132" spans="3:134" s="28" customFormat="1" ht="15.95" customHeight="1">
      <c r="C132" s="67"/>
      <c r="D132" s="67"/>
      <c r="E132" s="67" t="str">
        <f t="shared" si="9"/>
        <v/>
      </c>
      <c r="F132" s="67" t="str">
        <f t="shared" si="10"/>
        <v/>
      </c>
      <c r="G132" s="63"/>
      <c r="H132" s="68"/>
      <c r="I132" s="68"/>
      <c r="J132" s="68"/>
      <c r="K132" s="68"/>
      <c r="L132" s="68"/>
      <c r="M132" s="68"/>
      <c r="N132" s="68"/>
      <c r="O132" s="68"/>
      <c r="P132" s="68"/>
      <c r="Q132" s="68"/>
      <c r="R132" s="68"/>
      <c r="S132" s="68"/>
      <c r="T132" s="206"/>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6"/>
      <c r="AR132" s="68"/>
      <c r="AS132" s="68"/>
      <c r="AT132" s="68"/>
      <c r="AU132" s="68"/>
      <c r="AV132" s="68"/>
      <c r="AW132" s="68"/>
      <c r="AX132"/>
      <c r="AY132" s="68"/>
      <c r="AZ132" s="68"/>
      <c r="BA132" s="68"/>
      <c r="BB132" s="68"/>
      <c r="BC132" s="206"/>
      <c r="BD132" s="68"/>
      <c r="BE132" s="68"/>
      <c r="BF132"/>
      <c r="BG132" s="68"/>
      <c r="BH132" s="68"/>
      <c r="BI132" s="206"/>
      <c r="BJ132" s="68"/>
      <c r="BK132" s="68"/>
      <c r="BL132" s="68"/>
      <c r="BM132" s="68"/>
      <c r="BN132" s="68"/>
      <c r="BO132" s="68"/>
      <c r="BP132"/>
      <c r="BQ132" s="68"/>
      <c r="BR132"/>
      <c r="BS132" s="68"/>
      <c r="BT132" s="68"/>
      <c r="BU132"/>
      <c r="BV132" s="68"/>
      <c r="BW132"/>
      <c r="BX132" s="68"/>
      <c r="BY132" s="206"/>
      <c r="BZ132" s="68"/>
      <c r="CA132" s="68"/>
      <c r="CB132" s="68"/>
      <c r="CC132" s="68"/>
      <c r="CD132" s="68"/>
      <c r="CE132" s="68"/>
      <c r="CF132"/>
      <c r="CG132" s="68"/>
      <c r="CH132" s="206"/>
      <c r="CI132" s="68"/>
      <c r="CJ132" s="68"/>
      <c r="CK132" s="68"/>
      <c r="CL132" s="68"/>
      <c r="CM132" s="68"/>
      <c r="CN132"/>
      <c r="CO132" s="68"/>
      <c r="CP132" s="206"/>
      <c r="CQ132" s="68"/>
      <c r="CR132" s="68"/>
      <c r="CS132" s="68"/>
      <c r="CT132" s="68"/>
      <c r="CU132"/>
      <c r="CV132" s="68"/>
      <c r="CW132" s="206"/>
      <c r="CX132" s="68"/>
      <c r="CY132" s="68"/>
      <c r="CZ132" s="68"/>
      <c r="DA132" s="68"/>
      <c r="DB132"/>
      <c r="DC132" s="68"/>
      <c r="DD132" s="206"/>
      <c r="DE132" s="68"/>
      <c r="DF132" s="68"/>
      <c r="DG132" s="68"/>
      <c r="DH132" s="68"/>
      <c r="DI132"/>
      <c r="DJ132" s="68"/>
      <c r="DK132" s="206"/>
      <c r="DL132" s="68"/>
      <c r="DM132" s="68"/>
      <c r="DN132" s="68"/>
      <c r="DO132" s="68"/>
      <c r="DP132"/>
      <c r="DQ132" s="68"/>
      <c r="DR132" s="206"/>
      <c r="DS132" s="68"/>
      <c r="DT132" s="68"/>
      <c r="DU132" s="68"/>
      <c r="DV132" s="68"/>
      <c r="DW132"/>
      <c r="DX132" s="68"/>
      <c r="DY132"/>
      <c r="DZ132" s="68"/>
      <c r="EB132" s="68"/>
      <c r="EC132"/>
      <c r="ED132" s="68"/>
    </row>
    <row r="133" spans="3:134" s="28" customFormat="1" ht="15.95" customHeight="1">
      <c r="C133" s="65"/>
      <c r="D133" s="65"/>
      <c r="E133" s="65" t="str">
        <f t="shared" si="9"/>
        <v/>
      </c>
      <c r="F133" s="65" t="str">
        <f t="shared" si="10"/>
        <v/>
      </c>
      <c r="G133" s="63"/>
      <c r="H133" s="66"/>
      <c r="I133" s="66"/>
      <c r="J133" s="66"/>
      <c r="K133" s="66"/>
      <c r="L133" s="66"/>
      <c r="M133" s="66"/>
      <c r="N133" s="66"/>
      <c r="O133" s="66"/>
      <c r="P133" s="66"/>
      <c r="Q133" s="66"/>
      <c r="R133" s="66"/>
      <c r="S133" s="66"/>
      <c r="T133" s="205"/>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205"/>
      <c r="AR133" s="66"/>
      <c r="AS133" s="66"/>
      <c r="AT133" s="66"/>
      <c r="AU133" s="66"/>
      <c r="AV133" s="66"/>
      <c r="AW133" s="66"/>
      <c r="AX133"/>
      <c r="AY133" s="66"/>
      <c r="AZ133" s="66"/>
      <c r="BA133" s="66"/>
      <c r="BB133" s="66"/>
      <c r="BC133" s="205"/>
      <c r="BD133" s="66"/>
      <c r="BE133" s="66"/>
      <c r="BF133"/>
      <c r="BG133" s="66"/>
      <c r="BH133" s="66"/>
      <c r="BI133" s="205"/>
      <c r="BJ133" s="66"/>
      <c r="BK133" s="66"/>
      <c r="BL133" s="66"/>
      <c r="BM133" s="66"/>
      <c r="BN133" s="66"/>
      <c r="BO133" s="66"/>
      <c r="BP133"/>
      <c r="BQ133" s="66"/>
      <c r="BR133"/>
      <c r="BS133" s="66"/>
      <c r="BT133" s="66"/>
      <c r="BU133"/>
      <c r="BV133" s="66"/>
      <c r="BW133"/>
      <c r="BX133" s="66"/>
      <c r="BY133" s="205"/>
      <c r="BZ133" s="66"/>
      <c r="CA133" s="66"/>
      <c r="CB133" s="66"/>
      <c r="CC133" s="66"/>
      <c r="CD133" s="66"/>
      <c r="CE133" s="66"/>
      <c r="CF133"/>
      <c r="CG133" s="66"/>
      <c r="CH133" s="205"/>
      <c r="CI133" s="66"/>
      <c r="CJ133" s="66"/>
      <c r="CK133" s="66"/>
      <c r="CL133" s="66"/>
      <c r="CM133" s="66"/>
      <c r="CN133"/>
      <c r="CO133" s="66"/>
      <c r="CP133" s="205"/>
      <c r="CQ133" s="66"/>
      <c r="CR133" s="66"/>
      <c r="CS133" s="66"/>
      <c r="CT133" s="66"/>
      <c r="CU133"/>
      <c r="CV133" s="66"/>
      <c r="CW133" s="205"/>
      <c r="CX133" s="66"/>
      <c r="CY133" s="66"/>
      <c r="CZ133" s="66"/>
      <c r="DA133" s="66"/>
      <c r="DB133"/>
      <c r="DC133" s="66"/>
      <c r="DD133" s="205"/>
      <c r="DE133" s="66"/>
      <c r="DF133" s="66"/>
      <c r="DG133" s="66"/>
      <c r="DH133" s="66"/>
      <c r="DI133"/>
      <c r="DJ133" s="66"/>
      <c r="DK133" s="205"/>
      <c r="DL133" s="66"/>
      <c r="DM133" s="66"/>
      <c r="DN133" s="66"/>
      <c r="DO133" s="66"/>
      <c r="DP133"/>
      <c r="DQ133" s="66"/>
      <c r="DR133" s="205"/>
      <c r="DS133" s="66"/>
      <c r="DT133" s="66"/>
      <c r="DU133" s="66"/>
      <c r="DV133" s="66"/>
      <c r="DW133"/>
      <c r="DX133" s="66"/>
      <c r="DY133"/>
      <c r="DZ133" s="66"/>
      <c r="EB133" s="66"/>
      <c r="EC133"/>
      <c r="ED133" s="66"/>
    </row>
    <row r="134" spans="3:134" s="28" customFormat="1" ht="15.95" customHeight="1">
      <c r="C134" s="67"/>
      <c r="D134" s="67"/>
      <c r="E134" s="67" t="str">
        <f t="shared" si="9"/>
        <v/>
      </c>
      <c r="F134" s="67" t="str">
        <f t="shared" si="10"/>
        <v/>
      </c>
      <c r="G134" s="63"/>
      <c r="H134" s="68"/>
      <c r="I134" s="68"/>
      <c r="J134" s="68"/>
      <c r="K134" s="68"/>
      <c r="L134" s="68"/>
      <c r="M134" s="68"/>
      <c r="N134" s="68"/>
      <c r="O134" s="68"/>
      <c r="P134" s="68"/>
      <c r="Q134" s="68"/>
      <c r="R134" s="68"/>
      <c r="S134" s="68"/>
      <c r="T134" s="206"/>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6"/>
      <c r="AR134" s="68"/>
      <c r="AS134" s="68"/>
      <c r="AT134" s="68"/>
      <c r="AU134" s="68"/>
      <c r="AV134" s="68"/>
      <c r="AW134" s="68"/>
      <c r="AX134"/>
      <c r="AY134" s="68"/>
      <c r="AZ134" s="68"/>
      <c r="BA134" s="68"/>
      <c r="BB134" s="68"/>
      <c r="BC134" s="206"/>
      <c r="BD134" s="68"/>
      <c r="BE134" s="68"/>
      <c r="BF134"/>
      <c r="BG134" s="68"/>
      <c r="BH134" s="68"/>
      <c r="BI134" s="206"/>
      <c r="BJ134" s="68"/>
      <c r="BK134" s="68"/>
      <c r="BL134" s="68"/>
      <c r="BM134" s="68"/>
      <c r="BN134" s="68"/>
      <c r="BO134" s="68"/>
      <c r="BP134"/>
      <c r="BQ134" s="68"/>
      <c r="BR134"/>
      <c r="BS134" s="68"/>
      <c r="BT134" s="68"/>
      <c r="BU134"/>
      <c r="BV134" s="68"/>
      <c r="BW134"/>
      <c r="BX134" s="68"/>
      <c r="BY134" s="206"/>
      <c r="BZ134" s="68"/>
      <c r="CA134" s="68"/>
      <c r="CB134" s="68"/>
      <c r="CC134" s="68"/>
      <c r="CD134" s="68"/>
      <c r="CE134" s="68"/>
      <c r="CF134"/>
      <c r="CG134" s="68"/>
      <c r="CH134" s="206"/>
      <c r="CI134" s="68"/>
      <c r="CJ134" s="68"/>
      <c r="CK134" s="68"/>
      <c r="CL134" s="68"/>
      <c r="CM134" s="68"/>
      <c r="CN134"/>
      <c r="CO134" s="68"/>
      <c r="CP134" s="206"/>
      <c r="CQ134" s="68"/>
      <c r="CR134" s="68"/>
      <c r="CS134" s="68"/>
      <c r="CT134" s="68"/>
      <c r="CU134"/>
      <c r="CV134" s="68"/>
      <c r="CW134" s="206"/>
      <c r="CX134" s="68"/>
      <c r="CY134" s="68"/>
      <c r="CZ134" s="68"/>
      <c r="DA134" s="68"/>
      <c r="DB134"/>
      <c r="DC134" s="68"/>
      <c r="DD134" s="206"/>
      <c r="DE134" s="68"/>
      <c r="DF134" s="68"/>
      <c r="DG134" s="68"/>
      <c r="DH134" s="68"/>
      <c r="DI134"/>
      <c r="DJ134" s="68"/>
      <c r="DK134" s="206"/>
      <c r="DL134" s="68"/>
      <c r="DM134" s="68"/>
      <c r="DN134" s="68"/>
      <c r="DO134" s="68"/>
      <c r="DP134"/>
      <c r="DQ134" s="68"/>
      <c r="DR134" s="206"/>
      <c r="DS134" s="68"/>
      <c r="DT134" s="68"/>
      <c r="DU134" s="68"/>
      <c r="DV134" s="68"/>
      <c r="DW134"/>
      <c r="DX134" s="68"/>
      <c r="DY134"/>
      <c r="DZ134" s="68"/>
      <c r="EB134" s="68"/>
      <c r="EC134"/>
      <c r="ED134" s="68"/>
    </row>
    <row r="135" spans="3:134" s="28" customFormat="1" ht="15.95" customHeight="1">
      <c r="C135" s="65"/>
      <c r="D135" s="65"/>
      <c r="E135" s="65" t="str">
        <f t="shared" si="9"/>
        <v/>
      </c>
      <c r="F135" s="65" t="str">
        <f t="shared" si="10"/>
        <v/>
      </c>
      <c r="G135" s="63"/>
      <c r="H135" s="66"/>
      <c r="I135" s="66"/>
      <c r="J135" s="66"/>
      <c r="K135" s="66"/>
      <c r="L135" s="66"/>
      <c r="M135" s="66"/>
      <c r="N135" s="66"/>
      <c r="O135" s="66"/>
      <c r="P135" s="66"/>
      <c r="Q135" s="66"/>
      <c r="R135" s="66"/>
      <c r="S135" s="66"/>
      <c r="T135" s="205"/>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205"/>
      <c r="AR135" s="66"/>
      <c r="AS135" s="66"/>
      <c r="AT135" s="66"/>
      <c r="AU135" s="66"/>
      <c r="AV135" s="66"/>
      <c r="AW135" s="66"/>
      <c r="AX135"/>
      <c r="AY135" s="66"/>
      <c r="AZ135" s="66"/>
      <c r="BA135" s="66"/>
      <c r="BB135" s="66"/>
      <c r="BC135" s="205"/>
      <c r="BD135" s="66"/>
      <c r="BE135" s="66"/>
      <c r="BF135"/>
      <c r="BG135" s="66"/>
      <c r="BH135" s="66"/>
      <c r="BI135" s="205"/>
      <c r="BJ135" s="66"/>
      <c r="BK135" s="66"/>
      <c r="BL135" s="66"/>
      <c r="BM135" s="66"/>
      <c r="BN135" s="66"/>
      <c r="BO135" s="66"/>
      <c r="BP135"/>
      <c r="BQ135" s="66"/>
      <c r="BR135"/>
      <c r="BS135" s="66"/>
      <c r="BT135" s="66"/>
      <c r="BU135"/>
      <c r="BV135" s="66"/>
      <c r="BW135"/>
      <c r="BX135" s="66"/>
      <c r="BY135" s="205"/>
      <c r="BZ135" s="66"/>
      <c r="CA135" s="66"/>
      <c r="CB135" s="66"/>
      <c r="CC135" s="66"/>
      <c r="CD135" s="66"/>
      <c r="CE135" s="66"/>
      <c r="CF135"/>
      <c r="CG135" s="66"/>
      <c r="CH135" s="205"/>
      <c r="CI135" s="66"/>
      <c r="CJ135" s="66"/>
      <c r="CK135" s="66"/>
      <c r="CL135" s="66"/>
      <c r="CM135" s="66"/>
      <c r="CN135"/>
      <c r="CO135" s="66"/>
      <c r="CP135" s="205"/>
      <c r="CQ135" s="66"/>
      <c r="CR135" s="66"/>
      <c r="CS135" s="66"/>
      <c r="CT135" s="66"/>
      <c r="CU135"/>
      <c r="CV135" s="66"/>
      <c r="CW135" s="205"/>
      <c r="CX135" s="66"/>
      <c r="CY135" s="66"/>
      <c r="CZ135" s="66"/>
      <c r="DA135" s="66"/>
      <c r="DB135"/>
      <c r="DC135" s="66"/>
      <c r="DD135" s="205"/>
      <c r="DE135" s="66"/>
      <c r="DF135" s="66"/>
      <c r="DG135" s="66"/>
      <c r="DH135" s="66"/>
      <c r="DI135"/>
      <c r="DJ135" s="66"/>
      <c r="DK135" s="205"/>
      <c r="DL135" s="66"/>
      <c r="DM135" s="66"/>
      <c r="DN135" s="66"/>
      <c r="DO135" s="66"/>
      <c r="DP135"/>
      <c r="DQ135" s="66"/>
      <c r="DR135" s="205"/>
      <c r="DS135" s="66"/>
      <c r="DT135" s="66"/>
      <c r="DU135" s="66"/>
      <c r="DV135" s="66"/>
      <c r="DW135"/>
      <c r="DX135" s="66"/>
      <c r="DY135"/>
      <c r="DZ135" s="66"/>
      <c r="EB135" s="66"/>
      <c r="EC135"/>
      <c r="ED135" s="66"/>
    </row>
    <row r="136" spans="3:134" s="28" customFormat="1" ht="15.95" customHeight="1">
      <c r="C136" s="67"/>
      <c r="D136" s="67"/>
      <c r="E136" s="67" t="str">
        <f t="shared" si="9"/>
        <v/>
      </c>
      <c r="F136" s="67" t="str">
        <f t="shared" si="10"/>
        <v/>
      </c>
      <c r="G136" s="63"/>
      <c r="H136" s="68"/>
      <c r="I136" s="68"/>
      <c r="J136" s="68"/>
      <c r="K136" s="68"/>
      <c r="L136" s="68"/>
      <c r="M136" s="68"/>
      <c r="N136" s="68"/>
      <c r="O136" s="68"/>
      <c r="P136" s="68"/>
      <c r="Q136" s="68"/>
      <c r="R136" s="68"/>
      <c r="S136" s="68"/>
      <c r="T136" s="206"/>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6"/>
      <c r="AR136" s="68"/>
      <c r="AS136" s="68"/>
      <c r="AT136" s="68"/>
      <c r="AU136" s="68"/>
      <c r="AV136" s="68"/>
      <c r="AW136" s="68"/>
      <c r="AX136"/>
      <c r="AY136" s="68"/>
      <c r="AZ136" s="68"/>
      <c r="BA136" s="68"/>
      <c r="BB136" s="68"/>
      <c r="BC136" s="206"/>
      <c r="BD136" s="68"/>
      <c r="BE136" s="68"/>
      <c r="BF136"/>
      <c r="BG136" s="68"/>
      <c r="BH136" s="68"/>
      <c r="BI136" s="206"/>
      <c r="BJ136" s="68"/>
      <c r="BK136" s="68"/>
      <c r="BL136" s="68"/>
      <c r="BM136" s="68"/>
      <c r="BN136" s="68"/>
      <c r="BO136" s="68"/>
      <c r="BP136"/>
      <c r="BQ136" s="68"/>
      <c r="BR136"/>
      <c r="BS136" s="68"/>
      <c r="BT136" s="68"/>
      <c r="BU136"/>
      <c r="BV136" s="68"/>
      <c r="BW136"/>
      <c r="BX136" s="68"/>
      <c r="BY136" s="206"/>
      <c r="BZ136" s="68"/>
      <c r="CA136" s="68"/>
      <c r="CB136" s="68"/>
      <c r="CC136" s="68"/>
      <c r="CD136" s="68"/>
      <c r="CE136" s="68"/>
      <c r="CF136"/>
      <c r="CG136" s="68"/>
      <c r="CH136" s="206"/>
      <c r="CI136" s="68"/>
      <c r="CJ136" s="68"/>
      <c r="CK136" s="68"/>
      <c r="CL136" s="68"/>
      <c r="CM136" s="68"/>
      <c r="CN136"/>
      <c r="CO136" s="68"/>
      <c r="CP136" s="206"/>
      <c r="CQ136" s="68"/>
      <c r="CR136" s="68"/>
      <c r="CS136" s="68"/>
      <c r="CT136" s="68"/>
      <c r="CU136"/>
      <c r="CV136" s="68"/>
      <c r="CW136" s="206"/>
      <c r="CX136" s="68"/>
      <c r="CY136" s="68"/>
      <c r="CZ136" s="68"/>
      <c r="DA136" s="68"/>
      <c r="DB136"/>
      <c r="DC136" s="68"/>
      <c r="DD136" s="206"/>
      <c r="DE136" s="68"/>
      <c r="DF136" s="68"/>
      <c r="DG136" s="68"/>
      <c r="DH136" s="68"/>
      <c r="DI136"/>
      <c r="DJ136" s="68"/>
      <c r="DK136" s="206"/>
      <c r="DL136" s="68"/>
      <c r="DM136" s="68"/>
      <c r="DN136" s="68"/>
      <c r="DO136" s="68"/>
      <c r="DP136"/>
      <c r="DQ136" s="68"/>
      <c r="DR136" s="206"/>
      <c r="DS136" s="68"/>
      <c r="DT136" s="68"/>
      <c r="DU136" s="68"/>
      <c r="DV136" s="68"/>
      <c r="DW136"/>
      <c r="DX136" s="68"/>
      <c r="DY136"/>
      <c r="DZ136" s="68"/>
      <c r="EB136" s="68"/>
      <c r="EC136"/>
      <c r="ED136" s="68"/>
    </row>
    <row r="137" spans="3:134" s="28" customFormat="1" ht="15.95" customHeight="1">
      <c r="C137" s="65"/>
      <c r="D137" s="65"/>
      <c r="E137" s="65" t="str">
        <f t="shared" si="9"/>
        <v/>
      </c>
      <c r="F137" s="65" t="str">
        <f t="shared" si="10"/>
        <v/>
      </c>
      <c r="G137" s="63"/>
      <c r="H137" s="66"/>
      <c r="I137" s="66"/>
      <c r="J137" s="66"/>
      <c r="K137" s="66"/>
      <c r="L137" s="66"/>
      <c r="M137" s="66"/>
      <c r="N137" s="66"/>
      <c r="O137" s="66"/>
      <c r="P137" s="66"/>
      <c r="Q137" s="66"/>
      <c r="R137" s="66"/>
      <c r="S137" s="66"/>
      <c r="T137" s="205"/>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205"/>
      <c r="AR137" s="66"/>
      <c r="AS137" s="66"/>
      <c r="AT137" s="66"/>
      <c r="AU137" s="66"/>
      <c r="AV137" s="66"/>
      <c r="AW137" s="66"/>
      <c r="AX137"/>
      <c r="AY137" s="66"/>
      <c r="AZ137" s="66"/>
      <c r="BA137" s="66"/>
      <c r="BB137" s="66"/>
      <c r="BC137" s="205"/>
      <c r="BD137" s="66"/>
      <c r="BE137" s="66"/>
      <c r="BF137"/>
      <c r="BG137" s="66"/>
      <c r="BH137" s="66"/>
      <c r="BI137" s="205"/>
      <c r="BJ137" s="66"/>
      <c r="BK137" s="66"/>
      <c r="BL137" s="66"/>
      <c r="BM137" s="66"/>
      <c r="BN137" s="66"/>
      <c r="BO137" s="66"/>
      <c r="BP137"/>
      <c r="BQ137" s="66"/>
      <c r="BR137"/>
      <c r="BS137" s="66"/>
      <c r="BT137" s="66"/>
      <c r="BU137"/>
      <c r="BV137" s="66"/>
      <c r="BW137"/>
      <c r="BX137" s="66"/>
      <c r="BY137" s="205"/>
      <c r="BZ137" s="66"/>
      <c r="CA137" s="66"/>
      <c r="CB137" s="66"/>
      <c r="CC137" s="66"/>
      <c r="CD137" s="66"/>
      <c r="CE137" s="66"/>
      <c r="CF137"/>
      <c r="CG137" s="66"/>
      <c r="CH137" s="205"/>
      <c r="CI137" s="66"/>
      <c r="CJ137" s="66"/>
      <c r="CK137" s="66"/>
      <c r="CL137" s="66"/>
      <c r="CM137" s="66"/>
      <c r="CN137"/>
      <c r="CO137" s="66"/>
      <c r="CP137" s="205"/>
      <c r="CQ137" s="66"/>
      <c r="CR137" s="66"/>
      <c r="CS137" s="66"/>
      <c r="CT137" s="66"/>
      <c r="CU137"/>
      <c r="CV137" s="66"/>
      <c r="CW137" s="205"/>
      <c r="CX137" s="66"/>
      <c r="CY137" s="66"/>
      <c r="CZ137" s="66"/>
      <c r="DA137" s="66"/>
      <c r="DB137"/>
      <c r="DC137" s="66"/>
      <c r="DD137" s="205"/>
      <c r="DE137" s="66"/>
      <c r="DF137" s="66"/>
      <c r="DG137" s="66"/>
      <c r="DH137" s="66"/>
      <c r="DI137"/>
      <c r="DJ137" s="66"/>
      <c r="DK137" s="205"/>
      <c r="DL137" s="66"/>
      <c r="DM137" s="66"/>
      <c r="DN137" s="66"/>
      <c r="DO137" s="66"/>
      <c r="DP137"/>
      <c r="DQ137" s="66"/>
      <c r="DR137" s="205"/>
      <c r="DS137" s="66"/>
      <c r="DT137" s="66"/>
      <c r="DU137" s="66"/>
      <c r="DV137" s="66"/>
      <c r="DW137"/>
      <c r="DX137" s="66"/>
      <c r="DY137"/>
      <c r="DZ137" s="66"/>
      <c r="EB137" s="66"/>
      <c r="EC137"/>
      <c r="ED137" s="66"/>
    </row>
    <row r="138" spans="3:134" s="28" customFormat="1" ht="15.95" customHeight="1">
      <c r="C138" s="67"/>
      <c r="D138" s="67"/>
      <c r="E138" s="67" t="str">
        <f t="shared" si="9"/>
        <v/>
      </c>
      <c r="F138" s="67" t="str">
        <f t="shared" si="10"/>
        <v/>
      </c>
      <c r="G138" s="63"/>
      <c r="H138" s="68"/>
      <c r="I138" s="68"/>
      <c r="J138" s="68"/>
      <c r="K138" s="68"/>
      <c r="L138" s="68"/>
      <c r="M138" s="68"/>
      <c r="N138" s="68"/>
      <c r="O138" s="68"/>
      <c r="P138" s="68"/>
      <c r="Q138" s="68"/>
      <c r="R138" s="68"/>
      <c r="S138" s="68"/>
      <c r="T138" s="206"/>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6"/>
      <c r="AR138" s="68"/>
      <c r="AS138" s="68"/>
      <c r="AT138" s="68"/>
      <c r="AU138" s="68"/>
      <c r="AV138" s="68"/>
      <c r="AW138" s="68"/>
      <c r="AX138"/>
      <c r="AY138" s="68"/>
      <c r="AZ138" s="68"/>
      <c r="BA138" s="68"/>
      <c r="BB138" s="68"/>
      <c r="BC138" s="206"/>
      <c r="BD138" s="68"/>
      <c r="BE138" s="68"/>
      <c r="BF138"/>
      <c r="BG138" s="68"/>
      <c r="BH138" s="68"/>
      <c r="BI138" s="206"/>
      <c r="BJ138" s="68"/>
      <c r="BK138" s="68"/>
      <c r="BL138" s="68"/>
      <c r="BM138" s="68"/>
      <c r="BN138" s="68"/>
      <c r="BO138" s="68"/>
      <c r="BP138"/>
      <c r="BQ138" s="68"/>
      <c r="BR138"/>
      <c r="BS138" s="68"/>
      <c r="BT138" s="68"/>
      <c r="BU138"/>
      <c r="BV138" s="68"/>
      <c r="BW138"/>
      <c r="BX138" s="68"/>
      <c r="BY138" s="206"/>
      <c r="BZ138" s="68"/>
      <c r="CA138" s="68"/>
      <c r="CB138" s="68"/>
      <c r="CC138" s="68"/>
      <c r="CD138" s="68"/>
      <c r="CE138" s="68"/>
      <c r="CF138"/>
      <c r="CG138" s="68"/>
      <c r="CH138" s="206"/>
      <c r="CI138" s="68"/>
      <c r="CJ138" s="68"/>
      <c r="CK138" s="68"/>
      <c r="CL138" s="68"/>
      <c r="CM138" s="68"/>
      <c r="CN138"/>
      <c r="CO138" s="68"/>
      <c r="CP138" s="206"/>
      <c r="CQ138" s="68"/>
      <c r="CR138" s="68"/>
      <c r="CS138" s="68"/>
      <c r="CT138" s="68"/>
      <c r="CU138"/>
      <c r="CV138" s="68"/>
      <c r="CW138" s="206"/>
      <c r="CX138" s="68"/>
      <c r="CY138" s="68"/>
      <c r="CZ138" s="68"/>
      <c r="DA138" s="68"/>
      <c r="DB138"/>
      <c r="DC138" s="68"/>
      <c r="DD138" s="206"/>
      <c r="DE138" s="68"/>
      <c r="DF138" s="68"/>
      <c r="DG138" s="68"/>
      <c r="DH138" s="68"/>
      <c r="DI138"/>
      <c r="DJ138" s="68"/>
      <c r="DK138" s="206"/>
      <c r="DL138" s="68"/>
      <c r="DM138" s="68"/>
      <c r="DN138" s="68"/>
      <c r="DO138" s="68"/>
      <c r="DP138"/>
      <c r="DQ138" s="68"/>
      <c r="DR138" s="206"/>
      <c r="DS138" s="68"/>
      <c r="DT138" s="68"/>
      <c r="DU138" s="68"/>
      <c r="DV138" s="68"/>
      <c r="DW138"/>
      <c r="DX138" s="68"/>
      <c r="DY138"/>
      <c r="DZ138" s="68"/>
      <c r="EB138" s="68"/>
      <c r="EC138"/>
      <c r="ED138" s="68"/>
    </row>
    <row r="139" spans="3:134" s="28" customFormat="1" ht="15.95" customHeight="1">
      <c r="C139" s="65"/>
      <c r="D139" s="65"/>
      <c r="E139" s="65" t="str">
        <f t="shared" si="9"/>
        <v/>
      </c>
      <c r="F139" s="65" t="str">
        <f t="shared" si="10"/>
        <v/>
      </c>
      <c r="G139" s="63"/>
      <c r="H139" s="66"/>
      <c r="I139" s="66"/>
      <c r="J139" s="66"/>
      <c r="K139" s="66"/>
      <c r="L139" s="66"/>
      <c r="M139" s="66"/>
      <c r="N139" s="66"/>
      <c r="O139" s="66"/>
      <c r="P139" s="66"/>
      <c r="Q139" s="66"/>
      <c r="R139" s="66"/>
      <c r="S139" s="66"/>
      <c r="T139" s="205"/>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205"/>
      <c r="AR139" s="66"/>
      <c r="AS139" s="66"/>
      <c r="AT139" s="66"/>
      <c r="AU139" s="66"/>
      <c r="AV139" s="66"/>
      <c r="AW139" s="66"/>
      <c r="AX139"/>
      <c r="AY139" s="66"/>
      <c r="AZ139" s="66"/>
      <c r="BA139" s="66"/>
      <c r="BB139" s="66"/>
      <c r="BC139" s="205"/>
      <c r="BD139" s="66"/>
      <c r="BE139" s="66"/>
      <c r="BF139"/>
      <c r="BG139" s="66"/>
      <c r="BH139" s="66"/>
      <c r="BI139" s="205"/>
      <c r="BJ139" s="66"/>
      <c r="BK139" s="66"/>
      <c r="BL139" s="66"/>
      <c r="BM139" s="66"/>
      <c r="BN139" s="66"/>
      <c r="BO139" s="66"/>
      <c r="BP139"/>
      <c r="BQ139" s="66"/>
      <c r="BR139"/>
      <c r="BS139" s="66"/>
      <c r="BT139" s="66"/>
      <c r="BU139"/>
      <c r="BV139" s="66"/>
      <c r="BW139"/>
      <c r="BX139" s="66"/>
      <c r="BY139" s="205"/>
      <c r="BZ139" s="66"/>
      <c r="CA139" s="66"/>
      <c r="CB139" s="66"/>
      <c r="CC139" s="66"/>
      <c r="CD139" s="66"/>
      <c r="CE139" s="66"/>
      <c r="CF139"/>
      <c r="CG139" s="66"/>
      <c r="CH139" s="205"/>
      <c r="CI139" s="66"/>
      <c r="CJ139" s="66"/>
      <c r="CK139" s="66"/>
      <c r="CL139" s="66"/>
      <c r="CM139" s="66"/>
      <c r="CN139"/>
      <c r="CO139" s="66"/>
      <c r="CP139" s="205"/>
      <c r="CQ139" s="66"/>
      <c r="CR139" s="66"/>
      <c r="CS139" s="66"/>
      <c r="CT139" s="66"/>
      <c r="CU139"/>
      <c r="CV139" s="66"/>
      <c r="CW139" s="205"/>
      <c r="CX139" s="66"/>
      <c r="CY139" s="66"/>
      <c r="CZ139" s="66"/>
      <c r="DA139" s="66"/>
      <c r="DB139"/>
      <c r="DC139" s="66"/>
      <c r="DD139" s="205"/>
      <c r="DE139" s="66"/>
      <c r="DF139" s="66"/>
      <c r="DG139" s="66"/>
      <c r="DH139" s="66"/>
      <c r="DI139"/>
      <c r="DJ139" s="66"/>
      <c r="DK139" s="205"/>
      <c r="DL139" s="66"/>
      <c r="DM139" s="66"/>
      <c r="DN139" s="66"/>
      <c r="DO139" s="66"/>
      <c r="DP139"/>
      <c r="DQ139" s="66"/>
      <c r="DR139" s="205"/>
      <c r="DS139" s="66"/>
      <c r="DT139" s="66"/>
      <c r="DU139" s="66"/>
      <c r="DV139" s="66"/>
      <c r="DW139"/>
      <c r="DX139" s="66"/>
      <c r="DY139"/>
      <c r="DZ139" s="66"/>
      <c r="EB139" s="66"/>
      <c r="EC139"/>
      <c r="ED139" s="66"/>
    </row>
    <row r="140" spans="3:134" s="28" customFormat="1" ht="15.95" customHeight="1">
      <c r="C140" s="67"/>
      <c r="D140" s="67"/>
      <c r="E140" s="67" t="str">
        <f t="shared" si="9"/>
        <v/>
      </c>
      <c r="F140" s="67" t="str">
        <f t="shared" si="10"/>
        <v/>
      </c>
      <c r="G140" s="63"/>
      <c r="H140" s="68"/>
      <c r="I140" s="68"/>
      <c r="J140" s="68"/>
      <c r="K140" s="68"/>
      <c r="L140" s="68"/>
      <c r="M140" s="68"/>
      <c r="N140" s="68"/>
      <c r="O140" s="68"/>
      <c r="P140" s="68"/>
      <c r="Q140" s="68"/>
      <c r="R140" s="68"/>
      <c r="S140" s="68"/>
      <c r="T140" s="206"/>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6"/>
      <c r="AR140" s="68"/>
      <c r="AS140" s="68"/>
      <c r="AT140" s="68"/>
      <c r="AU140" s="68"/>
      <c r="AV140" s="68"/>
      <c r="AW140" s="68"/>
      <c r="AX140"/>
      <c r="AY140" s="68"/>
      <c r="AZ140" s="68"/>
      <c r="BA140" s="68"/>
      <c r="BB140" s="68"/>
      <c r="BC140" s="206"/>
      <c r="BD140" s="68"/>
      <c r="BE140" s="68"/>
      <c r="BF140"/>
      <c r="BG140" s="68"/>
      <c r="BH140" s="68"/>
      <c r="BI140" s="206"/>
      <c r="BJ140" s="68"/>
      <c r="BK140" s="68"/>
      <c r="BL140" s="68"/>
      <c r="BM140" s="68"/>
      <c r="BN140" s="68"/>
      <c r="BO140" s="68"/>
      <c r="BP140"/>
      <c r="BQ140" s="68"/>
      <c r="BR140"/>
      <c r="BS140" s="68"/>
      <c r="BT140" s="68"/>
      <c r="BU140"/>
      <c r="BV140" s="68"/>
      <c r="BW140"/>
      <c r="BX140" s="68"/>
      <c r="BY140" s="206"/>
      <c r="BZ140" s="68"/>
      <c r="CA140" s="68"/>
      <c r="CB140" s="68"/>
      <c r="CC140" s="68"/>
      <c r="CD140" s="68"/>
      <c r="CE140" s="68"/>
      <c r="CF140"/>
      <c r="CG140" s="68"/>
      <c r="CH140" s="206"/>
      <c r="CI140" s="68"/>
      <c r="CJ140" s="68"/>
      <c r="CK140" s="68"/>
      <c r="CL140" s="68"/>
      <c r="CM140" s="68"/>
      <c r="CN140"/>
      <c r="CO140" s="68"/>
      <c r="CP140" s="206"/>
      <c r="CQ140" s="68"/>
      <c r="CR140" s="68"/>
      <c r="CS140" s="68"/>
      <c r="CT140" s="68"/>
      <c r="CU140"/>
      <c r="CV140" s="68"/>
      <c r="CW140" s="206"/>
      <c r="CX140" s="68"/>
      <c r="CY140" s="68"/>
      <c r="CZ140" s="68"/>
      <c r="DA140" s="68"/>
      <c r="DB140"/>
      <c r="DC140" s="68"/>
      <c r="DD140" s="206"/>
      <c r="DE140" s="68"/>
      <c r="DF140" s="68"/>
      <c r="DG140" s="68"/>
      <c r="DH140" s="68"/>
      <c r="DI140"/>
      <c r="DJ140" s="68"/>
      <c r="DK140" s="206"/>
      <c r="DL140" s="68"/>
      <c r="DM140" s="68"/>
      <c r="DN140" s="68"/>
      <c r="DO140" s="68"/>
      <c r="DP140"/>
      <c r="DQ140" s="68"/>
      <c r="DR140" s="206"/>
      <c r="DS140" s="68"/>
      <c r="DT140" s="68"/>
      <c r="DU140" s="68"/>
      <c r="DV140" s="68"/>
      <c r="DW140"/>
      <c r="DX140" s="68"/>
      <c r="DY140"/>
      <c r="DZ140" s="68"/>
      <c r="EB140" s="68"/>
      <c r="EC140"/>
      <c r="ED140" s="68"/>
    </row>
    <row r="141" spans="3:134" s="28" customFormat="1" ht="15.95" customHeight="1">
      <c r="C141" s="65"/>
      <c r="D141" s="65"/>
      <c r="E141" s="65" t="str">
        <f t="shared" si="9"/>
        <v/>
      </c>
      <c r="F141" s="65" t="str">
        <f t="shared" si="10"/>
        <v/>
      </c>
      <c r="G141" s="63"/>
      <c r="H141" s="66"/>
      <c r="I141" s="66"/>
      <c r="J141" s="66"/>
      <c r="K141" s="66"/>
      <c r="L141" s="66"/>
      <c r="M141" s="66"/>
      <c r="N141" s="66"/>
      <c r="O141" s="66"/>
      <c r="P141" s="66"/>
      <c r="Q141" s="66"/>
      <c r="R141" s="66"/>
      <c r="S141" s="66"/>
      <c r="T141" s="205"/>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205"/>
      <c r="AR141" s="66"/>
      <c r="AS141" s="66"/>
      <c r="AT141" s="66"/>
      <c r="AU141" s="66"/>
      <c r="AV141" s="66"/>
      <c r="AW141" s="66"/>
      <c r="AX141"/>
      <c r="AY141" s="66"/>
      <c r="AZ141" s="66"/>
      <c r="BA141" s="66"/>
      <c r="BB141" s="66"/>
      <c r="BC141" s="205"/>
      <c r="BD141" s="66"/>
      <c r="BE141" s="66"/>
      <c r="BF141"/>
      <c r="BG141" s="66"/>
      <c r="BH141" s="66"/>
      <c r="BI141" s="205"/>
      <c r="BJ141" s="66"/>
      <c r="BK141" s="66"/>
      <c r="BL141" s="66"/>
      <c r="BM141" s="66"/>
      <c r="BN141" s="66"/>
      <c r="BO141" s="66"/>
      <c r="BP141"/>
      <c r="BQ141" s="66"/>
      <c r="BR141"/>
      <c r="BS141" s="66"/>
      <c r="BT141" s="66"/>
      <c r="BU141"/>
      <c r="BV141" s="66"/>
      <c r="BW141"/>
      <c r="BX141" s="66"/>
      <c r="BY141" s="205"/>
      <c r="BZ141" s="66"/>
      <c r="CA141" s="66"/>
      <c r="CB141" s="66"/>
      <c r="CC141" s="66"/>
      <c r="CD141" s="66"/>
      <c r="CE141" s="66"/>
      <c r="CF141"/>
      <c r="CG141" s="66"/>
      <c r="CH141" s="205"/>
      <c r="CI141" s="66"/>
      <c r="CJ141" s="66"/>
      <c r="CK141" s="66"/>
      <c r="CL141" s="66"/>
      <c r="CM141" s="66"/>
      <c r="CN141"/>
      <c r="CO141" s="66"/>
      <c r="CP141" s="205"/>
      <c r="CQ141" s="66"/>
      <c r="CR141" s="66"/>
      <c r="CS141" s="66"/>
      <c r="CT141" s="66"/>
      <c r="CU141"/>
      <c r="CV141" s="66"/>
      <c r="CW141" s="205"/>
      <c r="CX141" s="66"/>
      <c r="CY141" s="66"/>
      <c r="CZ141" s="66"/>
      <c r="DA141" s="66"/>
      <c r="DB141"/>
      <c r="DC141" s="66"/>
      <c r="DD141" s="205"/>
      <c r="DE141" s="66"/>
      <c r="DF141" s="66"/>
      <c r="DG141" s="66"/>
      <c r="DH141" s="66"/>
      <c r="DI141"/>
      <c r="DJ141" s="66"/>
      <c r="DK141" s="205"/>
      <c r="DL141" s="66"/>
      <c r="DM141" s="66"/>
      <c r="DN141" s="66"/>
      <c r="DO141" s="66"/>
      <c r="DP141"/>
      <c r="DQ141" s="66"/>
      <c r="DR141" s="205"/>
      <c r="DS141" s="66"/>
      <c r="DT141" s="66"/>
      <c r="DU141" s="66"/>
      <c r="DV141" s="66"/>
      <c r="DW141"/>
      <c r="DX141" s="66"/>
      <c r="DY141"/>
      <c r="DZ141" s="66"/>
      <c r="EB141" s="66"/>
      <c r="EC141"/>
      <c r="ED141" s="66"/>
    </row>
    <row r="142" spans="3:134" s="28" customFormat="1" ht="15.95" customHeight="1">
      <c r="C142" s="67"/>
      <c r="D142" s="67"/>
      <c r="E142" s="67" t="str">
        <f t="shared" si="9"/>
        <v/>
      </c>
      <c r="F142" s="67" t="str">
        <f t="shared" si="10"/>
        <v/>
      </c>
      <c r="G142" s="63"/>
      <c r="H142" s="68"/>
      <c r="I142" s="68"/>
      <c r="J142" s="68"/>
      <c r="K142" s="68"/>
      <c r="L142" s="68"/>
      <c r="M142" s="68"/>
      <c r="N142" s="68"/>
      <c r="O142" s="68"/>
      <c r="P142" s="68"/>
      <c r="Q142" s="68"/>
      <c r="R142" s="68"/>
      <c r="S142" s="68"/>
      <c r="T142" s="206"/>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6"/>
      <c r="AR142" s="68"/>
      <c r="AS142" s="68"/>
      <c r="AT142" s="68"/>
      <c r="AU142" s="68"/>
      <c r="AV142" s="68"/>
      <c r="AW142" s="68"/>
      <c r="AX142"/>
      <c r="AY142" s="68"/>
      <c r="AZ142" s="68"/>
      <c r="BA142" s="68"/>
      <c r="BB142" s="68"/>
      <c r="BC142" s="206"/>
      <c r="BD142" s="68"/>
      <c r="BE142" s="68"/>
      <c r="BF142"/>
      <c r="BG142" s="68"/>
      <c r="BH142" s="68"/>
      <c r="BI142" s="206"/>
      <c r="BJ142" s="68"/>
      <c r="BK142" s="68"/>
      <c r="BL142" s="68"/>
      <c r="BM142" s="68"/>
      <c r="BN142" s="68"/>
      <c r="BO142" s="68"/>
      <c r="BP142"/>
      <c r="BQ142" s="68"/>
      <c r="BR142"/>
      <c r="BS142" s="68"/>
      <c r="BT142" s="68"/>
      <c r="BU142"/>
      <c r="BV142" s="68"/>
      <c r="BW142"/>
      <c r="BX142" s="68"/>
      <c r="BY142" s="206"/>
      <c r="BZ142" s="68"/>
      <c r="CA142" s="68"/>
      <c r="CB142" s="68"/>
      <c r="CC142" s="68"/>
      <c r="CD142" s="68"/>
      <c r="CE142" s="68"/>
      <c r="CF142"/>
      <c r="CG142" s="68"/>
      <c r="CH142" s="206"/>
      <c r="CI142" s="68"/>
      <c r="CJ142" s="68"/>
      <c r="CK142" s="68"/>
      <c r="CL142" s="68"/>
      <c r="CM142" s="68"/>
      <c r="CN142"/>
      <c r="CO142" s="68"/>
      <c r="CP142" s="206"/>
      <c r="CQ142" s="68"/>
      <c r="CR142" s="68"/>
      <c r="CS142" s="68"/>
      <c r="CT142" s="68"/>
      <c r="CU142"/>
      <c r="CV142" s="68"/>
      <c r="CW142" s="206"/>
      <c r="CX142" s="68"/>
      <c r="CY142" s="68"/>
      <c r="CZ142" s="68"/>
      <c r="DA142" s="68"/>
      <c r="DB142"/>
      <c r="DC142" s="68"/>
      <c r="DD142" s="206"/>
      <c r="DE142" s="68"/>
      <c r="DF142" s="68"/>
      <c r="DG142" s="68"/>
      <c r="DH142" s="68"/>
      <c r="DI142"/>
      <c r="DJ142" s="68"/>
      <c r="DK142" s="206"/>
      <c r="DL142" s="68"/>
      <c r="DM142" s="68"/>
      <c r="DN142" s="68"/>
      <c r="DO142" s="68"/>
      <c r="DP142"/>
      <c r="DQ142" s="68"/>
      <c r="DR142" s="206"/>
      <c r="DS142" s="68"/>
      <c r="DT142" s="68"/>
      <c r="DU142" s="68"/>
      <c r="DV142" s="68"/>
      <c r="DW142"/>
      <c r="DX142" s="68"/>
      <c r="DY142"/>
      <c r="DZ142" s="68"/>
      <c r="EB142" s="68"/>
      <c r="EC142"/>
      <c r="ED142" s="68"/>
    </row>
    <row r="143" spans="3:134" s="28" customFormat="1" ht="15.95" customHeight="1">
      <c r="C143" s="65"/>
      <c r="D143" s="65"/>
      <c r="E143" s="65" t="str">
        <f t="shared" si="9"/>
        <v/>
      </c>
      <c r="F143" s="65" t="str">
        <f t="shared" si="10"/>
        <v/>
      </c>
      <c r="G143" s="63"/>
      <c r="H143" s="66"/>
      <c r="I143" s="66"/>
      <c r="J143" s="66"/>
      <c r="K143" s="66"/>
      <c r="L143" s="66"/>
      <c r="M143" s="66"/>
      <c r="N143" s="66"/>
      <c r="O143" s="66"/>
      <c r="P143" s="66"/>
      <c r="Q143" s="66"/>
      <c r="R143" s="66"/>
      <c r="S143" s="66"/>
      <c r="T143" s="205"/>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205"/>
      <c r="AR143" s="66"/>
      <c r="AS143" s="66"/>
      <c r="AT143" s="66"/>
      <c r="AU143" s="66"/>
      <c r="AV143" s="66"/>
      <c r="AW143" s="66"/>
      <c r="AX143"/>
      <c r="AY143" s="66"/>
      <c r="AZ143" s="66"/>
      <c r="BA143" s="66"/>
      <c r="BB143" s="66"/>
      <c r="BC143" s="205"/>
      <c r="BD143" s="66"/>
      <c r="BE143" s="66"/>
      <c r="BF143"/>
      <c r="BG143" s="66"/>
      <c r="BH143" s="66"/>
      <c r="BI143" s="205"/>
      <c r="BJ143" s="66"/>
      <c r="BK143" s="66"/>
      <c r="BL143" s="66"/>
      <c r="BM143" s="66"/>
      <c r="BN143" s="66"/>
      <c r="BO143" s="66"/>
      <c r="BP143"/>
      <c r="BQ143" s="66"/>
      <c r="BR143"/>
      <c r="BS143" s="66"/>
      <c r="BT143" s="66"/>
      <c r="BU143"/>
      <c r="BV143" s="66"/>
      <c r="BW143"/>
      <c r="BX143" s="66"/>
      <c r="BY143" s="205"/>
      <c r="BZ143" s="66"/>
      <c r="CA143" s="66"/>
      <c r="CB143" s="66"/>
      <c r="CC143" s="66"/>
      <c r="CD143" s="66"/>
      <c r="CE143" s="66"/>
      <c r="CF143"/>
      <c r="CG143" s="66"/>
      <c r="CH143" s="205"/>
      <c r="CI143" s="66"/>
      <c r="CJ143" s="66"/>
      <c r="CK143" s="66"/>
      <c r="CL143" s="66"/>
      <c r="CM143" s="66"/>
      <c r="CN143"/>
      <c r="CO143" s="66"/>
      <c r="CP143" s="205"/>
      <c r="CQ143" s="66"/>
      <c r="CR143" s="66"/>
      <c r="CS143" s="66"/>
      <c r="CT143" s="66"/>
      <c r="CU143"/>
      <c r="CV143" s="66"/>
      <c r="CW143" s="205"/>
      <c r="CX143" s="66"/>
      <c r="CY143" s="66"/>
      <c r="CZ143" s="66"/>
      <c r="DA143" s="66"/>
      <c r="DB143"/>
      <c r="DC143" s="66"/>
      <c r="DD143" s="205"/>
      <c r="DE143" s="66"/>
      <c r="DF143" s="66"/>
      <c r="DG143" s="66"/>
      <c r="DH143" s="66"/>
      <c r="DI143"/>
      <c r="DJ143" s="66"/>
      <c r="DK143" s="205"/>
      <c r="DL143" s="66"/>
      <c r="DM143" s="66"/>
      <c r="DN143" s="66"/>
      <c r="DO143" s="66"/>
      <c r="DP143"/>
      <c r="DQ143" s="66"/>
      <c r="DR143" s="205"/>
      <c r="DS143" s="66"/>
      <c r="DT143" s="66"/>
      <c r="DU143" s="66"/>
      <c r="DV143" s="66"/>
      <c r="DW143"/>
      <c r="DX143" s="66"/>
      <c r="DY143"/>
      <c r="DZ143" s="66"/>
      <c r="EB143" s="66"/>
      <c r="EC143"/>
      <c r="ED143" s="66"/>
    </row>
    <row r="144" spans="3:134" s="28" customFormat="1" ht="15.95" customHeight="1">
      <c r="C144" s="67"/>
      <c r="D144" s="67"/>
      <c r="E144" s="67" t="str">
        <f t="shared" si="9"/>
        <v/>
      </c>
      <c r="F144" s="67" t="str">
        <f t="shared" si="10"/>
        <v/>
      </c>
      <c r="G144" s="63"/>
      <c r="H144" s="68"/>
      <c r="I144" s="68"/>
      <c r="J144" s="68"/>
      <c r="K144" s="68"/>
      <c r="L144" s="68"/>
      <c r="M144" s="68"/>
      <c r="N144" s="68"/>
      <c r="O144" s="68"/>
      <c r="P144" s="68"/>
      <c r="Q144" s="68"/>
      <c r="R144" s="68"/>
      <c r="S144" s="68"/>
      <c r="T144" s="206"/>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6"/>
      <c r="AR144" s="68"/>
      <c r="AS144" s="68"/>
      <c r="AT144" s="68"/>
      <c r="AU144" s="68"/>
      <c r="AV144" s="68"/>
      <c r="AW144" s="68"/>
      <c r="AX144"/>
      <c r="AY144" s="68"/>
      <c r="AZ144" s="68"/>
      <c r="BA144" s="68"/>
      <c r="BB144" s="68"/>
      <c r="BC144" s="206"/>
      <c r="BD144" s="68"/>
      <c r="BE144" s="68"/>
      <c r="BF144"/>
      <c r="BG144" s="68"/>
      <c r="BH144" s="68"/>
      <c r="BI144" s="206"/>
      <c r="BJ144" s="68"/>
      <c r="BK144" s="68"/>
      <c r="BL144" s="68"/>
      <c r="BM144" s="68"/>
      <c r="BN144" s="68"/>
      <c r="BO144" s="68"/>
      <c r="BP144"/>
      <c r="BQ144" s="68"/>
      <c r="BR144"/>
      <c r="BS144" s="68"/>
      <c r="BT144" s="68"/>
      <c r="BU144"/>
      <c r="BV144" s="68"/>
      <c r="BW144"/>
      <c r="BX144" s="68"/>
      <c r="BY144" s="206"/>
      <c r="BZ144" s="68"/>
      <c r="CA144" s="68"/>
      <c r="CB144" s="68"/>
      <c r="CC144" s="68"/>
      <c r="CD144" s="68"/>
      <c r="CE144" s="68"/>
      <c r="CF144"/>
      <c r="CG144" s="68"/>
      <c r="CH144" s="206"/>
      <c r="CI144" s="68"/>
      <c r="CJ144" s="68"/>
      <c r="CK144" s="68"/>
      <c r="CL144" s="68"/>
      <c r="CM144" s="68"/>
      <c r="CN144"/>
      <c r="CO144" s="68"/>
      <c r="CP144" s="206"/>
      <c r="CQ144" s="68"/>
      <c r="CR144" s="68"/>
      <c r="CS144" s="68"/>
      <c r="CT144" s="68"/>
      <c r="CU144"/>
      <c r="CV144" s="68"/>
      <c r="CW144" s="206"/>
      <c r="CX144" s="68"/>
      <c r="CY144" s="68"/>
      <c r="CZ144" s="68"/>
      <c r="DA144" s="68"/>
      <c r="DB144"/>
      <c r="DC144" s="68"/>
      <c r="DD144" s="206"/>
      <c r="DE144" s="68"/>
      <c r="DF144" s="68"/>
      <c r="DG144" s="68"/>
      <c r="DH144" s="68"/>
      <c r="DI144"/>
      <c r="DJ144" s="68"/>
      <c r="DK144" s="206"/>
      <c r="DL144" s="68"/>
      <c r="DM144" s="68"/>
      <c r="DN144" s="68"/>
      <c r="DO144" s="68"/>
      <c r="DP144"/>
      <c r="DQ144" s="68"/>
      <c r="DR144" s="206"/>
      <c r="DS144" s="68"/>
      <c r="DT144" s="68"/>
      <c r="DU144" s="68"/>
      <c r="DV144" s="68"/>
      <c r="DW144"/>
      <c r="DX144" s="68"/>
      <c r="DY144"/>
      <c r="DZ144" s="68"/>
      <c r="EB144" s="68"/>
      <c r="EC144"/>
      <c r="ED144" s="68"/>
    </row>
    <row r="145" spans="3:134" s="28" customFormat="1" ht="15.95" customHeight="1">
      <c r="C145" s="65"/>
      <c r="D145" s="65"/>
      <c r="E145" s="65" t="str">
        <f t="shared" si="9"/>
        <v/>
      </c>
      <c r="F145" s="65" t="str">
        <f t="shared" si="10"/>
        <v/>
      </c>
      <c r="G145" s="63"/>
      <c r="H145" s="66"/>
      <c r="I145" s="66"/>
      <c r="J145" s="66"/>
      <c r="K145" s="66"/>
      <c r="L145" s="66"/>
      <c r="M145" s="66"/>
      <c r="N145" s="66"/>
      <c r="O145" s="66"/>
      <c r="P145" s="66"/>
      <c r="Q145" s="66"/>
      <c r="R145" s="66"/>
      <c r="S145" s="66"/>
      <c r="T145" s="205"/>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205"/>
      <c r="AR145" s="66"/>
      <c r="AS145" s="66"/>
      <c r="AT145" s="66"/>
      <c r="AU145" s="66"/>
      <c r="AV145" s="66"/>
      <c r="AW145" s="66"/>
      <c r="AX145"/>
      <c r="AY145" s="66"/>
      <c r="AZ145" s="66"/>
      <c r="BA145" s="66"/>
      <c r="BB145" s="66"/>
      <c r="BC145" s="205"/>
      <c r="BD145" s="66"/>
      <c r="BE145" s="66"/>
      <c r="BF145"/>
      <c r="BG145" s="66"/>
      <c r="BH145" s="66"/>
      <c r="BI145" s="205"/>
      <c r="BJ145" s="66"/>
      <c r="BK145" s="66"/>
      <c r="BL145" s="66"/>
      <c r="BM145" s="66"/>
      <c r="BN145" s="66"/>
      <c r="BO145" s="66"/>
      <c r="BP145"/>
      <c r="BQ145" s="66"/>
      <c r="BR145"/>
      <c r="BS145" s="66"/>
      <c r="BT145" s="66"/>
      <c r="BU145"/>
      <c r="BV145" s="66"/>
      <c r="BW145"/>
      <c r="BX145" s="66"/>
      <c r="BY145" s="205"/>
      <c r="BZ145" s="66"/>
      <c r="CA145" s="66"/>
      <c r="CB145" s="66"/>
      <c r="CC145" s="66"/>
      <c r="CD145" s="66"/>
      <c r="CE145" s="66"/>
      <c r="CF145"/>
      <c r="CG145" s="66"/>
      <c r="CH145" s="205"/>
      <c r="CI145" s="66"/>
      <c r="CJ145" s="66"/>
      <c r="CK145" s="66"/>
      <c r="CL145" s="66"/>
      <c r="CM145" s="66"/>
      <c r="CN145"/>
      <c r="CO145" s="66"/>
      <c r="CP145" s="205"/>
      <c r="CQ145" s="66"/>
      <c r="CR145" s="66"/>
      <c r="CS145" s="66"/>
      <c r="CT145" s="66"/>
      <c r="CU145"/>
      <c r="CV145" s="66"/>
      <c r="CW145" s="205"/>
      <c r="CX145" s="66"/>
      <c r="CY145" s="66"/>
      <c r="CZ145" s="66"/>
      <c r="DA145" s="66"/>
      <c r="DB145"/>
      <c r="DC145" s="66"/>
      <c r="DD145" s="205"/>
      <c r="DE145" s="66"/>
      <c r="DF145" s="66"/>
      <c r="DG145" s="66"/>
      <c r="DH145" s="66"/>
      <c r="DI145"/>
      <c r="DJ145" s="66"/>
      <c r="DK145" s="205"/>
      <c r="DL145" s="66"/>
      <c r="DM145" s="66"/>
      <c r="DN145" s="66"/>
      <c r="DO145" s="66"/>
      <c r="DP145"/>
      <c r="DQ145" s="66"/>
      <c r="DR145" s="205"/>
      <c r="DS145" s="66"/>
      <c r="DT145" s="66"/>
      <c r="DU145" s="66"/>
      <c r="DV145" s="66"/>
      <c r="DW145"/>
      <c r="DX145" s="66"/>
      <c r="DY145"/>
      <c r="DZ145" s="66"/>
      <c r="EB145" s="66"/>
      <c r="EC145"/>
      <c r="ED145" s="66"/>
    </row>
    <row r="146" spans="3:134" s="28" customFormat="1" ht="15.95" customHeight="1">
      <c r="C146" s="67"/>
      <c r="D146" s="67"/>
      <c r="E146" s="67" t="str">
        <f t="shared" si="9"/>
        <v/>
      </c>
      <c r="F146" s="67" t="str">
        <f t="shared" si="10"/>
        <v/>
      </c>
      <c r="G146" s="63"/>
      <c r="H146" s="68"/>
      <c r="I146" s="68"/>
      <c r="J146" s="68"/>
      <c r="K146" s="68"/>
      <c r="L146" s="68"/>
      <c r="M146" s="68"/>
      <c r="N146" s="68"/>
      <c r="O146" s="68"/>
      <c r="P146" s="68"/>
      <c r="Q146" s="68"/>
      <c r="R146" s="68"/>
      <c r="S146" s="68"/>
      <c r="T146" s="206"/>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6"/>
      <c r="AR146" s="68"/>
      <c r="AS146" s="68"/>
      <c r="AT146" s="68"/>
      <c r="AU146" s="68"/>
      <c r="AV146" s="68"/>
      <c r="AW146" s="68"/>
      <c r="AX146"/>
      <c r="AY146" s="68"/>
      <c r="AZ146" s="68"/>
      <c r="BA146" s="68"/>
      <c r="BB146" s="68"/>
      <c r="BC146" s="206"/>
      <c r="BD146" s="68"/>
      <c r="BE146" s="68"/>
      <c r="BF146"/>
      <c r="BG146" s="68"/>
      <c r="BH146" s="68"/>
      <c r="BI146" s="206"/>
      <c r="BJ146" s="68"/>
      <c r="BK146" s="68"/>
      <c r="BL146" s="68"/>
      <c r="BM146" s="68"/>
      <c r="BN146" s="68"/>
      <c r="BO146" s="68"/>
      <c r="BP146"/>
      <c r="BQ146" s="68"/>
      <c r="BR146"/>
      <c r="BS146" s="68"/>
      <c r="BT146" s="68"/>
      <c r="BU146"/>
      <c r="BV146" s="68"/>
      <c r="BW146"/>
      <c r="BX146" s="68"/>
      <c r="BY146" s="206"/>
      <c r="BZ146" s="68"/>
      <c r="CA146" s="68"/>
      <c r="CB146" s="68"/>
      <c r="CC146" s="68"/>
      <c r="CD146" s="68"/>
      <c r="CE146" s="68"/>
      <c r="CF146"/>
      <c r="CG146" s="68"/>
      <c r="CH146" s="206"/>
      <c r="CI146" s="68"/>
      <c r="CJ146" s="68"/>
      <c r="CK146" s="68"/>
      <c r="CL146" s="68"/>
      <c r="CM146" s="68"/>
      <c r="CN146"/>
      <c r="CO146" s="68"/>
      <c r="CP146" s="206"/>
      <c r="CQ146" s="68"/>
      <c r="CR146" s="68"/>
      <c r="CS146" s="68"/>
      <c r="CT146" s="68"/>
      <c r="CU146"/>
      <c r="CV146" s="68"/>
      <c r="CW146" s="206"/>
      <c r="CX146" s="68"/>
      <c r="CY146" s="68"/>
      <c r="CZ146" s="68"/>
      <c r="DA146" s="68"/>
      <c r="DB146"/>
      <c r="DC146" s="68"/>
      <c r="DD146" s="206"/>
      <c r="DE146" s="68"/>
      <c r="DF146" s="68"/>
      <c r="DG146" s="68"/>
      <c r="DH146" s="68"/>
      <c r="DI146"/>
      <c r="DJ146" s="68"/>
      <c r="DK146" s="206"/>
      <c r="DL146" s="68"/>
      <c r="DM146" s="68"/>
      <c r="DN146" s="68"/>
      <c r="DO146" s="68"/>
      <c r="DP146"/>
      <c r="DQ146" s="68"/>
      <c r="DR146" s="206"/>
      <c r="DS146" s="68"/>
      <c r="DT146" s="68"/>
      <c r="DU146" s="68"/>
      <c r="DV146" s="68"/>
      <c r="DW146"/>
      <c r="DX146" s="68"/>
      <c r="DY146"/>
      <c r="DZ146" s="68"/>
      <c r="EB146" s="68"/>
      <c r="EC146"/>
      <c r="ED146" s="68"/>
    </row>
    <row r="147" spans="3:134" s="28" customFormat="1" ht="15.95" customHeight="1">
      <c r="C147" s="65"/>
      <c r="D147" s="65"/>
      <c r="E147" s="65" t="str">
        <f t="shared" si="9"/>
        <v/>
      </c>
      <c r="F147" s="65" t="str">
        <f t="shared" si="10"/>
        <v/>
      </c>
      <c r="G147" s="63"/>
      <c r="H147" s="66"/>
      <c r="I147" s="66"/>
      <c r="J147" s="66"/>
      <c r="K147" s="66"/>
      <c r="L147" s="66"/>
      <c r="M147" s="66"/>
      <c r="N147" s="66"/>
      <c r="O147" s="66"/>
      <c r="P147" s="66"/>
      <c r="Q147" s="66"/>
      <c r="R147" s="66"/>
      <c r="S147" s="66"/>
      <c r="T147" s="205"/>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205"/>
      <c r="AR147" s="66"/>
      <c r="AS147" s="66"/>
      <c r="AT147" s="66"/>
      <c r="AU147" s="66"/>
      <c r="AV147" s="66"/>
      <c r="AW147" s="66"/>
      <c r="AX147"/>
      <c r="AY147" s="66"/>
      <c r="AZ147" s="66"/>
      <c r="BA147" s="66"/>
      <c r="BB147" s="66"/>
      <c r="BC147" s="205"/>
      <c r="BD147" s="66"/>
      <c r="BE147" s="66"/>
      <c r="BF147"/>
      <c r="BG147" s="66"/>
      <c r="BH147" s="66"/>
      <c r="BI147" s="205"/>
      <c r="BJ147" s="66"/>
      <c r="BK147" s="66"/>
      <c r="BL147" s="66"/>
      <c r="BM147" s="66"/>
      <c r="BN147" s="66"/>
      <c r="BO147" s="66"/>
      <c r="BP147"/>
      <c r="BQ147" s="66"/>
      <c r="BR147"/>
      <c r="BS147" s="66"/>
      <c r="BT147" s="66"/>
      <c r="BU147"/>
      <c r="BV147" s="66"/>
      <c r="BW147"/>
      <c r="BX147" s="66"/>
      <c r="BY147" s="205"/>
      <c r="BZ147" s="66"/>
      <c r="CA147" s="66"/>
      <c r="CB147" s="66"/>
      <c r="CC147" s="66"/>
      <c r="CD147" s="66"/>
      <c r="CE147" s="66"/>
      <c r="CF147"/>
      <c r="CG147" s="66"/>
      <c r="CH147" s="205"/>
      <c r="CI147" s="66"/>
      <c r="CJ147" s="66"/>
      <c r="CK147" s="66"/>
      <c r="CL147" s="66"/>
      <c r="CM147" s="66"/>
      <c r="CN147"/>
      <c r="CO147" s="66"/>
      <c r="CP147" s="205"/>
      <c r="CQ147" s="66"/>
      <c r="CR147" s="66"/>
      <c r="CS147" s="66"/>
      <c r="CT147" s="66"/>
      <c r="CU147"/>
      <c r="CV147" s="66"/>
      <c r="CW147" s="205"/>
      <c r="CX147" s="66"/>
      <c r="CY147" s="66"/>
      <c r="CZ147" s="66"/>
      <c r="DA147" s="66"/>
      <c r="DB147"/>
      <c r="DC147" s="66"/>
      <c r="DD147" s="205"/>
      <c r="DE147" s="66"/>
      <c r="DF147" s="66"/>
      <c r="DG147" s="66"/>
      <c r="DH147" s="66"/>
      <c r="DI147"/>
      <c r="DJ147" s="66"/>
      <c r="DK147" s="205"/>
      <c r="DL147" s="66"/>
      <c r="DM147" s="66"/>
      <c r="DN147" s="66"/>
      <c r="DO147" s="66"/>
      <c r="DP147"/>
      <c r="DQ147" s="66"/>
      <c r="DR147" s="205"/>
      <c r="DS147" s="66"/>
      <c r="DT147" s="66"/>
      <c r="DU147" s="66"/>
      <c r="DV147" s="66"/>
      <c r="DW147"/>
      <c r="DX147" s="66"/>
      <c r="DY147"/>
      <c r="DZ147" s="66"/>
      <c r="EB147" s="66"/>
      <c r="EC147"/>
      <c r="ED147" s="66"/>
    </row>
    <row r="148" spans="3:134" s="28" customFormat="1" ht="15.95" customHeight="1">
      <c r="C148" s="67"/>
      <c r="D148" s="67"/>
      <c r="E148" s="67" t="str">
        <f t="shared" si="9"/>
        <v/>
      </c>
      <c r="F148" s="67" t="str">
        <f t="shared" si="10"/>
        <v/>
      </c>
      <c r="G148" s="63"/>
      <c r="H148" s="68"/>
      <c r="I148" s="68"/>
      <c r="J148" s="68"/>
      <c r="K148" s="68"/>
      <c r="L148" s="68"/>
      <c r="M148" s="68"/>
      <c r="N148" s="68"/>
      <c r="O148" s="68"/>
      <c r="P148" s="68"/>
      <c r="Q148" s="68"/>
      <c r="R148" s="68"/>
      <c r="S148" s="68"/>
      <c r="T148" s="206"/>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6"/>
      <c r="AR148" s="68"/>
      <c r="AS148" s="68"/>
      <c r="AT148" s="68"/>
      <c r="AU148" s="68"/>
      <c r="AV148" s="68"/>
      <c r="AW148" s="68"/>
      <c r="AX148"/>
      <c r="AY148" s="68"/>
      <c r="AZ148" s="68"/>
      <c r="BA148" s="68"/>
      <c r="BB148" s="68"/>
      <c r="BC148" s="206"/>
      <c r="BD148" s="68"/>
      <c r="BE148" s="68"/>
      <c r="BF148"/>
      <c r="BG148" s="68"/>
      <c r="BH148" s="68"/>
      <c r="BI148" s="206"/>
      <c r="BJ148" s="68"/>
      <c r="BK148" s="68"/>
      <c r="BL148" s="68"/>
      <c r="BM148" s="68"/>
      <c r="BN148" s="68"/>
      <c r="BO148" s="68"/>
      <c r="BP148"/>
      <c r="BQ148" s="68"/>
      <c r="BR148"/>
      <c r="BS148" s="68"/>
      <c r="BT148" s="68"/>
      <c r="BU148"/>
      <c r="BV148" s="68"/>
      <c r="BW148"/>
      <c r="BX148" s="68"/>
      <c r="BY148" s="206"/>
      <c r="BZ148" s="68"/>
      <c r="CA148" s="68"/>
      <c r="CB148" s="68"/>
      <c r="CC148" s="68"/>
      <c r="CD148" s="68"/>
      <c r="CE148" s="68"/>
      <c r="CF148"/>
      <c r="CG148" s="68"/>
      <c r="CH148" s="206"/>
      <c r="CI148" s="68"/>
      <c r="CJ148" s="68"/>
      <c r="CK148" s="68"/>
      <c r="CL148" s="68"/>
      <c r="CM148" s="68"/>
      <c r="CN148"/>
      <c r="CO148" s="68"/>
      <c r="CP148" s="206"/>
      <c r="CQ148" s="68"/>
      <c r="CR148" s="68"/>
      <c r="CS148" s="68"/>
      <c r="CT148" s="68"/>
      <c r="CU148"/>
      <c r="CV148" s="68"/>
      <c r="CW148" s="206"/>
      <c r="CX148" s="68"/>
      <c r="CY148" s="68"/>
      <c r="CZ148" s="68"/>
      <c r="DA148" s="68"/>
      <c r="DB148"/>
      <c r="DC148" s="68"/>
      <c r="DD148" s="206"/>
      <c r="DE148" s="68"/>
      <c r="DF148" s="68"/>
      <c r="DG148" s="68"/>
      <c r="DH148" s="68"/>
      <c r="DI148"/>
      <c r="DJ148" s="68"/>
      <c r="DK148" s="206"/>
      <c r="DL148" s="68"/>
      <c r="DM148" s="68"/>
      <c r="DN148" s="68"/>
      <c r="DO148" s="68"/>
      <c r="DP148"/>
      <c r="DQ148" s="68"/>
      <c r="DR148" s="206"/>
      <c r="DS148" s="68"/>
      <c r="DT148" s="68"/>
      <c r="DU148" s="68"/>
      <c r="DV148" s="68"/>
      <c r="DW148"/>
      <c r="DX148" s="68"/>
      <c r="DY148"/>
      <c r="DZ148" s="68"/>
      <c r="EB148" s="68"/>
      <c r="EC148"/>
      <c r="ED148" s="68"/>
    </row>
    <row r="149" spans="3:134" s="28" customFormat="1" ht="15.95" customHeight="1">
      <c r="C149" s="65"/>
      <c r="D149" s="65"/>
      <c r="E149" s="65" t="str">
        <f t="shared" si="9"/>
        <v/>
      </c>
      <c r="F149" s="65" t="str">
        <f t="shared" si="10"/>
        <v/>
      </c>
      <c r="G149" s="63"/>
      <c r="H149" s="66"/>
      <c r="I149" s="66"/>
      <c r="J149" s="66"/>
      <c r="K149" s="66"/>
      <c r="L149" s="66"/>
      <c r="M149" s="66"/>
      <c r="N149" s="66"/>
      <c r="O149" s="66"/>
      <c r="P149" s="66"/>
      <c r="Q149" s="66"/>
      <c r="R149" s="66"/>
      <c r="S149" s="66"/>
      <c r="T149" s="205"/>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205"/>
      <c r="AR149" s="66"/>
      <c r="AS149" s="66"/>
      <c r="AT149" s="66"/>
      <c r="AU149" s="66"/>
      <c r="AV149" s="66"/>
      <c r="AW149" s="66"/>
      <c r="AX149"/>
      <c r="AY149" s="66"/>
      <c r="AZ149" s="66"/>
      <c r="BA149" s="66"/>
      <c r="BB149" s="66"/>
      <c r="BC149" s="205"/>
      <c r="BD149" s="66"/>
      <c r="BE149" s="66"/>
      <c r="BF149"/>
      <c r="BG149" s="66"/>
      <c r="BH149" s="66"/>
      <c r="BI149" s="205"/>
      <c r="BJ149" s="66"/>
      <c r="BK149" s="66"/>
      <c r="BL149" s="66"/>
      <c r="BM149" s="66"/>
      <c r="BN149" s="66"/>
      <c r="BO149" s="66"/>
      <c r="BP149"/>
      <c r="BQ149" s="66"/>
      <c r="BR149"/>
      <c r="BS149" s="66"/>
      <c r="BT149" s="66"/>
      <c r="BU149"/>
      <c r="BV149" s="66"/>
      <c r="BW149"/>
      <c r="BX149" s="66"/>
      <c r="BY149" s="205"/>
      <c r="BZ149" s="66"/>
      <c r="CA149" s="66"/>
      <c r="CB149" s="66"/>
      <c r="CC149" s="66"/>
      <c r="CD149" s="66"/>
      <c r="CE149" s="66"/>
      <c r="CF149"/>
      <c r="CG149" s="66"/>
      <c r="CH149" s="205"/>
      <c r="CI149" s="66"/>
      <c r="CJ149" s="66"/>
      <c r="CK149" s="66"/>
      <c r="CL149" s="66"/>
      <c r="CM149" s="66"/>
      <c r="CN149"/>
      <c r="CO149" s="66"/>
      <c r="CP149" s="205"/>
      <c r="CQ149" s="66"/>
      <c r="CR149" s="66"/>
      <c r="CS149" s="66"/>
      <c r="CT149" s="66"/>
      <c r="CU149"/>
      <c r="CV149" s="66"/>
      <c r="CW149" s="205"/>
      <c r="CX149" s="66"/>
      <c r="CY149" s="66"/>
      <c r="CZ149" s="66"/>
      <c r="DA149" s="66"/>
      <c r="DB149"/>
      <c r="DC149" s="66"/>
      <c r="DD149" s="205"/>
      <c r="DE149" s="66"/>
      <c r="DF149" s="66"/>
      <c r="DG149" s="66"/>
      <c r="DH149" s="66"/>
      <c r="DI149"/>
      <c r="DJ149" s="66"/>
      <c r="DK149" s="205"/>
      <c r="DL149" s="66"/>
      <c r="DM149" s="66"/>
      <c r="DN149" s="66"/>
      <c r="DO149" s="66"/>
      <c r="DP149"/>
      <c r="DQ149" s="66"/>
      <c r="DR149" s="205"/>
      <c r="DS149" s="66"/>
      <c r="DT149" s="66"/>
      <c r="DU149" s="66"/>
      <c r="DV149" s="66"/>
      <c r="DW149"/>
      <c r="DX149" s="66"/>
      <c r="DY149"/>
      <c r="DZ149" s="66"/>
      <c r="EB149" s="66"/>
      <c r="EC149"/>
      <c r="ED149" s="66"/>
    </row>
    <row r="150" spans="3:134" s="28" customFormat="1" ht="15.95" customHeight="1">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6"/>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6"/>
      <c r="AR150" s="68"/>
      <c r="AS150" s="68"/>
      <c r="AT150" s="68"/>
      <c r="AU150" s="68"/>
      <c r="AV150" s="68"/>
      <c r="AW150" s="68"/>
      <c r="AX150"/>
      <c r="AY150" s="68"/>
      <c r="AZ150" s="68"/>
      <c r="BA150" s="68"/>
      <c r="BB150" s="68"/>
      <c r="BC150" s="206"/>
      <c r="BD150" s="68"/>
      <c r="BE150" s="68"/>
      <c r="BF150"/>
      <c r="BG150" s="68"/>
      <c r="BH150" s="68"/>
      <c r="BI150" s="206"/>
      <c r="BJ150" s="68"/>
      <c r="BK150" s="68"/>
      <c r="BL150" s="68"/>
      <c r="BM150" s="68"/>
      <c r="BN150" s="68"/>
      <c r="BO150" s="68"/>
      <c r="BP150"/>
      <c r="BQ150" s="68"/>
      <c r="BR150"/>
      <c r="BS150" s="68"/>
      <c r="BT150" s="68"/>
      <c r="BU150"/>
      <c r="BV150" s="68"/>
      <c r="BW150"/>
      <c r="BX150" s="68"/>
      <c r="BY150" s="206"/>
      <c r="BZ150" s="68"/>
      <c r="CA150" s="68"/>
      <c r="CB150" s="68"/>
      <c r="CC150" s="68"/>
      <c r="CD150" s="68"/>
      <c r="CE150" s="68"/>
      <c r="CF150"/>
      <c r="CG150" s="68"/>
      <c r="CH150" s="206"/>
      <c r="CI150" s="68"/>
      <c r="CJ150" s="68"/>
      <c r="CK150" s="68"/>
      <c r="CL150" s="68"/>
      <c r="CM150" s="68"/>
      <c r="CN150"/>
      <c r="CO150" s="68"/>
      <c r="CP150" s="206"/>
      <c r="CQ150" s="68"/>
      <c r="CR150" s="68"/>
      <c r="CS150" s="68"/>
      <c r="CT150" s="68"/>
      <c r="CU150"/>
      <c r="CV150" s="68"/>
      <c r="CW150" s="206"/>
      <c r="CX150" s="68"/>
      <c r="CY150" s="68"/>
      <c r="CZ150" s="68"/>
      <c r="DA150" s="68"/>
      <c r="DB150"/>
      <c r="DC150" s="68"/>
      <c r="DD150" s="206"/>
      <c r="DE150" s="68"/>
      <c r="DF150" s="68"/>
      <c r="DG150" s="68"/>
      <c r="DH150" s="68"/>
      <c r="DI150"/>
      <c r="DJ150" s="68"/>
      <c r="DK150" s="206"/>
      <c r="DL150" s="68"/>
      <c r="DM150" s="68"/>
      <c r="DN150" s="68"/>
      <c r="DO150" s="68"/>
      <c r="DP150"/>
      <c r="DQ150" s="68"/>
      <c r="DR150" s="206"/>
      <c r="DS150" s="68"/>
      <c r="DT150" s="68"/>
      <c r="DU150" s="68"/>
      <c r="DV150" s="68"/>
      <c r="DW150"/>
      <c r="DX150" s="68"/>
      <c r="DY150"/>
      <c r="DZ150" s="68"/>
      <c r="EB150" s="68"/>
      <c r="EC150"/>
      <c r="ED150" s="68"/>
    </row>
    <row r="151" spans="3:134" s="28" customFormat="1" ht="15.95" customHeight="1">
      <c r="C151" s="65"/>
      <c r="D151" s="65"/>
      <c r="E151" s="65" t="str">
        <f t="shared" si="11"/>
        <v/>
      </c>
      <c r="F151" s="65" t="str">
        <f t="shared" si="12"/>
        <v/>
      </c>
      <c r="G151" s="63"/>
      <c r="H151" s="66"/>
      <c r="I151" s="66"/>
      <c r="J151" s="66"/>
      <c r="K151" s="66"/>
      <c r="L151" s="66"/>
      <c r="M151" s="66"/>
      <c r="N151" s="66"/>
      <c r="O151" s="66"/>
      <c r="P151" s="66"/>
      <c r="Q151" s="66"/>
      <c r="R151" s="66"/>
      <c r="S151" s="66"/>
      <c r="T151" s="205"/>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205"/>
      <c r="AR151" s="66"/>
      <c r="AS151" s="66"/>
      <c r="AT151" s="66"/>
      <c r="AU151" s="66"/>
      <c r="AV151" s="66"/>
      <c r="AW151" s="66"/>
      <c r="AX151"/>
      <c r="AY151" s="66"/>
      <c r="AZ151" s="66"/>
      <c r="BA151" s="66"/>
      <c r="BB151" s="66"/>
      <c r="BC151" s="205"/>
      <c r="BD151" s="66"/>
      <c r="BE151" s="66"/>
      <c r="BF151"/>
      <c r="BG151" s="66"/>
      <c r="BH151" s="66"/>
      <c r="BI151" s="205"/>
      <c r="BJ151" s="66"/>
      <c r="BK151" s="66"/>
      <c r="BL151" s="66"/>
      <c r="BM151" s="66"/>
      <c r="BN151" s="66"/>
      <c r="BO151" s="66"/>
      <c r="BP151"/>
      <c r="BQ151" s="66"/>
      <c r="BR151"/>
      <c r="BS151" s="66"/>
      <c r="BT151" s="66"/>
      <c r="BU151"/>
      <c r="BV151" s="66"/>
      <c r="BW151"/>
      <c r="BX151" s="66"/>
      <c r="BY151" s="205"/>
      <c r="BZ151" s="66"/>
      <c r="CA151" s="66"/>
      <c r="CB151" s="66"/>
      <c r="CC151" s="66"/>
      <c r="CD151" s="66"/>
      <c r="CE151" s="66"/>
      <c r="CF151"/>
      <c r="CG151" s="66"/>
      <c r="CH151" s="205"/>
      <c r="CI151" s="66"/>
      <c r="CJ151" s="66"/>
      <c r="CK151" s="66"/>
      <c r="CL151" s="66"/>
      <c r="CM151" s="66"/>
      <c r="CN151"/>
      <c r="CO151" s="66"/>
      <c r="CP151" s="205"/>
      <c r="CQ151" s="66"/>
      <c r="CR151" s="66"/>
      <c r="CS151" s="66"/>
      <c r="CT151" s="66"/>
      <c r="CU151"/>
      <c r="CV151" s="66"/>
      <c r="CW151" s="205"/>
      <c r="CX151" s="66"/>
      <c r="CY151" s="66"/>
      <c r="CZ151" s="66"/>
      <c r="DA151" s="66"/>
      <c r="DB151"/>
      <c r="DC151" s="66"/>
      <c r="DD151" s="205"/>
      <c r="DE151" s="66"/>
      <c r="DF151" s="66"/>
      <c r="DG151" s="66"/>
      <c r="DH151" s="66"/>
      <c r="DI151"/>
      <c r="DJ151" s="66"/>
      <c r="DK151" s="205"/>
      <c r="DL151" s="66"/>
      <c r="DM151" s="66"/>
      <c r="DN151" s="66"/>
      <c r="DO151" s="66"/>
      <c r="DP151"/>
      <c r="DQ151" s="66"/>
      <c r="DR151" s="205"/>
      <c r="DS151" s="66"/>
      <c r="DT151" s="66"/>
      <c r="DU151" s="66"/>
      <c r="DV151" s="66"/>
      <c r="DW151"/>
      <c r="DX151" s="66"/>
      <c r="DY151"/>
      <c r="DZ151" s="66"/>
      <c r="EB151" s="66"/>
      <c r="EC151"/>
      <c r="ED151" s="66"/>
    </row>
    <row r="152" spans="3:134" s="28" customFormat="1" ht="15.95" customHeight="1">
      <c r="C152" s="67"/>
      <c r="D152" s="67"/>
      <c r="E152" s="67" t="str">
        <f t="shared" si="11"/>
        <v/>
      </c>
      <c r="F152" s="67" t="str">
        <f t="shared" si="12"/>
        <v/>
      </c>
      <c r="G152" s="63"/>
      <c r="H152" s="68"/>
      <c r="I152" s="68"/>
      <c r="J152" s="68"/>
      <c r="K152" s="68"/>
      <c r="L152" s="68"/>
      <c r="M152" s="68"/>
      <c r="N152" s="68"/>
      <c r="O152" s="68"/>
      <c r="P152" s="68"/>
      <c r="Q152" s="68"/>
      <c r="R152" s="68"/>
      <c r="S152" s="68"/>
      <c r="T152" s="206"/>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6"/>
      <c r="AR152" s="68"/>
      <c r="AS152" s="68"/>
      <c r="AT152" s="68"/>
      <c r="AU152" s="68"/>
      <c r="AV152" s="68"/>
      <c r="AW152" s="68"/>
      <c r="AX152"/>
      <c r="AY152" s="68"/>
      <c r="AZ152" s="68"/>
      <c r="BA152" s="68"/>
      <c r="BB152" s="68"/>
      <c r="BC152" s="206"/>
      <c r="BD152" s="68"/>
      <c r="BE152" s="68"/>
      <c r="BF152"/>
      <c r="BG152" s="68"/>
      <c r="BH152" s="68"/>
      <c r="BI152" s="206"/>
      <c r="BJ152" s="68"/>
      <c r="BK152" s="68"/>
      <c r="BL152" s="68"/>
      <c r="BM152" s="68"/>
      <c r="BN152" s="68"/>
      <c r="BO152" s="68"/>
      <c r="BP152"/>
      <c r="BQ152" s="68"/>
      <c r="BR152"/>
      <c r="BS152" s="68"/>
      <c r="BT152" s="68"/>
      <c r="BU152"/>
      <c r="BV152" s="68"/>
      <c r="BW152"/>
      <c r="BX152" s="68"/>
      <c r="BY152" s="206"/>
      <c r="BZ152" s="68"/>
      <c r="CA152" s="68"/>
      <c r="CB152" s="68"/>
      <c r="CC152" s="68"/>
      <c r="CD152" s="68"/>
      <c r="CE152" s="68"/>
      <c r="CF152"/>
      <c r="CG152" s="68"/>
      <c r="CH152" s="206"/>
      <c r="CI152" s="68"/>
      <c r="CJ152" s="68"/>
      <c r="CK152" s="68"/>
      <c r="CL152" s="68"/>
      <c r="CM152" s="68"/>
      <c r="CN152"/>
      <c r="CO152" s="68"/>
      <c r="CP152" s="206"/>
      <c r="CQ152" s="68"/>
      <c r="CR152" s="68"/>
      <c r="CS152" s="68"/>
      <c r="CT152" s="68"/>
      <c r="CU152"/>
      <c r="CV152" s="68"/>
      <c r="CW152" s="206"/>
      <c r="CX152" s="68"/>
      <c r="CY152" s="68"/>
      <c r="CZ152" s="68"/>
      <c r="DA152" s="68"/>
      <c r="DB152"/>
      <c r="DC152" s="68"/>
      <c r="DD152" s="206"/>
      <c r="DE152" s="68"/>
      <c r="DF152" s="68"/>
      <c r="DG152" s="68"/>
      <c r="DH152" s="68"/>
      <c r="DI152"/>
      <c r="DJ152" s="68"/>
      <c r="DK152" s="206"/>
      <c r="DL152" s="68"/>
      <c r="DM152" s="68"/>
      <c r="DN152" s="68"/>
      <c r="DO152" s="68"/>
      <c r="DP152"/>
      <c r="DQ152" s="68"/>
      <c r="DR152" s="206"/>
      <c r="DS152" s="68"/>
      <c r="DT152" s="68"/>
      <c r="DU152" s="68"/>
      <c r="DV152" s="68"/>
      <c r="DW152"/>
      <c r="DX152" s="68"/>
      <c r="DY152"/>
      <c r="DZ152" s="68"/>
      <c r="EB152" s="68"/>
      <c r="EC152"/>
      <c r="ED152" s="68"/>
    </row>
    <row r="153" spans="3:134" s="28" customFormat="1" ht="15.95" customHeight="1">
      <c r="C153" s="65"/>
      <c r="D153" s="65"/>
      <c r="E153" s="65" t="str">
        <f t="shared" si="11"/>
        <v/>
      </c>
      <c r="F153" s="65" t="str">
        <f t="shared" si="12"/>
        <v/>
      </c>
      <c r="G153" s="63"/>
      <c r="H153" s="66"/>
      <c r="I153" s="66"/>
      <c r="J153" s="66"/>
      <c r="K153" s="66"/>
      <c r="L153" s="66"/>
      <c r="M153" s="66"/>
      <c r="N153" s="66"/>
      <c r="O153" s="66"/>
      <c r="P153" s="66"/>
      <c r="Q153" s="66"/>
      <c r="R153" s="66"/>
      <c r="S153" s="66"/>
      <c r="T153" s="205"/>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205"/>
      <c r="AR153" s="66"/>
      <c r="AS153" s="66"/>
      <c r="AT153" s="66"/>
      <c r="AU153" s="66"/>
      <c r="AV153" s="66"/>
      <c r="AW153" s="66"/>
      <c r="AX153"/>
      <c r="AY153" s="66"/>
      <c r="AZ153" s="66"/>
      <c r="BA153" s="66"/>
      <c r="BB153" s="66"/>
      <c r="BC153" s="205"/>
      <c r="BD153" s="66"/>
      <c r="BE153" s="66"/>
      <c r="BF153"/>
      <c r="BG153" s="66"/>
      <c r="BH153" s="66"/>
      <c r="BI153" s="205"/>
      <c r="BJ153" s="66"/>
      <c r="BK153" s="66"/>
      <c r="BL153" s="66"/>
      <c r="BM153" s="66"/>
      <c r="BN153" s="66"/>
      <c r="BO153" s="66"/>
      <c r="BP153"/>
      <c r="BQ153" s="66"/>
      <c r="BR153"/>
      <c r="BS153" s="66"/>
      <c r="BT153" s="66"/>
      <c r="BU153"/>
      <c r="BV153" s="66"/>
      <c r="BW153"/>
      <c r="BX153" s="66"/>
      <c r="BY153" s="205"/>
      <c r="BZ153" s="66"/>
      <c r="CA153" s="66"/>
      <c r="CB153" s="66"/>
      <c r="CC153" s="66"/>
      <c r="CD153" s="66"/>
      <c r="CE153" s="66"/>
      <c r="CF153"/>
      <c r="CG153" s="66"/>
      <c r="CH153" s="205"/>
      <c r="CI153" s="66"/>
      <c r="CJ153" s="66"/>
      <c r="CK153" s="66"/>
      <c r="CL153" s="66"/>
      <c r="CM153" s="66"/>
      <c r="CN153"/>
      <c r="CO153" s="66"/>
      <c r="CP153" s="205"/>
      <c r="CQ153" s="66"/>
      <c r="CR153" s="66"/>
      <c r="CS153" s="66"/>
      <c r="CT153" s="66"/>
      <c r="CU153"/>
      <c r="CV153" s="66"/>
      <c r="CW153" s="205"/>
      <c r="CX153" s="66"/>
      <c r="CY153" s="66"/>
      <c r="CZ153" s="66"/>
      <c r="DA153" s="66"/>
      <c r="DB153"/>
      <c r="DC153" s="66"/>
      <c r="DD153" s="205"/>
      <c r="DE153" s="66"/>
      <c r="DF153" s="66"/>
      <c r="DG153" s="66"/>
      <c r="DH153" s="66"/>
      <c r="DI153"/>
      <c r="DJ153" s="66"/>
      <c r="DK153" s="205"/>
      <c r="DL153" s="66"/>
      <c r="DM153" s="66"/>
      <c r="DN153" s="66"/>
      <c r="DO153" s="66"/>
      <c r="DP153"/>
      <c r="DQ153" s="66"/>
      <c r="DR153" s="205"/>
      <c r="DS153" s="66"/>
      <c r="DT153" s="66"/>
      <c r="DU153" s="66"/>
      <c r="DV153" s="66"/>
      <c r="DW153"/>
      <c r="DX153" s="66"/>
      <c r="DY153"/>
      <c r="DZ153" s="66"/>
      <c r="EB153" s="66"/>
      <c r="EC153"/>
      <c r="ED153" s="66"/>
    </row>
    <row r="154" spans="3:134" s="28" customFormat="1" ht="15.95" customHeight="1">
      <c r="C154" s="67"/>
      <c r="D154" s="67"/>
      <c r="E154" s="67" t="str">
        <f t="shared" si="11"/>
        <v/>
      </c>
      <c r="F154" s="67" t="str">
        <f t="shared" si="12"/>
        <v/>
      </c>
      <c r="G154" s="63"/>
      <c r="H154" s="68"/>
      <c r="I154" s="68"/>
      <c r="J154" s="68"/>
      <c r="K154" s="68"/>
      <c r="L154" s="68"/>
      <c r="M154" s="68"/>
      <c r="N154" s="68"/>
      <c r="O154" s="68"/>
      <c r="P154" s="68"/>
      <c r="Q154" s="68"/>
      <c r="R154" s="68"/>
      <c r="S154" s="68"/>
      <c r="T154" s="206"/>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6"/>
      <c r="AR154" s="68"/>
      <c r="AS154" s="68"/>
      <c r="AT154" s="68"/>
      <c r="AU154" s="68"/>
      <c r="AV154" s="68"/>
      <c r="AW154" s="68"/>
      <c r="AX154"/>
      <c r="AY154" s="68"/>
      <c r="AZ154" s="68"/>
      <c r="BA154" s="68"/>
      <c r="BB154" s="68"/>
      <c r="BC154" s="206"/>
      <c r="BD154" s="68"/>
      <c r="BE154" s="68"/>
      <c r="BF154"/>
      <c r="BG154" s="68"/>
      <c r="BH154" s="68"/>
      <c r="BI154" s="206"/>
      <c r="BJ154" s="68"/>
      <c r="BK154" s="68"/>
      <c r="BL154" s="68"/>
      <c r="BM154" s="68"/>
      <c r="BN154" s="68"/>
      <c r="BO154" s="68"/>
      <c r="BP154"/>
      <c r="BQ154" s="68"/>
      <c r="BR154"/>
      <c r="BS154" s="68"/>
      <c r="BT154" s="68"/>
      <c r="BU154"/>
      <c r="BV154" s="68"/>
      <c r="BW154"/>
      <c r="BX154" s="68"/>
      <c r="BY154" s="206"/>
      <c r="BZ154" s="68"/>
      <c r="CA154" s="68"/>
      <c r="CB154" s="68"/>
      <c r="CC154" s="68"/>
      <c r="CD154" s="68"/>
      <c r="CE154" s="68"/>
      <c r="CF154"/>
      <c r="CG154" s="68"/>
      <c r="CH154" s="206"/>
      <c r="CI154" s="68"/>
      <c r="CJ154" s="68"/>
      <c r="CK154" s="68"/>
      <c r="CL154" s="68"/>
      <c r="CM154" s="68"/>
      <c r="CN154"/>
      <c r="CO154" s="68"/>
      <c r="CP154" s="206"/>
      <c r="CQ154" s="68"/>
      <c r="CR154" s="68"/>
      <c r="CS154" s="68"/>
      <c r="CT154" s="68"/>
      <c r="CU154"/>
      <c r="CV154" s="68"/>
      <c r="CW154" s="206"/>
      <c r="CX154" s="68"/>
      <c r="CY154" s="68"/>
      <c r="CZ154" s="68"/>
      <c r="DA154" s="68"/>
      <c r="DB154"/>
      <c r="DC154" s="68"/>
      <c r="DD154" s="206"/>
      <c r="DE154" s="68"/>
      <c r="DF154" s="68"/>
      <c r="DG154" s="68"/>
      <c r="DH154" s="68"/>
      <c r="DI154"/>
      <c r="DJ154" s="68"/>
      <c r="DK154" s="206"/>
      <c r="DL154" s="68"/>
      <c r="DM154" s="68"/>
      <c r="DN154" s="68"/>
      <c r="DO154" s="68"/>
      <c r="DP154"/>
      <c r="DQ154" s="68"/>
      <c r="DR154" s="206"/>
      <c r="DS154" s="68"/>
      <c r="DT154" s="68"/>
      <c r="DU154" s="68"/>
      <c r="DV154" s="68"/>
      <c r="DW154"/>
      <c r="DX154" s="68"/>
      <c r="DY154"/>
      <c r="DZ154" s="68"/>
      <c r="EB154" s="68"/>
      <c r="EC154"/>
      <c r="ED154" s="68"/>
    </row>
    <row r="155" spans="3:134" s="28" customFormat="1" ht="15.95" customHeight="1">
      <c r="C155" s="65"/>
      <c r="D155" s="65"/>
      <c r="E155" s="65" t="str">
        <f t="shared" si="11"/>
        <v/>
      </c>
      <c r="F155" s="65" t="str">
        <f t="shared" si="12"/>
        <v/>
      </c>
      <c r="G155" s="63"/>
      <c r="H155" s="66"/>
      <c r="I155" s="66"/>
      <c r="J155" s="66"/>
      <c r="K155" s="66"/>
      <c r="L155" s="66"/>
      <c r="M155" s="66"/>
      <c r="N155" s="66"/>
      <c r="O155" s="66"/>
      <c r="P155" s="66"/>
      <c r="Q155" s="66"/>
      <c r="R155" s="66"/>
      <c r="S155" s="66"/>
      <c r="T155" s="205"/>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205"/>
      <c r="AR155" s="66"/>
      <c r="AS155" s="66"/>
      <c r="AT155" s="66"/>
      <c r="AU155" s="66"/>
      <c r="AV155" s="66"/>
      <c r="AW155" s="66"/>
      <c r="AX155"/>
      <c r="AY155" s="66"/>
      <c r="AZ155" s="66"/>
      <c r="BA155" s="66"/>
      <c r="BB155" s="66"/>
      <c r="BC155" s="205"/>
      <c r="BD155" s="66"/>
      <c r="BE155" s="66"/>
      <c r="BF155"/>
      <c r="BG155" s="66"/>
      <c r="BH155" s="66"/>
      <c r="BI155" s="205"/>
      <c r="BJ155" s="66"/>
      <c r="BK155" s="66"/>
      <c r="BL155" s="66"/>
      <c r="BM155" s="66"/>
      <c r="BN155" s="66"/>
      <c r="BO155" s="66"/>
      <c r="BP155"/>
      <c r="BQ155" s="66"/>
      <c r="BR155"/>
      <c r="BS155" s="66"/>
      <c r="BT155" s="66"/>
      <c r="BU155"/>
      <c r="BV155" s="66"/>
      <c r="BW155"/>
      <c r="BX155" s="66"/>
      <c r="BY155" s="205"/>
      <c r="BZ155" s="66"/>
      <c r="CA155" s="66"/>
      <c r="CB155" s="66"/>
      <c r="CC155" s="66"/>
      <c r="CD155" s="66"/>
      <c r="CE155" s="66"/>
      <c r="CF155"/>
      <c r="CG155" s="66"/>
      <c r="CH155" s="205"/>
      <c r="CI155" s="66"/>
      <c r="CJ155" s="66"/>
      <c r="CK155" s="66"/>
      <c r="CL155" s="66"/>
      <c r="CM155" s="66"/>
      <c r="CN155"/>
      <c r="CO155" s="66"/>
      <c r="CP155" s="205"/>
      <c r="CQ155" s="66"/>
      <c r="CR155" s="66"/>
      <c r="CS155" s="66"/>
      <c r="CT155" s="66"/>
      <c r="CU155"/>
      <c r="CV155" s="66"/>
      <c r="CW155" s="205"/>
      <c r="CX155" s="66"/>
      <c r="CY155" s="66"/>
      <c r="CZ155" s="66"/>
      <c r="DA155" s="66"/>
      <c r="DB155"/>
      <c r="DC155" s="66"/>
      <c r="DD155" s="205"/>
      <c r="DE155" s="66"/>
      <c r="DF155" s="66"/>
      <c r="DG155" s="66"/>
      <c r="DH155" s="66"/>
      <c r="DI155"/>
      <c r="DJ155" s="66"/>
      <c r="DK155" s="205"/>
      <c r="DL155" s="66"/>
      <c r="DM155" s="66"/>
      <c r="DN155" s="66"/>
      <c r="DO155" s="66"/>
      <c r="DP155"/>
      <c r="DQ155" s="66"/>
      <c r="DR155" s="205"/>
      <c r="DS155" s="66"/>
      <c r="DT155" s="66"/>
      <c r="DU155" s="66"/>
      <c r="DV155" s="66"/>
      <c r="DW155"/>
      <c r="DX155" s="66"/>
      <c r="DY155"/>
      <c r="DZ155" s="66"/>
      <c r="EB155" s="66"/>
      <c r="EC155"/>
      <c r="ED155" s="66"/>
    </row>
    <row r="156" spans="3:134" s="28" customFormat="1" ht="15.95" customHeight="1">
      <c r="C156" s="67"/>
      <c r="D156" s="67"/>
      <c r="E156" s="67" t="str">
        <f t="shared" si="11"/>
        <v/>
      </c>
      <c r="F156" s="67" t="str">
        <f t="shared" si="12"/>
        <v/>
      </c>
      <c r="G156" s="63"/>
      <c r="H156" s="68"/>
      <c r="I156" s="68"/>
      <c r="J156" s="68"/>
      <c r="K156" s="68"/>
      <c r="L156" s="68"/>
      <c r="M156" s="68"/>
      <c r="N156" s="68"/>
      <c r="O156" s="68"/>
      <c r="P156" s="68"/>
      <c r="Q156" s="68"/>
      <c r="R156" s="68"/>
      <c r="S156" s="68"/>
      <c r="T156" s="206"/>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6"/>
      <c r="AR156" s="68"/>
      <c r="AS156" s="68"/>
      <c r="AT156" s="68"/>
      <c r="AU156" s="68"/>
      <c r="AV156" s="68"/>
      <c r="AW156" s="68"/>
      <c r="AX156"/>
      <c r="AY156" s="68"/>
      <c r="AZ156" s="68"/>
      <c r="BA156" s="68"/>
      <c r="BB156" s="68"/>
      <c r="BC156" s="206"/>
      <c r="BD156" s="68"/>
      <c r="BE156" s="68"/>
      <c r="BF156"/>
      <c r="BG156" s="68"/>
      <c r="BH156" s="68"/>
      <c r="BI156" s="206"/>
      <c r="BJ156" s="68"/>
      <c r="BK156" s="68"/>
      <c r="BL156" s="68"/>
      <c r="BM156" s="68"/>
      <c r="BN156" s="68"/>
      <c r="BO156" s="68"/>
      <c r="BP156"/>
      <c r="BQ156" s="68"/>
      <c r="BR156"/>
      <c r="BS156" s="68"/>
      <c r="BT156" s="68"/>
      <c r="BU156"/>
      <c r="BV156" s="68"/>
      <c r="BW156"/>
      <c r="BX156" s="68"/>
      <c r="BY156" s="206"/>
      <c r="BZ156" s="68"/>
      <c r="CA156" s="68"/>
      <c r="CB156" s="68"/>
      <c r="CC156" s="68"/>
      <c r="CD156" s="68"/>
      <c r="CE156" s="68"/>
      <c r="CF156"/>
      <c r="CG156" s="68"/>
      <c r="CH156" s="206"/>
      <c r="CI156" s="68"/>
      <c r="CJ156" s="68"/>
      <c r="CK156" s="68"/>
      <c r="CL156" s="68"/>
      <c r="CM156" s="68"/>
      <c r="CN156"/>
      <c r="CO156" s="68"/>
      <c r="CP156" s="206"/>
      <c r="CQ156" s="68"/>
      <c r="CR156" s="68"/>
      <c r="CS156" s="68"/>
      <c r="CT156" s="68"/>
      <c r="CU156"/>
      <c r="CV156" s="68"/>
      <c r="CW156" s="206"/>
      <c r="CX156" s="68"/>
      <c r="CY156" s="68"/>
      <c r="CZ156" s="68"/>
      <c r="DA156" s="68"/>
      <c r="DB156"/>
      <c r="DC156" s="68"/>
      <c r="DD156" s="206"/>
      <c r="DE156" s="68"/>
      <c r="DF156" s="68"/>
      <c r="DG156" s="68"/>
      <c r="DH156" s="68"/>
      <c r="DI156"/>
      <c r="DJ156" s="68"/>
      <c r="DK156" s="206"/>
      <c r="DL156" s="68"/>
      <c r="DM156" s="68"/>
      <c r="DN156" s="68"/>
      <c r="DO156" s="68"/>
      <c r="DP156"/>
      <c r="DQ156" s="68"/>
      <c r="DR156" s="206"/>
      <c r="DS156" s="68"/>
      <c r="DT156" s="68"/>
      <c r="DU156" s="68"/>
      <c r="DV156" s="68"/>
      <c r="DW156"/>
      <c r="DX156" s="68"/>
      <c r="DY156"/>
      <c r="DZ156" s="68"/>
      <c r="EB156" s="68"/>
      <c r="EC156"/>
      <c r="ED156" s="68"/>
    </row>
    <row r="157" spans="3:134" s="28" customFormat="1" ht="15.95" customHeight="1">
      <c r="C157" s="65"/>
      <c r="D157" s="65"/>
      <c r="E157" s="65" t="str">
        <f t="shared" si="11"/>
        <v/>
      </c>
      <c r="F157" s="65" t="str">
        <f t="shared" si="12"/>
        <v/>
      </c>
      <c r="G157" s="63"/>
      <c r="H157" s="66"/>
      <c r="I157" s="66"/>
      <c r="J157" s="66"/>
      <c r="K157" s="66"/>
      <c r="L157" s="66"/>
      <c r="M157" s="66"/>
      <c r="N157" s="66"/>
      <c r="O157" s="66"/>
      <c r="P157" s="66"/>
      <c r="Q157" s="66"/>
      <c r="R157" s="66"/>
      <c r="S157" s="66"/>
      <c r="T157" s="205"/>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205"/>
      <c r="AR157" s="66"/>
      <c r="AS157" s="66"/>
      <c r="AT157" s="66"/>
      <c r="AU157" s="66"/>
      <c r="AV157" s="66"/>
      <c r="AW157" s="66"/>
      <c r="AX157"/>
      <c r="AY157" s="66"/>
      <c r="AZ157" s="66"/>
      <c r="BA157" s="66"/>
      <c r="BB157" s="66"/>
      <c r="BC157" s="205"/>
      <c r="BD157" s="66"/>
      <c r="BE157" s="66"/>
      <c r="BF157"/>
      <c r="BG157" s="66"/>
      <c r="BH157" s="66"/>
      <c r="BI157" s="205"/>
      <c r="BJ157" s="66"/>
      <c r="BK157" s="66"/>
      <c r="BL157" s="66"/>
      <c r="BM157" s="66"/>
      <c r="BN157" s="66"/>
      <c r="BO157" s="66"/>
      <c r="BP157"/>
      <c r="BQ157" s="66"/>
      <c r="BR157"/>
      <c r="BS157" s="66"/>
      <c r="BT157" s="66"/>
      <c r="BU157"/>
      <c r="BV157" s="66"/>
      <c r="BW157"/>
      <c r="BX157" s="66"/>
      <c r="BY157" s="205"/>
      <c r="BZ157" s="66"/>
      <c r="CA157" s="66"/>
      <c r="CB157" s="66"/>
      <c r="CC157" s="66"/>
      <c r="CD157" s="66"/>
      <c r="CE157" s="66"/>
      <c r="CF157"/>
      <c r="CG157" s="66"/>
      <c r="CH157" s="205"/>
      <c r="CI157" s="66"/>
      <c r="CJ157" s="66"/>
      <c r="CK157" s="66"/>
      <c r="CL157" s="66"/>
      <c r="CM157" s="66"/>
      <c r="CN157"/>
      <c r="CO157" s="66"/>
      <c r="CP157" s="205"/>
      <c r="CQ157" s="66"/>
      <c r="CR157" s="66"/>
      <c r="CS157" s="66"/>
      <c r="CT157" s="66"/>
      <c r="CU157"/>
      <c r="CV157" s="66"/>
      <c r="CW157" s="205"/>
      <c r="CX157" s="66"/>
      <c r="CY157" s="66"/>
      <c r="CZ157" s="66"/>
      <c r="DA157" s="66"/>
      <c r="DB157"/>
      <c r="DC157" s="66"/>
      <c r="DD157" s="205"/>
      <c r="DE157" s="66"/>
      <c r="DF157" s="66"/>
      <c r="DG157" s="66"/>
      <c r="DH157" s="66"/>
      <c r="DI157"/>
      <c r="DJ157" s="66"/>
      <c r="DK157" s="205"/>
      <c r="DL157" s="66"/>
      <c r="DM157" s="66"/>
      <c r="DN157" s="66"/>
      <c r="DO157" s="66"/>
      <c r="DP157"/>
      <c r="DQ157" s="66"/>
      <c r="DR157" s="205"/>
      <c r="DS157" s="66"/>
      <c r="DT157" s="66"/>
      <c r="DU157" s="66"/>
      <c r="DV157" s="66"/>
      <c r="DW157"/>
      <c r="DX157" s="66"/>
      <c r="DY157"/>
      <c r="DZ157" s="66"/>
      <c r="EB157" s="66"/>
      <c r="EC157"/>
      <c r="ED157" s="66"/>
    </row>
    <row r="158" spans="3:134" s="28" customFormat="1" ht="15.95" customHeight="1">
      <c r="C158" s="67"/>
      <c r="D158" s="67"/>
      <c r="E158" s="67" t="str">
        <f t="shared" si="11"/>
        <v/>
      </c>
      <c r="F158" s="67" t="str">
        <f t="shared" si="12"/>
        <v/>
      </c>
      <c r="G158" s="63"/>
      <c r="H158" s="68"/>
      <c r="I158" s="68"/>
      <c r="J158" s="68"/>
      <c r="K158" s="68"/>
      <c r="L158" s="68"/>
      <c r="M158" s="68"/>
      <c r="N158" s="68"/>
      <c r="O158" s="68"/>
      <c r="P158" s="68"/>
      <c r="Q158" s="68"/>
      <c r="R158" s="68"/>
      <c r="S158" s="68"/>
      <c r="T158" s="206"/>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6"/>
      <c r="AR158" s="68"/>
      <c r="AS158" s="68"/>
      <c r="AT158" s="68"/>
      <c r="AU158" s="68"/>
      <c r="AV158" s="68"/>
      <c r="AW158" s="68"/>
      <c r="AX158"/>
      <c r="AY158" s="68"/>
      <c r="AZ158" s="68"/>
      <c r="BA158" s="68"/>
      <c r="BB158" s="68"/>
      <c r="BC158" s="206"/>
      <c r="BD158" s="68"/>
      <c r="BE158" s="68"/>
      <c r="BF158"/>
      <c r="BG158" s="68"/>
      <c r="BH158" s="68"/>
      <c r="BI158" s="206"/>
      <c r="BJ158" s="68"/>
      <c r="BK158" s="68"/>
      <c r="BL158" s="68"/>
      <c r="BM158" s="68"/>
      <c r="BN158" s="68"/>
      <c r="BO158" s="68"/>
      <c r="BP158"/>
      <c r="BQ158" s="68"/>
      <c r="BR158"/>
      <c r="BS158" s="68"/>
      <c r="BT158" s="68"/>
      <c r="BU158"/>
      <c r="BV158" s="68"/>
      <c r="BW158"/>
      <c r="BX158" s="68"/>
      <c r="BY158" s="206"/>
      <c r="BZ158" s="68"/>
      <c r="CA158" s="68"/>
      <c r="CB158" s="68"/>
      <c r="CC158" s="68"/>
      <c r="CD158" s="68"/>
      <c r="CE158" s="68"/>
      <c r="CF158"/>
      <c r="CG158" s="68"/>
      <c r="CH158" s="206"/>
      <c r="CI158" s="68"/>
      <c r="CJ158" s="68"/>
      <c r="CK158" s="68"/>
      <c r="CL158" s="68"/>
      <c r="CM158" s="68"/>
      <c r="CN158"/>
      <c r="CO158" s="68"/>
      <c r="CP158" s="206"/>
      <c r="CQ158" s="68"/>
      <c r="CR158" s="68"/>
      <c r="CS158" s="68"/>
      <c r="CT158" s="68"/>
      <c r="CU158"/>
      <c r="CV158" s="68"/>
      <c r="CW158" s="206"/>
      <c r="CX158" s="68"/>
      <c r="CY158" s="68"/>
      <c r="CZ158" s="68"/>
      <c r="DA158" s="68"/>
      <c r="DB158"/>
      <c r="DC158" s="68"/>
      <c r="DD158" s="206"/>
      <c r="DE158" s="68"/>
      <c r="DF158" s="68"/>
      <c r="DG158" s="68"/>
      <c r="DH158" s="68"/>
      <c r="DI158"/>
      <c r="DJ158" s="68"/>
      <c r="DK158" s="206"/>
      <c r="DL158" s="68"/>
      <c r="DM158" s="68"/>
      <c r="DN158" s="68"/>
      <c r="DO158" s="68"/>
      <c r="DP158"/>
      <c r="DQ158" s="68"/>
      <c r="DR158" s="206"/>
      <c r="DS158" s="68"/>
      <c r="DT158" s="68"/>
      <c r="DU158" s="68"/>
      <c r="DV158" s="68"/>
      <c r="DW158"/>
      <c r="DX158" s="68"/>
      <c r="DY158"/>
      <c r="DZ158" s="68"/>
      <c r="EB158" s="68"/>
      <c r="EC158"/>
      <c r="ED158" s="68"/>
    </row>
    <row r="159" spans="3:134" s="28" customFormat="1" ht="15.95" customHeight="1">
      <c r="C159" s="65"/>
      <c r="D159" s="65"/>
      <c r="E159" s="65" t="str">
        <f t="shared" si="11"/>
        <v/>
      </c>
      <c r="F159" s="65" t="str">
        <f t="shared" si="12"/>
        <v/>
      </c>
      <c r="G159" s="63"/>
      <c r="H159" s="66"/>
      <c r="I159" s="66"/>
      <c r="J159" s="66"/>
      <c r="K159" s="66"/>
      <c r="L159" s="66"/>
      <c r="M159" s="66"/>
      <c r="N159" s="66"/>
      <c r="O159" s="66"/>
      <c r="P159" s="66"/>
      <c r="Q159" s="66"/>
      <c r="R159" s="66"/>
      <c r="S159" s="66"/>
      <c r="T159" s="205"/>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205"/>
      <c r="AR159" s="66"/>
      <c r="AS159" s="66"/>
      <c r="AT159" s="66"/>
      <c r="AU159" s="66"/>
      <c r="AV159" s="66"/>
      <c r="AW159" s="66"/>
      <c r="AX159"/>
      <c r="AY159" s="66"/>
      <c r="AZ159" s="66"/>
      <c r="BA159" s="66"/>
      <c r="BB159" s="66"/>
      <c r="BC159" s="205"/>
      <c r="BD159" s="66"/>
      <c r="BE159" s="66"/>
      <c r="BF159"/>
      <c r="BG159" s="66"/>
      <c r="BH159" s="66"/>
      <c r="BI159" s="205"/>
      <c r="BJ159" s="66"/>
      <c r="BK159" s="66"/>
      <c r="BL159" s="66"/>
      <c r="BM159" s="66"/>
      <c r="BN159" s="66"/>
      <c r="BO159" s="66"/>
      <c r="BP159"/>
      <c r="BQ159" s="66"/>
      <c r="BR159"/>
      <c r="BS159" s="66"/>
      <c r="BT159" s="66"/>
      <c r="BU159"/>
      <c r="BV159" s="66"/>
      <c r="BW159"/>
      <c r="BX159" s="66"/>
      <c r="BY159" s="205"/>
      <c r="BZ159" s="66"/>
      <c r="CA159" s="66"/>
      <c r="CB159" s="66"/>
      <c r="CC159" s="66"/>
      <c r="CD159" s="66"/>
      <c r="CE159" s="66"/>
      <c r="CF159"/>
      <c r="CG159" s="66"/>
      <c r="CH159" s="205"/>
      <c r="CI159" s="66"/>
      <c r="CJ159" s="66"/>
      <c r="CK159" s="66"/>
      <c r="CL159" s="66"/>
      <c r="CM159" s="66"/>
      <c r="CN159"/>
      <c r="CO159" s="66"/>
      <c r="CP159" s="205"/>
      <c r="CQ159" s="66"/>
      <c r="CR159" s="66"/>
      <c r="CS159" s="66"/>
      <c r="CT159" s="66"/>
      <c r="CU159"/>
      <c r="CV159" s="66"/>
      <c r="CW159" s="205"/>
      <c r="CX159" s="66"/>
      <c r="CY159" s="66"/>
      <c r="CZ159" s="66"/>
      <c r="DA159" s="66"/>
      <c r="DB159"/>
      <c r="DC159" s="66"/>
      <c r="DD159" s="205"/>
      <c r="DE159" s="66"/>
      <c r="DF159" s="66"/>
      <c r="DG159" s="66"/>
      <c r="DH159" s="66"/>
      <c r="DI159"/>
      <c r="DJ159" s="66"/>
      <c r="DK159" s="205"/>
      <c r="DL159" s="66"/>
      <c r="DM159" s="66"/>
      <c r="DN159" s="66"/>
      <c r="DO159" s="66"/>
      <c r="DP159"/>
      <c r="DQ159" s="66"/>
      <c r="DR159" s="205"/>
      <c r="DS159" s="66"/>
      <c r="DT159" s="66"/>
      <c r="DU159" s="66"/>
      <c r="DV159" s="66"/>
      <c r="DW159"/>
      <c r="DX159" s="66"/>
      <c r="DY159"/>
      <c r="DZ159" s="66"/>
      <c r="EB159" s="66"/>
      <c r="EC159"/>
      <c r="ED159" s="66"/>
    </row>
    <row r="160" spans="3:134" s="28" customFormat="1" ht="15.95" customHeight="1">
      <c r="C160" s="67"/>
      <c r="D160" s="67"/>
      <c r="E160" s="67" t="str">
        <f t="shared" si="11"/>
        <v/>
      </c>
      <c r="F160" s="67" t="str">
        <f t="shared" si="12"/>
        <v/>
      </c>
      <c r="G160" s="63"/>
      <c r="H160" s="68"/>
      <c r="I160" s="68"/>
      <c r="J160" s="68"/>
      <c r="K160" s="68"/>
      <c r="L160" s="68"/>
      <c r="M160" s="68"/>
      <c r="N160" s="68"/>
      <c r="O160" s="68"/>
      <c r="P160" s="68"/>
      <c r="Q160" s="68"/>
      <c r="R160" s="68"/>
      <c r="S160" s="68"/>
      <c r="T160" s="206"/>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6"/>
      <c r="AR160" s="68"/>
      <c r="AS160" s="68"/>
      <c r="AT160" s="68"/>
      <c r="AU160" s="68"/>
      <c r="AV160" s="68"/>
      <c r="AW160" s="68"/>
      <c r="AX160"/>
      <c r="AY160" s="68"/>
      <c r="AZ160" s="68"/>
      <c r="BA160" s="68"/>
      <c r="BB160" s="68"/>
      <c r="BC160" s="206"/>
      <c r="BD160" s="68"/>
      <c r="BE160" s="68"/>
      <c r="BF160"/>
      <c r="BG160" s="68"/>
      <c r="BH160" s="68"/>
      <c r="BI160" s="206"/>
      <c r="BJ160" s="68"/>
      <c r="BK160" s="68"/>
      <c r="BL160" s="68"/>
      <c r="BM160" s="68"/>
      <c r="BN160" s="68"/>
      <c r="BO160" s="68"/>
      <c r="BP160"/>
      <c r="BQ160" s="68"/>
      <c r="BR160"/>
      <c r="BS160" s="68"/>
      <c r="BT160" s="68"/>
      <c r="BU160"/>
      <c r="BV160" s="68"/>
      <c r="BW160"/>
      <c r="BX160" s="68"/>
      <c r="BY160" s="206"/>
      <c r="BZ160" s="68"/>
      <c r="CA160" s="68"/>
      <c r="CB160" s="68"/>
      <c r="CC160" s="68"/>
      <c r="CD160" s="68"/>
      <c r="CE160" s="68"/>
      <c r="CF160"/>
      <c r="CG160" s="68"/>
      <c r="CH160" s="206"/>
      <c r="CI160" s="68"/>
      <c r="CJ160" s="68"/>
      <c r="CK160" s="68"/>
      <c r="CL160" s="68"/>
      <c r="CM160" s="68"/>
      <c r="CN160"/>
      <c r="CO160" s="68"/>
      <c r="CP160" s="206"/>
      <c r="CQ160" s="68"/>
      <c r="CR160" s="68"/>
      <c r="CS160" s="68"/>
      <c r="CT160" s="68"/>
      <c r="CU160"/>
      <c r="CV160" s="68"/>
      <c r="CW160" s="206"/>
      <c r="CX160" s="68"/>
      <c r="CY160" s="68"/>
      <c r="CZ160" s="68"/>
      <c r="DA160" s="68"/>
      <c r="DB160"/>
      <c r="DC160" s="68"/>
      <c r="DD160" s="206"/>
      <c r="DE160" s="68"/>
      <c r="DF160" s="68"/>
      <c r="DG160" s="68"/>
      <c r="DH160" s="68"/>
      <c r="DI160"/>
      <c r="DJ160" s="68"/>
      <c r="DK160" s="206"/>
      <c r="DL160" s="68"/>
      <c r="DM160" s="68"/>
      <c r="DN160" s="68"/>
      <c r="DO160" s="68"/>
      <c r="DP160"/>
      <c r="DQ160" s="68"/>
      <c r="DR160" s="206"/>
      <c r="DS160" s="68"/>
      <c r="DT160" s="68"/>
      <c r="DU160" s="68"/>
      <c r="DV160" s="68"/>
      <c r="DW160"/>
      <c r="DX160" s="68"/>
      <c r="DY160"/>
      <c r="DZ160" s="68"/>
      <c r="EB160" s="68"/>
      <c r="EC160"/>
      <c r="ED160" s="68"/>
    </row>
    <row r="161" spans="3:134" s="28" customFormat="1" ht="15.95" customHeight="1">
      <c r="C161" s="65"/>
      <c r="D161" s="65"/>
      <c r="E161" s="65" t="str">
        <f t="shared" si="11"/>
        <v/>
      </c>
      <c r="F161" s="65" t="str">
        <f t="shared" si="12"/>
        <v/>
      </c>
      <c r="G161" s="63"/>
      <c r="H161" s="66"/>
      <c r="I161" s="66"/>
      <c r="J161" s="66"/>
      <c r="K161" s="66"/>
      <c r="L161" s="66"/>
      <c r="M161" s="66"/>
      <c r="N161" s="66"/>
      <c r="O161" s="66"/>
      <c r="P161" s="66"/>
      <c r="Q161" s="66"/>
      <c r="R161" s="66"/>
      <c r="S161" s="66"/>
      <c r="T161" s="205"/>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205"/>
      <c r="AR161" s="66"/>
      <c r="AS161" s="66"/>
      <c r="AT161" s="66"/>
      <c r="AU161" s="66"/>
      <c r="AV161" s="66"/>
      <c r="AW161" s="66"/>
      <c r="AX161"/>
      <c r="AY161" s="66"/>
      <c r="AZ161" s="66"/>
      <c r="BA161" s="66"/>
      <c r="BB161" s="66"/>
      <c r="BC161" s="205"/>
      <c r="BD161" s="66"/>
      <c r="BE161" s="66"/>
      <c r="BF161"/>
      <c r="BG161" s="66"/>
      <c r="BH161" s="66"/>
      <c r="BI161" s="205"/>
      <c r="BJ161" s="66"/>
      <c r="BK161" s="66"/>
      <c r="BL161" s="66"/>
      <c r="BM161" s="66"/>
      <c r="BN161" s="66"/>
      <c r="BO161" s="66"/>
      <c r="BP161"/>
      <c r="BQ161" s="66"/>
      <c r="BR161"/>
      <c r="BS161" s="66"/>
      <c r="BT161" s="66"/>
      <c r="BU161"/>
      <c r="BV161" s="66"/>
      <c r="BW161"/>
      <c r="BX161" s="66"/>
      <c r="BY161" s="205"/>
      <c r="BZ161" s="66"/>
      <c r="CA161" s="66"/>
      <c r="CB161" s="66"/>
      <c r="CC161" s="66"/>
      <c r="CD161" s="66"/>
      <c r="CE161" s="66"/>
      <c r="CF161"/>
      <c r="CG161" s="66"/>
      <c r="CH161" s="205"/>
      <c r="CI161" s="66"/>
      <c r="CJ161" s="66"/>
      <c r="CK161" s="66"/>
      <c r="CL161" s="66"/>
      <c r="CM161" s="66"/>
      <c r="CN161"/>
      <c r="CO161" s="66"/>
      <c r="CP161" s="205"/>
      <c r="CQ161" s="66"/>
      <c r="CR161" s="66"/>
      <c r="CS161" s="66"/>
      <c r="CT161" s="66"/>
      <c r="CU161"/>
      <c r="CV161" s="66"/>
      <c r="CW161" s="205"/>
      <c r="CX161" s="66"/>
      <c r="CY161" s="66"/>
      <c r="CZ161" s="66"/>
      <c r="DA161" s="66"/>
      <c r="DB161"/>
      <c r="DC161" s="66"/>
      <c r="DD161" s="205"/>
      <c r="DE161" s="66"/>
      <c r="DF161" s="66"/>
      <c r="DG161" s="66"/>
      <c r="DH161" s="66"/>
      <c r="DI161"/>
      <c r="DJ161" s="66"/>
      <c r="DK161" s="205"/>
      <c r="DL161" s="66"/>
      <c r="DM161" s="66"/>
      <c r="DN161" s="66"/>
      <c r="DO161" s="66"/>
      <c r="DP161"/>
      <c r="DQ161" s="66"/>
      <c r="DR161" s="205"/>
      <c r="DS161" s="66"/>
      <c r="DT161" s="66"/>
      <c r="DU161" s="66"/>
      <c r="DV161" s="66"/>
      <c r="DW161"/>
      <c r="DX161" s="66"/>
      <c r="DY161"/>
      <c r="DZ161" s="66"/>
      <c r="EB161" s="66"/>
      <c r="EC161"/>
      <c r="ED161" s="66"/>
    </row>
    <row r="162" spans="3:134" s="28" customFormat="1" ht="15.95" customHeight="1">
      <c r="C162" s="67"/>
      <c r="D162" s="67"/>
      <c r="E162" s="67" t="str">
        <f t="shared" si="11"/>
        <v/>
      </c>
      <c r="F162" s="67" t="str">
        <f t="shared" si="12"/>
        <v/>
      </c>
      <c r="G162" s="63"/>
      <c r="H162" s="68"/>
      <c r="I162" s="68"/>
      <c r="J162" s="68"/>
      <c r="K162" s="68"/>
      <c r="L162" s="68"/>
      <c r="M162" s="68"/>
      <c r="N162" s="68"/>
      <c r="O162" s="68"/>
      <c r="P162" s="68"/>
      <c r="Q162" s="68"/>
      <c r="R162" s="68"/>
      <c r="S162" s="68"/>
      <c r="T162" s="206"/>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6"/>
      <c r="AR162" s="68"/>
      <c r="AS162" s="68"/>
      <c r="AT162" s="68"/>
      <c r="AU162" s="68"/>
      <c r="AV162" s="68"/>
      <c r="AW162" s="68"/>
      <c r="AX162"/>
      <c r="AY162" s="68"/>
      <c r="AZ162" s="68"/>
      <c r="BA162" s="68"/>
      <c r="BB162" s="68"/>
      <c r="BC162" s="206"/>
      <c r="BD162" s="68"/>
      <c r="BE162" s="68"/>
      <c r="BF162"/>
      <c r="BG162" s="68"/>
      <c r="BH162" s="68"/>
      <c r="BI162" s="206"/>
      <c r="BJ162" s="68"/>
      <c r="BK162" s="68"/>
      <c r="BL162" s="68"/>
      <c r="BM162" s="68"/>
      <c r="BN162" s="68"/>
      <c r="BO162" s="68"/>
      <c r="BP162"/>
      <c r="BQ162" s="68"/>
      <c r="BR162"/>
      <c r="BS162" s="68"/>
      <c r="BT162" s="68"/>
      <c r="BU162"/>
      <c r="BV162" s="68"/>
      <c r="BW162"/>
      <c r="BX162" s="68"/>
      <c r="BY162" s="206"/>
      <c r="BZ162" s="68"/>
      <c r="CA162" s="68"/>
      <c r="CB162" s="68"/>
      <c r="CC162" s="68"/>
      <c r="CD162" s="68"/>
      <c r="CE162" s="68"/>
      <c r="CF162"/>
      <c r="CG162" s="68"/>
      <c r="CH162" s="206"/>
      <c r="CI162" s="68"/>
      <c r="CJ162" s="68"/>
      <c r="CK162" s="68"/>
      <c r="CL162" s="68"/>
      <c r="CM162" s="68"/>
      <c r="CN162"/>
      <c r="CO162" s="68"/>
      <c r="CP162" s="206"/>
      <c r="CQ162" s="68"/>
      <c r="CR162" s="68"/>
      <c r="CS162" s="68"/>
      <c r="CT162" s="68"/>
      <c r="CU162"/>
      <c r="CV162" s="68"/>
      <c r="CW162" s="206"/>
      <c r="CX162" s="68"/>
      <c r="CY162" s="68"/>
      <c r="CZ162" s="68"/>
      <c r="DA162" s="68"/>
      <c r="DB162"/>
      <c r="DC162" s="68"/>
      <c r="DD162" s="206"/>
      <c r="DE162" s="68"/>
      <c r="DF162" s="68"/>
      <c r="DG162" s="68"/>
      <c r="DH162" s="68"/>
      <c r="DI162"/>
      <c r="DJ162" s="68"/>
      <c r="DK162" s="206"/>
      <c r="DL162" s="68"/>
      <c r="DM162" s="68"/>
      <c r="DN162" s="68"/>
      <c r="DO162" s="68"/>
      <c r="DP162"/>
      <c r="DQ162" s="68"/>
      <c r="DR162" s="206"/>
      <c r="DS162" s="68"/>
      <c r="DT162" s="68"/>
      <c r="DU162" s="68"/>
      <c r="DV162" s="68"/>
      <c r="DW162"/>
      <c r="DX162" s="68"/>
      <c r="DY162"/>
      <c r="DZ162" s="68"/>
      <c r="EB162" s="68"/>
      <c r="EC162"/>
      <c r="ED162" s="68"/>
    </row>
    <row r="163" spans="3:134" s="28" customFormat="1" ht="15.95" customHeight="1">
      <c r="C163" s="65"/>
      <c r="D163" s="65"/>
      <c r="E163" s="65" t="str">
        <f t="shared" si="11"/>
        <v/>
      </c>
      <c r="F163" s="65" t="str">
        <f t="shared" si="12"/>
        <v/>
      </c>
      <c r="G163" s="63"/>
      <c r="H163" s="66"/>
      <c r="I163" s="66"/>
      <c r="J163" s="66"/>
      <c r="K163" s="66"/>
      <c r="L163" s="66"/>
      <c r="M163" s="66"/>
      <c r="N163" s="66"/>
      <c r="O163" s="66"/>
      <c r="P163" s="66"/>
      <c r="Q163" s="66"/>
      <c r="R163" s="66"/>
      <c r="S163" s="66"/>
      <c r="T163" s="205"/>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205"/>
      <c r="AR163" s="66"/>
      <c r="AS163" s="66"/>
      <c r="AT163" s="66"/>
      <c r="AU163" s="66"/>
      <c r="AV163" s="66"/>
      <c r="AW163" s="66"/>
      <c r="AX163"/>
      <c r="AY163" s="66"/>
      <c r="AZ163" s="66"/>
      <c r="BA163" s="66"/>
      <c r="BB163" s="66"/>
      <c r="BC163" s="205"/>
      <c r="BD163" s="66"/>
      <c r="BE163" s="66"/>
      <c r="BF163"/>
      <c r="BG163" s="66"/>
      <c r="BH163" s="66"/>
      <c r="BI163" s="205"/>
      <c r="BJ163" s="66"/>
      <c r="BK163" s="66"/>
      <c r="BL163" s="66"/>
      <c r="BM163" s="66"/>
      <c r="BN163" s="66"/>
      <c r="BO163" s="66"/>
      <c r="BP163"/>
      <c r="BQ163" s="66"/>
      <c r="BR163"/>
      <c r="BS163" s="66"/>
      <c r="BT163" s="66"/>
      <c r="BU163"/>
      <c r="BV163" s="66"/>
      <c r="BW163"/>
      <c r="BX163" s="66"/>
      <c r="BY163" s="205"/>
      <c r="BZ163" s="66"/>
      <c r="CA163" s="66"/>
      <c r="CB163" s="66"/>
      <c r="CC163" s="66"/>
      <c r="CD163" s="66"/>
      <c r="CE163" s="66"/>
      <c r="CF163"/>
      <c r="CG163" s="66"/>
      <c r="CH163" s="205"/>
      <c r="CI163" s="66"/>
      <c r="CJ163" s="66"/>
      <c r="CK163" s="66"/>
      <c r="CL163" s="66"/>
      <c r="CM163" s="66"/>
      <c r="CN163"/>
      <c r="CO163" s="66"/>
      <c r="CP163" s="205"/>
      <c r="CQ163" s="66"/>
      <c r="CR163" s="66"/>
      <c r="CS163" s="66"/>
      <c r="CT163" s="66"/>
      <c r="CU163"/>
      <c r="CV163" s="66"/>
      <c r="CW163" s="205"/>
      <c r="CX163" s="66"/>
      <c r="CY163" s="66"/>
      <c r="CZ163" s="66"/>
      <c r="DA163" s="66"/>
      <c r="DB163"/>
      <c r="DC163" s="66"/>
      <c r="DD163" s="205"/>
      <c r="DE163" s="66"/>
      <c r="DF163" s="66"/>
      <c r="DG163" s="66"/>
      <c r="DH163" s="66"/>
      <c r="DI163"/>
      <c r="DJ163" s="66"/>
      <c r="DK163" s="205"/>
      <c r="DL163" s="66"/>
      <c r="DM163" s="66"/>
      <c r="DN163" s="66"/>
      <c r="DO163" s="66"/>
      <c r="DP163"/>
      <c r="DQ163" s="66"/>
      <c r="DR163" s="205"/>
      <c r="DS163" s="66"/>
      <c r="DT163" s="66"/>
      <c r="DU163" s="66"/>
      <c r="DV163" s="66"/>
      <c r="DW163"/>
      <c r="DX163" s="66"/>
      <c r="DY163"/>
      <c r="DZ163" s="66"/>
      <c r="EB163" s="66"/>
      <c r="EC163"/>
      <c r="ED163" s="66"/>
    </row>
    <row r="164" spans="3:134" s="28" customFormat="1" ht="15.95" customHeight="1">
      <c r="C164" s="67"/>
      <c r="D164" s="67"/>
      <c r="E164" s="67" t="str">
        <f t="shared" si="11"/>
        <v/>
      </c>
      <c r="F164" s="67" t="str">
        <f t="shared" si="12"/>
        <v/>
      </c>
      <c r="G164" s="63"/>
      <c r="H164" s="68"/>
      <c r="I164" s="68"/>
      <c r="J164" s="68"/>
      <c r="K164" s="68"/>
      <c r="L164" s="68"/>
      <c r="M164" s="68"/>
      <c r="N164" s="68"/>
      <c r="O164" s="68"/>
      <c r="P164" s="68"/>
      <c r="Q164" s="68"/>
      <c r="R164" s="68"/>
      <c r="S164" s="68"/>
      <c r="T164" s="206"/>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6"/>
      <c r="AR164" s="68"/>
      <c r="AS164" s="68"/>
      <c r="AT164" s="68"/>
      <c r="AU164" s="68"/>
      <c r="AV164" s="68"/>
      <c r="AW164" s="68"/>
      <c r="AX164"/>
      <c r="AY164" s="68"/>
      <c r="AZ164" s="68"/>
      <c r="BA164" s="68"/>
      <c r="BB164" s="68"/>
      <c r="BC164" s="206"/>
      <c r="BD164" s="68"/>
      <c r="BE164" s="68"/>
      <c r="BF164"/>
      <c r="BG164" s="68"/>
      <c r="BH164" s="68"/>
      <c r="BI164" s="206"/>
      <c r="BJ164" s="68"/>
      <c r="BK164" s="68"/>
      <c r="BL164" s="68"/>
      <c r="BM164" s="68"/>
      <c r="BN164" s="68"/>
      <c r="BO164" s="68"/>
      <c r="BP164"/>
      <c r="BQ164" s="68"/>
      <c r="BR164"/>
      <c r="BS164" s="68"/>
      <c r="BT164" s="68"/>
      <c r="BU164"/>
      <c r="BV164" s="68"/>
      <c r="BW164"/>
      <c r="BX164" s="68"/>
      <c r="BY164" s="206"/>
      <c r="BZ164" s="68"/>
      <c r="CA164" s="68"/>
      <c r="CB164" s="68"/>
      <c r="CC164" s="68"/>
      <c r="CD164" s="68"/>
      <c r="CE164" s="68"/>
      <c r="CF164"/>
      <c r="CG164" s="68"/>
      <c r="CH164" s="206"/>
      <c r="CI164" s="68"/>
      <c r="CJ164" s="68"/>
      <c r="CK164" s="68"/>
      <c r="CL164" s="68"/>
      <c r="CM164" s="68"/>
      <c r="CN164"/>
      <c r="CO164" s="68"/>
      <c r="CP164" s="206"/>
      <c r="CQ164" s="68"/>
      <c r="CR164" s="68"/>
      <c r="CS164" s="68"/>
      <c r="CT164" s="68"/>
      <c r="CU164"/>
      <c r="CV164" s="68"/>
      <c r="CW164" s="206"/>
      <c r="CX164" s="68"/>
      <c r="CY164" s="68"/>
      <c r="CZ164" s="68"/>
      <c r="DA164" s="68"/>
      <c r="DB164"/>
      <c r="DC164" s="68"/>
      <c r="DD164" s="206"/>
      <c r="DE164" s="68"/>
      <c r="DF164" s="68"/>
      <c r="DG164" s="68"/>
      <c r="DH164" s="68"/>
      <c r="DI164"/>
      <c r="DJ164" s="68"/>
      <c r="DK164" s="206"/>
      <c r="DL164" s="68"/>
      <c r="DM164" s="68"/>
      <c r="DN164" s="68"/>
      <c r="DO164" s="68"/>
      <c r="DP164"/>
      <c r="DQ164" s="68"/>
      <c r="DR164" s="206"/>
      <c r="DS164" s="68"/>
      <c r="DT164" s="68"/>
      <c r="DU164" s="68"/>
      <c r="DV164" s="68"/>
      <c r="DW164"/>
      <c r="DX164" s="68"/>
      <c r="DY164"/>
      <c r="DZ164" s="68"/>
      <c r="EB164" s="68"/>
      <c r="EC164"/>
      <c r="ED164" s="68"/>
    </row>
    <row r="165" spans="3:134" s="28" customFormat="1" ht="15.95" customHeight="1">
      <c r="C165" s="65"/>
      <c r="D165" s="65"/>
      <c r="E165" s="65" t="str">
        <f t="shared" si="11"/>
        <v/>
      </c>
      <c r="F165" s="65" t="str">
        <f t="shared" si="12"/>
        <v/>
      </c>
      <c r="G165" s="63"/>
      <c r="H165" s="66"/>
      <c r="I165" s="66"/>
      <c r="J165" s="66"/>
      <c r="K165" s="66"/>
      <c r="L165" s="66"/>
      <c r="M165" s="66"/>
      <c r="N165" s="66"/>
      <c r="O165" s="66"/>
      <c r="P165" s="66"/>
      <c r="Q165" s="66"/>
      <c r="R165" s="66"/>
      <c r="S165" s="66"/>
      <c r="T165" s="205"/>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205"/>
      <c r="AR165" s="66"/>
      <c r="AS165" s="66"/>
      <c r="AT165" s="66"/>
      <c r="AU165" s="66"/>
      <c r="AV165" s="66"/>
      <c r="AW165" s="66"/>
      <c r="AX165"/>
      <c r="AY165" s="66"/>
      <c r="AZ165" s="66"/>
      <c r="BA165" s="66"/>
      <c r="BB165" s="66"/>
      <c r="BC165" s="205"/>
      <c r="BD165" s="66"/>
      <c r="BE165" s="66"/>
      <c r="BF165"/>
      <c r="BG165" s="66"/>
      <c r="BH165" s="66"/>
      <c r="BI165" s="205"/>
      <c r="BJ165" s="66"/>
      <c r="BK165" s="66"/>
      <c r="BL165" s="66"/>
      <c r="BM165" s="66"/>
      <c r="BN165" s="66"/>
      <c r="BO165" s="66"/>
      <c r="BP165"/>
      <c r="BQ165" s="66"/>
      <c r="BR165"/>
      <c r="BS165" s="66"/>
      <c r="BT165" s="66"/>
      <c r="BU165"/>
      <c r="BV165" s="66"/>
      <c r="BW165"/>
      <c r="BX165" s="66"/>
      <c r="BY165" s="205"/>
      <c r="BZ165" s="66"/>
      <c r="CA165" s="66"/>
      <c r="CB165" s="66"/>
      <c r="CC165" s="66"/>
      <c r="CD165" s="66"/>
      <c r="CE165" s="66"/>
      <c r="CF165"/>
      <c r="CG165" s="66"/>
      <c r="CH165" s="205"/>
      <c r="CI165" s="66"/>
      <c r="CJ165" s="66"/>
      <c r="CK165" s="66"/>
      <c r="CL165" s="66"/>
      <c r="CM165" s="66"/>
      <c r="CN165"/>
      <c r="CO165" s="66"/>
      <c r="CP165" s="205"/>
      <c r="CQ165" s="66"/>
      <c r="CR165" s="66"/>
      <c r="CS165" s="66"/>
      <c r="CT165" s="66"/>
      <c r="CU165"/>
      <c r="CV165" s="66"/>
      <c r="CW165" s="205"/>
      <c r="CX165" s="66"/>
      <c r="CY165" s="66"/>
      <c r="CZ165" s="66"/>
      <c r="DA165" s="66"/>
      <c r="DB165"/>
      <c r="DC165" s="66"/>
      <c r="DD165" s="205"/>
      <c r="DE165" s="66"/>
      <c r="DF165" s="66"/>
      <c r="DG165" s="66"/>
      <c r="DH165" s="66"/>
      <c r="DI165"/>
      <c r="DJ165" s="66"/>
      <c r="DK165" s="205"/>
      <c r="DL165" s="66"/>
      <c r="DM165" s="66"/>
      <c r="DN165" s="66"/>
      <c r="DO165" s="66"/>
      <c r="DP165"/>
      <c r="DQ165" s="66"/>
      <c r="DR165" s="205"/>
      <c r="DS165" s="66"/>
      <c r="DT165" s="66"/>
      <c r="DU165" s="66"/>
      <c r="DV165" s="66"/>
      <c r="DW165"/>
      <c r="DX165" s="66"/>
      <c r="DY165"/>
      <c r="DZ165" s="66"/>
      <c r="EB165" s="66"/>
      <c r="EC165"/>
      <c r="ED165" s="66"/>
    </row>
    <row r="166" spans="3:134" s="28" customFormat="1" ht="15.95" customHeight="1">
      <c r="C166" s="67"/>
      <c r="D166" s="67"/>
      <c r="E166" s="67" t="str">
        <f t="shared" si="11"/>
        <v/>
      </c>
      <c r="F166" s="67" t="str">
        <f t="shared" si="12"/>
        <v/>
      </c>
      <c r="G166" s="63"/>
      <c r="H166" s="68"/>
      <c r="I166" s="68"/>
      <c r="J166" s="68"/>
      <c r="K166" s="68"/>
      <c r="L166" s="68"/>
      <c r="M166" s="68"/>
      <c r="N166" s="68"/>
      <c r="O166" s="68"/>
      <c r="P166" s="68"/>
      <c r="Q166" s="68"/>
      <c r="R166" s="68"/>
      <c r="S166" s="68"/>
      <c r="T166" s="206"/>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6"/>
      <c r="AR166" s="68"/>
      <c r="AS166" s="68"/>
      <c r="AT166" s="68"/>
      <c r="AU166" s="68"/>
      <c r="AV166" s="68"/>
      <c r="AW166" s="68"/>
      <c r="AX166"/>
      <c r="AY166" s="68"/>
      <c r="AZ166" s="68"/>
      <c r="BA166" s="68"/>
      <c r="BB166" s="68"/>
      <c r="BC166" s="206"/>
      <c r="BD166" s="68"/>
      <c r="BE166" s="68"/>
      <c r="BF166"/>
      <c r="BG166" s="68"/>
      <c r="BH166" s="68"/>
      <c r="BI166" s="206"/>
      <c r="BJ166" s="68"/>
      <c r="BK166" s="68"/>
      <c r="BL166" s="68"/>
      <c r="BM166" s="68"/>
      <c r="BN166" s="68"/>
      <c r="BO166" s="68"/>
      <c r="BP166"/>
      <c r="BQ166" s="68"/>
      <c r="BR166"/>
      <c r="BS166" s="68"/>
      <c r="BT166" s="68"/>
      <c r="BU166"/>
      <c r="BV166" s="68"/>
      <c r="BW166"/>
      <c r="BX166" s="68"/>
      <c r="BY166" s="206"/>
      <c r="BZ166" s="68"/>
      <c r="CA166" s="68"/>
      <c r="CB166" s="68"/>
      <c r="CC166" s="68"/>
      <c r="CD166" s="68"/>
      <c r="CE166" s="68"/>
      <c r="CF166"/>
      <c r="CG166" s="68"/>
      <c r="CH166" s="206"/>
      <c r="CI166" s="68"/>
      <c r="CJ166" s="68"/>
      <c r="CK166" s="68"/>
      <c r="CL166" s="68"/>
      <c r="CM166" s="68"/>
      <c r="CN166"/>
      <c r="CO166" s="68"/>
      <c r="CP166" s="206"/>
      <c r="CQ166" s="68"/>
      <c r="CR166" s="68"/>
      <c r="CS166" s="68"/>
      <c r="CT166" s="68"/>
      <c r="CU166"/>
      <c r="CV166" s="68"/>
      <c r="CW166" s="206"/>
      <c r="CX166" s="68"/>
      <c r="CY166" s="68"/>
      <c r="CZ166" s="68"/>
      <c r="DA166" s="68"/>
      <c r="DB166"/>
      <c r="DC166" s="68"/>
      <c r="DD166" s="206"/>
      <c r="DE166" s="68"/>
      <c r="DF166" s="68"/>
      <c r="DG166" s="68"/>
      <c r="DH166" s="68"/>
      <c r="DI166"/>
      <c r="DJ166" s="68"/>
      <c r="DK166" s="206"/>
      <c r="DL166" s="68"/>
      <c r="DM166" s="68"/>
      <c r="DN166" s="68"/>
      <c r="DO166" s="68"/>
      <c r="DP166"/>
      <c r="DQ166" s="68"/>
      <c r="DR166" s="206"/>
      <c r="DS166" s="68"/>
      <c r="DT166" s="68"/>
      <c r="DU166" s="68"/>
      <c r="DV166" s="68"/>
      <c r="DW166"/>
      <c r="DX166" s="68"/>
      <c r="DY166"/>
      <c r="DZ166" s="68"/>
      <c r="EB166" s="68"/>
      <c r="EC166"/>
      <c r="ED166" s="68"/>
    </row>
    <row r="167" spans="3:134" s="28" customFormat="1" ht="15.95" customHeight="1">
      <c r="C167" s="65"/>
      <c r="D167" s="65"/>
      <c r="E167" s="65" t="str">
        <f t="shared" si="11"/>
        <v/>
      </c>
      <c r="F167" s="65" t="str">
        <f t="shared" si="12"/>
        <v/>
      </c>
      <c r="G167" s="63"/>
      <c r="H167" s="66"/>
      <c r="I167" s="66"/>
      <c r="J167" s="66"/>
      <c r="K167" s="66"/>
      <c r="L167" s="66"/>
      <c r="M167" s="66"/>
      <c r="N167" s="66"/>
      <c r="O167" s="66"/>
      <c r="P167" s="66"/>
      <c r="Q167" s="66"/>
      <c r="R167" s="66"/>
      <c r="S167" s="66"/>
      <c r="T167" s="205"/>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205"/>
      <c r="AR167" s="66"/>
      <c r="AS167" s="66"/>
      <c r="AT167" s="66"/>
      <c r="AU167" s="66"/>
      <c r="AV167" s="66"/>
      <c r="AW167" s="66"/>
      <c r="AX167"/>
      <c r="AY167" s="66"/>
      <c r="AZ167" s="66"/>
      <c r="BA167" s="66"/>
      <c r="BB167" s="66"/>
      <c r="BC167" s="205"/>
      <c r="BD167" s="66"/>
      <c r="BE167" s="66"/>
      <c r="BF167"/>
      <c r="BG167" s="66"/>
      <c r="BH167" s="66"/>
      <c r="BI167" s="205"/>
      <c r="BJ167" s="66"/>
      <c r="BK167" s="66"/>
      <c r="BL167" s="66"/>
      <c r="BM167" s="66"/>
      <c r="BN167" s="66"/>
      <c r="BO167" s="66"/>
      <c r="BP167"/>
      <c r="BQ167" s="66"/>
      <c r="BR167"/>
      <c r="BS167" s="66"/>
      <c r="BT167" s="66"/>
      <c r="BU167"/>
      <c r="BV167" s="66"/>
      <c r="BW167"/>
      <c r="BX167" s="66"/>
      <c r="BY167" s="205"/>
      <c r="BZ167" s="66"/>
      <c r="CA167" s="66"/>
      <c r="CB167" s="66"/>
      <c r="CC167" s="66"/>
      <c r="CD167" s="66"/>
      <c r="CE167" s="66"/>
      <c r="CF167"/>
      <c r="CG167" s="66"/>
      <c r="CH167" s="205"/>
      <c r="CI167" s="66"/>
      <c r="CJ167" s="66"/>
      <c r="CK167" s="66"/>
      <c r="CL167" s="66"/>
      <c r="CM167" s="66"/>
      <c r="CN167"/>
      <c r="CO167" s="66"/>
      <c r="CP167" s="205"/>
      <c r="CQ167" s="66"/>
      <c r="CR167" s="66"/>
      <c r="CS167" s="66"/>
      <c r="CT167" s="66"/>
      <c r="CU167"/>
      <c r="CV167" s="66"/>
      <c r="CW167" s="205"/>
      <c r="CX167" s="66"/>
      <c r="CY167" s="66"/>
      <c r="CZ167" s="66"/>
      <c r="DA167" s="66"/>
      <c r="DB167"/>
      <c r="DC167" s="66"/>
      <c r="DD167" s="205"/>
      <c r="DE167" s="66"/>
      <c r="DF167" s="66"/>
      <c r="DG167" s="66"/>
      <c r="DH167" s="66"/>
      <c r="DI167"/>
      <c r="DJ167" s="66"/>
      <c r="DK167" s="205"/>
      <c r="DL167" s="66"/>
      <c r="DM167" s="66"/>
      <c r="DN167" s="66"/>
      <c r="DO167" s="66"/>
      <c r="DP167"/>
      <c r="DQ167" s="66"/>
      <c r="DR167" s="205"/>
      <c r="DS167" s="66"/>
      <c r="DT167" s="66"/>
      <c r="DU167" s="66"/>
      <c r="DV167" s="66"/>
      <c r="DW167"/>
      <c r="DX167" s="66"/>
      <c r="DY167"/>
      <c r="DZ167" s="66"/>
      <c r="EB167" s="66"/>
      <c r="EC167"/>
      <c r="ED167" s="66"/>
    </row>
    <row r="168" spans="3:134" s="28" customFormat="1" ht="15.95" customHeight="1">
      <c r="C168" s="67"/>
      <c r="D168" s="67"/>
      <c r="E168" s="67" t="str">
        <f t="shared" si="11"/>
        <v/>
      </c>
      <c r="F168" s="67" t="str">
        <f t="shared" si="12"/>
        <v/>
      </c>
      <c r="G168" s="63"/>
      <c r="H168" s="68"/>
      <c r="I168" s="68"/>
      <c r="J168" s="68"/>
      <c r="K168" s="68"/>
      <c r="L168" s="68"/>
      <c r="M168" s="68"/>
      <c r="N168" s="68"/>
      <c r="O168" s="68"/>
      <c r="P168" s="68"/>
      <c r="Q168" s="68"/>
      <c r="R168" s="68"/>
      <c r="S168" s="68"/>
      <c r="T168" s="206"/>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6"/>
      <c r="AR168" s="68"/>
      <c r="AS168" s="68"/>
      <c r="AT168" s="68"/>
      <c r="AU168" s="68"/>
      <c r="AV168" s="68"/>
      <c r="AW168" s="68"/>
      <c r="AX168"/>
      <c r="AY168" s="68"/>
      <c r="AZ168" s="68"/>
      <c r="BA168" s="68"/>
      <c r="BB168" s="68"/>
      <c r="BC168" s="206"/>
      <c r="BD168" s="68"/>
      <c r="BE168" s="68"/>
      <c r="BF168"/>
      <c r="BG168" s="68"/>
      <c r="BH168" s="68"/>
      <c r="BI168" s="206"/>
      <c r="BJ168" s="68"/>
      <c r="BK168" s="68"/>
      <c r="BL168" s="68"/>
      <c r="BM168" s="68"/>
      <c r="BN168" s="68"/>
      <c r="BO168" s="68"/>
      <c r="BP168"/>
      <c r="BQ168" s="68"/>
      <c r="BR168"/>
      <c r="BS168" s="68"/>
      <c r="BT168" s="68"/>
      <c r="BU168"/>
      <c r="BV168" s="68"/>
      <c r="BW168"/>
      <c r="BX168" s="68"/>
      <c r="BY168" s="206"/>
      <c r="BZ168" s="68"/>
      <c r="CA168" s="68"/>
      <c r="CB168" s="68"/>
      <c r="CC168" s="68"/>
      <c r="CD168" s="68"/>
      <c r="CE168" s="68"/>
      <c r="CF168"/>
      <c r="CG168" s="68"/>
      <c r="CH168" s="206"/>
      <c r="CI168" s="68"/>
      <c r="CJ168" s="68"/>
      <c r="CK168" s="68"/>
      <c r="CL168" s="68"/>
      <c r="CM168" s="68"/>
      <c r="CN168"/>
      <c r="CO168" s="68"/>
      <c r="CP168" s="206"/>
      <c r="CQ168" s="68"/>
      <c r="CR168" s="68"/>
      <c r="CS168" s="68"/>
      <c r="CT168" s="68"/>
      <c r="CU168"/>
      <c r="CV168" s="68"/>
      <c r="CW168" s="206"/>
      <c r="CX168" s="68"/>
      <c r="CY168" s="68"/>
      <c r="CZ168" s="68"/>
      <c r="DA168" s="68"/>
      <c r="DB168"/>
      <c r="DC168" s="68"/>
      <c r="DD168" s="206"/>
      <c r="DE168" s="68"/>
      <c r="DF168" s="68"/>
      <c r="DG168" s="68"/>
      <c r="DH168" s="68"/>
      <c r="DI168"/>
      <c r="DJ168" s="68"/>
      <c r="DK168" s="206"/>
      <c r="DL168" s="68"/>
      <c r="DM168" s="68"/>
      <c r="DN168" s="68"/>
      <c r="DO168" s="68"/>
      <c r="DP168"/>
      <c r="DQ168" s="68"/>
      <c r="DR168" s="206"/>
      <c r="DS168" s="68"/>
      <c r="DT168" s="68"/>
      <c r="DU168" s="68"/>
      <c r="DV168" s="68"/>
      <c r="DW168"/>
      <c r="DX168" s="68"/>
      <c r="DY168"/>
      <c r="DZ168" s="68"/>
      <c r="EB168" s="68"/>
      <c r="EC168"/>
      <c r="ED168" s="68"/>
    </row>
    <row r="169" spans="3:134" s="28" customFormat="1" ht="15.95" customHeight="1">
      <c r="C169" s="65"/>
      <c r="D169" s="65"/>
      <c r="E169" s="65" t="str">
        <f t="shared" si="11"/>
        <v/>
      </c>
      <c r="F169" s="65" t="str">
        <f t="shared" si="12"/>
        <v/>
      </c>
      <c r="G169" s="63"/>
      <c r="H169" s="66"/>
      <c r="I169" s="66"/>
      <c r="J169" s="66"/>
      <c r="K169" s="66"/>
      <c r="L169" s="66"/>
      <c r="M169" s="66"/>
      <c r="N169" s="66"/>
      <c r="O169" s="66"/>
      <c r="P169" s="66"/>
      <c r="Q169" s="66"/>
      <c r="R169" s="66"/>
      <c r="S169" s="66"/>
      <c r="T169" s="205"/>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205"/>
      <c r="AR169" s="66"/>
      <c r="AS169" s="66"/>
      <c r="AT169" s="66"/>
      <c r="AU169" s="66"/>
      <c r="AV169" s="66"/>
      <c r="AW169" s="66"/>
      <c r="AX169"/>
      <c r="AY169" s="66"/>
      <c r="AZ169" s="66"/>
      <c r="BA169" s="66"/>
      <c r="BB169" s="66"/>
      <c r="BC169" s="205"/>
      <c r="BD169" s="66"/>
      <c r="BE169" s="66"/>
      <c r="BF169"/>
      <c r="BG169" s="66"/>
      <c r="BH169" s="66"/>
      <c r="BI169" s="205"/>
      <c r="BJ169" s="66"/>
      <c r="BK169" s="66"/>
      <c r="BL169" s="66"/>
      <c r="BM169" s="66"/>
      <c r="BN169" s="66"/>
      <c r="BO169" s="66"/>
      <c r="BP169"/>
      <c r="BQ169" s="66"/>
      <c r="BR169"/>
      <c r="BS169" s="66"/>
      <c r="BT169" s="66"/>
      <c r="BU169"/>
      <c r="BV169" s="66"/>
      <c r="BW169"/>
      <c r="BX169" s="66"/>
      <c r="BY169" s="205"/>
      <c r="BZ169" s="66"/>
      <c r="CA169" s="66"/>
      <c r="CB169" s="66"/>
      <c r="CC169" s="66"/>
      <c r="CD169" s="66"/>
      <c r="CE169" s="66"/>
      <c r="CF169"/>
      <c r="CG169" s="66"/>
      <c r="CH169" s="205"/>
      <c r="CI169" s="66"/>
      <c r="CJ169" s="66"/>
      <c r="CK169" s="66"/>
      <c r="CL169" s="66"/>
      <c r="CM169" s="66"/>
      <c r="CN169"/>
      <c r="CO169" s="66"/>
      <c r="CP169" s="205"/>
      <c r="CQ169" s="66"/>
      <c r="CR169" s="66"/>
      <c r="CS169" s="66"/>
      <c r="CT169" s="66"/>
      <c r="CU169"/>
      <c r="CV169" s="66"/>
      <c r="CW169" s="205"/>
      <c r="CX169" s="66"/>
      <c r="CY169" s="66"/>
      <c r="CZ169" s="66"/>
      <c r="DA169" s="66"/>
      <c r="DB169"/>
      <c r="DC169" s="66"/>
      <c r="DD169" s="205"/>
      <c r="DE169" s="66"/>
      <c r="DF169" s="66"/>
      <c r="DG169" s="66"/>
      <c r="DH169" s="66"/>
      <c r="DI169"/>
      <c r="DJ169" s="66"/>
      <c r="DK169" s="205"/>
      <c r="DL169" s="66"/>
      <c r="DM169" s="66"/>
      <c r="DN169" s="66"/>
      <c r="DO169" s="66"/>
      <c r="DP169"/>
      <c r="DQ169" s="66"/>
      <c r="DR169" s="205"/>
      <c r="DS169" s="66"/>
      <c r="DT169" s="66"/>
      <c r="DU169" s="66"/>
      <c r="DV169" s="66"/>
      <c r="DW169"/>
      <c r="DX169" s="66"/>
      <c r="DY169"/>
      <c r="DZ169" s="66"/>
      <c r="EB169" s="66"/>
      <c r="EC169"/>
      <c r="ED169" s="66"/>
    </row>
    <row r="170" spans="3:134" s="28" customFormat="1" ht="15.95" customHeight="1">
      <c r="C170" s="67"/>
      <c r="D170" s="67"/>
      <c r="E170" s="67" t="str">
        <f t="shared" si="11"/>
        <v/>
      </c>
      <c r="F170" s="67" t="str">
        <f t="shared" si="12"/>
        <v/>
      </c>
      <c r="G170" s="63"/>
      <c r="H170" s="68"/>
      <c r="I170" s="68"/>
      <c r="J170" s="68"/>
      <c r="K170" s="68"/>
      <c r="L170" s="68"/>
      <c r="M170" s="68"/>
      <c r="N170" s="68"/>
      <c r="O170" s="68"/>
      <c r="P170" s="68"/>
      <c r="Q170" s="68"/>
      <c r="R170" s="68"/>
      <c r="S170" s="68"/>
      <c r="T170" s="206"/>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6"/>
      <c r="AR170" s="68"/>
      <c r="AS170" s="68"/>
      <c r="AT170" s="68"/>
      <c r="AU170" s="68"/>
      <c r="AV170" s="68"/>
      <c r="AW170" s="68"/>
      <c r="AX170"/>
      <c r="AY170" s="68"/>
      <c r="AZ170" s="68"/>
      <c r="BA170" s="68"/>
      <c r="BB170" s="68"/>
      <c r="BC170" s="206"/>
      <c r="BD170" s="68"/>
      <c r="BE170" s="68"/>
      <c r="BF170"/>
      <c r="BG170" s="68"/>
      <c r="BH170" s="68"/>
      <c r="BI170" s="206"/>
      <c r="BJ170" s="68"/>
      <c r="BK170" s="68"/>
      <c r="BL170" s="68"/>
      <c r="BM170" s="68"/>
      <c r="BN170" s="68"/>
      <c r="BO170" s="68"/>
      <c r="BP170"/>
      <c r="BQ170" s="68"/>
      <c r="BR170"/>
      <c r="BS170" s="68"/>
      <c r="BT170" s="68"/>
      <c r="BU170"/>
      <c r="BV170" s="68"/>
      <c r="BW170"/>
      <c r="BX170" s="68"/>
      <c r="BY170" s="206"/>
      <c r="BZ170" s="68"/>
      <c r="CA170" s="68"/>
      <c r="CB170" s="68"/>
      <c r="CC170" s="68"/>
      <c r="CD170" s="68"/>
      <c r="CE170" s="68"/>
      <c r="CF170"/>
      <c r="CG170" s="68"/>
      <c r="CH170" s="206"/>
      <c r="CI170" s="68"/>
      <c r="CJ170" s="68"/>
      <c r="CK170" s="68"/>
      <c r="CL170" s="68"/>
      <c r="CM170" s="68"/>
      <c r="CN170"/>
      <c r="CO170" s="68"/>
      <c r="CP170" s="206"/>
      <c r="CQ170" s="68"/>
      <c r="CR170" s="68"/>
      <c r="CS170" s="68"/>
      <c r="CT170" s="68"/>
      <c r="CU170"/>
      <c r="CV170" s="68"/>
      <c r="CW170" s="206"/>
      <c r="CX170" s="68"/>
      <c r="CY170" s="68"/>
      <c r="CZ170" s="68"/>
      <c r="DA170" s="68"/>
      <c r="DB170"/>
      <c r="DC170" s="68"/>
      <c r="DD170" s="206"/>
      <c r="DE170" s="68"/>
      <c r="DF170" s="68"/>
      <c r="DG170" s="68"/>
      <c r="DH170" s="68"/>
      <c r="DI170"/>
      <c r="DJ170" s="68"/>
      <c r="DK170" s="206"/>
      <c r="DL170" s="68"/>
      <c r="DM170" s="68"/>
      <c r="DN170" s="68"/>
      <c r="DO170" s="68"/>
      <c r="DP170"/>
      <c r="DQ170" s="68"/>
      <c r="DR170" s="206"/>
      <c r="DS170" s="68"/>
      <c r="DT170" s="68"/>
      <c r="DU170" s="68"/>
      <c r="DV170" s="68"/>
      <c r="DW170"/>
      <c r="DX170" s="68"/>
      <c r="DY170"/>
      <c r="DZ170" s="68"/>
      <c r="EB170" s="68"/>
      <c r="EC170"/>
      <c r="ED170" s="68"/>
    </row>
    <row r="171" spans="3:134" s="28" customFormat="1" ht="15.95" customHeight="1">
      <c r="C171" s="65"/>
      <c r="D171" s="65"/>
      <c r="E171" s="65" t="str">
        <f t="shared" si="11"/>
        <v/>
      </c>
      <c r="F171" s="65" t="str">
        <f t="shared" si="12"/>
        <v/>
      </c>
      <c r="G171" s="63"/>
      <c r="H171" s="66"/>
      <c r="I171" s="66"/>
      <c r="J171" s="66"/>
      <c r="K171" s="66"/>
      <c r="L171" s="66"/>
      <c r="M171" s="66"/>
      <c r="N171" s="66"/>
      <c r="O171" s="66"/>
      <c r="P171" s="66"/>
      <c r="Q171" s="66"/>
      <c r="R171" s="66"/>
      <c r="S171" s="66"/>
      <c r="T171" s="205"/>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205"/>
      <c r="AR171" s="66"/>
      <c r="AS171" s="66"/>
      <c r="AT171" s="66"/>
      <c r="AU171" s="66"/>
      <c r="AV171" s="66"/>
      <c r="AW171" s="66"/>
      <c r="AX171"/>
      <c r="AY171" s="66"/>
      <c r="AZ171" s="66"/>
      <c r="BA171" s="66"/>
      <c r="BB171" s="66"/>
      <c r="BC171" s="205"/>
      <c r="BD171" s="66"/>
      <c r="BE171" s="66"/>
      <c r="BF171"/>
      <c r="BG171" s="66"/>
      <c r="BH171" s="66"/>
      <c r="BI171" s="205"/>
      <c r="BJ171" s="66"/>
      <c r="BK171" s="66"/>
      <c r="BL171" s="66"/>
      <c r="BM171" s="66"/>
      <c r="BN171" s="66"/>
      <c r="BO171" s="66"/>
      <c r="BP171"/>
      <c r="BQ171" s="66"/>
      <c r="BR171"/>
      <c r="BS171" s="66"/>
      <c r="BT171" s="66"/>
      <c r="BU171"/>
      <c r="BV171" s="66"/>
      <c r="BW171"/>
      <c r="BX171" s="66"/>
      <c r="BY171" s="205"/>
      <c r="BZ171" s="66"/>
      <c r="CA171" s="66"/>
      <c r="CB171" s="66"/>
      <c r="CC171" s="66"/>
      <c r="CD171" s="66"/>
      <c r="CE171" s="66"/>
      <c r="CF171"/>
      <c r="CG171" s="66"/>
      <c r="CH171" s="205"/>
      <c r="CI171" s="66"/>
      <c r="CJ171" s="66"/>
      <c r="CK171" s="66"/>
      <c r="CL171" s="66"/>
      <c r="CM171" s="66"/>
      <c r="CN171"/>
      <c r="CO171" s="66"/>
      <c r="CP171" s="205"/>
      <c r="CQ171" s="66"/>
      <c r="CR171" s="66"/>
      <c r="CS171" s="66"/>
      <c r="CT171" s="66"/>
      <c r="CU171"/>
      <c r="CV171" s="66"/>
      <c r="CW171" s="205"/>
      <c r="CX171" s="66"/>
      <c r="CY171" s="66"/>
      <c r="CZ171" s="66"/>
      <c r="DA171" s="66"/>
      <c r="DB171"/>
      <c r="DC171" s="66"/>
      <c r="DD171" s="205"/>
      <c r="DE171" s="66"/>
      <c r="DF171" s="66"/>
      <c r="DG171" s="66"/>
      <c r="DH171" s="66"/>
      <c r="DI171"/>
      <c r="DJ171" s="66"/>
      <c r="DK171" s="205"/>
      <c r="DL171" s="66"/>
      <c r="DM171" s="66"/>
      <c r="DN171" s="66"/>
      <c r="DO171" s="66"/>
      <c r="DP171"/>
      <c r="DQ171" s="66"/>
      <c r="DR171" s="205"/>
      <c r="DS171" s="66"/>
      <c r="DT171" s="66"/>
      <c r="DU171" s="66"/>
      <c r="DV171" s="66"/>
      <c r="DW171"/>
      <c r="DX171" s="66"/>
      <c r="DY171"/>
      <c r="DZ171" s="66"/>
      <c r="EB171" s="66"/>
      <c r="EC171"/>
      <c r="ED171" s="66"/>
    </row>
    <row r="172" spans="3:134" s="28" customFormat="1" ht="15.95" customHeight="1">
      <c r="C172" s="67"/>
      <c r="D172" s="67"/>
      <c r="E172" s="67" t="str">
        <f t="shared" si="11"/>
        <v/>
      </c>
      <c r="F172" s="67" t="str">
        <f t="shared" si="12"/>
        <v/>
      </c>
      <c r="G172" s="63"/>
      <c r="H172" s="68"/>
      <c r="I172" s="68"/>
      <c r="J172" s="68"/>
      <c r="K172" s="68"/>
      <c r="L172" s="68"/>
      <c r="M172" s="68"/>
      <c r="N172" s="68"/>
      <c r="O172" s="68"/>
      <c r="P172" s="68"/>
      <c r="Q172" s="68"/>
      <c r="R172" s="68"/>
      <c r="S172" s="68"/>
      <c r="T172" s="206"/>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6"/>
      <c r="AR172" s="68"/>
      <c r="AS172" s="68"/>
      <c r="AT172" s="68"/>
      <c r="AU172" s="68"/>
      <c r="AV172" s="68"/>
      <c r="AW172" s="68"/>
      <c r="AX172"/>
      <c r="AY172" s="68"/>
      <c r="AZ172" s="68"/>
      <c r="BA172" s="68"/>
      <c r="BB172" s="68"/>
      <c r="BC172" s="206"/>
      <c r="BD172" s="68"/>
      <c r="BE172" s="68"/>
      <c r="BF172"/>
      <c r="BG172" s="68"/>
      <c r="BH172" s="68"/>
      <c r="BI172" s="206"/>
      <c r="BJ172" s="68"/>
      <c r="BK172" s="68"/>
      <c r="BL172" s="68"/>
      <c r="BM172" s="68"/>
      <c r="BN172" s="68"/>
      <c r="BO172" s="68"/>
      <c r="BP172"/>
      <c r="BQ172" s="68"/>
      <c r="BR172"/>
      <c r="BS172" s="68"/>
      <c r="BT172" s="68"/>
      <c r="BU172"/>
      <c r="BV172" s="68"/>
      <c r="BW172"/>
      <c r="BX172" s="68"/>
      <c r="BY172" s="206"/>
      <c r="BZ172" s="68"/>
      <c r="CA172" s="68"/>
      <c r="CB172" s="68"/>
      <c r="CC172" s="68"/>
      <c r="CD172" s="68"/>
      <c r="CE172" s="68"/>
      <c r="CF172"/>
      <c r="CG172" s="68"/>
      <c r="CH172" s="206"/>
      <c r="CI172" s="68"/>
      <c r="CJ172" s="68"/>
      <c r="CK172" s="68"/>
      <c r="CL172" s="68"/>
      <c r="CM172" s="68"/>
      <c r="CN172"/>
      <c r="CO172" s="68"/>
      <c r="CP172" s="206"/>
      <c r="CQ172" s="68"/>
      <c r="CR172" s="68"/>
      <c r="CS172" s="68"/>
      <c r="CT172" s="68"/>
      <c r="CU172"/>
      <c r="CV172" s="68"/>
      <c r="CW172" s="206"/>
      <c r="CX172" s="68"/>
      <c r="CY172" s="68"/>
      <c r="CZ172" s="68"/>
      <c r="DA172" s="68"/>
      <c r="DB172"/>
      <c r="DC172" s="68"/>
      <c r="DD172" s="206"/>
      <c r="DE172" s="68"/>
      <c r="DF172" s="68"/>
      <c r="DG172" s="68"/>
      <c r="DH172" s="68"/>
      <c r="DI172"/>
      <c r="DJ172" s="68"/>
      <c r="DK172" s="206"/>
      <c r="DL172" s="68"/>
      <c r="DM172" s="68"/>
      <c r="DN172" s="68"/>
      <c r="DO172" s="68"/>
      <c r="DP172"/>
      <c r="DQ172" s="68"/>
      <c r="DR172" s="206"/>
      <c r="DS172" s="68"/>
      <c r="DT172" s="68"/>
      <c r="DU172" s="68"/>
      <c r="DV172" s="68"/>
      <c r="DW172"/>
      <c r="DX172" s="68"/>
      <c r="DY172"/>
      <c r="DZ172" s="68"/>
      <c r="EB172" s="68"/>
      <c r="EC172"/>
      <c r="ED172" s="68"/>
    </row>
    <row r="173" spans="3:134" s="28" customFormat="1" ht="15.95" customHeight="1">
      <c r="C173" s="65"/>
      <c r="D173" s="65"/>
      <c r="E173" s="65" t="str">
        <f t="shared" si="11"/>
        <v/>
      </c>
      <c r="F173" s="65" t="str">
        <f t="shared" si="12"/>
        <v/>
      </c>
      <c r="G173" s="63"/>
      <c r="H173" s="66"/>
      <c r="I173" s="66"/>
      <c r="J173" s="66"/>
      <c r="K173" s="66"/>
      <c r="L173" s="66"/>
      <c r="M173" s="66"/>
      <c r="N173" s="66"/>
      <c r="O173" s="66"/>
      <c r="P173" s="66"/>
      <c r="Q173" s="66"/>
      <c r="R173" s="66"/>
      <c r="S173" s="66"/>
      <c r="T173" s="205"/>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205"/>
      <c r="AR173" s="66"/>
      <c r="AS173" s="66"/>
      <c r="AT173" s="66"/>
      <c r="AU173" s="66"/>
      <c r="AV173" s="66"/>
      <c r="AW173" s="66"/>
      <c r="AX173"/>
      <c r="AY173" s="66"/>
      <c r="AZ173" s="66"/>
      <c r="BA173" s="66"/>
      <c r="BB173" s="66"/>
      <c r="BC173" s="205"/>
      <c r="BD173" s="66"/>
      <c r="BE173" s="66"/>
      <c r="BF173"/>
      <c r="BG173" s="66"/>
      <c r="BH173" s="66"/>
      <c r="BI173" s="205"/>
      <c r="BJ173" s="66"/>
      <c r="BK173" s="66"/>
      <c r="BL173" s="66"/>
      <c r="BM173" s="66"/>
      <c r="BN173" s="66"/>
      <c r="BO173" s="66"/>
      <c r="BP173"/>
      <c r="BQ173" s="66"/>
      <c r="BR173"/>
      <c r="BS173" s="66"/>
      <c r="BT173" s="66"/>
      <c r="BU173"/>
      <c r="BV173" s="66"/>
      <c r="BW173"/>
      <c r="BX173" s="66"/>
      <c r="BY173" s="205"/>
      <c r="BZ173" s="66"/>
      <c r="CA173" s="66"/>
      <c r="CB173" s="66"/>
      <c r="CC173" s="66"/>
      <c r="CD173" s="66"/>
      <c r="CE173" s="66"/>
      <c r="CF173"/>
      <c r="CG173" s="66"/>
      <c r="CH173" s="205"/>
      <c r="CI173" s="66"/>
      <c r="CJ173" s="66"/>
      <c r="CK173" s="66"/>
      <c r="CL173" s="66"/>
      <c r="CM173" s="66"/>
      <c r="CN173"/>
      <c r="CO173" s="66"/>
      <c r="CP173" s="205"/>
      <c r="CQ173" s="66"/>
      <c r="CR173" s="66"/>
      <c r="CS173" s="66"/>
      <c r="CT173" s="66"/>
      <c r="CU173"/>
      <c r="CV173" s="66"/>
      <c r="CW173" s="205"/>
      <c r="CX173" s="66"/>
      <c r="CY173" s="66"/>
      <c r="CZ173" s="66"/>
      <c r="DA173" s="66"/>
      <c r="DB173"/>
      <c r="DC173" s="66"/>
      <c r="DD173" s="205"/>
      <c r="DE173" s="66"/>
      <c r="DF173" s="66"/>
      <c r="DG173" s="66"/>
      <c r="DH173" s="66"/>
      <c r="DI173"/>
      <c r="DJ173" s="66"/>
      <c r="DK173" s="205"/>
      <c r="DL173" s="66"/>
      <c r="DM173" s="66"/>
      <c r="DN173" s="66"/>
      <c r="DO173" s="66"/>
      <c r="DP173"/>
      <c r="DQ173" s="66"/>
      <c r="DR173" s="205"/>
      <c r="DS173" s="66"/>
      <c r="DT173" s="66"/>
      <c r="DU173" s="66"/>
      <c r="DV173" s="66"/>
      <c r="DW173"/>
      <c r="DX173" s="66"/>
      <c r="DY173"/>
      <c r="DZ173" s="66"/>
      <c r="EB173" s="66"/>
      <c r="EC173"/>
      <c r="ED173" s="66"/>
    </row>
    <row r="174" spans="3:134" s="28" customFormat="1" ht="15.95" customHeight="1">
      <c r="C174" s="67"/>
      <c r="D174" s="67"/>
      <c r="E174" s="67" t="str">
        <f t="shared" si="11"/>
        <v/>
      </c>
      <c r="F174" s="67" t="str">
        <f t="shared" si="12"/>
        <v/>
      </c>
      <c r="G174" s="63"/>
      <c r="H174" s="68"/>
      <c r="I174" s="68"/>
      <c r="J174" s="68"/>
      <c r="K174" s="68"/>
      <c r="L174" s="68"/>
      <c r="M174" s="68"/>
      <c r="N174" s="68"/>
      <c r="O174" s="68"/>
      <c r="P174" s="68"/>
      <c r="Q174" s="68"/>
      <c r="R174" s="68"/>
      <c r="S174" s="68"/>
      <c r="T174" s="206"/>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6"/>
      <c r="AR174" s="68"/>
      <c r="AS174" s="68"/>
      <c r="AT174" s="68"/>
      <c r="AU174" s="68"/>
      <c r="AV174" s="68"/>
      <c r="AW174" s="68"/>
      <c r="AX174"/>
      <c r="AY174" s="68"/>
      <c r="AZ174" s="68"/>
      <c r="BA174" s="68"/>
      <c r="BB174" s="68"/>
      <c r="BC174" s="206"/>
      <c r="BD174" s="68"/>
      <c r="BE174" s="68"/>
      <c r="BF174"/>
      <c r="BG174" s="68"/>
      <c r="BH174" s="68"/>
      <c r="BI174" s="206"/>
      <c r="BJ174" s="68"/>
      <c r="BK174" s="68"/>
      <c r="BL174" s="68"/>
      <c r="BM174" s="68"/>
      <c r="BN174" s="68"/>
      <c r="BO174" s="68"/>
      <c r="BP174"/>
      <c r="BQ174" s="68"/>
      <c r="BR174"/>
      <c r="BS174" s="68"/>
      <c r="BT174" s="68"/>
      <c r="BU174"/>
      <c r="BV174" s="68"/>
      <c r="BW174"/>
      <c r="BX174" s="68"/>
      <c r="BY174" s="206"/>
      <c r="BZ174" s="68"/>
      <c r="CA174" s="68"/>
      <c r="CB174" s="68"/>
      <c r="CC174" s="68"/>
      <c r="CD174" s="68"/>
      <c r="CE174" s="68"/>
      <c r="CF174"/>
      <c r="CG174" s="68"/>
      <c r="CH174" s="206"/>
      <c r="CI174" s="68"/>
      <c r="CJ174" s="68"/>
      <c r="CK174" s="68"/>
      <c r="CL174" s="68"/>
      <c r="CM174" s="68"/>
      <c r="CN174"/>
      <c r="CO174" s="68"/>
      <c r="CP174" s="206"/>
      <c r="CQ174" s="68"/>
      <c r="CR174" s="68"/>
      <c r="CS174" s="68"/>
      <c r="CT174" s="68"/>
      <c r="CU174"/>
      <c r="CV174" s="68"/>
      <c r="CW174" s="206"/>
      <c r="CX174" s="68"/>
      <c r="CY174" s="68"/>
      <c r="CZ174" s="68"/>
      <c r="DA174" s="68"/>
      <c r="DB174"/>
      <c r="DC174" s="68"/>
      <c r="DD174" s="206"/>
      <c r="DE174" s="68"/>
      <c r="DF174" s="68"/>
      <c r="DG174" s="68"/>
      <c r="DH174" s="68"/>
      <c r="DI174"/>
      <c r="DJ174" s="68"/>
      <c r="DK174" s="206"/>
      <c r="DL174" s="68"/>
      <c r="DM174" s="68"/>
      <c r="DN174" s="68"/>
      <c r="DO174" s="68"/>
      <c r="DP174"/>
      <c r="DQ174" s="68"/>
      <c r="DR174" s="206"/>
      <c r="DS174" s="68"/>
      <c r="DT174" s="68"/>
      <c r="DU174" s="68"/>
      <c r="DV174" s="68"/>
      <c r="DW174"/>
      <c r="DX174" s="68"/>
      <c r="DY174"/>
      <c r="DZ174" s="68"/>
      <c r="EB174" s="68"/>
      <c r="EC174"/>
      <c r="ED174" s="68"/>
    </row>
    <row r="175" spans="3:134" s="28" customFormat="1" ht="15.95" customHeight="1">
      <c r="C175" s="65"/>
      <c r="D175" s="65"/>
      <c r="E175" s="65" t="str">
        <f t="shared" si="11"/>
        <v/>
      </c>
      <c r="F175" s="65" t="str">
        <f t="shared" si="12"/>
        <v/>
      </c>
      <c r="G175" s="63"/>
      <c r="H175" s="66"/>
      <c r="I175" s="66"/>
      <c r="J175" s="66"/>
      <c r="K175" s="66"/>
      <c r="L175" s="66"/>
      <c r="M175" s="66"/>
      <c r="N175" s="66"/>
      <c r="O175" s="66"/>
      <c r="P175" s="66"/>
      <c r="Q175" s="66"/>
      <c r="R175" s="66"/>
      <c r="S175" s="66"/>
      <c r="T175" s="205"/>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205"/>
      <c r="AR175" s="66"/>
      <c r="AS175" s="66"/>
      <c r="AT175" s="66"/>
      <c r="AU175" s="66"/>
      <c r="AV175" s="66"/>
      <c r="AW175" s="66"/>
      <c r="AX175"/>
      <c r="AY175" s="66"/>
      <c r="AZ175" s="66"/>
      <c r="BA175" s="66"/>
      <c r="BB175" s="66"/>
      <c r="BC175" s="205"/>
      <c r="BD175" s="66"/>
      <c r="BE175" s="66"/>
      <c r="BF175"/>
      <c r="BG175" s="66"/>
      <c r="BH175" s="66"/>
      <c r="BI175" s="205"/>
      <c r="BJ175" s="66"/>
      <c r="BK175" s="66"/>
      <c r="BL175" s="66"/>
      <c r="BM175" s="66"/>
      <c r="BN175" s="66"/>
      <c r="BO175" s="66"/>
      <c r="BP175"/>
      <c r="BQ175" s="66"/>
      <c r="BR175"/>
      <c r="BS175" s="66"/>
      <c r="BT175" s="66"/>
      <c r="BU175"/>
      <c r="BV175" s="66"/>
      <c r="BW175"/>
      <c r="BX175" s="66"/>
      <c r="BY175" s="205"/>
      <c r="BZ175" s="66"/>
      <c r="CA175" s="66"/>
      <c r="CB175" s="66"/>
      <c r="CC175" s="66"/>
      <c r="CD175" s="66"/>
      <c r="CE175" s="66"/>
      <c r="CF175"/>
      <c r="CG175" s="66"/>
      <c r="CH175" s="205"/>
      <c r="CI175" s="66"/>
      <c r="CJ175" s="66"/>
      <c r="CK175" s="66"/>
      <c r="CL175" s="66"/>
      <c r="CM175" s="66"/>
      <c r="CN175"/>
      <c r="CO175" s="66"/>
      <c r="CP175" s="205"/>
      <c r="CQ175" s="66"/>
      <c r="CR175" s="66"/>
      <c r="CS175" s="66"/>
      <c r="CT175" s="66"/>
      <c r="CU175"/>
      <c r="CV175" s="66"/>
      <c r="CW175" s="205"/>
      <c r="CX175" s="66"/>
      <c r="CY175" s="66"/>
      <c r="CZ175" s="66"/>
      <c r="DA175" s="66"/>
      <c r="DB175"/>
      <c r="DC175" s="66"/>
      <c r="DD175" s="205"/>
      <c r="DE175" s="66"/>
      <c r="DF175" s="66"/>
      <c r="DG175" s="66"/>
      <c r="DH175" s="66"/>
      <c r="DI175"/>
      <c r="DJ175" s="66"/>
      <c r="DK175" s="205"/>
      <c r="DL175" s="66"/>
      <c r="DM175" s="66"/>
      <c r="DN175" s="66"/>
      <c r="DO175" s="66"/>
      <c r="DP175"/>
      <c r="DQ175" s="66"/>
      <c r="DR175" s="205"/>
      <c r="DS175" s="66"/>
      <c r="DT175" s="66"/>
      <c r="DU175" s="66"/>
      <c r="DV175" s="66"/>
      <c r="DW175"/>
      <c r="DX175" s="66"/>
      <c r="DY175"/>
      <c r="DZ175" s="66"/>
      <c r="EB175" s="66"/>
      <c r="EC175"/>
      <c r="ED175" s="66"/>
    </row>
    <row r="176" spans="3:134" s="28" customFormat="1" ht="15.95" customHeight="1">
      <c r="C176" s="67"/>
      <c r="D176" s="67"/>
      <c r="E176" s="67" t="str">
        <f t="shared" si="11"/>
        <v/>
      </c>
      <c r="F176" s="67" t="str">
        <f t="shared" si="12"/>
        <v/>
      </c>
      <c r="G176" s="63"/>
      <c r="H176" s="68"/>
      <c r="I176" s="68"/>
      <c r="J176" s="68"/>
      <c r="K176" s="68"/>
      <c r="L176" s="68"/>
      <c r="M176" s="68"/>
      <c r="N176" s="68"/>
      <c r="O176" s="68"/>
      <c r="P176" s="68"/>
      <c r="Q176" s="68"/>
      <c r="R176" s="68"/>
      <c r="S176" s="68"/>
      <c r="T176" s="206"/>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6"/>
      <c r="AR176" s="68"/>
      <c r="AS176" s="68"/>
      <c r="AT176" s="68"/>
      <c r="AU176" s="68"/>
      <c r="AV176" s="68"/>
      <c r="AW176" s="68"/>
      <c r="AX176"/>
      <c r="AY176" s="68"/>
      <c r="AZ176" s="68"/>
      <c r="BA176" s="68"/>
      <c r="BB176" s="68"/>
      <c r="BC176" s="206"/>
      <c r="BD176" s="68"/>
      <c r="BE176" s="68"/>
      <c r="BF176"/>
      <c r="BG176" s="68"/>
      <c r="BH176" s="68"/>
      <c r="BI176" s="206"/>
      <c r="BJ176" s="68"/>
      <c r="BK176" s="68"/>
      <c r="BL176" s="68"/>
      <c r="BM176" s="68"/>
      <c r="BN176" s="68"/>
      <c r="BO176" s="68"/>
      <c r="BP176"/>
      <c r="BQ176" s="68"/>
      <c r="BR176"/>
      <c r="BS176" s="68"/>
      <c r="BT176" s="68"/>
      <c r="BU176"/>
      <c r="BV176" s="68"/>
      <c r="BW176"/>
      <c r="BX176" s="68"/>
      <c r="BY176" s="206"/>
      <c r="BZ176" s="68"/>
      <c r="CA176" s="68"/>
      <c r="CB176" s="68"/>
      <c r="CC176" s="68"/>
      <c r="CD176" s="68"/>
      <c r="CE176" s="68"/>
      <c r="CF176"/>
      <c r="CG176" s="68"/>
      <c r="CH176" s="206"/>
      <c r="CI176" s="68"/>
      <c r="CJ176" s="68"/>
      <c r="CK176" s="68"/>
      <c r="CL176" s="68"/>
      <c r="CM176" s="68"/>
      <c r="CN176"/>
      <c r="CO176" s="68"/>
      <c r="CP176" s="206"/>
      <c r="CQ176" s="68"/>
      <c r="CR176" s="68"/>
      <c r="CS176" s="68"/>
      <c r="CT176" s="68"/>
      <c r="CU176"/>
      <c r="CV176" s="68"/>
      <c r="CW176" s="206"/>
      <c r="CX176" s="68"/>
      <c r="CY176" s="68"/>
      <c r="CZ176" s="68"/>
      <c r="DA176" s="68"/>
      <c r="DB176"/>
      <c r="DC176" s="68"/>
      <c r="DD176" s="206"/>
      <c r="DE176" s="68"/>
      <c r="DF176" s="68"/>
      <c r="DG176" s="68"/>
      <c r="DH176" s="68"/>
      <c r="DI176"/>
      <c r="DJ176" s="68"/>
      <c r="DK176" s="206"/>
      <c r="DL176" s="68"/>
      <c r="DM176" s="68"/>
      <c r="DN176" s="68"/>
      <c r="DO176" s="68"/>
      <c r="DP176"/>
      <c r="DQ176" s="68"/>
      <c r="DR176" s="206"/>
      <c r="DS176" s="68"/>
      <c r="DT176" s="68"/>
      <c r="DU176" s="68"/>
      <c r="DV176" s="68"/>
      <c r="DW176"/>
      <c r="DX176" s="68"/>
      <c r="DY176"/>
      <c r="DZ176" s="68"/>
      <c r="EB176" s="68"/>
      <c r="EC176"/>
      <c r="ED176" s="68"/>
    </row>
    <row r="177" spans="3:134" s="28" customFormat="1" ht="15.95" customHeight="1">
      <c r="C177" s="65"/>
      <c r="D177" s="65"/>
      <c r="E177" s="65" t="str">
        <f t="shared" si="11"/>
        <v/>
      </c>
      <c r="F177" s="65" t="str">
        <f t="shared" si="12"/>
        <v/>
      </c>
      <c r="G177" s="63"/>
      <c r="H177" s="66"/>
      <c r="I177" s="66"/>
      <c r="J177" s="66"/>
      <c r="K177" s="66"/>
      <c r="L177" s="66"/>
      <c r="M177" s="66"/>
      <c r="N177" s="66"/>
      <c r="O177" s="66"/>
      <c r="P177" s="66"/>
      <c r="Q177" s="66"/>
      <c r="R177" s="66"/>
      <c r="S177" s="66"/>
      <c r="T177" s="205"/>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205"/>
      <c r="AR177" s="66"/>
      <c r="AS177" s="66"/>
      <c r="AT177" s="66"/>
      <c r="AU177" s="66"/>
      <c r="AV177" s="66"/>
      <c r="AW177" s="66"/>
      <c r="AX177"/>
      <c r="AY177" s="66"/>
      <c r="AZ177" s="66"/>
      <c r="BA177" s="66"/>
      <c r="BB177" s="66"/>
      <c r="BC177" s="205"/>
      <c r="BD177" s="66"/>
      <c r="BE177" s="66"/>
      <c r="BF177"/>
      <c r="BG177" s="66"/>
      <c r="BH177" s="66"/>
      <c r="BI177" s="205"/>
      <c r="BJ177" s="66"/>
      <c r="BK177" s="66"/>
      <c r="BL177" s="66"/>
      <c r="BM177" s="66"/>
      <c r="BN177" s="66"/>
      <c r="BO177" s="66"/>
      <c r="BP177"/>
      <c r="BQ177" s="66"/>
      <c r="BR177"/>
      <c r="BS177" s="66"/>
      <c r="BT177" s="66"/>
      <c r="BU177"/>
      <c r="BV177" s="66"/>
      <c r="BW177"/>
      <c r="BX177" s="66"/>
      <c r="BY177" s="205"/>
      <c r="BZ177" s="66"/>
      <c r="CA177" s="66"/>
      <c r="CB177" s="66"/>
      <c r="CC177" s="66"/>
      <c r="CD177" s="66"/>
      <c r="CE177" s="66"/>
      <c r="CF177"/>
      <c r="CG177" s="66"/>
      <c r="CH177" s="205"/>
      <c r="CI177" s="66"/>
      <c r="CJ177" s="66"/>
      <c r="CK177" s="66"/>
      <c r="CL177" s="66"/>
      <c r="CM177" s="66"/>
      <c r="CN177"/>
      <c r="CO177" s="66"/>
      <c r="CP177" s="205"/>
      <c r="CQ177" s="66"/>
      <c r="CR177" s="66"/>
      <c r="CS177" s="66"/>
      <c r="CT177" s="66"/>
      <c r="CU177"/>
      <c r="CV177" s="66"/>
      <c r="CW177" s="205"/>
      <c r="CX177" s="66"/>
      <c r="CY177" s="66"/>
      <c r="CZ177" s="66"/>
      <c r="DA177" s="66"/>
      <c r="DB177"/>
      <c r="DC177" s="66"/>
      <c r="DD177" s="205"/>
      <c r="DE177" s="66"/>
      <c r="DF177" s="66"/>
      <c r="DG177" s="66"/>
      <c r="DH177" s="66"/>
      <c r="DI177"/>
      <c r="DJ177" s="66"/>
      <c r="DK177" s="205"/>
      <c r="DL177" s="66"/>
      <c r="DM177" s="66"/>
      <c r="DN177" s="66"/>
      <c r="DO177" s="66"/>
      <c r="DP177"/>
      <c r="DQ177" s="66"/>
      <c r="DR177" s="205"/>
      <c r="DS177" s="66"/>
      <c r="DT177" s="66"/>
      <c r="DU177" s="66"/>
      <c r="DV177" s="66"/>
      <c r="DW177"/>
      <c r="DX177" s="66"/>
      <c r="DY177"/>
      <c r="DZ177" s="66"/>
      <c r="EB177" s="66"/>
      <c r="EC177"/>
      <c r="ED177" s="66"/>
    </row>
    <row r="178" spans="3:134" s="28" customFormat="1" ht="15.95" customHeight="1">
      <c r="C178" s="67"/>
      <c r="D178" s="67"/>
      <c r="E178" s="67" t="str">
        <f t="shared" si="11"/>
        <v/>
      </c>
      <c r="F178" s="67" t="str">
        <f t="shared" si="12"/>
        <v/>
      </c>
      <c r="G178" s="63"/>
      <c r="H178" s="68"/>
      <c r="I178" s="68"/>
      <c r="J178" s="68"/>
      <c r="K178" s="68"/>
      <c r="L178" s="68"/>
      <c r="M178" s="68"/>
      <c r="N178" s="68"/>
      <c r="O178" s="68"/>
      <c r="P178" s="68"/>
      <c r="Q178" s="68"/>
      <c r="R178" s="68"/>
      <c r="S178" s="68"/>
      <c r="T178" s="206"/>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6"/>
      <c r="AR178" s="68"/>
      <c r="AS178" s="68"/>
      <c r="AT178" s="68"/>
      <c r="AU178" s="68"/>
      <c r="AV178" s="68"/>
      <c r="AW178" s="68"/>
      <c r="AX178"/>
      <c r="AY178" s="68"/>
      <c r="AZ178" s="68"/>
      <c r="BA178" s="68"/>
      <c r="BB178" s="68"/>
      <c r="BC178" s="206"/>
      <c r="BD178" s="68"/>
      <c r="BE178" s="68"/>
      <c r="BF178"/>
      <c r="BG178" s="68"/>
      <c r="BH178" s="68"/>
      <c r="BI178" s="206"/>
      <c r="BJ178" s="68"/>
      <c r="BK178" s="68"/>
      <c r="BL178" s="68"/>
      <c r="BM178" s="68"/>
      <c r="BN178" s="68"/>
      <c r="BO178" s="68"/>
      <c r="BP178"/>
      <c r="BQ178" s="68"/>
      <c r="BR178"/>
      <c r="BS178" s="68"/>
      <c r="BT178" s="68"/>
      <c r="BU178"/>
      <c r="BV178" s="68"/>
      <c r="BW178"/>
      <c r="BX178" s="68"/>
      <c r="BY178" s="206"/>
      <c r="BZ178" s="68"/>
      <c r="CA178" s="68"/>
      <c r="CB178" s="68"/>
      <c r="CC178" s="68"/>
      <c r="CD178" s="68"/>
      <c r="CE178" s="68"/>
      <c r="CF178"/>
      <c r="CG178" s="68"/>
      <c r="CH178" s="206"/>
      <c r="CI178" s="68"/>
      <c r="CJ178" s="68"/>
      <c r="CK178" s="68"/>
      <c r="CL178" s="68"/>
      <c r="CM178" s="68"/>
      <c r="CN178"/>
      <c r="CO178" s="68"/>
      <c r="CP178" s="206"/>
      <c r="CQ178" s="68"/>
      <c r="CR178" s="68"/>
      <c r="CS178" s="68"/>
      <c r="CT178" s="68"/>
      <c r="CU178"/>
      <c r="CV178" s="68"/>
      <c r="CW178" s="206"/>
      <c r="CX178" s="68"/>
      <c r="CY178" s="68"/>
      <c r="CZ178" s="68"/>
      <c r="DA178" s="68"/>
      <c r="DB178"/>
      <c r="DC178" s="68"/>
      <c r="DD178" s="206"/>
      <c r="DE178" s="68"/>
      <c r="DF178" s="68"/>
      <c r="DG178" s="68"/>
      <c r="DH178" s="68"/>
      <c r="DI178"/>
      <c r="DJ178" s="68"/>
      <c r="DK178" s="206"/>
      <c r="DL178" s="68"/>
      <c r="DM178" s="68"/>
      <c r="DN178" s="68"/>
      <c r="DO178" s="68"/>
      <c r="DP178"/>
      <c r="DQ178" s="68"/>
      <c r="DR178" s="206"/>
      <c r="DS178" s="68"/>
      <c r="DT178" s="68"/>
      <c r="DU178" s="68"/>
      <c r="DV178" s="68"/>
      <c r="DW178"/>
      <c r="DX178" s="68"/>
      <c r="DY178"/>
      <c r="DZ178" s="68"/>
      <c r="EB178" s="68"/>
      <c r="EC178"/>
      <c r="ED178" s="68"/>
    </row>
    <row r="179" spans="3:134" s="28" customFormat="1" ht="15.95" customHeight="1">
      <c r="C179" s="65"/>
      <c r="D179" s="65"/>
      <c r="E179" s="65" t="str">
        <f t="shared" si="11"/>
        <v/>
      </c>
      <c r="F179" s="65" t="str">
        <f t="shared" si="12"/>
        <v/>
      </c>
      <c r="G179" s="63"/>
      <c r="H179" s="66"/>
      <c r="I179" s="66"/>
      <c r="J179" s="66"/>
      <c r="K179" s="66"/>
      <c r="L179" s="66"/>
      <c r="M179" s="66"/>
      <c r="N179" s="66"/>
      <c r="O179" s="66"/>
      <c r="P179" s="66"/>
      <c r="Q179" s="66"/>
      <c r="R179" s="66"/>
      <c r="S179" s="66"/>
      <c r="T179" s="205"/>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205"/>
      <c r="AR179" s="66"/>
      <c r="AS179" s="66"/>
      <c r="AT179" s="66"/>
      <c r="AU179" s="66"/>
      <c r="AV179" s="66"/>
      <c r="AW179" s="66"/>
      <c r="AX179"/>
      <c r="AY179" s="66"/>
      <c r="AZ179" s="66"/>
      <c r="BA179" s="66"/>
      <c r="BB179" s="66"/>
      <c r="BC179" s="205"/>
      <c r="BD179" s="66"/>
      <c r="BE179" s="66"/>
      <c r="BF179"/>
      <c r="BG179" s="66"/>
      <c r="BH179" s="66"/>
      <c r="BI179" s="205"/>
      <c r="BJ179" s="66"/>
      <c r="BK179" s="66"/>
      <c r="BL179" s="66"/>
      <c r="BM179" s="66"/>
      <c r="BN179" s="66"/>
      <c r="BO179" s="66"/>
      <c r="BP179"/>
      <c r="BQ179" s="66"/>
      <c r="BR179"/>
      <c r="BS179" s="66"/>
      <c r="BT179" s="66"/>
      <c r="BU179"/>
      <c r="BV179" s="66"/>
      <c r="BW179"/>
      <c r="BX179" s="66"/>
      <c r="BY179" s="205"/>
      <c r="BZ179" s="66"/>
      <c r="CA179" s="66"/>
      <c r="CB179" s="66"/>
      <c r="CC179" s="66"/>
      <c r="CD179" s="66"/>
      <c r="CE179" s="66"/>
      <c r="CF179"/>
      <c r="CG179" s="66"/>
      <c r="CH179" s="205"/>
      <c r="CI179" s="66"/>
      <c r="CJ179" s="66"/>
      <c r="CK179" s="66"/>
      <c r="CL179" s="66"/>
      <c r="CM179" s="66"/>
      <c r="CN179"/>
      <c r="CO179" s="66"/>
      <c r="CP179" s="205"/>
      <c r="CQ179" s="66"/>
      <c r="CR179" s="66"/>
      <c r="CS179" s="66"/>
      <c r="CT179" s="66"/>
      <c r="CU179"/>
      <c r="CV179" s="66"/>
      <c r="CW179" s="205"/>
      <c r="CX179" s="66"/>
      <c r="CY179" s="66"/>
      <c r="CZ179" s="66"/>
      <c r="DA179" s="66"/>
      <c r="DB179"/>
      <c r="DC179" s="66"/>
      <c r="DD179" s="205"/>
      <c r="DE179" s="66"/>
      <c r="DF179" s="66"/>
      <c r="DG179" s="66"/>
      <c r="DH179" s="66"/>
      <c r="DI179"/>
      <c r="DJ179" s="66"/>
      <c r="DK179" s="205"/>
      <c r="DL179" s="66"/>
      <c r="DM179" s="66"/>
      <c r="DN179" s="66"/>
      <c r="DO179" s="66"/>
      <c r="DP179"/>
      <c r="DQ179" s="66"/>
      <c r="DR179" s="205"/>
      <c r="DS179" s="66"/>
      <c r="DT179" s="66"/>
      <c r="DU179" s="66"/>
      <c r="DV179" s="66"/>
      <c r="DW179"/>
      <c r="DX179" s="66"/>
      <c r="DY179"/>
      <c r="DZ179" s="66"/>
      <c r="EB179" s="66"/>
      <c r="EC179"/>
      <c r="ED179" s="66"/>
    </row>
    <row r="180" spans="3:134" s="28" customFormat="1" ht="15.95" customHeight="1">
      <c r="C180" s="67"/>
      <c r="D180" s="67"/>
      <c r="E180" s="67" t="str">
        <f t="shared" si="11"/>
        <v/>
      </c>
      <c r="F180" s="67" t="str">
        <f t="shared" si="12"/>
        <v/>
      </c>
      <c r="G180" s="63"/>
      <c r="H180" s="68"/>
      <c r="I180" s="68"/>
      <c r="J180" s="68"/>
      <c r="K180" s="68"/>
      <c r="L180" s="68"/>
      <c r="M180" s="68"/>
      <c r="N180" s="68"/>
      <c r="O180" s="68"/>
      <c r="P180" s="68"/>
      <c r="Q180" s="68"/>
      <c r="R180" s="68"/>
      <c r="S180" s="68"/>
      <c r="T180" s="206"/>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6"/>
      <c r="AR180" s="68"/>
      <c r="AS180" s="68"/>
      <c r="AT180" s="68"/>
      <c r="AU180" s="68"/>
      <c r="AV180" s="68"/>
      <c r="AW180" s="68"/>
      <c r="AX180"/>
      <c r="AY180" s="68"/>
      <c r="AZ180" s="68"/>
      <c r="BA180" s="68"/>
      <c r="BB180" s="68"/>
      <c r="BC180" s="206"/>
      <c r="BD180" s="68"/>
      <c r="BE180" s="68"/>
      <c r="BF180"/>
      <c r="BG180" s="68"/>
      <c r="BH180" s="68"/>
      <c r="BI180" s="206"/>
      <c r="BJ180" s="68"/>
      <c r="BK180" s="68"/>
      <c r="BL180" s="68"/>
      <c r="BM180" s="68"/>
      <c r="BN180" s="68"/>
      <c r="BO180" s="68"/>
      <c r="BP180"/>
      <c r="BQ180" s="68"/>
      <c r="BR180"/>
      <c r="BS180" s="68"/>
      <c r="BT180" s="68"/>
      <c r="BU180"/>
      <c r="BV180" s="68"/>
      <c r="BW180"/>
      <c r="BX180" s="68"/>
      <c r="BY180" s="206"/>
      <c r="BZ180" s="68"/>
      <c r="CA180" s="68"/>
      <c r="CB180" s="68"/>
      <c r="CC180" s="68"/>
      <c r="CD180" s="68"/>
      <c r="CE180" s="68"/>
      <c r="CF180"/>
      <c r="CG180" s="68"/>
      <c r="CH180" s="206"/>
      <c r="CI180" s="68"/>
      <c r="CJ180" s="68"/>
      <c r="CK180" s="68"/>
      <c r="CL180" s="68"/>
      <c r="CM180" s="68"/>
      <c r="CN180"/>
      <c r="CO180" s="68"/>
      <c r="CP180" s="206"/>
      <c r="CQ180" s="68"/>
      <c r="CR180" s="68"/>
      <c r="CS180" s="68"/>
      <c r="CT180" s="68"/>
      <c r="CU180"/>
      <c r="CV180" s="68"/>
      <c r="CW180" s="206"/>
      <c r="CX180" s="68"/>
      <c r="CY180" s="68"/>
      <c r="CZ180" s="68"/>
      <c r="DA180" s="68"/>
      <c r="DB180"/>
      <c r="DC180" s="68"/>
      <c r="DD180" s="206"/>
      <c r="DE180" s="68"/>
      <c r="DF180" s="68"/>
      <c r="DG180" s="68"/>
      <c r="DH180" s="68"/>
      <c r="DI180"/>
      <c r="DJ180" s="68"/>
      <c r="DK180" s="206"/>
      <c r="DL180" s="68"/>
      <c r="DM180" s="68"/>
      <c r="DN180" s="68"/>
      <c r="DO180" s="68"/>
      <c r="DP180"/>
      <c r="DQ180" s="68"/>
      <c r="DR180" s="206"/>
      <c r="DS180" s="68"/>
      <c r="DT180" s="68"/>
      <c r="DU180" s="68"/>
      <c r="DV180" s="68"/>
      <c r="DW180"/>
      <c r="DX180" s="68"/>
      <c r="DY180"/>
      <c r="DZ180" s="68"/>
      <c r="EB180" s="68"/>
      <c r="EC180"/>
      <c r="ED180" s="68"/>
    </row>
    <row r="181" spans="3:134" s="28" customFormat="1" ht="15.95" customHeight="1">
      <c r="C181" s="65"/>
      <c r="D181" s="65"/>
      <c r="E181" s="65" t="str">
        <f t="shared" si="11"/>
        <v/>
      </c>
      <c r="F181" s="65" t="str">
        <f t="shared" si="12"/>
        <v/>
      </c>
      <c r="G181" s="63"/>
      <c r="H181" s="66"/>
      <c r="I181" s="66"/>
      <c r="J181" s="66"/>
      <c r="K181" s="66"/>
      <c r="L181" s="66"/>
      <c r="M181" s="66"/>
      <c r="N181" s="66"/>
      <c r="O181" s="66"/>
      <c r="P181" s="66"/>
      <c r="Q181" s="66"/>
      <c r="R181" s="66"/>
      <c r="S181" s="66"/>
      <c r="T181" s="205"/>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205"/>
      <c r="AR181" s="66"/>
      <c r="AS181" s="66"/>
      <c r="AT181" s="66"/>
      <c r="AU181" s="66"/>
      <c r="AV181" s="66"/>
      <c r="AW181" s="66"/>
      <c r="AX181"/>
      <c r="AY181" s="66"/>
      <c r="AZ181" s="66"/>
      <c r="BA181" s="66"/>
      <c r="BB181" s="66"/>
      <c r="BC181" s="205"/>
      <c r="BD181" s="66"/>
      <c r="BE181" s="66"/>
      <c r="BF181"/>
      <c r="BG181" s="66"/>
      <c r="BH181" s="66"/>
      <c r="BI181" s="205"/>
      <c r="BJ181" s="66"/>
      <c r="BK181" s="66"/>
      <c r="BL181" s="66"/>
      <c r="BM181" s="66"/>
      <c r="BN181" s="66"/>
      <c r="BO181" s="66"/>
      <c r="BP181"/>
      <c r="BQ181" s="66"/>
      <c r="BR181"/>
      <c r="BS181" s="66"/>
      <c r="BT181" s="66"/>
      <c r="BU181"/>
      <c r="BV181" s="66"/>
      <c r="BW181"/>
      <c r="BX181" s="66"/>
      <c r="BY181" s="205"/>
      <c r="BZ181" s="66"/>
      <c r="CA181" s="66"/>
      <c r="CB181" s="66"/>
      <c r="CC181" s="66"/>
      <c r="CD181" s="66"/>
      <c r="CE181" s="66"/>
      <c r="CF181"/>
      <c r="CG181" s="66"/>
      <c r="CH181" s="205"/>
      <c r="CI181" s="66"/>
      <c r="CJ181" s="66"/>
      <c r="CK181" s="66"/>
      <c r="CL181" s="66"/>
      <c r="CM181" s="66"/>
      <c r="CN181"/>
      <c r="CO181" s="66"/>
      <c r="CP181" s="205"/>
      <c r="CQ181" s="66"/>
      <c r="CR181" s="66"/>
      <c r="CS181" s="66"/>
      <c r="CT181" s="66"/>
      <c r="CU181"/>
      <c r="CV181" s="66"/>
      <c r="CW181" s="205"/>
      <c r="CX181" s="66"/>
      <c r="CY181" s="66"/>
      <c r="CZ181" s="66"/>
      <c r="DA181" s="66"/>
      <c r="DB181"/>
      <c r="DC181" s="66"/>
      <c r="DD181" s="205"/>
      <c r="DE181" s="66"/>
      <c r="DF181" s="66"/>
      <c r="DG181" s="66"/>
      <c r="DH181" s="66"/>
      <c r="DI181"/>
      <c r="DJ181" s="66"/>
      <c r="DK181" s="205"/>
      <c r="DL181" s="66"/>
      <c r="DM181" s="66"/>
      <c r="DN181" s="66"/>
      <c r="DO181" s="66"/>
      <c r="DP181"/>
      <c r="DQ181" s="66"/>
      <c r="DR181" s="205"/>
      <c r="DS181" s="66"/>
      <c r="DT181" s="66"/>
      <c r="DU181" s="66"/>
      <c r="DV181" s="66"/>
      <c r="DW181"/>
      <c r="DX181" s="66"/>
      <c r="DY181"/>
      <c r="DZ181" s="66"/>
      <c r="EB181" s="66"/>
      <c r="EC181"/>
      <c r="ED181" s="66"/>
    </row>
    <row r="182" spans="3:134" s="28" customFormat="1" ht="15.95" customHeight="1">
      <c r="C182" s="67"/>
      <c r="D182" s="67"/>
      <c r="E182" s="67" t="str">
        <f t="shared" si="11"/>
        <v/>
      </c>
      <c r="F182" s="67" t="str">
        <f t="shared" si="12"/>
        <v/>
      </c>
      <c r="G182" s="63"/>
      <c r="H182" s="68"/>
      <c r="I182" s="68"/>
      <c r="J182" s="68"/>
      <c r="K182" s="68"/>
      <c r="L182" s="68"/>
      <c r="M182" s="68"/>
      <c r="N182" s="68"/>
      <c r="O182" s="68"/>
      <c r="P182" s="68"/>
      <c r="Q182" s="68"/>
      <c r="R182" s="68"/>
      <c r="S182" s="68"/>
      <c r="T182" s="206"/>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6"/>
      <c r="AR182" s="68"/>
      <c r="AS182" s="68"/>
      <c r="AT182" s="68"/>
      <c r="AU182" s="68"/>
      <c r="AV182" s="68"/>
      <c r="AW182" s="68"/>
      <c r="AX182"/>
      <c r="AY182" s="68"/>
      <c r="AZ182" s="68"/>
      <c r="BA182" s="68"/>
      <c r="BB182" s="68"/>
      <c r="BC182" s="206"/>
      <c r="BD182" s="68"/>
      <c r="BE182" s="68"/>
      <c r="BF182"/>
      <c r="BG182" s="68"/>
      <c r="BH182" s="68"/>
      <c r="BI182" s="206"/>
      <c r="BJ182" s="68"/>
      <c r="BK182" s="68"/>
      <c r="BL182" s="68"/>
      <c r="BM182" s="68"/>
      <c r="BN182" s="68"/>
      <c r="BO182" s="68"/>
      <c r="BP182"/>
      <c r="BQ182" s="68"/>
      <c r="BR182"/>
      <c r="BS182" s="68"/>
      <c r="BT182" s="68"/>
      <c r="BU182"/>
      <c r="BV182" s="68"/>
      <c r="BW182"/>
      <c r="BX182" s="68"/>
      <c r="BY182" s="206"/>
      <c r="BZ182" s="68"/>
      <c r="CA182" s="68"/>
      <c r="CB182" s="68"/>
      <c r="CC182" s="68"/>
      <c r="CD182" s="68"/>
      <c r="CE182" s="68"/>
      <c r="CF182"/>
      <c r="CG182" s="68"/>
      <c r="CH182" s="206"/>
      <c r="CI182" s="68"/>
      <c r="CJ182" s="68"/>
      <c r="CK182" s="68"/>
      <c r="CL182" s="68"/>
      <c r="CM182" s="68"/>
      <c r="CN182"/>
      <c r="CO182" s="68"/>
      <c r="CP182" s="206"/>
      <c r="CQ182" s="68"/>
      <c r="CR182" s="68"/>
      <c r="CS182" s="68"/>
      <c r="CT182" s="68"/>
      <c r="CU182"/>
      <c r="CV182" s="68"/>
      <c r="CW182" s="206"/>
      <c r="CX182" s="68"/>
      <c r="CY182" s="68"/>
      <c r="CZ182" s="68"/>
      <c r="DA182" s="68"/>
      <c r="DB182"/>
      <c r="DC182" s="68"/>
      <c r="DD182" s="206"/>
      <c r="DE182" s="68"/>
      <c r="DF182" s="68"/>
      <c r="DG182" s="68"/>
      <c r="DH182" s="68"/>
      <c r="DI182"/>
      <c r="DJ182" s="68"/>
      <c r="DK182" s="206"/>
      <c r="DL182" s="68"/>
      <c r="DM182" s="68"/>
      <c r="DN182" s="68"/>
      <c r="DO182" s="68"/>
      <c r="DP182"/>
      <c r="DQ182" s="68"/>
      <c r="DR182" s="206"/>
      <c r="DS182" s="68"/>
      <c r="DT182" s="68"/>
      <c r="DU182" s="68"/>
      <c r="DV182" s="68"/>
      <c r="DW182"/>
      <c r="DX182" s="68"/>
      <c r="DY182"/>
      <c r="DZ182" s="68"/>
      <c r="EB182" s="68"/>
      <c r="EC182"/>
      <c r="ED182" s="68"/>
    </row>
    <row r="183" spans="3:134" s="28" customFormat="1" ht="15.95" customHeight="1">
      <c r="C183" s="65"/>
      <c r="D183" s="65"/>
      <c r="E183" s="65" t="str">
        <f t="shared" si="11"/>
        <v/>
      </c>
      <c r="F183" s="65" t="str">
        <f t="shared" si="12"/>
        <v/>
      </c>
      <c r="G183" s="63"/>
      <c r="H183" s="66"/>
      <c r="I183" s="66"/>
      <c r="J183" s="66"/>
      <c r="K183" s="66"/>
      <c r="L183" s="66"/>
      <c r="M183" s="66"/>
      <c r="N183" s="66"/>
      <c r="O183" s="66"/>
      <c r="P183" s="66"/>
      <c r="Q183" s="66"/>
      <c r="R183" s="66"/>
      <c r="S183" s="66"/>
      <c r="T183" s="205"/>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205"/>
      <c r="AR183" s="66"/>
      <c r="AS183" s="66"/>
      <c r="AT183" s="66"/>
      <c r="AU183" s="66"/>
      <c r="AV183" s="66"/>
      <c r="AW183" s="66"/>
      <c r="AX183"/>
      <c r="AY183" s="66"/>
      <c r="AZ183" s="66"/>
      <c r="BA183" s="66"/>
      <c r="BB183" s="66"/>
      <c r="BC183" s="205"/>
      <c r="BD183" s="66"/>
      <c r="BE183" s="66"/>
      <c r="BF183"/>
      <c r="BG183" s="66"/>
      <c r="BH183" s="66"/>
      <c r="BI183" s="205"/>
      <c r="BJ183" s="66"/>
      <c r="BK183" s="66"/>
      <c r="BL183" s="66"/>
      <c r="BM183" s="66"/>
      <c r="BN183" s="66"/>
      <c r="BO183" s="66"/>
      <c r="BP183"/>
      <c r="BQ183" s="66"/>
      <c r="BR183"/>
      <c r="BS183" s="66"/>
      <c r="BT183" s="66"/>
      <c r="BU183"/>
      <c r="BV183" s="66"/>
      <c r="BW183"/>
      <c r="BX183" s="66"/>
      <c r="BY183" s="205"/>
      <c r="BZ183" s="66"/>
      <c r="CA183" s="66"/>
      <c r="CB183" s="66"/>
      <c r="CC183" s="66"/>
      <c r="CD183" s="66"/>
      <c r="CE183" s="66"/>
      <c r="CF183"/>
      <c r="CG183" s="66"/>
      <c r="CH183" s="205"/>
      <c r="CI183" s="66"/>
      <c r="CJ183" s="66"/>
      <c r="CK183" s="66"/>
      <c r="CL183" s="66"/>
      <c r="CM183" s="66"/>
      <c r="CN183"/>
      <c r="CO183" s="66"/>
      <c r="CP183" s="205"/>
      <c r="CQ183" s="66"/>
      <c r="CR183" s="66"/>
      <c r="CS183" s="66"/>
      <c r="CT183" s="66"/>
      <c r="CU183"/>
      <c r="CV183" s="66"/>
      <c r="CW183" s="205"/>
      <c r="CX183" s="66"/>
      <c r="CY183" s="66"/>
      <c r="CZ183" s="66"/>
      <c r="DA183" s="66"/>
      <c r="DB183"/>
      <c r="DC183" s="66"/>
      <c r="DD183" s="205"/>
      <c r="DE183" s="66"/>
      <c r="DF183" s="66"/>
      <c r="DG183" s="66"/>
      <c r="DH183" s="66"/>
      <c r="DI183"/>
      <c r="DJ183" s="66"/>
      <c r="DK183" s="205"/>
      <c r="DL183" s="66"/>
      <c r="DM183" s="66"/>
      <c r="DN183" s="66"/>
      <c r="DO183" s="66"/>
      <c r="DP183"/>
      <c r="DQ183" s="66"/>
      <c r="DR183" s="205"/>
      <c r="DS183" s="66"/>
      <c r="DT183" s="66"/>
      <c r="DU183" s="66"/>
      <c r="DV183" s="66"/>
      <c r="DW183"/>
      <c r="DX183" s="66"/>
      <c r="DY183"/>
      <c r="DZ183" s="66"/>
      <c r="EB183" s="66"/>
      <c r="EC183"/>
      <c r="ED183" s="66"/>
    </row>
    <row r="184" spans="3:134" s="28" customFormat="1" ht="15.95" customHeight="1">
      <c r="C184" s="67"/>
      <c r="D184" s="67"/>
      <c r="E184" s="67" t="str">
        <f t="shared" si="11"/>
        <v/>
      </c>
      <c r="F184" s="67" t="str">
        <f t="shared" si="12"/>
        <v/>
      </c>
      <c r="G184" s="63"/>
      <c r="H184" s="68"/>
      <c r="I184" s="68"/>
      <c r="J184" s="68"/>
      <c r="K184" s="68"/>
      <c r="L184" s="68"/>
      <c r="M184" s="68"/>
      <c r="N184" s="68"/>
      <c r="O184" s="68"/>
      <c r="P184" s="68"/>
      <c r="Q184" s="68"/>
      <c r="R184" s="68"/>
      <c r="S184" s="68"/>
      <c r="T184" s="206"/>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6"/>
      <c r="AR184" s="68"/>
      <c r="AS184" s="68"/>
      <c r="AT184" s="68"/>
      <c r="AU184" s="68"/>
      <c r="AV184" s="68"/>
      <c r="AW184" s="68"/>
      <c r="AX184"/>
      <c r="AY184" s="68"/>
      <c r="AZ184" s="68"/>
      <c r="BA184" s="68"/>
      <c r="BB184" s="68"/>
      <c r="BC184" s="206"/>
      <c r="BD184" s="68"/>
      <c r="BE184" s="68"/>
      <c r="BF184"/>
      <c r="BG184" s="68"/>
      <c r="BH184" s="68"/>
      <c r="BI184" s="206"/>
      <c r="BJ184" s="68"/>
      <c r="BK184" s="68"/>
      <c r="BL184" s="68"/>
      <c r="BM184" s="68"/>
      <c r="BN184" s="68"/>
      <c r="BO184" s="68"/>
      <c r="BP184"/>
      <c r="BQ184" s="68"/>
      <c r="BR184"/>
      <c r="BS184" s="68"/>
      <c r="BT184" s="68"/>
      <c r="BU184"/>
      <c r="BV184" s="68"/>
      <c r="BW184"/>
      <c r="BX184" s="68"/>
      <c r="BY184" s="206"/>
      <c r="BZ184" s="68"/>
      <c r="CA184" s="68"/>
      <c r="CB184" s="68"/>
      <c r="CC184" s="68"/>
      <c r="CD184" s="68"/>
      <c r="CE184" s="68"/>
      <c r="CF184"/>
      <c r="CG184" s="68"/>
      <c r="CH184" s="206"/>
      <c r="CI184" s="68"/>
      <c r="CJ184" s="68"/>
      <c r="CK184" s="68"/>
      <c r="CL184" s="68"/>
      <c r="CM184" s="68"/>
      <c r="CN184"/>
      <c r="CO184" s="68"/>
      <c r="CP184" s="206"/>
      <c r="CQ184" s="68"/>
      <c r="CR184" s="68"/>
      <c r="CS184" s="68"/>
      <c r="CT184" s="68"/>
      <c r="CU184"/>
      <c r="CV184" s="68"/>
      <c r="CW184" s="206"/>
      <c r="CX184" s="68"/>
      <c r="CY184" s="68"/>
      <c r="CZ184" s="68"/>
      <c r="DA184" s="68"/>
      <c r="DB184"/>
      <c r="DC184" s="68"/>
      <c r="DD184" s="206"/>
      <c r="DE184" s="68"/>
      <c r="DF184" s="68"/>
      <c r="DG184" s="68"/>
      <c r="DH184" s="68"/>
      <c r="DI184"/>
      <c r="DJ184" s="68"/>
      <c r="DK184" s="206"/>
      <c r="DL184" s="68"/>
      <c r="DM184" s="68"/>
      <c r="DN184" s="68"/>
      <c r="DO184" s="68"/>
      <c r="DP184"/>
      <c r="DQ184" s="68"/>
      <c r="DR184" s="206"/>
      <c r="DS184" s="68"/>
      <c r="DT184" s="68"/>
      <c r="DU184" s="68"/>
      <c r="DV184" s="68"/>
      <c r="DW184"/>
      <c r="DX184" s="68"/>
      <c r="DY184"/>
      <c r="DZ184" s="68"/>
      <c r="EB184" s="68"/>
      <c r="EC184"/>
      <c r="ED184" s="68"/>
    </row>
    <row r="185" spans="3:134" s="28" customFormat="1" ht="15.95" customHeight="1">
      <c r="C185" s="65"/>
      <c r="D185" s="65"/>
      <c r="E185" s="65" t="str">
        <f t="shared" si="11"/>
        <v/>
      </c>
      <c r="F185" s="65" t="str">
        <f t="shared" si="12"/>
        <v/>
      </c>
      <c r="G185" s="63"/>
      <c r="H185" s="66"/>
      <c r="I185" s="66"/>
      <c r="J185" s="66"/>
      <c r="K185" s="66"/>
      <c r="L185" s="66"/>
      <c r="M185" s="66"/>
      <c r="N185" s="66"/>
      <c r="O185" s="66"/>
      <c r="P185" s="66"/>
      <c r="Q185" s="66"/>
      <c r="R185" s="66"/>
      <c r="S185" s="66"/>
      <c r="T185" s="205"/>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205"/>
      <c r="AR185" s="66"/>
      <c r="AS185" s="66"/>
      <c r="AT185" s="66"/>
      <c r="AU185" s="66"/>
      <c r="AV185" s="66"/>
      <c r="AW185" s="66"/>
      <c r="AX185"/>
      <c r="AY185" s="66"/>
      <c r="AZ185" s="66"/>
      <c r="BA185" s="66"/>
      <c r="BB185" s="66"/>
      <c r="BC185" s="205"/>
      <c r="BD185" s="66"/>
      <c r="BE185" s="66"/>
      <c r="BF185"/>
      <c r="BG185" s="66"/>
      <c r="BH185" s="66"/>
      <c r="BI185" s="205"/>
      <c r="BJ185" s="66"/>
      <c r="BK185" s="66"/>
      <c r="BL185" s="66"/>
      <c r="BM185" s="66"/>
      <c r="BN185" s="66"/>
      <c r="BO185" s="66"/>
      <c r="BP185"/>
      <c r="BQ185" s="66"/>
      <c r="BR185"/>
      <c r="BS185" s="66"/>
      <c r="BT185" s="66"/>
      <c r="BU185"/>
      <c r="BV185" s="66"/>
      <c r="BW185"/>
      <c r="BX185" s="66"/>
      <c r="BY185" s="205"/>
      <c r="BZ185" s="66"/>
      <c r="CA185" s="66"/>
      <c r="CB185" s="66"/>
      <c r="CC185" s="66"/>
      <c r="CD185" s="66"/>
      <c r="CE185" s="66"/>
      <c r="CF185"/>
      <c r="CG185" s="66"/>
      <c r="CH185" s="205"/>
      <c r="CI185" s="66"/>
      <c r="CJ185" s="66"/>
      <c r="CK185" s="66"/>
      <c r="CL185" s="66"/>
      <c r="CM185" s="66"/>
      <c r="CN185"/>
      <c r="CO185" s="66"/>
      <c r="CP185" s="205"/>
      <c r="CQ185" s="66"/>
      <c r="CR185" s="66"/>
      <c r="CS185" s="66"/>
      <c r="CT185" s="66"/>
      <c r="CU185"/>
      <c r="CV185" s="66"/>
      <c r="CW185" s="205"/>
      <c r="CX185" s="66"/>
      <c r="CY185" s="66"/>
      <c r="CZ185" s="66"/>
      <c r="DA185" s="66"/>
      <c r="DB185"/>
      <c r="DC185" s="66"/>
      <c r="DD185" s="205"/>
      <c r="DE185" s="66"/>
      <c r="DF185" s="66"/>
      <c r="DG185" s="66"/>
      <c r="DH185" s="66"/>
      <c r="DI185"/>
      <c r="DJ185" s="66"/>
      <c r="DK185" s="205"/>
      <c r="DL185" s="66"/>
      <c r="DM185" s="66"/>
      <c r="DN185" s="66"/>
      <c r="DO185" s="66"/>
      <c r="DP185"/>
      <c r="DQ185" s="66"/>
      <c r="DR185" s="205"/>
      <c r="DS185" s="66"/>
      <c r="DT185" s="66"/>
      <c r="DU185" s="66"/>
      <c r="DV185" s="66"/>
      <c r="DW185"/>
      <c r="DX185" s="66"/>
      <c r="DY185"/>
      <c r="DZ185" s="66"/>
      <c r="EB185" s="66"/>
      <c r="EC185"/>
      <c r="ED185" s="66"/>
    </row>
    <row r="186" spans="3:134" s="28" customFormat="1" ht="15.95" customHeight="1">
      <c r="C186" s="67"/>
      <c r="D186" s="67"/>
      <c r="E186" s="67" t="str">
        <f t="shared" si="11"/>
        <v/>
      </c>
      <c r="F186" s="67" t="str">
        <f t="shared" si="12"/>
        <v/>
      </c>
      <c r="G186" s="63"/>
      <c r="H186" s="68"/>
      <c r="I186" s="68"/>
      <c r="J186" s="68"/>
      <c r="K186" s="68"/>
      <c r="L186" s="68"/>
      <c r="M186" s="68"/>
      <c r="N186" s="68"/>
      <c r="O186" s="68"/>
      <c r="P186" s="68"/>
      <c r="Q186" s="68"/>
      <c r="R186" s="68"/>
      <c r="S186" s="68"/>
      <c r="T186" s="206"/>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6"/>
      <c r="AR186" s="68"/>
      <c r="AS186" s="68"/>
      <c r="AT186" s="68"/>
      <c r="AU186" s="68"/>
      <c r="AV186" s="68"/>
      <c r="AW186" s="68"/>
      <c r="AX186"/>
      <c r="AY186" s="68"/>
      <c r="AZ186" s="68"/>
      <c r="BA186" s="68"/>
      <c r="BB186" s="68"/>
      <c r="BC186" s="206"/>
      <c r="BD186" s="68"/>
      <c r="BE186" s="68"/>
      <c r="BF186"/>
      <c r="BG186" s="68"/>
      <c r="BH186" s="68"/>
      <c r="BI186" s="206"/>
      <c r="BJ186" s="68"/>
      <c r="BK186" s="68"/>
      <c r="BL186" s="68"/>
      <c r="BM186" s="68"/>
      <c r="BN186" s="68"/>
      <c r="BO186" s="68"/>
      <c r="BP186"/>
      <c r="BQ186" s="68"/>
      <c r="BR186"/>
      <c r="BS186" s="68"/>
      <c r="BT186" s="68"/>
      <c r="BU186"/>
      <c r="BV186" s="68"/>
      <c r="BW186"/>
      <c r="BX186" s="68"/>
      <c r="BY186" s="206"/>
      <c r="BZ186" s="68"/>
      <c r="CA186" s="68"/>
      <c r="CB186" s="68"/>
      <c r="CC186" s="68"/>
      <c r="CD186" s="68"/>
      <c r="CE186" s="68"/>
      <c r="CF186"/>
      <c r="CG186" s="68"/>
      <c r="CH186" s="206"/>
      <c r="CI186" s="68"/>
      <c r="CJ186" s="68"/>
      <c r="CK186" s="68"/>
      <c r="CL186" s="68"/>
      <c r="CM186" s="68"/>
      <c r="CN186"/>
      <c r="CO186" s="68"/>
      <c r="CP186" s="206"/>
      <c r="CQ186" s="68"/>
      <c r="CR186" s="68"/>
      <c r="CS186" s="68"/>
      <c r="CT186" s="68"/>
      <c r="CU186"/>
      <c r="CV186" s="68"/>
      <c r="CW186" s="206"/>
      <c r="CX186" s="68"/>
      <c r="CY186" s="68"/>
      <c r="CZ186" s="68"/>
      <c r="DA186" s="68"/>
      <c r="DB186"/>
      <c r="DC186" s="68"/>
      <c r="DD186" s="206"/>
      <c r="DE186" s="68"/>
      <c r="DF186" s="68"/>
      <c r="DG186" s="68"/>
      <c r="DH186" s="68"/>
      <c r="DI186"/>
      <c r="DJ186" s="68"/>
      <c r="DK186" s="206"/>
      <c r="DL186" s="68"/>
      <c r="DM186" s="68"/>
      <c r="DN186" s="68"/>
      <c r="DO186" s="68"/>
      <c r="DP186"/>
      <c r="DQ186" s="68"/>
      <c r="DR186" s="206"/>
      <c r="DS186" s="68"/>
      <c r="DT186" s="68"/>
      <c r="DU186" s="68"/>
      <c r="DV186" s="68"/>
      <c r="DW186"/>
      <c r="DX186" s="68"/>
      <c r="DY186"/>
      <c r="DZ186" s="68"/>
      <c r="EB186" s="68"/>
      <c r="EC186"/>
      <c r="ED186" s="68"/>
    </row>
    <row r="187" spans="3:134" s="28" customFormat="1" ht="15.95" customHeight="1">
      <c r="C187" s="65"/>
      <c r="D187" s="65"/>
      <c r="E187" s="65" t="str">
        <f t="shared" si="11"/>
        <v/>
      </c>
      <c r="F187" s="65" t="str">
        <f t="shared" si="12"/>
        <v/>
      </c>
      <c r="G187" s="63"/>
      <c r="H187" s="66"/>
      <c r="I187" s="66"/>
      <c r="J187" s="66"/>
      <c r="K187" s="66"/>
      <c r="L187" s="66"/>
      <c r="M187" s="66"/>
      <c r="N187" s="66"/>
      <c r="O187" s="66"/>
      <c r="P187" s="66"/>
      <c r="Q187" s="66"/>
      <c r="R187" s="66"/>
      <c r="S187" s="66"/>
      <c r="T187" s="205"/>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205"/>
      <c r="AR187" s="66"/>
      <c r="AS187" s="66"/>
      <c r="AT187" s="66"/>
      <c r="AU187" s="66"/>
      <c r="AV187" s="66"/>
      <c r="AW187" s="66"/>
      <c r="AX187"/>
      <c r="AY187" s="66"/>
      <c r="AZ187" s="66"/>
      <c r="BA187" s="66"/>
      <c r="BB187" s="66"/>
      <c r="BC187" s="205"/>
      <c r="BD187" s="66"/>
      <c r="BE187" s="66"/>
      <c r="BF187"/>
      <c r="BG187" s="66"/>
      <c r="BH187" s="66"/>
      <c r="BI187" s="205"/>
      <c r="BJ187" s="66"/>
      <c r="BK187" s="66"/>
      <c r="BL187" s="66"/>
      <c r="BM187" s="66"/>
      <c r="BN187" s="66"/>
      <c r="BO187" s="66"/>
      <c r="BP187"/>
      <c r="BQ187" s="66"/>
      <c r="BR187"/>
      <c r="BS187" s="66"/>
      <c r="BT187" s="66"/>
      <c r="BU187"/>
      <c r="BV187" s="66"/>
      <c r="BW187"/>
      <c r="BX187" s="66"/>
      <c r="BY187" s="205"/>
      <c r="BZ187" s="66"/>
      <c r="CA187" s="66"/>
      <c r="CB187" s="66"/>
      <c r="CC187" s="66"/>
      <c r="CD187" s="66"/>
      <c r="CE187" s="66"/>
      <c r="CF187"/>
      <c r="CG187" s="66"/>
      <c r="CH187" s="205"/>
      <c r="CI187" s="66"/>
      <c r="CJ187" s="66"/>
      <c r="CK187" s="66"/>
      <c r="CL187" s="66"/>
      <c r="CM187" s="66"/>
      <c r="CN187"/>
      <c r="CO187" s="66"/>
      <c r="CP187" s="205"/>
      <c r="CQ187" s="66"/>
      <c r="CR187" s="66"/>
      <c r="CS187" s="66"/>
      <c r="CT187" s="66"/>
      <c r="CU187"/>
      <c r="CV187" s="66"/>
      <c r="CW187" s="205"/>
      <c r="CX187" s="66"/>
      <c r="CY187" s="66"/>
      <c r="CZ187" s="66"/>
      <c r="DA187" s="66"/>
      <c r="DB187"/>
      <c r="DC187" s="66"/>
      <c r="DD187" s="205"/>
      <c r="DE187" s="66"/>
      <c r="DF187" s="66"/>
      <c r="DG187" s="66"/>
      <c r="DH187" s="66"/>
      <c r="DI187"/>
      <c r="DJ187" s="66"/>
      <c r="DK187" s="205"/>
      <c r="DL187" s="66"/>
      <c r="DM187" s="66"/>
      <c r="DN187" s="66"/>
      <c r="DO187" s="66"/>
      <c r="DP187"/>
      <c r="DQ187" s="66"/>
      <c r="DR187" s="205"/>
      <c r="DS187" s="66"/>
      <c r="DT187" s="66"/>
      <c r="DU187" s="66"/>
      <c r="DV187" s="66"/>
      <c r="DW187"/>
      <c r="DX187" s="66"/>
      <c r="DY187"/>
      <c r="DZ187" s="66"/>
      <c r="EB187" s="66"/>
      <c r="EC187"/>
      <c r="ED187" s="66"/>
    </row>
    <row r="188" spans="3:134" s="28" customFormat="1" ht="15.95" customHeight="1">
      <c r="C188" s="67"/>
      <c r="D188" s="67"/>
      <c r="E188" s="67" t="str">
        <f t="shared" si="11"/>
        <v/>
      </c>
      <c r="F188" s="67" t="str">
        <f t="shared" si="12"/>
        <v/>
      </c>
      <c r="G188" s="63"/>
      <c r="H188" s="68"/>
      <c r="I188" s="68"/>
      <c r="J188" s="68"/>
      <c r="K188" s="68"/>
      <c r="L188" s="68"/>
      <c r="M188" s="68"/>
      <c r="N188" s="68"/>
      <c r="O188" s="68"/>
      <c r="P188" s="68"/>
      <c r="Q188" s="68"/>
      <c r="R188" s="68"/>
      <c r="S188" s="68"/>
      <c r="T188" s="206"/>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6"/>
      <c r="AR188" s="68"/>
      <c r="AS188" s="68"/>
      <c r="AT188" s="68"/>
      <c r="AU188" s="68"/>
      <c r="AV188" s="68"/>
      <c r="AW188" s="68"/>
      <c r="AX188"/>
      <c r="AY188" s="68"/>
      <c r="AZ188" s="68"/>
      <c r="BA188" s="68"/>
      <c r="BB188" s="68"/>
      <c r="BC188" s="206"/>
      <c r="BD188" s="68"/>
      <c r="BE188" s="68"/>
      <c r="BF188"/>
      <c r="BG188" s="68"/>
      <c r="BH188" s="68"/>
      <c r="BI188" s="206"/>
      <c r="BJ188" s="68"/>
      <c r="BK188" s="68"/>
      <c r="BL188" s="68"/>
      <c r="BM188" s="68"/>
      <c r="BN188" s="68"/>
      <c r="BO188" s="68"/>
      <c r="BP188"/>
      <c r="BQ188" s="68"/>
      <c r="BR188"/>
      <c r="BS188" s="68"/>
      <c r="BT188" s="68"/>
      <c r="BU188"/>
      <c r="BV188" s="68"/>
      <c r="BW188"/>
      <c r="BX188" s="68"/>
      <c r="BY188" s="206"/>
      <c r="BZ188" s="68"/>
      <c r="CA188" s="68"/>
      <c r="CB188" s="68"/>
      <c r="CC188" s="68"/>
      <c r="CD188" s="68"/>
      <c r="CE188" s="68"/>
      <c r="CF188"/>
      <c r="CG188" s="68"/>
      <c r="CH188" s="206"/>
      <c r="CI188" s="68"/>
      <c r="CJ188" s="68"/>
      <c r="CK188" s="68"/>
      <c r="CL188" s="68"/>
      <c r="CM188" s="68"/>
      <c r="CN188"/>
      <c r="CO188" s="68"/>
      <c r="CP188" s="206"/>
      <c r="CQ188" s="68"/>
      <c r="CR188" s="68"/>
      <c r="CS188" s="68"/>
      <c r="CT188" s="68"/>
      <c r="CU188"/>
      <c r="CV188" s="68"/>
      <c r="CW188" s="206"/>
      <c r="CX188" s="68"/>
      <c r="CY188" s="68"/>
      <c r="CZ188" s="68"/>
      <c r="DA188" s="68"/>
      <c r="DB188"/>
      <c r="DC188" s="68"/>
      <c r="DD188" s="206"/>
      <c r="DE188" s="68"/>
      <c r="DF188" s="68"/>
      <c r="DG188" s="68"/>
      <c r="DH188" s="68"/>
      <c r="DI188"/>
      <c r="DJ188" s="68"/>
      <c r="DK188" s="206"/>
      <c r="DL188" s="68"/>
      <c r="DM188" s="68"/>
      <c r="DN188" s="68"/>
      <c r="DO188" s="68"/>
      <c r="DP188"/>
      <c r="DQ188" s="68"/>
      <c r="DR188" s="206"/>
      <c r="DS188" s="68"/>
      <c r="DT188" s="68"/>
      <c r="DU188" s="68"/>
      <c r="DV188" s="68"/>
      <c r="DW188"/>
      <c r="DX188" s="68"/>
      <c r="DY188"/>
      <c r="DZ188" s="68"/>
      <c r="EB188" s="68"/>
      <c r="EC188"/>
      <c r="ED188" s="68"/>
    </row>
    <row r="189" spans="3:134" s="28" customFormat="1" ht="15.95" customHeight="1">
      <c r="C189" s="65"/>
      <c r="D189" s="65"/>
      <c r="E189" s="65" t="str">
        <f t="shared" si="11"/>
        <v/>
      </c>
      <c r="F189" s="65" t="str">
        <f t="shared" si="12"/>
        <v/>
      </c>
      <c r="G189" s="63"/>
      <c r="H189" s="66"/>
      <c r="I189" s="66"/>
      <c r="J189" s="66"/>
      <c r="K189" s="66"/>
      <c r="L189" s="66"/>
      <c r="M189" s="66"/>
      <c r="N189" s="66"/>
      <c r="O189" s="66"/>
      <c r="P189" s="66"/>
      <c r="Q189" s="66"/>
      <c r="R189" s="66"/>
      <c r="S189" s="66"/>
      <c r="T189" s="205"/>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205"/>
      <c r="AR189" s="66"/>
      <c r="AS189" s="66"/>
      <c r="AT189" s="66"/>
      <c r="AU189" s="66"/>
      <c r="AV189" s="66"/>
      <c r="AW189" s="66"/>
      <c r="AX189"/>
      <c r="AY189" s="66"/>
      <c r="AZ189" s="66"/>
      <c r="BA189" s="66"/>
      <c r="BB189" s="66"/>
      <c r="BC189" s="205"/>
      <c r="BD189" s="66"/>
      <c r="BE189" s="66"/>
      <c r="BF189"/>
      <c r="BG189" s="66"/>
      <c r="BH189" s="66"/>
      <c r="BI189" s="205"/>
      <c r="BJ189" s="66"/>
      <c r="BK189" s="66"/>
      <c r="BL189" s="66"/>
      <c r="BM189" s="66"/>
      <c r="BN189" s="66"/>
      <c r="BO189" s="66"/>
      <c r="BP189"/>
      <c r="BQ189" s="66"/>
      <c r="BR189"/>
      <c r="BS189" s="66"/>
      <c r="BT189" s="66"/>
      <c r="BU189"/>
      <c r="BV189" s="66"/>
      <c r="BW189"/>
      <c r="BX189" s="66"/>
      <c r="BY189" s="205"/>
      <c r="BZ189" s="66"/>
      <c r="CA189" s="66"/>
      <c r="CB189" s="66"/>
      <c r="CC189" s="66"/>
      <c r="CD189" s="66"/>
      <c r="CE189" s="66"/>
      <c r="CF189"/>
      <c r="CG189" s="66"/>
      <c r="CH189" s="205"/>
      <c r="CI189" s="66"/>
      <c r="CJ189" s="66"/>
      <c r="CK189" s="66"/>
      <c r="CL189" s="66"/>
      <c r="CM189" s="66"/>
      <c r="CN189"/>
      <c r="CO189" s="66"/>
      <c r="CP189" s="205"/>
      <c r="CQ189" s="66"/>
      <c r="CR189" s="66"/>
      <c r="CS189" s="66"/>
      <c r="CT189" s="66"/>
      <c r="CU189"/>
      <c r="CV189" s="66"/>
      <c r="CW189" s="205"/>
      <c r="CX189" s="66"/>
      <c r="CY189" s="66"/>
      <c r="CZ189" s="66"/>
      <c r="DA189" s="66"/>
      <c r="DB189"/>
      <c r="DC189" s="66"/>
      <c r="DD189" s="205"/>
      <c r="DE189" s="66"/>
      <c r="DF189" s="66"/>
      <c r="DG189" s="66"/>
      <c r="DH189" s="66"/>
      <c r="DI189"/>
      <c r="DJ189" s="66"/>
      <c r="DK189" s="205"/>
      <c r="DL189" s="66"/>
      <c r="DM189" s="66"/>
      <c r="DN189" s="66"/>
      <c r="DO189" s="66"/>
      <c r="DP189"/>
      <c r="DQ189" s="66"/>
      <c r="DR189" s="205"/>
      <c r="DS189" s="66"/>
      <c r="DT189" s="66"/>
      <c r="DU189" s="66"/>
      <c r="DV189" s="66"/>
      <c r="DW189"/>
      <c r="DX189" s="66"/>
      <c r="DY189"/>
      <c r="DZ189" s="66"/>
      <c r="EB189" s="66"/>
      <c r="EC189"/>
      <c r="ED189" s="66"/>
    </row>
    <row r="190" spans="3:134" s="28" customFormat="1" ht="15.95" customHeight="1">
      <c r="C190" s="67"/>
      <c r="D190" s="67"/>
      <c r="E190" s="67" t="str">
        <f t="shared" si="11"/>
        <v/>
      </c>
      <c r="F190" s="67" t="str">
        <f t="shared" si="12"/>
        <v/>
      </c>
      <c r="G190" s="63"/>
      <c r="H190" s="68"/>
      <c r="I190" s="68"/>
      <c r="J190" s="68"/>
      <c r="K190" s="68"/>
      <c r="L190" s="68"/>
      <c r="M190" s="68"/>
      <c r="N190" s="68"/>
      <c r="O190" s="68"/>
      <c r="P190" s="68"/>
      <c r="Q190" s="68"/>
      <c r="R190" s="68"/>
      <c r="S190" s="68"/>
      <c r="T190" s="206"/>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6"/>
      <c r="AR190" s="68"/>
      <c r="AS190" s="68"/>
      <c r="AT190" s="68"/>
      <c r="AU190" s="68"/>
      <c r="AV190" s="68"/>
      <c r="AW190" s="68"/>
      <c r="AX190"/>
      <c r="AY190" s="68"/>
      <c r="AZ190" s="68"/>
      <c r="BA190" s="68"/>
      <c r="BB190" s="68"/>
      <c r="BC190" s="206"/>
      <c r="BD190" s="68"/>
      <c r="BE190" s="68"/>
      <c r="BF190"/>
      <c r="BG190" s="68"/>
      <c r="BH190" s="68"/>
      <c r="BI190" s="206"/>
      <c r="BJ190" s="68"/>
      <c r="BK190" s="68"/>
      <c r="BL190" s="68"/>
      <c r="BM190" s="68"/>
      <c r="BN190" s="68"/>
      <c r="BO190" s="68"/>
      <c r="BP190"/>
      <c r="BQ190" s="68"/>
      <c r="BR190"/>
      <c r="BS190" s="68"/>
      <c r="BT190" s="68"/>
      <c r="BU190"/>
      <c r="BV190" s="68"/>
      <c r="BW190"/>
      <c r="BX190" s="68"/>
      <c r="BY190" s="206"/>
      <c r="BZ190" s="68"/>
      <c r="CA190" s="68"/>
      <c r="CB190" s="68"/>
      <c r="CC190" s="68"/>
      <c r="CD190" s="68"/>
      <c r="CE190" s="68"/>
      <c r="CF190"/>
      <c r="CG190" s="68"/>
      <c r="CH190" s="206"/>
      <c r="CI190" s="68"/>
      <c r="CJ190" s="68"/>
      <c r="CK190" s="68"/>
      <c r="CL190" s="68"/>
      <c r="CM190" s="68"/>
      <c r="CN190"/>
      <c r="CO190" s="68"/>
      <c r="CP190" s="206"/>
      <c r="CQ190" s="68"/>
      <c r="CR190" s="68"/>
      <c r="CS190" s="68"/>
      <c r="CT190" s="68"/>
      <c r="CU190"/>
      <c r="CV190" s="68"/>
      <c r="CW190" s="206"/>
      <c r="CX190" s="68"/>
      <c r="CY190" s="68"/>
      <c r="CZ190" s="68"/>
      <c r="DA190" s="68"/>
      <c r="DB190"/>
      <c r="DC190" s="68"/>
      <c r="DD190" s="206"/>
      <c r="DE190" s="68"/>
      <c r="DF190" s="68"/>
      <c r="DG190" s="68"/>
      <c r="DH190" s="68"/>
      <c r="DI190"/>
      <c r="DJ190" s="68"/>
      <c r="DK190" s="206"/>
      <c r="DL190" s="68"/>
      <c r="DM190" s="68"/>
      <c r="DN190" s="68"/>
      <c r="DO190" s="68"/>
      <c r="DP190"/>
      <c r="DQ190" s="68"/>
      <c r="DR190" s="206"/>
      <c r="DS190" s="68"/>
      <c r="DT190" s="68"/>
      <c r="DU190" s="68"/>
      <c r="DV190" s="68"/>
      <c r="DW190"/>
      <c r="DX190" s="68"/>
      <c r="DY190"/>
      <c r="DZ190" s="68"/>
      <c r="EB190" s="68"/>
      <c r="EC190"/>
      <c r="ED190" s="68"/>
    </row>
    <row r="191" spans="3:134" s="28" customFormat="1" ht="15.95" customHeight="1">
      <c r="C191" s="65"/>
      <c r="D191" s="65"/>
      <c r="E191" s="65" t="str">
        <f t="shared" si="11"/>
        <v/>
      </c>
      <c r="F191" s="65" t="str">
        <f t="shared" si="12"/>
        <v/>
      </c>
      <c r="G191" s="63"/>
      <c r="H191" s="66"/>
      <c r="I191" s="66"/>
      <c r="J191" s="66"/>
      <c r="K191" s="66"/>
      <c r="L191" s="66"/>
      <c r="M191" s="66"/>
      <c r="N191" s="66"/>
      <c r="O191" s="66"/>
      <c r="P191" s="66"/>
      <c r="Q191" s="66"/>
      <c r="R191" s="66"/>
      <c r="S191" s="66"/>
      <c r="T191" s="205"/>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205"/>
      <c r="AR191" s="66"/>
      <c r="AS191" s="66"/>
      <c r="AT191" s="66"/>
      <c r="AU191" s="66"/>
      <c r="AV191" s="66"/>
      <c r="AW191" s="66"/>
      <c r="AX191"/>
      <c r="AY191" s="66"/>
      <c r="AZ191" s="66"/>
      <c r="BA191" s="66"/>
      <c r="BB191" s="66"/>
      <c r="BC191" s="205"/>
      <c r="BD191" s="66"/>
      <c r="BE191" s="66"/>
      <c r="BF191"/>
      <c r="BG191" s="66"/>
      <c r="BH191" s="66"/>
      <c r="BI191" s="205"/>
      <c r="BJ191" s="66"/>
      <c r="BK191" s="66"/>
      <c r="BL191" s="66"/>
      <c r="BM191" s="66"/>
      <c r="BN191" s="66"/>
      <c r="BO191" s="66"/>
      <c r="BP191"/>
      <c r="BQ191" s="66"/>
      <c r="BR191"/>
      <c r="BS191" s="66"/>
      <c r="BT191" s="66"/>
      <c r="BU191"/>
      <c r="BV191" s="66"/>
      <c r="BW191"/>
      <c r="BX191" s="66"/>
      <c r="BY191" s="205"/>
      <c r="BZ191" s="66"/>
      <c r="CA191" s="66"/>
      <c r="CB191" s="66"/>
      <c r="CC191" s="66"/>
      <c r="CD191" s="66"/>
      <c r="CE191" s="66"/>
      <c r="CF191"/>
      <c r="CG191" s="66"/>
      <c r="CH191" s="205"/>
      <c r="CI191" s="66"/>
      <c r="CJ191" s="66"/>
      <c r="CK191" s="66"/>
      <c r="CL191" s="66"/>
      <c r="CM191" s="66"/>
      <c r="CN191"/>
      <c r="CO191" s="66"/>
      <c r="CP191" s="205"/>
      <c r="CQ191" s="66"/>
      <c r="CR191" s="66"/>
      <c r="CS191" s="66"/>
      <c r="CT191" s="66"/>
      <c r="CU191"/>
      <c r="CV191" s="66"/>
      <c r="CW191" s="205"/>
      <c r="CX191" s="66"/>
      <c r="CY191" s="66"/>
      <c r="CZ191" s="66"/>
      <c r="DA191" s="66"/>
      <c r="DB191"/>
      <c r="DC191" s="66"/>
      <c r="DD191" s="205"/>
      <c r="DE191" s="66"/>
      <c r="DF191" s="66"/>
      <c r="DG191" s="66"/>
      <c r="DH191" s="66"/>
      <c r="DI191"/>
      <c r="DJ191" s="66"/>
      <c r="DK191" s="205"/>
      <c r="DL191" s="66"/>
      <c r="DM191" s="66"/>
      <c r="DN191" s="66"/>
      <c r="DO191" s="66"/>
      <c r="DP191"/>
      <c r="DQ191" s="66"/>
      <c r="DR191" s="205"/>
      <c r="DS191" s="66"/>
      <c r="DT191" s="66"/>
      <c r="DU191" s="66"/>
      <c r="DV191" s="66"/>
      <c r="DW191"/>
      <c r="DX191" s="66"/>
      <c r="DY191"/>
      <c r="DZ191" s="66"/>
      <c r="EB191" s="66"/>
      <c r="EC191"/>
      <c r="ED191" s="66"/>
    </row>
    <row r="192" spans="3:134" s="28" customFormat="1" ht="15.95" customHeight="1">
      <c r="C192" s="67"/>
      <c r="D192" s="67"/>
      <c r="E192" s="67" t="str">
        <f t="shared" si="11"/>
        <v/>
      </c>
      <c r="F192" s="67" t="str">
        <f t="shared" si="12"/>
        <v/>
      </c>
      <c r="G192" s="63"/>
      <c r="H192" s="68"/>
      <c r="I192" s="68"/>
      <c r="J192" s="68"/>
      <c r="K192" s="68"/>
      <c r="L192" s="68"/>
      <c r="M192" s="68"/>
      <c r="N192" s="68"/>
      <c r="O192" s="68"/>
      <c r="P192" s="68"/>
      <c r="Q192" s="68"/>
      <c r="R192" s="68"/>
      <c r="S192" s="68"/>
      <c r="T192" s="206"/>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6"/>
      <c r="AR192" s="68"/>
      <c r="AS192" s="68"/>
      <c r="AT192" s="68"/>
      <c r="AU192" s="68"/>
      <c r="AV192" s="68"/>
      <c r="AW192" s="68"/>
      <c r="AX192"/>
      <c r="AY192" s="68"/>
      <c r="AZ192" s="68"/>
      <c r="BA192" s="68"/>
      <c r="BB192" s="68"/>
      <c r="BC192" s="206"/>
      <c r="BD192" s="68"/>
      <c r="BE192" s="68"/>
      <c r="BF192"/>
      <c r="BG192" s="68"/>
      <c r="BH192" s="68"/>
      <c r="BI192" s="206"/>
      <c r="BJ192" s="68"/>
      <c r="BK192" s="68"/>
      <c r="BL192" s="68"/>
      <c r="BM192" s="68"/>
      <c r="BN192" s="68"/>
      <c r="BO192" s="68"/>
      <c r="BP192"/>
      <c r="BQ192" s="68"/>
      <c r="BR192"/>
      <c r="BS192" s="68"/>
      <c r="BT192" s="68"/>
      <c r="BU192"/>
      <c r="BV192" s="68"/>
      <c r="BW192"/>
      <c r="BX192" s="68"/>
      <c r="BY192" s="206"/>
      <c r="BZ192" s="68"/>
      <c r="CA192" s="68"/>
      <c r="CB192" s="68"/>
      <c r="CC192" s="68"/>
      <c r="CD192" s="68"/>
      <c r="CE192" s="68"/>
      <c r="CF192"/>
      <c r="CG192" s="68"/>
      <c r="CH192" s="206"/>
      <c r="CI192" s="68"/>
      <c r="CJ192" s="68"/>
      <c r="CK192" s="68"/>
      <c r="CL192" s="68"/>
      <c r="CM192" s="68"/>
      <c r="CN192"/>
      <c r="CO192" s="68"/>
      <c r="CP192" s="206"/>
      <c r="CQ192" s="68"/>
      <c r="CR192" s="68"/>
      <c r="CS192" s="68"/>
      <c r="CT192" s="68"/>
      <c r="CU192"/>
      <c r="CV192" s="68"/>
      <c r="CW192" s="206"/>
      <c r="CX192" s="68"/>
      <c r="CY192" s="68"/>
      <c r="CZ192" s="68"/>
      <c r="DA192" s="68"/>
      <c r="DB192"/>
      <c r="DC192" s="68"/>
      <c r="DD192" s="206"/>
      <c r="DE192" s="68"/>
      <c r="DF192" s="68"/>
      <c r="DG192" s="68"/>
      <c r="DH192" s="68"/>
      <c r="DI192"/>
      <c r="DJ192" s="68"/>
      <c r="DK192" s="206"/>
      <c r="DL192" s="68"/>
      <c r="DM192" s="68"/>
      <c r="DN192" s="68"/>
      <c r="DO192" s="68"/>
      <c r="DP192"/>
      <c r="DQ192" s="68"/>
      <c r="DR192" s="206"/>
      <c r="DS192" s="68"/>
      <c r="DT192" s="68"/>
      <c r="DU192" s="68"/>
      <c r="DV192" s="68"/>
      <c r="DW192"/>
      <c r="DX192" s="68"/>
      <c r="DY192"/>
      <c r="DZ192" s="68"/>
      <c r="EB192" s="68"/>
      <c r="EC192"/>
      <c r="ED192" s="68"/>
    </row>
    <row r="193" spans="3:134" s="28" customFormat="1" ht="15.95" customHeight="1">
      <c r="C193" s="65"/>
      <c r="D193" s="65"/>
      <c r="E193" s="65" t="str">
        <f t="shared" si="11"/>
        <v/>
      </c>
      <c r="F193" s="65" t="str">
        <f t="shared" si="12"/>
        <v/>
      </c>
      <c r="G193" s="63"/>
      <c r="H193" s="66"/>
      <c r="I193" s="66"/>
      <c r="J193" s="66"/>
      <c r="K193" s="66"/>
      <c r="L193" s="66"/>
      <c r="M193" s="66"/>
      <c r="N193" s="66"/>
      <c r="O193" s="66"/>
      <c r="P193" s="66"/>
      <c r="Q193" s="66"/>
      <c r="R193" s="66"/>
      <c r="S193" s="66"/>
      <c r="T193" s="205"/>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205"/>
      <c r="AR193" s="66"/>
      <c r="AS193" s="66"/>
      <c r="AT193" s="66"/>
      <c r="AU193" s="66"/>
      <c r="AV193" s="66"/>
      <c r="AW193" s="66"/>
      <c r="AX193"/>
      <c r="AY193" s="66"/>
      <c r="AZ193" s="66"/>
      <c r="BA193" s="66"/>
      <c r="BB193" s="66"/>
      <c r="BC193" s="205"/>
      <c r="BD193" s="66"/>
      <c r="BE193" s="66"/>
      <c r="BF193"/>
      <c r="BG193" s="66"/>
      <c r="BH193" s="66"/>
      <c r="BI193" s="205"/>
      <c r="BJ193" s="66"/>
      <c r="BK193" s="66"/>
      <c r="BL193" s="66"/>
      <c r="BM193" s="66"/>
      <c r="BN193" s="66"/>
      <c r="BO193" s="66"/>
      <c r="BP193"/>
      <c r="BQ193" s="66"/>
      <c r="BR193"/>
      <c r="BS193" s="66"/>
      <c r="BT193" s="66"/>
      <c r="BU193"/>
      <c r="BV193" s="66"/>
      <c r="BW193"/>
      <c r="BX193" s="66"/>
      <c r="BY193" s="205"/>
      <c r="BZ193" s="66"/>
      <c r="CA193" s="66"/>
      <c r="CB193" s="66"/>
      <c r="CC193" s="66"/>
      <c r="CD193" s="66"/>
      <c r="CE193" s="66"/>
      <c r="CF193"/>
      <c r="CG193" s="66"/>
      <c r="CH193" s="205"/>
      <c r="CI193" s="66"/>
      <c r="CJ193" s="66"/>
      <c r="CK193" s="66"/>
      <c r="CL193" s="66"/>
      <c r="CM193" s="66"/>
      <c r="CN193"/>
      <c r="CO193" s="66"/>
      <c r="CP193" s="205"/>
      <c r="CQ193" s="66"/>
      <c r="CR193" s="66"/>
      <c r="CS193" s="66"/>
      <c r="CT193" s="66"/>
      <c r="CU193"/>
      <c r="CV193" s="66"/>
      <c r="CW193" s="205"/>
      <c r="CX193" s="66"/>
      <c r="CY193" s="66"/>
      <c r="CZ193" s="66"/>
      <c r="DA193" s="66"/>
      <c r="DB193"/>
      <c r="DC193" s="66"/>
      <c r="DD193" s="205"/>
      <c r="DE193" s="66"/>
      <c r="DF193" s="66"/>
      <c r="DG193" s="66"/>
      <c r="DH193" s="66"/>
      <c r="DI193"/>
      <c r="DJ193" s="66"/>
      <c r="DK193" s="205"/>
      <c r="DL193" s="66"/>
      <c r="DM193" s="66"/>
      <c r="DN193" s="66"/>
      <c r="DO193" s="66"/>
      <c r="DP193"/>
      <c r="DQ193" s="66"/>
      <c r="DR193" s="205"/>
      <c r="DS193" s="66"/>
      <c r="DT193" s="66"/>
      <c r="DU193" s="66"/>
      <c r="DV193" s="66"/>
      <c r="DW193"/>
      <c r="DX193" s="66"/>
      <c r="DY193"/>
      <c r="DZ193" s="66"/>
      <c r="EB193" s="66"/>
      <c r="EC193"/>
      <c r="ED193" s="66"/>
    </row>
    <row r="194" spans="3:134" s="28" customFormat="1" ht="15.95" customHeight="1">
      <c r="C194" s="67"/>
      <c r="D194" s="67"/>
      <c r="E194" s="67" t="str">
        <f t="shared" si="11"/>
        <v/>
      </c>
      <c r="F194" s="67" t="str">
        <f t="shared" si="12"/>
        <v/>
      </c>
      <c r="G194" s="63"/>
      <c r="H194" s="68"/>
      <c r="I194" s="68"/>
      <c r="J194" s="68"/>
      <c r="K194" s="68"/>
      <c r="L194" s="68"/>
      <c r="M194" s="68"/>
      <c r="N194" s="68"/>
      <c r="O194" s="68"/>
      <c r="P194" s="68"/>
      <c r="Q194" s="68"/>
      <c r="R194" s="68"/>
      <c r="S194" s="68"/>
      <c r="T194" s="206"/>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6"/>
      <c r="AR194" s="68"/>
      <c r="AS194" s="68"/>
      <c r="AT194" s="68"/>
      <c r="AU194" s="68"/>
      <c r="AV194" s="68"/>
      <c r="AW194" s="68"/>
      <c r="AX194"/>
      <c r="AY194" s="68"/>
      <c r="AZ194" s="68"/>
      <c r="BA194" s="68"/>
      <c r="BB194" s="68"/>
      <c r="BC194" s="206"/>
      <c r="BD194" s="68"/>
      <c r="BE194" s="68"/>
      <c r="BF194"/>
      <c r="BG194" s="68"/>
      <c r="BH194" s="68"/>
      <c r="BI194" s="206"/>
      <c r="BJ194" s="68"/>
      <c r="BK194" s="68"/>
      <c r="BL194" s="68"/>
      <c r="BM194" s="68"/>
      <c r="BN194" s="68"/>
      <c r="BO194" s="68"/>
      <c r="BP194"/>
      <c r="BQ194" s="68"/>
      <c r="BR194"/>
      <c r="BS194" s="68"/>
      <c r="BT194" s="68"/>
      <c r="BU194"/>
      <c r="BV194" s="68"/>
      <c r="BW194"/>
      <c r="BX194" s="68"/>
      <c r="BY194" s="206"/>
      <c r="BZ194" s="68"/>
      <c r="CA194" s="68"/>
      <c r="CB194" s="68"/>
      <c r="CC194" s="68"/>
      <c r="CD194" s="68"/>
      <c r="CE194" s="68"/>
      <c r="CF194"/>
      <c r="CG194" s="68"/>
      <c r="CH194" s="206"/>
      <c r="CI194" s="68"/>
      <c r="CJ194" s="68"/>
      <c r="CK194" s="68"/>
      <c r="CL194" s="68"/>
      <c r="CM194" s="68"/>
      <c r="CN194"/>
      <c r="CO194" s="68"/>
      <c r="CP194" s="206"/>
      <c r="CQ194" s="68"/>
      <c r="CR194" s="68"/>
      <c r="CS194" s="68"/>
      <c r="CT194" s="68"/>
      <c r="CU194"/>
      <c r="CV194" s="68"/>
      <c r="CW194" s="206"/>
      <c r="CX194" s="68"/>
      <c r="CY194" s="68"/>
      <c r="CZ194" s="68"/>
      <c r="DA194" s="68"/>
      <c r="DB194"/>
      <c r="DC194" s="68"/>
      <c r="DD194" s="206"/>
      <c r="DE194" s="68"/>
      <c r="DF194" s="68"/>
      <c r="DG194" s="68"/>
      <c r="DH194" s="68"/>
      <c r="DI194"/>
      <c r="DJ194" s="68"/>
      <c r="DK194" s="206"/>
      <c r="DL194" s="68"/>
      <c r="DM194" s="68"/>
      <c r="DN194" s="68"/>
      <c r="DO194" s="68"/>
      <c r="DP194"/>
      <c r="DQ194" s="68"/>
      <c r="DR194" s="206"/>
      <c r="DS194" s="68"/>
      <c r="DT194" s="68"/>
      <c r="DU194" s="68"/>
      <c r="DV194" s="68"/>
      <c r="DW194"/>
      <c r="DX194" s="68"/>
      <c r="DY194"/>
      <c r="DZ194" s="68"/>
      <c r="EB194" s="68"/>
      <c r="EC194"/>
      <c r="ED194" s="68"/>
    </row>
    <row r="195" spans="3:134" s="28" customFormat="1" ht="15.95" customHeight="1">
      <c r="C195" s="65"/>
      <c r="D195" s="65"/>
      <c r="E195" s="65" t="str">
        <f t="shared" si="11"/>
        <v/>
      </c>
      <c r="F195" s="65" t="str">
        <f t="shared" si="12"/>
        <v/>
      </c>
      <c r="G195" s="63"/>
      <c r="H195" s="66"/>
      <c r="I195" s="66"/>
      <c r="J195" s="66"/>
      <c r="K195" s="66"/>
      <c r="L195" s="66"/>
      <c r="M195" s="66"/>
      <c r="N195" s="66"/>
      <c r="O195" s="66"/>
      <c r="P195" s="66"/>
      <c r="Q195" s="66"/>
      <c r="R195" s="66"/>
      <c r="S195" s="66"/>
      <c r="T195" s="205"/>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205"/>
      <c r="AR195" s="66"/>
      <c r="AS195" s="66"/>
      <c r="AT195" s="66"/>
      <c r="AU195" s="66"/>
      <c r="AV195" s="66"/>
      <c r="AW195" s="66"/>
      <c r="AX195"/>
      <c r="AY195" s="66"/>
      <c r="AZ195" s="66"/>
      <c r="BA195" s="66"/>
      <c r="BB195" s="66"/>
      <c r="BC195" s="205"/>
      <c r="BD195" s="66"/>
      <c r="BE195" s="66"/>
      <c r="BF195"/>
      <c r="BG195" s="66"/>
      <c r="BH195" s="66"/>
      <c r="BI195" s="205"/>
      <c r="BJ195" s="66"/>
      <c r="BK195" s="66"/>
      <c r="BL195" s="66"/>
      <c r="BM195" s="66"/>
      <c r="BN195" s="66"/>
      <c r="BO195" s="66"/>
      <c r="BP195"/>
      <c r="BQ195" s="66"/>
      <c r="BR195"/>
      <c r="BS195" s="66"/>
      <c r="BT195" s="66"/>
      <c r="BU195"/>
      <c r="BV195" s="66"/>
      <c r="BW195"/>
      <c r="BX195" s="66"/>
      <c r="BY195" s="205"/>
      <c r="BZ195" s="66"/>
      <c r="CA195" s="66"/>
      <c r="CB195" s="66"/>
      <c r="CC195" s="66"/>
      <c r="CD195" s="66"/>
      <c r="CE195" s="66"/>
      <c r="CF195"/>
      <c r="CG195" s="66"/>
      <c r="CH195" s="205"/>
      <c r="CI195" s="66"/>
      <c r="CJ195" s="66"/>
      <c r="CK195" s="66"/>
      <c r="CL195" s="66"/>
      <c r="CM195" s="66"/>
      <c r="CN195"/>
      <c r="CO195" s="66"/>
      <c r="CP195" s="205"/>
      <c r="CQ195" s="66"/>
      <c r="CR195" s="66"/>
      <c r="CS195" s="66"/>
      <c r="CT195" s="66"/>
      <c r="CU195"/>
      <c r="CV195" s="66"/>
      <c r="CW195" s="205"/>
      <c r="CX195" s="66"/>
      <c r="CY195" s="66"/>
      <c r="CZ195" s="66"/>
      <c r="DA195" s="66"/>
      <c r="DB195"/>
      <c r="DC195" s="66"/>
      <c r="DD195" s="205"/>
      <c r="DE195" s="66"/>
      <c r="DF195" s="66"/>
      <c r="DG195" s="66"/>
      <c r="DH195" s="66"/>
      <c r="DI195"/>
      <c r="DJ195" s="66"/>
      <c r="DK195" s="205"/>
      <c r="DL195" s="66"/>
      <c r="DM195" s="66"/>
      <c r="DN195" s="66"/>
      <c r="DO195" s="66"/>
      <c r="DP195"/>
      <c r="DQ195" s="66"/>
      <c r="DR195" s="205"/>
      <c r="DS195" s="66"/>
      <c r="DT195" s="66"/>
      <c r="DU195" s="66"/>
      <c r="DV195" s="66"/>
      <c r="DW195"/>
      <c r="DX195" s="66"/>
      <c r="DY195"/>
      <c r="DZ195" s="66"/>
      <c r="EB195" s="66"/>
      <c r="EC195"/>
      <c r="ED195" s="66"/>
    </row>
    <row r="196" spans="3:134" s="28" customFormat="1" ht="15.95" customHeight="1">
      <c r="C196" s="67"/>
      <c r="D196" s="67"/>
      <c r="E196" s="67" t="str">
        <f t="shared" si="11"/>
        <v/>
      </c>
      <c r="F196" s="67" t="str">
        <f t="shared" si="12"/>
        <v/>
      </c>
      <c r="G196" s="63"/>
      <c r="H196" s="68"/>
      <c r="I196" s="68"/>
      <c r="J196" s="68"/>
      <c r="K196" s="68"/>
      <c r="L196" s="68"/>
      <c r="M196" s="68"/>
      <c r="N196" s="68"/>
      <c r="O196" s="68"/>
      <c r="P196" s="68"/>
      <c r="Q196" s="68"/>
      <c r="R196" s="68"/>
      <c r="S196" s="68"/>
      <c r="T196" s="206"/>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6"/>
      <c r="AR196" s="68"/>
      <c r="AS196" s="68"/>
      <c r="AT196" s="68"/>
      <c r="AU196" s="68"/>
      <c r="AV196" s="68"/>
      <c r="AW196" s="68"/>
      <c r="AX196"/>
      <c r="AY196" s="68"/>
      <c r="AZ196" s="68"/>
      <c r="BA196" s="68"/>
      <c r="BB196" s="68"/>
      <c r="BC196" s="206"/>
      <c r="BD196" s="68"/>
      <c r="BE196" s="68"/>
      <c r="BF196"/>
      <c r="BG196" s="68"/>
      <c r="BH196" s="68"/>
      <c r="BI196" s="206"/>
      <c r="BJ196" s="68"/>
      <c r="BK196" s="68"/>
      <c r="BL196" s="68"/>
      <c r="BM196" s="68"/>
      <c r="BN196" s="68"/>
      <c r="BO196" s="68"/>
      <c r="BP196"/>
      <c r="BQ196" s="68"/>
      <c r="BR196"/>
      <c r="BS196" s="68"/>
      <c r="BT196" s="68"/>
      <c r="BU196"/>
      <c r="BV196" s="68"/>
      <c r="BW196"/>
      <c r="BX196" s="68"/>
      <c r="BY196" s="206"/>
      <c r="BZ196" s="68"/>
      <c r="CA196" s="68"/>
      <c r="CB196" s="68"/>
      <c r="CC196" s="68"/>
      <c r="CD196" s="68"/>
      <c r="CE196" s="68"/>
      <c r="CF196"/>
      <c r="CG196" s="68"/>
      <c r="CH196" s="206"/>
      <c r="CI196" s="68"/>
      <c r="CJ196" s="68"/>
      <c r="CK196" s="68"/>
      <c r="CL196" s="68"/>
      <c r="CM196" s="68"/>
      <c r="CN196"/>
      <c r="CO196" s="68"/>
      <c r="CP196" s="206"/>
      <c r="CQ196" s="68"/>
      <c r="CR196" s="68"/>
      <c r="CS196" s="68"/>
      <c r="CT196" s="68"/>
      <c r="CU196"/>
      <c r="CV196" s="68"/>
      <c r="CW196" s="206"/>
      <c r="CX196" s="68"/>
      <c r="CY196" s="68"/>
      <c r="CZ196" s="68"/>
      <c r="DA196" s="68"/>
      <c r="DB196"/>
      <c r="DC196" s="68"/>
      <c r="DD196" s="206"/>
      <c r="DE196" s="68"/>
      <c r="DF196" s="68"/>
      <c r="DG196" s="68"/>
      <c r="DH196" s="68"/>
      <c r="DI196"/>
      <c r="DJ196" s="68"/>
      <c r="DK196" s="206"/>
      <c r="DL196" s="68"/>
      <c r="DM196" s="68"/>
      <c r="DN196" s="68"/>
      <c r="DO196" s="68"/>
      <c r="DP196"/>
      <c r="DQ196" s="68"/>
      <c r="DR196" s="206"/>
      <c r="DS196" s="68"/>
      <c r="DT196" s="68"/>
      <c r="DU196" s="68"/>
      <c r="DV196" s="68"/>
      <c r="DW196"/>
      <c r="DX196" s="68"/>
      <c r="DY196"/>
      <c r="DZ196" s="68"/>
      <c r="EB196" s="68"/>
      <c r="EC196"/>
      <c r="ED196" s="68"/>
    </row>
    <row r="197" spans="3:134" s="28" customFormat="1" ht="15.95" customHeight="1">
      <c r="C197" s="65"/>
      <c r="D197" s="65"/>
      <c r="E197" s="65" t="str">
        <f t="shared" si="11"/>
        <v/>
      </c>
      <c r="F197" s="65" t="str">
        <f t="shared" si="12"/>
        <v/>
      </c>
      <c r="G197" s="63"/>
      <c r="H197" s="66"/>
      <c r="I197" s="66"/>
      <c r="J197" s="66"/>
      <c r="K197" s="66"/>
      <c r="L197" s="66"/>
      <c r="M197" s="66"/>
      <c r="N197" s="66"/>
      <c r="O197" s="66"/>
      <c r="P197" s="66"/>
      <c r="Q197" s="66"/>
      <c r="R197" s="66"/>
      <c r="S197" s="66"/>
      <c r="T197" s="205"/>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205"/>
      <c r="AR197" s="66"/>
      <c r="AS197" s="66"/>
      <c r="AT197" s="66"/>
      <c r="AU197" s="66"/>
      <c r="AV197" s="66"/>
      <c r="AW197" s="66"/>
      <c r="AX197"/>
      <c r="AY197" s="66"/>
      <c r="AZ197" s="66"/>
      <c r="BA197" s="66"/>
      <c r="BB197" s="66"/>
      <c r="BC197" s="205"/>
      <c r="BD197" s="66"/>
      <c r="BE197" s="66"/>
      <c r="BF197"/>
      <c r="BG197" s="66"/>
      <c r="BH197" s="66"/>
      <c r="BI197" s="205"/>
      <c r="BJ197" s="66"/>
      <c r="BK197" s="66"/>
      <c r="BL197" s="66"/>
      <c r="BM197" s="66"/>
      <c r="BN197" s="66"/>
      <c r="BO197" s="66"/>
      <c r="BP197"/>
      <c r="BQ197" s="66"/>
      <c r="BR197"/>
      <c r="BS197" s="66"/>
      <c r="BT197" s="66"/>
      <c r="BU197"/>
      <c r="BV197" s="66"/>
      <c r="BW197"/>
      <c r="BX197" s="66"/>
      <c r="BY197" s="205"/>
      <c r="BZ197" s="66"/>
      <c r="CA197" s="66"/>
      <c r="CB197" s="66"/>
      <c r="CC197" s="66"/>
      <c r="CD197" s="66"/>
      <c r="CE197" s="66"/>
      <c r="CF197"/>
      <c r="CG197" s="66"/>
      <c r="CH197" s="205"/>
      <c r="CI197" s="66"/>
      <c r="CJ197" s="66"/>
      <c r="CK197" s="66"/>
      <c r="CL197" s="66"/>
      <c r="CM197" s="66"/>
      <c r="CN197"/>
      <c r="CO197" s="66"/>
      <c r="CP197" s="205"/>
      <c r="CQ197" s="66"/>
      <c r="CR197" s="66"/>
      <c r="CS197" s="66"/>
      <c r="CT197" s="66"/>
      <c r="CU197"/>
      <c r="CV197" s="66"/>
      <c r="CW197" s="205"/>
      <c r="CX197" s="66"/>
      <c r="CY197" s="66"/>
      <c r="CZ197" s="66"/>
      <c r="DA197" s="66"/>
      <c r="DB197"/>
      <c r="DC197" s="66"/>
      <c r="DD197" s="205"/>
      <c r="DE197" s="66"/>
      <c r="DF197" s="66"/>
      <c r="DG197" s="66"/>
      <c r="DH197" s="66"/>
      <c r="DI197"/>
      <c r="DJ197" s="66"/>
      <c r="DK197" s="205"/>
      <c r="DL197" s="66"/>
      <c r="DM197" s="66"/>
      <c r="DN197" s="66"/>
      <c r="DO197" s="66"/>
      <c r="DP197"/>
      <c r="DQ197" s="66"/>
      <c r="DR197" s="205"/>
      <c r="DS197" s="66"/>
      <c r="DT197" s="66"/>
      <c r="DU197" s="66"/>
      <c r="DV197" s="66"/>
      <c r="DW197"/>
      <c r="DX197" s="66"/>
      <c r="DY197"/>
      <c r="DZ197" s="66"/>
      <c r="EB197" s="66"/>
      <c r="EC197"/>
      <c r="ED197" s="66"/>
    </row>
    <row r="198" spans="3:134" s="28" customFormat="1" ht="15.95" customHeight="1">
      <c r="C198" s="67"/>
      <c r="D198" s="67"/>
      <c r="E198" s="67" t="str">
        <f t="shared" si="11"/>
        <v/>
      </c>
      <c r="F198" s="67" t="str">
        <f t="shared" si="12"/>
        <v/>
      </c>
      <c r="G198" s="63"/>
      <c r="H198" s="68"/>
      <c r="I198" s="68"/>
      <c r="J198" s="68"/>
      <c r="K198" s="68"/>
      <c r="L198" s="68"/>
      <c r="M198" s="68"/>
      <c r="N198" s="68"/>
      <c r="O198" s="68"/>
      <c r="P198" s="68"/>
      <c r="Q198" s="68"/>
      <c r="R198" s="68"/>
      <c r="S198" s="68"/>
      <c r="T198" s="206"/>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6"/>
      <c r="AR198" s="68"/>
      <c r="AS198" s="68"/>
      <c r="AT198" s="68"/>
      <c r="AU198" s="68"/>
      <c r="AV198" s="68"/>
      <c r="AW198" s="68"/>
      <c r="AX198"/>
      <c r="AY198" s="68"/>
      <c r="AZ198" s="68"/>
      <c r="BA198" s="68"/>
      <c r="BB198" s="68"/>
      <c r="BC198" s="206"/>
      <c r="BD198" s="68"/>
      <c r="BE198" s="68"/>
      <c r="BF198"/>
      <c r="BG198" s="68"/>
      <c r="BH198" s="68"/>
      <c r="BI198" s="206"/>
      <c r="BJ198" s="68"/>
      <c r="BK198" s="68"/>
      <c r="BL198" s="68"/>
      <c r="BM198" s="68"/>
      <c r="BN198" s="68"/>
      <c r="BO198" s="68"/>
      <c r="BP198"/>
      <c r="BQ198" s="68"/>
      <c r="BR198"/>
      <c r="BS198" s="68"/>
      <c r="BT198" s="68"/>
      <c r="BU198"/>
      <c r="BV198" s="68"/>
      <c r="BW198"/>
      <c r="BX198" s="68"/>
      <c r="BY198" s="206"/>
      <c r="BZ198" s="68"/>
      <c r="CA198" s="68"/>
      <c r="CB198" s="68"/>
      <c r="CC198" s="68"/>
      <c r="CD198" s="68"/>
      <c r="CE198" s="68"/>
      <c r="CF198"/>
      <c r="CG198" s="68"/>
      <c r="CH198" s="206"/>
      <c r="CI198" s="68"/>
      <c r="CJ198" s="68"/>
      <c r="CK198" s="68"/>
      <c r="CL198" s="68"/>
      <c r="CM198" s="68"/>
      <c r="CN198"/>
      <c r="CO198" s="68"/>
      <c r="CP198" s="206"/>
      <c r="CQ198" s="68"/>
      <c r="CR198" s="68"/>
      <c r="CS198" s="68"/>
      <c r="CT198" s="68"/>
      <c r="CU198"/>
      <c r="CV198" s="68"/>
      <c r="CW198" s="206"/>
      <c r="CX198" s="68"/>
      <c r="CY198" s="68"/>
      <c r="CZ198" s="68"/>
      <c r="DA198" s="68"/>
      <c r="DB198"/>
      <c r="DC198" s="68"/>
      <c r="DD198" s="206"/>
      <c r="DE198" s="68"/>
      <c r="DF198" s="68"/>
      <c r="DG198" s="68"/>
      <c r="DH198" s="68"/>
      <c r="DI198"/>
      <c r="DJ198" s="68"/>
      <c r="DK198" s="206"/>
      <c r="DL198" s="68"/>
      <c r="DM198" s="68"/>
      <c r="DN198" s="68"/>
      <c r="DO198" s="68"/>
      <c r="DP198"/>
      <c r="DQ198" s="68"/>
      <c r="DR198" s="206"/>
      <c r="DS198" s="68"/>
      <c r="DT198" s="68"/>
      <c r="DU198" s="68"/>
      <c r="DV198" s="68"/>
      <c r="DW198"/>
      <c r="DX198" s="68"/>
      <c r="DY198"/>
      <c r="DZ198" s="68"/>
      <c r="EB198" s="68"/>
      <c r="EC198"/>
      <c r="ED198" s="68"/>
    </row>
    <row r="199" spans="3:134" s="28" customFormat="1" ht="15.95" customHeight="1">
      <c r="C199" s="65"/>
      <c r="D199" s="65"/>
      <c r="E199" s="65" t="str">
        <f t="shared" si="11"/>
        <v/>
      </c>
      <c r="F199" s="65" t="str">
        <f t="shared" si="12"/>
        <v/>
      </c>
      <c r="G199" s="63"/>
      <c r="H199" s="66"/>
      <c r="I199" s="66"/>
      <c r="J199" s="66"/>
      <c r="K199" s="66"/>
      <c r="L199" s="66"/>
      <c r="M199" s="66"/>
      <c r="N199" s="66"/>
      <c r="O199" s="66"/>
      <c r="P199" s="66"/>
      <c r="Q199" s="66"/>
      <c r="R199" s="66"/>
      <c r="S199" s="66"/>
      <c r="T199" s="205"/>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205"/>
      <c r="AR199" s="66"/>
      <c r="AS199" s="66"/>
      <c r="AT199" s="66"/>
      <c r="AU199" s="66"/>
      <c r="AV199" s="66"/>
      <c r="AW199" s="66"/>
      <c r="AX199"/>
      <c r="AY199" s="66"/>
      <c r="AZ199" s="66"/>
      <c r="BA199" s="66"/>
      <c r="BB199" s="66"/>
      <c r="BC199" s="205"/>
      <c r="BD199" s="66"/>
      <c r="BE199" s="66"/>
      <c r="BF199"/>
      <c r="BG199" s="66"/>
      <c r="BH199" s="66"/>
      <c r="BI199" s="205"/>
      <c r="BJ199" s="66"/>
      <c r="BK199" s="66"/>
      <c r="BL199" s="66"/>
      <c r="BM199" s="66"/>
      <c r="BN199" s="66"/>
      <c r="BO199" s="66"/>
      <c r="BP199"/>
      <c r="BQ199" s="66"/>
      <c r="BR199"/>
      <c r="BS199" s="66"/>
      <c r="BT199" s="66"/>
      <c r="BU199"/>
      <c r="BV199" s="66"/>
      <c r="BW199"/>
      <c r="BX199" s="66"/>
      <c r="BY199" s="205"/>
      <c r="BZ199" s="66"/>
      <c r="CA199" s="66"/>
      <c r="CB199" s="66"/>
      <c r="CC199" s="66"/>
      <c r="CD199" s="66"/>
      <c r="CE199" s="66"/>
      <c r="CF199"/>
      <c r="CG199" s="66"/>
      <c r="CH199" s="205"/>
      <c r="CI199" s="66"/>
      <c r="CJ199" s="66"/>
      <c r="CK199" s="66"/>
      <c r="CL199" s="66"/>
      <c r="CM199" s="66"/>
      <c r="CN199"/>
      <c r="CO199" s="66"/>
      <c r="CP199" s="205"/>
      <c r="CQ199" s="66"/>
      <c r="CR199" s="66"/>
      <c r="CS199" s="66"/>
      <c r="CT199" s="66"/>
      <c r="CU199"/>
      <c r="CV199" s="66"/>
      <c r="CW199" s="205"/>
      <c r="CX199" s="66"/>
      <c r="CY199" s="66"/>
      <c r="CZ199" s="66"/>
      <c r="DA199" s="66"/>
      <c r="DB199"/>
      <c r="DC199" s="66"/>
      <c r="DD199" s="205"/>
      <c r="DE199" s="66"/>
      <c r="DF199" s="66"/>
      <c r="DG199" s="66"/>
      <c r="DH199" s="66"/>
      <c r="DI199"/>
      <c r="DJ199" s="66"/>
      <c r="DK199" s="205"/>
      <c r="DL199" s="66"/>
      <c r="DM199" s="66"/>
      <c r="DN199" s="66"/>
      <c r="DO199" s="66"/>
      <c r="DP199"/>
      <c r="DQ199" s="66"/>
      <c r="DR199" s="205"/>
      <c r="DS199" s="66"/>
      <c r="DT199" s="66"/>
      <c r="DU199" s="66"/>
      <c r="DV199" s="66"/>
      <c r="DW199"/>
      <c r="DX199" s="66"/>
      <c r="DY199"/>
      <c r="DZ199" s="66"/>
      <c r="EB199" s="66"/>
      <c r="EC199"/>
      <c r="ED199" s="66"/>
    </row>
    <row r="200" spans="3:134" s="28" customFormat="1" ht="15.95" customHeight="1">
      <c r="C200" s="67"/>
      <c r="D200" s="67"/>
      <c r="E200" s="67" t="str">
        <f t="shared" si="11"/>
        <v/>
      </c>
      <c r="F200" s="67" t="str">
        <f t="shared" si="12"/>
        <v/>
      </c>
      <c r="G200" s="63"/>
      <c r="H200" s="68"/>
      <c r="I200" s="68"/>
      <c r="J200" s="68"/>
      <c r="K200" s="68"/>
      <c r="L200" s="68"/>
      <c r="M200" s="68"/>
      <c r="N200" s="68"/>
      <c r="O200" s="68"/>
      <c r="P200" s="68"/>
      <c r="Q200" s="68"/>
      <c r="R200" s="68"/>
      <c r="S200" s="68"/>
      <c r="T200" s="206"/>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6"/>
      <c r="AR200" s="68"/>
      <c r="AS200" s="68"/>
      <c r="AT200" s="68"/>
      <c r="AU200" s="68"/>
      <c r="AV200" s="68"/>
      <c r="AW200" s="68"/>
      <c r="AX200"/>
      <c r="AY200" s="68"/>
      <c r="AZ200" s="68"/>
      <c r="BA200" s="68"/>
      <c r="BB200" s="68"/>
      <c r="BC200" s="206"/>
      <c r="BD200" s="68"/>
      <c r="BE200" s="68"/>
      <c r="BF200"/>
      <c r="BG200" s="68"/>
      <c r="BH200" s="68"/>
      <c r="BI200" s="206"/>
      <c r="BJ200" s="68"/>
      <c r="BK200" s="68"/>
      <c r="BL200" s="68"/>
      <c r="BM200" s="68"/>
      <c r="BN200" s="68"/>
      <c r="BO200" s="68"/>
      <c r="BP200"/>
      <c r="BQ200" s="68"/>
      <c r="BR200"/>
      <c r="BS200" s="68"/>
      <c r="BT200" s="68"/>
      <c r="BU200"/>
      <c r="BV200" s="68"/>
      <c r="BW200"/>
      <c r="BX200" s="68"/>
      <c r="BY200" s="206"/>
      <c r="BZ200" s="68"/>
      <c r="CA200" s="68"/>
      <c r="CB200" s="68"/>
      <c r="CC200" s="68"/>
      <c r="CD200" s="68"/>
      <c r="CE200" s="68"/>
      <c r="CF200"/>
      <c r="CG200" s="68"/>
      <c r="CH200" s="206"/>
      <c r="CI200" s="68"/>
      <c r="CJ200" s="68"/>
      <c r="CK200" s="68"/>
      <c r="CL200" s="68"/>
      <c r="CM200" s="68"/>
      <c r="CN200"/>
      <c r="CO200" s="68"/>
      <c r="CP200" s="206"/>
      <c r="CQ200" s="68"/>
      <c r="CR200" s="68"/>
      <c r="CS200" s="68"/>
      <c r="CT200" s="68"/>
      <c r="CU200"/>
      <c r="CV200" s="68"/>
      <c r="CW200" s="206"/>
      <c r="CX200" s="68"/>
      <c r="CY200" s="68"/>
      <c r="CZ200" s="68"/>
      <c r="DA200" s="68"/>
      <c r="DB200"/>
      <c r="DC200" s="68"/>
      <c r="DD200" s="206"/>
      <c r="DE200" s="68"/>
      <c r="DF200" s="68"/>
      <c r="DG200" s="68"/>
      <c r="DH200" s="68"/>
      <c r="DI200"/>
      <c r="DJ200" s="68"/>
      <c r="DK200" s="206"/>
      <c r="DL200" s="68"/>
      <c r="DM200" s="68"/>
      <c r="DN200" s="68"/>
      <c r="DO200" s="68"/>
      <c r="DP200"/>
      <c r="DQ200" s="68"/>
      <c r="DR200" s="206"/>
      <c r="DS200" s="68"/>
      <c r="DT200" s="68"/>
      <c r="DU200" s="68"/>
      <c r="DV200" s="68"/>
      <c r="DW200"/>
      <c r="DX200" s="68"/>
      <c r="DY200"/>
      <c r="DZ200" s="68"/>
      <c r="EB200" s="68"/>
      <c r="EC200"/>
      <c r="ED200" s="68"/>
    </row>
    <row r="201" spans="3:134" s="28" customFormat="1" ht="15.95" customHeight="1">
      <c r="C201" s="65"/>
      <c r="D201" s="65"/>
      <c r="E201" s="65" t="str">
        <f t="shared" si="11"/>
        <v/>
      </c>
      <c r="F201" s="65" t="str">
        <f t="shared" si="12"/>
        <v/>
      </c>
      <c r="G201" s="63"/>
      <c r="H201" s="66"/>
      <c r="I201" s="66"/>
      <c r="J201" s="66"/>
      <c r="K201" s="66"/>
      <c r="L201" s="66"/>
      <c r="M201" s="66"/>
      <c r="N201" s="66"/>
      <c r="O201" s="66"/>
      <c r="P201" s="66"/>
      <c r="Q201" s="66"/>
      <c r="R201" s="66"/>
      <c r="S201" s="66"/>
      <c r="T201" s="205"/>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205"/>
      <c r="AR201" s="66"/>
      <c r="AS201" s="66"/>
      <c r="AT201" s="66"/>
      <c r="AU201" s="66"/>
      <c r="AV201" s="66"/>
      <c r="AW201" s="66"/>
      <c r="AX201"/>
      <c r="AY201" s="66"/>
      <c r="AZ201" s="66"/>
      <c r="BA201" s="66"/>
      <c r="BB201" s="66"/>
      <c r="BC201" s="205"/>
      <c r="BD201" s="66"/>
      <c r="BE201" s="66"/>
      <c r="BF201"/>
      <c r="BG201" s="66"/>
      <c r="BH201" s="66"/>
      <c r="BI201" s="205"/>
      <c r="BJ201" s="66"/>
      <c r="BK201" s="66"/>
      <c r="BL201" s="66"/>
      <c r="BM201" s="66"/>
      <c r="BN201" s="66"/>
      <c r="BO201" s="66"/>
      <c r="BP201"/>
      <c r="BQ201" s="66"/>
      <c r="BR201"/>
      <c r="BS201" s="66"/>
      <c r="BT201" s="66"/>
      <c r="BU201"/>
      <c r="BV201" s="66"/>
      <c r="BW201"/>
      <c r="BX201" s="66"/>
      <c r="BY201" s="205"/>
      <c r="BZ201" s="66"/>
      <c r="CA201" s="66"/>
      <c r="CB201" s="66"/>
      <c r="CC201" s="66"/>
      <c r="CD201" s="66"/>
      <c r="CE201" s="66"/>
      <c r="CF201"/>
      <c r="CG201" s="66"/>
      <c r="CH201" s="205"/>
      <c r="CI201" s="66"/>
      <c r="CJ201" s="66"/>
      <c r="CK201" s="66"/>
      <c r="CL201" s="66"/>
      <c r="CM201" s="66"/>
      <c r="CN201"/>
      <c r="CO201" s="66"/>
      <c r="CP201" s="205"/>
      <c r="CQ201" s="66"/>
      <c r="CR201" s="66"/>
      <c r="CS201" s="66"/>
      <c r="CT201" s="66"/>
      <c r="CU201"/>
      <c r="CV201" s="66"/>
      <c r="CW201" s="205"/>
      <c r="CX201" s="66"/>
      <c r="CY201" s="66"/>
      <c r="CZ201" s="66"/>
      <c r="DA201" s="66"/>
      <c r="DB201"/>
      <c r="DC201" s="66"/>
      <c r="DD201" s="205"/>
      <c r="DE201" s="66"/>
      <c r="DF201" s="66"/>
      <c r="DG201" s="66"/>
      <c r="DH201" s="66"/>
      <c r="DI201"/>
      <c r="DJ201" s="66"/>
      <c r="DK201" s="205"/>
      <c r="DL201" s="66"/>
      <c r="DM201" s="66"/>
      <c r="DN201" s="66"/>
      <c r="DO201" s="66"/>
      <c r="DP201"/>
      <c r="DQ201" s="66"/>
      <c r="DR201" s="205"/>
      <c r="DS201" s="66"/>
      <c r="DT201" s="66"/>
      <c r="DU201" s="66"/>
      <c r="DV201" s="66"/>
      <c r="DW201"/>
      <c r="DX201" s="66"/>
      <c r="DY201"/>
      <c r="DZ201" s="66"/>
      <c r="EB201" s="66"/>
      <c r="EC201"/>
      <c r="ED201" s="66"/>
    </row>
    <row r="202" spans="3:134" s="28" customFormat="1" ht="15.95" customHeight="1">
      <c r="C202" s="67"/>
      <c r="D202" s="67"/>
      <c r="E202" s="67" t="str">
        <f t="shared" si="11"/>
        <v/>
      </c>
      <c r="F202" s="67" t="str">
        <f t="shared" si="12"/>
        <v/>
      </c>
      <c r="G202" s="63"/>
      <c r="H202" s="68"/>
      <c r="I202" s="68"/>
      <c r="J202" s="68"/>
      <c r="K202" s="68"/>
      <c r="L202" s="68"/>
      <c r="M202" s="68"/>
      <c r="N202" s="68"/>
      <c r="O202" s="68"/>
      <c r="P202" s="68"/>
      <c r="Q202" s="68"/>
      <c r="R202" s="68"/>
      <c r="S202" s="68"/>
      <c r="T202" s="206"/>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6"/>
      <c r="AR202" s="68"/>
      <c r="AS202" s="68"/>
      <c r="AT202" s="68"/>
      <c r="AU202" s="68"/>
      <c r="AV202" s="68"/>
      <c r="AW202" s="68"/>
      <c r="AX202"/>
      <c r="AY202" s="68"/>
      <c r="AZ202" s="68"/>
      <c r="BA202" s="68"/>
      <c r="BB202" s="68"/>
      <c r="BC202" s="206"/>
      <c r="BD202" s="68"/>
      <c r="BE202" s="68"/>
      <c r="BF202"/>
      <c r="BG202" s="68"/>
      <c r="BH202" s="68"/>
      <c r="BI202" s="206"/>
      <c r="BJ202" s="68"/>
      <c r="BK202" s="68"/>
      <c r="BL202" s="68"/>
      <c r="BM202" s="68"/>
      <c r="BN202" s="68"/>
      <c r="BO202" s="68"/>
      <c r="BP202"/>
      <c r="BQ202" s="68"/>
      <c r="BR202"/>
      <c r="BS202" s="68"/>
      <c r="BT202" s="68"/>
      <c r="BU202"/>
      <c r="BV202" s="68"/>
      <c r="BW202"/>
      <c r="BX202" s="68"/>
      <c r="BY202" s="206"/>
      <c r="BZ202" s="68"/>
      <c r="CA202" s="68"/>
      <c r="CB202" s="68"/>
      <c r="CC202" s="68"/>
      <c r="CD202" s="68"/>
      <c r="CE202" s="68"/>
      <c r="CF202"/>
      <c r="CG202" s="68"/>
      <c r="CH202" s="206"/>
      <c r="CI202" s="68"/>
      <c r="CJ202" s="68"/>
      <c r="CK202" s="68"/>
      <c r="CL202" s="68"/>
      <c r="CM202" s="68"/>
      <c r="CN202"/>
      <c r="CO202" s="68"/>
      <c r="CP202" s="206"/>
      <c r="CQ202" s="68"/>
      <c r="CR202" s="68"/>
      <c r="CS202" s="68"/>
      <c r="CT202" s="68"/>
      <c r="CU202"/>
      <c r="CV202" s="68"/>
      <c r="CW202" s="206"/>
      <c r="CX202" s="68"/>
      <c r="CY202" s="68"/>
      <c r="CZ202" s="68"/>
      <c r="DA202" s="68"/>
      <c r="DB202"/>
      <c r="DC202" s="68"/>
      <c r="DD202" s="206"/>
      <c r="DE202" s="68"/>
      <c r="DF202" s="68"/>
      <c r="DG202" s="68"/>
      <c r="DH202" s="68"/>
      <c r="DI202"/>
      <c r="DJ202" s="68"/>
      <c r="DK202" s="206"/>
      <c r="DL202" s="68"/>
      <c r="DM202" s="68"/>
      <c r="DN202" s="68"/>
      <c r="DO202" s="68"/>
      <c r="DP202"/>
      <c r="DQ202" s="68"/>
      <c r="DR202" s="206"/>
      <c r="DS202" s="68"/>
      <c r="DT202" s="68"/>
      <c r="DU202" s="68"/>
      <c r="DV202" s="68"/>
      <c r="DW202"/>
      <c r="DX202" s="68"/>
      <c r="DY202"/>
      <c r="DZ202" s="68"/>
      <c r="EB202" s="68"/>
      <c r="EC202"/>
      <c r="ED202" s="68"/>
    </row>
    <row r="203" spans="3:134" s="28" customFormat="1" ht="15.95" customHeight="1">
      <c r="C203" s="65"/>
      <c r="D203" s="65"/>
      <c r="E203" s="65" t="str">
        <f t="shared" si="11"/>
        <v/>
      </c>
      <c r="F203" s="65" t="str">
        <f t="shared" si="12"/>
        <v/>
      </c>
      <c r="G203" s="63"/>
      <c r="H203" s="66"/>
      <c r="I203" s="66"/>
      <c r="J203" s="66"/>
      <c r="K203" s="66"/>
      <c r="L203" s="66"/>
      <c r="M203" s="66"/>
      <c r="N203" s="66"/>
      <c r="O203" s="66"/>
      <c r="P203" s="66"/>
      <c r="Q203" s="66"/>
      <c r="R203" s="66"/>
      <c r="S203" s="66"/>
      <c r="T203" s="205"/>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205"/>
      <c r="AR203" s="66"/>
      <c r="AS203" s="66"/>
      <c r="AT203" s="66"/>
      <c r="AU203" s="66"/>
      <c r="AV203" s="66"/>
      <c r="AW203" s="66"/>
      <c r="AX203"/>
      <c r="AY203" s="66"/>
      <c r="AZ203" s="66"/>
      <c r="BA203" s="66"/>
      <c r="BB203" s="66"/>
      <c r="BC203" s="205"/>
      <c r="BD203" s="66"/>
      <c r="BE203" s="66"/>
      <c r="BF203"/>
      <c r="BG203" s="66"/>
      <c r="BH203" s="66"/>
      <c r="BI203" s="205"/>
      <c r="BJ203" s="66"/>
      <c r="BK203" s="66"/>
      <c r="BL203" s="66"/>
      <c r="BM203" s="66"/>
      <c r="BN203" s="66"/>
      <c r="BO203" s="66"/>
      <c r="BP203"/>
      <c r="BQ203" s="66"/>
      <c r="BR203"/>
      <c r="BS203" s="66"/>
      <c r="BT203" s="66"/>
      <c r="BU203"/>
      <c r="BV203" s="66"/>
      <c r="BW203"/>
      <c r="BX203" s="66"/>
      <c r="BY203" s="205"/>
      <c r="BZ203" s="66"/>
      <c r="CA203" s="66"/>
      <c r="CB203" s="66"/>
      <c r="CC203" s="66"/>
      <c r="CD203" s="66"/>
      <c r="CE203" s="66"/>
      <c r="CF203"/>
      <c r="CG203" s="66"/>
      <c r="CH203" s="205"/>
      <c r="CI203" s="66"/>
      <c r="CJ203" s="66"/>
      <c r="CK203" s="66"/>
      <c r="CL203" s="66"/>
      <c r="CM203" s="66"/>
      <c r="CN203"/>
      <c r="CO203" s="66"/>
      <c r="CP203" s="205"/>
      <c r="CQ203" s="66"/>
      <c r="CR203" s="66"/>
      <c r="CS203" s="66"/>
      <c r="CT203" s="66"/>
      <c r="CU203"/>
      <c r="CV203" s="66"/>
      <c r="CW203" s="205"/>
      <c r="CX203" s="66"/>
      <c r="CY203" s="66"/>
      <c r="CZ203" s="66"/>
      <c r="DA203" s="66"/>
      <c r="DB203"/>
      <c r="DC203" s="66"/>
      <c r="DD203" s="205"/>
      <c r="DE203" s="66"/>
      <c r="DF203" s="66"/>
      <c r="DG203" s="66"/>
      <c r="DH203" s="66"/>
      <c r="DI203"/>
      <c r="DJ203" s="66"/>
      <c r="DK203" s="205"/>
      <c r="DL203" s="66"/>
      <c r="DM203" s="66"/>
      <c r="DN203" s="66"/>
      <c r="DO203" s="66"/>
      <c r="DP203"/>
      <c r="DQ203" s="66"/>
      <c r="DR203" s="205"/>
      <c r="DS203" s="66"/>
      <c r="DT203" s="66"/>
      <c r="DU203" s="66"/>
      <c r="DV203" s="66"/>
      <c r="DW203"/>
      <c r="DX203" s="66"/>
      <c r="DY203"/>
      <c r="DZ203" s="66"/>
      <c r="EB203" s="66"/>
      <c r="EC203"/>
      <c r="ED203" s="66"/>
    </row>
    <row r="204" spans="3:134" s="28" customFormat="1" ht="15.95" customHeight="1">
      <c r="C204" s="67"/>
      <c r="D204" s="67"/>
      <c r="E204" s="67" t="str">
        <f t="shared" si="11"/>
        <v/>
      </c>
      <c r="F204" s="67" t="str">
        <f t="shared" si="12"/>
        <v/>
      </c>
      <c r="G204" s="63"/>
      <c r="H204" s="68"/>
      <c r="I204" s="68"/>
      <c r="J204" s="68"/>
      <c r="K204" s="68"/>
      <c r="L204" s="68"/>
      <c r="M204" s="68"/>
      <c r="N204" s="68"/>
      <c r="O204" s="68"/>
      <c r="P204" s="68"/>
      <c r="Q204" s="68"/>
      <c r="R204" s="68"/>
      <c r="S204" s="68"/>
      <c r="T204" s="206"/>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6"/>
      <c r="AR204" s="68"/>
      <c r="AS204" s="68"/>
      <c r="AT204" s="68"/>
      <c r="AU204" s="68"/>
      <c r="AV204" s="68"/>
      <c r="AW204" s="68"/>
      <c r="AX204"/>
      <c r="AY204" s="68"/>
      <c r="AZ204" s="68"/>
      <c r="BA204" s="68"/>
      <c r="BB204" s="68"/>
      <c r="BC204" s="206"/>
      <c r="BD204" s="68"/>
      <c r="BE204" s="68"/>
      <c r="BF204"/>
      <c r="BG204" s="68"/>
      <c r="BH204" s="68"/>
      <c r="BI204" s="206"/>
      <c r="BJ204" s="68"/>
      <c r="BK204" s="68"/>
      <c r="BL204" s="68"/>
      <c r="BM204" s="68"/>
      <c r="BN204" s="68"/>
      <c r="BO204" s="68"/>
      <c r="BP204"/>
      <c r="BQ204" s="68"/>
      <c r="BR204"/>
      <c r="BS204" s="68"/>
      <c r="BT204" s="68"/>
      <c r="BU204"/>
      <c r="BV204" s="68"/>
      <c r="BW204"/>
      <c r="BX204" s="68"/>
      <c r="BY204" s="206"/>
      <c r="BZ204" s="68"/>
      <c r="CA204" s="68"/>
      <c r="CB204" s="68"/>
      <c r="CC204" s="68"/>
      <c r="CD204" s="68"/>
      <c r="CE204" s="68"/>
      <c r="CF204"/>
      <c r="CG204" s="68"/>
      <c r="CH204" s="206"/>
      <c r="CI204" s="68"/>
      <c r="CJ204" s="68"/>
      <c r="CK204" s="68"/>
      <c r="CL204" s="68"/>
      <c r="CM204" s="68"/>
      <c r="CN204"/>
      <c r="CO204" s="68"/>
      <c r="CP204" s="206"/>
      <c r="CQ204" s="68"/>
      <c r="CR204" s="68"/>
      <c r="CS204" s="68"/>
      <c r="CT204" s="68"/>
      <c r="CU204"/>
      <c r="CV204" s="68"/>
      <c r="CW204" s="206"/>
      <c r="CX204" s="68"/>
      <c r="CY204" s="68"/>
      <c r="CZ204" s="68"/>
      <c r="DA204" s="68"/>
      <c r="DB204"/>
      <c r="DC204" s="68"/>
      <c r="DD204" s="206"/>
      <c r="DE204" s="68"/>
      <c r="DF204" s="68"/>
      <c r="DG204" s="68"/>
      <c r="DH204" s="68"/>
      <c r="DI204"/>
      <c r="DJ204" s="68"/>
      <c r="DK204" s="206"/>
      <c r="DL204" s="68"/>
      <c r="DM204" s="68"/>
      <c r="DN204" s="68"/>
      <c r="DO204" s="68"/>
      <c r="DP204"/>
      <c r="DQ204" s="68"/>
      <c r="DR204" s="206"/>
      <c r="DS204" s="68"/>
      <c r="DT204" s="68"/>
      <c r="DU204" s="68"/>
      <c r="DV204" s="68"/>
      <c r="DW204"/>
      <c r="DX204" s="68"/>
      <c r="DY204"/>
      <c r="DZ204" s="68"/>
      <c r="EB204" s="68"/>
      <c r="EC204"/>
      <c r="ED204" s="68"/>
    </row>
    <row r="205" spans="3:134" s="28" customFormat="1" ht="15.95" customHeight="1">
      <c r="C205" s="65"/>
      <c r="D205" s="65"/>
      <c r="E205" s="65" t="str">
        <f t="shared" si="11"/>
        <v/>
      </c>
      <c r="F205" s="65" t="str">
        <f t="shared" si="12"/>
        <v/>
      </c>
      <c r="G205" s="63"/>
      <c r="H205" s="66"/>
      <c r="I205" s="66"/>
      <c r="J205" s="66"/>
      <c r="K205" s="66"/>
      <c r="L205" s="66"/>
      <c r="M205" s="66"/>
      <c r="N205" s="66"/>
      <c r="O205" s="66"/>
      <c r="P205" s="66"/>
      <c r="Q205" s="66"/>
      <c r="R205" s="66"/>
      <c r="S205" s="66"/>
      <c r="T205" s="205"/>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205"/>
      <c r="AR205" s="66"/>
      <c r="AS205" s="66"/>
      <c r="AT205" s="66"/>
      <c r="AU205" s="66"/>
      <c r="AV205" s="66"/>
      <c r="AW205" s="66"/>
      <c r="AX205"/>
      <c r="AY205" s="66"/>
      <c r="AZ205" s="66"/>
      <c r="BA205" s="66"/>
      <c r="BB205" s="66"/>
      <c r="BC205" s="205"/>
      <c r="BD205" s="66"/>
      <c r="BE205" s="66"/>
      <c r="BF205"/>
      <c r="BG205" s="66"/>
      <c r="BH205" s="66"/>
      <c r="BI205" s="205"/>
      <c r="BJ205" s="66"/>
      <c r="BK205" s="66"/>
      <c r="BL205" s="66"/>
      <c r="BM205" s="66"/>
      <c r="BN205" s="66"/>
      <c r="BO205" s="66"/>
      <c r="BP205"/>
      <c r="BQ205" s="66"/>
      <c r="BR205"/>
      <c r="BS205" s="66"/>
      <c r="BT205" s="66"/>
      <c r="BU205"/>
      <c r="BV205" s="66"/>
      <c r="BW205"/>
      <c r="BX205" s="66"/>
      <c r="BY205" s="205"/>
      <c r="BZ205" s="66"/>
      <c r="CA205" s="66"/>
      <c r="CB205" s="66"/>
      <c r="CC205" s="66"/>
      <c r="CD205" s="66"/>
      <c r="CE205" s="66"/>
      <c r="CF205"/>
      <c r="CG205" s="66"/>
      <c r="CH205" s="205"/>
      <c r="CI205" s="66"/>
      <c r="CJ205" s="66"/>
      <c r="CK205" s="66"/>
      <c r="CL205" s="66"/>
      <c r="CM205" s="66"/>
      <c r="CN205"/>
      <c r="CO205" s="66"/>
      <c r="CP205" s="205"/>
      <c r="CQ205" s="66"/>
      <c r="CR205" s="66"/>
      <c r="CS205" s="66"/>
      <c r="CT205" s="66"/>
      <c r="CU205"/>
      <c r="CV205" s="66"/>
      <c r="CW205" s="205"/>
      <c r="CX205" s="66"/>
      <c r="CY205" s="66"/>
      <c r="CZ205" s="66"/>
      <c r="DA205" s="66"/>
      <c r="DB205"/>
      <c r="DC205" s="66"/>
      <c r="DD205" s="205"/>
      <c r="DE205" s="66"/>
      <c r="DF205" s="66"/>
      <c r="DG205" s="66"/>
      <c r="DH205" s="66"/>
      <c r="DI205"/>
      <c r="DJ205" s="66"/>
      <c r="DK205" s="205"/>
      <c r="DL205" s="66"/>
      <c r="DM205" s="66"/>
      <c r="DN205" s="66"/>
      <c r="DO205" s="66"/>
      <c r="DP205"/>
      <c r="DQ205" s="66"/>
      <c r="DR205" s="205"/>
      <c r="DS205" s="66"/>
      <c r="DT205" s="66"/>
      <c r="DU205" s="66"/>
      <c r="DV205" s="66"/>
      <c r="DW205"/>
      <c r="DX205" s="66"/>
      <c r="DY205"/>
      <c r="DZ205" s="66"/>
      <c r="EB205" s="66"/>
      <c r="EC205"/>
      <c r="ED205" s="66"/>
    </row>
    <row r="206" spans="3:134" s="28" customFormat="1" ht="15.95" customHeight="1">
      <c r="C206" s="67"/>
      <c r="D206" s="67"/>
      <c r="E206" s="67" t="str">
        <f t="shared" si="11"/>
        <v/>
      </c>
      <c r="F206" s="67" t="str">
        <f t="shared" si="12"/>
        <v/>
      </c>
      <c r="G206" s="63"/>
      <c r="H206" s="68"/>
      <c r="I206" s="68"/>
      <c r="J206" s="68"/>
      <c r="K206" s="68"/>
      <c r="L206" s="68"/>
      <c r="M206" s="68"/>
      <c r="N206" s="68"/>
      <c r="O206" s="68"/>
      <c r="P206" s="68"/>
      <c r="Q206" s="68"/>
      <c r="R206" s="68"/>
      <c r="S206" s="68"/>
      <c r="T206" s="206"/>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6"/>
      <c r="AR206" s="68"/>
      <c r="AS206" s="68"/>
      <c r="AT206" s="68"/>
      <c r="AU206" s="68"/>
      <c r="AV206" s="68"/>
      <c r="AW206" s="68"/>
      <c r="AX206"/>
      <c r="AY206" s="68"/>
      <c r="AZ206" s="68"/>
      <c r="BA206" s="68"/>
      <c r="BB206" s="68"/>
      <c r="BC206" s="206"/>
      <c r="BD206" s="68"/>
      <c r="BE206" s="68"/>
      <c r="BF206"/>
      <c r="BG206" s="68"/>
      <c r="BH206" s="68"/>
      <c r="BI206" s="206"/>
      <c r="BJ206" s="68"/>
      <c r="BK206" s="68"/>
      <c r="BL206" s="68"/>
      <c r="BM206" s="68"/>
      <c r="BN206" s="68"/>
      <c r="BO206" s="68"/>
      <c r="BP206"/>
      <c r="BQ206" s="68"/>
      <c r="BR206"/>
      <c r="BS206" s="68"/>
      <c r="BT206" s="68"/>
      <c r="BU206"/>
      <c r="BV206" s="68"/>
      <c r="BW206"/>
      <c r="BX206" s="68"/>
      <c r="BY206" s="206"/>
      <c r="BZ206" s="68"/>
      <c r="CA206" s="68"/>
      <c r="CB206" s="68"/>
      <c r="CC206" s="68"/>
      <c r="CD206" s="68"/>
      <c r="CE206" s="68"/>
      <c r="CF206"/>
      <c r="CG206" s="68"/>
      <c r="CH206" s="206"/>
      <c r="CI206" s="68"/>
      <c r="CJ206" s="68"/>
      <c r="CK206" s="68"/>
      <c r="CL206" s="68"/>
      <c r="CM206" s="68"/>
      <c r="CN206"/>
      <c r="CO206" s="68"/>
      <c r="CP206" s="206"/>
      <c r="CQ206" s="68"/>
      <c r="CR206" s="68"/>
      <c r="CS206" s="68"/>
      <c r="CT206" s="68"/>
      <c r="CU206"/>
      <c r="CV206" s="68"/>
      <c r="CW206" s="206"/>
      <c r="CX206" s="68"/>
      <c r="CY206" s="68"/>
      <c r="CZ206" s="68"/>
      <c r="DA206" s="68"/>
      <c r="DB206"/>
      <c r="DC206" s="68"/>
      <c r="DD206" s="206"/>
      <c r="DE206" s="68"/>
      <c r="DF206" s="68"/>
      <c r="DG206" s="68"/>
      <c r="DH206" s="68"/>
      <c r="DI206"/>
      <c r="DJ206" s="68"/>
      <c r="DK206" s="206"/>
      <c r="DL206" s="68"/>
      <c r="DM206" s="68"/>
      <c r="DN206" s="68"/>
      <c r="DO206" s="68"/>
      <c r="DP206"/>
      <c r="DQ206" s="68"/>
      <c r="DR206" s="206"/>
      <c r="DS206" s="68"/>
      <c r="DT206" s="68"/>
      <c r="DU206" s="68"/>
      <c r="DV206" s="68"/>
      <c r="DW206"/>
      <c r="DX206" s="68"/>
      <c r="DY206"/>
      <c r="DZ206" s="68"/>
      <c r="EB206" s="68"/>
      <c r="EC206"/>
      <c r="ED206" s="68"/>
    </row>
    <row r="207" spans="3:134" s="28" customFormat="1" ht="15.95" customHeight="1">
      <c r="C207" s="65"/>
      <c r="D207" s="65"/>
      <c r="E207" s="65" t="str">
        <f t="shared" si="11"/>
        <v/>
      </c>
      <c r="F207" s="65" t="str">
        <f t="shared" si="12"/>
        <v/>
      </c>
      <c r="G207" s="63"/>
      <c r="H207" s="66"/>
      <c r="I207" s="66"/>
      <c r="J207" s="66"/>
      <c r="K207" s="66"/>
      <c r="L207" s="66"/>
      <c r="M207" s="66"/>
      <c r="N207" s="66"/>
      <c r="O207" s="66"/>
      <c r="P207" s="66"/>
      <c r="Q207" s="66"/>
      <c r="R207" s="66"/>
      <c r="S207" s="66"/>
      <c r="T207" s="205"/>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205"/>
      <c r="AR207" s="66"/>
      <c r="AS207" s="66"/>
      <c r="AT207" s="66"/>
      <c r="AU207" s="66"/>
      <c r="AV207" s="66"/>
      <c r="AW207" s="66"/>
      <c r="AX207"/>
      <c r="AY207" s="66"/>
      <c r="AZ207" s="66"/>
      <c r="BA207" s="66"/>
      <c r="BB207" s="66"/>
      <c r="BC207" s="205"/>
      <c r="BD207" s="66"/>
      <c r="BE207" s="66"/>
      <c r="BF207"/>
      <c r="BG207" s="66"/>
      <c r="BH207" s="66"/>
      <c r="BI207" s="205"/>
      <c r="BJ207" s="66"/>
      <c r="BK207" s="66"/>
      <c r="BL207" s="66"/>
      <c r="BM207" s="66"/>
      <c r="BN207" s="66"/>
      <c r="BO207" s="66"/>
      <c r="BP207"/>
      <c r="BQ207" s="66"/>
      <c r="BR207"/>
      <c r="BS207" s="66"/>
      <c r="BT207" s="66"/>
      <c r="BU207"/>
      <c r="BV207" s="66"/>
      <c r="BW207"/>
      <c r="BX207" s="66"/>
      <c r="BY207" s="205"/>
      <c r="BZ207" s="66"/>
      <c r="CA207" s="66"/>
      <c r="CB207" s="66"/>
      <c r="CC207" s="66"/>
      <c r="CD207" s="66"/>
      <c r="CE207" s="66"/>
      <c r="CF207"/>
      <c r="CG207" s="66"/>
      <c r="CH207" s="205"/>
      <c r="CI207" s="66"/>
      <c r="CJ207" s="66"/>
      <c r="CK207" s="66"/>
      <c r="CL207" s="66"/>
      <c r="CM207" s="66"/>
      <c r="CN207"/>
      <c r="CO207" s="66"/>
      <c r="CP207" s="205"/>
      <c r="CQ207" s="66"/>
      <c r="CR207" s="66"/>
      <c r="CS207" s="66"/>
      <c r="CT207" s="66"/>
      <c r="CU207"/>
      <c r="CV207" s="66"/>
      <c r="CW207" s="205"/>
      <c r="CX207" s="66"/>
      <c r="CY207" s="66"/>
      <c r="CZ207" s="66"/>
      <c r="DA207" s="66"/>
      <c r="DB207"/>
      <c r="DC207" s="66"/>
      <c r="DD207" s="205"/>
      <c r="DE207" s="66"/>
      <c r="DF207" s="66"/>
      <c r="DG207" s="66"/>
      <c r="DH207" s="66"/>
      <c r="DI207"/>
      <c r="DJ207" s="66"/>
      <c r="DK207" s="205"/>
      <c r="DL207" s="66"/>
      <c r="DM207" s="66"/>
      <c r="DN207" s="66"/>
      <c r="DO207" s="66"/>
      <c r="DP207"/>
      <c r="DQ207" s="66"/>
      <c r="DR207" s="205"/>
      <c r="DS207" s="66"/>
      <c r="DT207" s="66"/>
      <c r="DU207" s="66"/>
      <c r="DV207" s="66"/>
      <c r="DW207"/>
      <c r="DX207" s="66"/>
      <c r="DY207"/>
      <c r="DZ207" s="66"/>
      <c r="EB207" s="66"/>
      <c r="EC207"/>
      <c r="ED207" s="66"/>
    </row>
    <row r="208" spans="3:134" s="28" customFormat="1" ht="15.95" customHeight="1">
      <c r="C208" s="67"/>
      <c r="D208" s="67"/>
      <c r="E208" s="67" t="str">
        <f t="shared" si="11"/>
        <v/>
      </c>
      <c r="F208" s="67" t="str">
        <f t="shared" si="12"/>
        <v/>
      </c>
      <c r="G208" s="63"/>
      <c r="H208" s="68"/>
      <c r="I208" s="68"/>
      <c r="J208" s="68"/>
      <c r="K208" s="68"/>
      <c r="L208" s="68"/>
      <c r="M208" s="68"/>
      <c r="N208" s="68"/>
      <c r="O208" s="68"/>
      <c r="P208" s="68"/>
      <c r="Q208" s="68"/>
      <c r="R208" s="68"/>
      <c r="S208" s="68"/>
      <c r="T208" s="206"/>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6"/>
      <c r="AR208" s="68"/>
      <c r="AS208" s="68"/>
      <c r="AT208" s="68"/>
      <c r="AU208" s="68"/>
      <c r="AV208" s="68"/>
      <c r="AW208" s="68"/>
      <c r="AX208"/>
      <c r="AY208" s="68"/>
      <c r="AZ208" s="68"/>
      <c r="BA208" s="68"/>
      <c r="BB208" s="68"/>
      <c r="BC208" s="206"/>
      <c r="BD208" s="68"/>
      <c r="BE208" s="68"/>
      <c r="BF208"/>
      <c r="BG208" s="68"/>
      <c r="BH208" s="68"/>
      <c r="BI208" s="206"/>
      <c r="BJ208" s="68"/>
      <c r="BK208" s="68"/>
      <c r="BL208" s="68"/>
      <c r="BM208" s="68"/>
      <c r="BN208" s="68"/>
      <c r="BO208" s="68"/>
      <c r="BP208"/>
      <c r="BQ208" s="68"/>
      <c r="BR208"/>
      <c r="BS208" s="68"/>
      <c r="BT208" s="68"/>
      <c r="BU208"/>
      <c r="BV208" s="68"/>
      <c r="BW208"/>
      <c r="BX208" s="68"/>
      <c r="BY208" s="206"/>
      <c r="BZ208" s="68"/>
      <c r="CA208" s="68"/>
      <c r="CB208" s="68"/>
      <c r="CC208" s="68"/>
      <c r="CD208" s="68"/>
      <c r="CE208" s="68"/>
      <c r="CF208"/>
      <c r="CG208" s="68"/>
      <c r="CH208" s="206"/>
      <c r="CI208" s="68"/>
      <c r="CJ208" s="68"/>
      <c r="CK208" s="68"/>
      <c r="CL208" s="68"/>
      <c r="CM208" s="68"/>
      <c r="CN208"/>
      <c r="CO208" s="68"/>
      <c r="CP208" s="206"/>
      <c r="CQ208" s="68"/>
      <c r="CR208" s="68"/>
      <c r="CS208" s="68"/>
      <c r="CT208" s="68"/>
      <c r="CU208"/>
      <c r="CV208" s="68"/>
      <c r="CW208" s="206"/>
      <c r="CX208" s="68"/>
      <c r="CY208" s="68"/>
      <c r="CZ208" s="68"/>
      <c r="DA208" s="68"/>
      <c r="DB208"/>
      <c r="DC208" s="68"/>
      <c r="DD208" s="206"/>
      <c r="DE208" s="68"/>
      <c r="DF208" s="68"/>
      <c r="DG208" s="68"/>
      <c r="DH208" s="68"/>
      <c r="DI208"/>
      <c r="DJ208" s="68"/>
      <c r="DK208" s="206"/>
      <c r="DL208" s="68"/>
      <c r="DM208" s="68"/>
      <c r="DN208" s="68"/>
      <c r="DO208" s="68"/>
      <c r="DP208"/>
      <c r="DQ208" s="68"/>
      <c r="DR208" s="206"/>
      <c r="DS208" s="68"/>
      <c r="DT208" s="68"/>
      <c r="DU208" s="68"/>
      <c r="DV208" s="68"/>
      <c r="DW208"/>
      <c r="DX208" s="68"/>
      <c r="DY208"/>
      <c r="DZ208" s="68"/>
      <c r="EB208" s="68"/>
      <c r="EC208"/>
      <c r="ED208" s="68"/>
    </row>
    <row r="209" spans="3:134" s="28" customFormat="1" ht="15.95" customHeight="1">
      <c r="C209" s="65"/>
      <c r="D209" s="65"/>
      <c r="E209" s="65" t="str">
        <f t="shared" si="11"/>
        <v/>
      </c>
      <c r="F209" s="65" t="str">
        <f t="shared" si="12"/>
        <v/>
      </c>
      <c r="G209" s="63"/>
      <c r="H209" s="66"/>
      <c r="I209" s="66"/>
      <c r="J209" s="66"/>
      <c r="K209" s="66"/>
      <c r="L209" s="66"/>
      <c r="M209" s="66"/>
      <c r="N209" s="66"/>
      <c r="O209" s="66"/>
      <c r="P209" s="66"/>
      <c r="Q209" s="66"/>
      <c r="R209" s="66"/>
      <c r="S209" s="66"/>
      <c r="T209" s="205"/>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205"/>
      <c r="AR209" s="66"/>
      <c r="AS209" s="66"/>
      <c r="AT209" s="66"/>
      <c r="AU209" s="66"/>
      <c r="AV209" s="66"/>
      <c r="AW209" s="66"/>
      <c r="AX209"/>
      <c r="AY209" s="66"/>
      <c r="AZ209" s="66"/>
      <c r="BA209" s="66"/>
      <c r="BB209" s="66"/>
      <c r="BC209" s="205"/>
      <c r="BD209" s="66"/>
      <c r="BE209" s="66"/>
      <c r="BF209"/>
      <c r="BG209" s="66"/>
      <c r="BH209" s="66"/>
      <c r="BI209" s="205"/>
      <c r="BJ209" s="66"/>
      <c r="BK209" s="66"/>
      <c r="BL209" s="66"/>
      <c r="BM209" s="66"/>
      <c r="BN209" s="66"/>
      <c r="BO209" s="66"/>
      <c r="BP209"/>
      <c r="BQ209" s="66"/>
      <c r="BR209"/>
      <c r="BS209" s="66"/>
      <c r="BT209" s="66"/>
      <c r="BU209"/>
      <c r="BV209" s="66"/>
      <c r="BW209"/>
      <c r="BX209" s="66"/>
      <c r="BY209" s="205"/>
      <c r="BZ209" s="66"/>
      <c r="CA209" s="66"/>
      <c r="CB209" s="66"/>
      <c r="CC209" s="66"/>
      <c r="CD209" s="66"/>
      <c r="CE209" s="66"/>
      <c r="CF209"/>
      <c r="CG209" s="66"/>
      <c r="CH209" s="205"/>
      <c r="CI209" s="66"/>
      <c r="CJ209" s="66"/>
      <c r="CK209" s="66"/>
      <c r="CL209" s="66"/>
      <c r="CM209" s="66"/>
      <c r="CN209"/>
      <c r="CO209" s="66"/>
      <c r="CP209" s="205"/>
      <c r="CQ209" s="66"/>
      <c r="CR209" s="66"/>
      <c r="CS209" s="66"/>
      <c r="CT209" s="66"/>
      <c r="CU209"/>
      <c r="CV209" s="66"/>
      <c r="CW209" s="205"/>
      <c r="CX209" s="66"/>
      <c r="CY209" s="66"/>
      <c r="CZ209" s="66"/>
      <c r="DA209" s="66"/>
      <c r="DB209"/>
      <c r="DC209" s="66"/>
      <c r="DD209" s="205"/>
      <c r="DE209" s="66"/>
      <c r="DF209" s="66"/>
      <c r="DG209" s="66"/>
      <c r="DH209" s="66"/>
      <c r="DI209"/>
      <c r="DJ209" s="66"/>
      <c r="DK209" s="205"/>
      <c r="DL209" s="66"/>
      <c r="DM209" s="66"/>
      <c r="DN209" s="66"/>
      <c r="DO209" s="66"/>
      <c r="DP209"/>
      <c r="DQ209" s="66"/>
      <c r="DR209" s="205"/>
      <c r="DS209" s="66"/>
      <c r="DT209" s="66"/>
      <c r="DU209" s="66"/>
      <c r="DV209" s="66"/>
      <c r="DW209"/>
      <c r="DX209" s="66"/>
      <c r="DY209"/>
      <c r="DZ209" s="66"/>
      <c r="EB209" s="66"/>
      <c r="EC209"/>
      <c r="ED209" s="66"/>
    </row>
    <row r="210" spans="3:134" s="28" customFormat="1" ht="15.95" customHeight="1">
      <c r="C210" s="67"/>
      <c r="D210" s="67"/>
      <c r="E210" s="67" t="str">
        <f t="shared" si="11"/>
        <v/>
      </c>
      <c r="F210" s="67" t="str">
        <f t="shared" si="12"/>
        <v/>
      </c>
      <c r="G210" s="63"/>
      <c r="H210" s="68"/>
      <c r="I210" s="68"/>
      <c r="J210" s="68"/>
      <c r="K210" s="68"/>
      <c r="L210" s="68"/>
      <c r="M210" s="68"/>
      <c r="N210" s="68"/>
      <c r="O210" s="68"/>
      <c r="P210" s="68"/>
      <c r="Q210" s="68"/>
      <c r="R210" s="68"/>
      <c r="S210" s="68"/>
      <c r="T210" s="206"/>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6"/>
      <c r="AR210" s="68"/>
      <c r="AS210" s="68"/>
      <c r="AT210" s="68"/>
      <c r="AU210" s="68"/>
      <c r="AV210" s="68"/>
      <c r="AW210" s="68"/>
      <c r="AX210"/>
      <c r="AY210" s="68"/>
      <c r="AZ210" s="68"/>
      <c r="BA210" s="68"/>
      <c r="BB210" s="68"/>
      <c r="BC210" s="206"/>
      <c r="BD210" s="68"/>
      <c r="BE210" s="68"/>
      <c r="BF210"/>
      <c r="BG210" s="68"/>
      <c r="BH210" s="68"/>
      <c r="BI210" s="206"/>
      <c r="BJ210" s="68"/>
      <c r="BK210" s="68"/>
      <c r="BL210" s="68"/>
      <c r="BM210" s="68"/>
      <c r="BN210" s="68"/>
      <c r="BO210" s="68"/>
      <c r="BP210"/>
      <c r="BQ210" s="68"/>
      <c r="BR210"/>
      <c r="BS210" s="68"/>
      <c r="BT210" s="68"/>
      <c r="BU210"/>
      <c r="BV210" s="68"/>
      <c r="BW210"/>
      <c r="BX210" s="68"/>
      <c r="BY210" s="206"/>
      <c r="BZ210" s="68"/>
      <c r="CA210" s="68"/>
      <c r="CB210" s="68"/>
      <c r="CC210" s="68"/>
      <c r="CD210" s="68"/>
      <c r="CE210" s="68"/>
      <c r="CF210"/>
      <c r="CG210" s="68"/>
      <c r="CH210" s="206"/>
      <c r="CI210" s="68"/>
      <c r="CJ210" s="68"/>
      <c r="CK210" s="68"/>
      <c r="CL210" s="68"/>
      <c r="CM210" s="68"/>
      <c r="CN210"/>
      <c r="CO210" s="68"/>
      <c r="CP210" s="206"/>
      <c r="CQ210" s="68"/>
      <c r="CR210" s="68"/>
      <c r="CS210" s="68"/>
      <c r="CT210" s="68"/>
      <c r="CU210"/>
      <c r="CV210" s="68"/>
      <c r="CW210" s="206"/>
      <c r="CX210" s="68"/>
      <c r="CY210" s="68"/>
      <c r="CZ210" s="68"/>
      <c r="DA210" s="68"/>
      <c r="DB210"/>
      <c r="DC210" s="68"/>
      <c r="DD210" s="206"/>
      <c r="DE210" s="68"/>
      <c r="DF210" s="68"/>
      <c r="DG210" s="68"/>
      <c r="DH210" s="68"/>
      <c r="DI210"/>
      <c r="DJ210" s="68"/>
      <c r="DK210" s="206"/>
      <c r="DL210" s="68"/>
      <c r="DM210" s="68"/>
      <c r="DN210" s="68"/>
      <c r="DO210" s="68"/>
      <c r="DP210"/>
      <c r="DQ210" s="68"/>
      <c r="DR210" s="206"/>
      <c r="DS210" s="68"/>
      <c r="DT210" s="68"/>
      <c r="DU210" s="68"/>
      <c r="DV210" s="68"/>
      <c r="DW210"/>
      <c r="DX210" s="68"/>
      <c r="DY210"/>
      <c r="DZ210" s="68"/>
      <c r="EB210" s="68"/>
      <c r="EC210"/>
      <c r="ED210" s="68"/>
    </row>
    <row r="211" spans="3:134" s="28" customFormat="1" ht="15.95" customHeight="1">
      <c r="C211" s="65"/>
      <c r="D211" s="65"/>
      <c r="E211" s="65" t="str">
        <f t="shared" si="11"/>
        <v/>
      </c>
      <c r="F211" s="65" t="str">
        <f t="shared" si="12"/>
        <v/>
      </c>
      <c r="G211" s="63"/>
      <c r="H211" s="66"/>
      <c r="I211" s="66"/>
      <c r="J211" s="66"/>
      <c r="K211" s="66"/>
      <c r="L211" s="66"/>
      <c r="M211" s="66"/>
      <c r="N211" s="66"/>
      <c r="O211" s="66"/>
      <c r="P211" s="66"/>
      <c r="Q211" s="66"/>
      <c r="R211" s="66"/>
      <c r="S211" s="66"/>
      <c r="T211" s="205"/>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205"/>
      <c r="AR211" s="66"/>
      <c r="AS211" s="66"/>
      <c r="AT211" s="66"/>
      <c r="AU211" s="66"/>
      <c r="AV211" s="66"/>
      <c r="AW211" s="66"/>
      <c r="AX211"/>
      <c r="AY211" s="66"/>
      <c r="AZ211" s="66"/>
      <c r="BA211" s="66"/>
      <c r="BB211" s="66"/>
      <c r="BC211" s="205"/>
      <c r="BD211" s="66"/>
      <c r="BE211" s="66"/>
      <c r="BF211"/>
      <c r="BG211" s="66"/>
      <c r="BH211" s="66"/>
      <c r="BI211" s="205"/>
      <c r="BJ211" s="66"/>
      <c r="BK211" s="66"/>
      <c r="BL211" s="66"/>
      <c r="BM211" s="66"/>
      <c r="BN211" s="66"/>
      <c r="BO211" s="66"/>
      <c r="BP211"/>
      <c r="BQ211" s="66"/>
      <c r="BR211"/>
      <c r="BS211" s="66"/>
      <c r="BT211" s="66"/>
      <c r="BU211"/>
      <c r="BV211" s="66"/>
      <c r="BW211"/>
      <c r="BX211" s="66"/>
      <c r="BY211" s="205"/>
      <c r="BZ211" s="66"/>
      <c r="CA211" s="66"/>
      <c r="CB211" s="66"/>
      <c r="CC211" s="66"/>
      <c r="CD211" s="66"/>
      <c r="CE211" s="66"/>
      <c r="CF211"/>
      <c r="CG211" s="66"/>
      <c r="CH211" s="205"/>
      <c r="CI211" s="66"/>
      <c r="CJ211" s="66"/>
      <c r="CK211" s="66"/>
      <c r="CL211" s="66"/>
      <c r="CM211" s="66"/>
      <c r="CN211"/>
      <c r="CO211" s="66"/>
      <c r="CP211" s="205"/>
      <c r="CQ211" s="66"/>
      <c r="CR211" s="66"/>
      <c r="CS211" s="66"/>
      <c r="CT211" s="66"/>
      <c r="CU211"/>
      <c r="CV211" s="66"/>
      <c r="CW211" s="205"/>
      <c r="CX211" s="66"/>
      <c r="CY211" s="66"/>
      <c r="CZ211" s="66"/>
      <c r="DA211" s="66"/>
      <c r="DB211"/>
      <c r="DC211" s="66"/>
      <c r="DD211" s="205"/>
      <c r="DE211" s="66"/>
      <c r="DF211" s="66"/>
      <c r="DG211" s="66"/>
      <c r="DH211" s="66"/>
      <c r="DI211"/>
      <c r="DJ211" s="66"/>
      <c r="DK211" s="205"/>
      <c r="DL211" s="66"/>
      <c r="DM211" s="66"/>
      <c r="DN211" s="66"/>
      <c r="DO211" s="66"/>
      <c r="DP211"/>
      <c r="DQ211" s="66"/>
      <c r="DR211" s="205"/>
      <c r="DS211" s="66"/>
      <c r="DT211" s="66"/>
      <c r="DU211" s="66"/>
      <c r="DV211" s="66"/>
      <c r="DW211"/>
      <c r="DX211" s="66"/>
      <c r="DY211"/>
      <c r="DZ211" s="66"/>
      <c r="EB211" s="66"/>
      <c r="EC211"/>
      <c r="ED211" s="66"/>
    </row>
    <row r="212" spans="3:134" s="28" customFormat="1" ht="15.95" customHeight="1">
      <c r="C212" s="67"/>
      <c r="D212" s="67"/>
      <c r="E212" s="67" t="str">
        <f t="shared" si="11"/>
        <v/>
      </c>
      <c r="F212" s="67" t="str">
        <f t="shared" si="12"/>
        <v/>
      </c>
      <c r="G212" s="63"/>
      <c r="H212" s="68"/>
      <c r="I212" s="68"/>
      <c r="J212" s="68"/>
      <c r="K212" s="68"/>
      <c r="L212" s="68"/>
      <c r="M212" s="68"/>
      <c r="N212" s="68"/>
      <c r="O212" s="68"/>
      <c r="P212" s="68"/>
      <c r="Q212" s="68"/>
      <c r="R212" s="68"/>
      <c r="S212" s="68"/>
      <c r="T212" s="206"/>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6"/>
      <c r="AR212" s="68"/>
      <c r="AS212" s="68"/>
      <c r="AT212" s="68"/>
      <c r="AU212" s="68"/>
      <c r="AV212" s="68"/>
      <c r="AW212" s="68"/>
      <c r="AX212"/>
      <c r="AY212" s="68"/>
      <c r="AZ212" s="68"/>
      <c r="BA212" s="68"/>
      <c r="BB212" s="68"/>
      <c r="BC212" s="206"/>
      <c r="BD212" s="68"/>
      <c r="BE212" s="68"/>
      <c r="BF212"/>
      <c r="BG212" s="68"/>
      <c r="BH212" s="68"/>
      <c r="BI212" s="206"/>
      <c r="BJ212" s="68"/>
      <c r="BK212" s="68"/>
      <c r="BL212" s="68"/>
      <c r="BM212" s="68"/>
      <c r="BN212" s="68"/>
      <c r="BO212" s="68"/>
      <c r="BP212"/>
      <c r="BQ212" s="68"/>
      <c r="BR212"/>
      <c r="BS212" s="68"/>
      <c r="BT212" s="68"/>
      <c r="BU212"/>
      <c r="BV212" s="68"/>
      <c r="BW212"/>
      <c r="BX212" s="68"/>
      <c r="BY212" s="206"/>
      <c r="BZ212" s="68"/>
      <c r="CA212" s="68"/>
      <c r="CB212" s="68"/>
      <c r="CC212" s="68"/>
      <c r="CD212" s="68"/>
      <c r="CE212" s="68"/>
      <c r="CF212"/>
      <c r="CG212" s="68"/>
      <c r="CH212" s="206"/>
      <c r="CI212" s="68"/>
      <c r="CJ212" s="68"/>
      <c r="CK212" s="68"/>
      <c r="CL212" s="68"/>
      <c r="CM212" s="68"/>
      <c r="CN212"/>
      <c r="CO212" s="68"/>
      <c r="CP212" s="206"/>
      <c r="CQ212" s="68"/>
      <c r="CR212" s="68"/>
      <c r="CS212" s="68"/>
      <c r="CT212" s="68"/>
      <c r="CU212"/>
      <c r="CV212" s="68"/>
      <c r="CW212" s="206"/>
      <c r="CX212" s="68"/>
      <c r="CY212" s="68"/>
      <c r="CZ212" s="68"/>
      <c r="DA212" s="68"/>
      <c r="DB212"/>
      <c r="DC212" s="68"/>
      <c r="DD212" s="206"/>
      <c r="DE212" s="68"/>
      <c r="DF212" s="68"/>
      <c r="DG212" s="68"/>
      <c r="DH212" s="68"/>
      <c r="DI212"/>
      <c r="DJ212" s="68"/>
      <c r="DK212" s="206"/>
      <c r="DL212" s="68"/>
      <c r="DM212" s="68"/>
      <c r="DN212" s="68"/>
      <c r="DO212" s="68"/>
      <c r="DP212"/>
      <c r="DQ212" s="68"/>
      <c r="DR212" s="206"/>
      <c r="DS212" s="68"/>
      <c r="DT212" s="68"/>
      <c r="DU212" s="68"/>
      <c r="DV212" s="68"/>
      <c r="DW212"/>
      <c r="DX212" s="68"/>
      <c r="DY212"/>
      <c r="DZ212" s="68"/>
      <c r="EB212" s="68"/>
      <c r="EC212"/>
      <c r="ED212" s="68"/>
    </row>
    <row r="213" spans="3:134" s="28" customFormat="1" ht="15.95" customHeight="1">
      <c r="C213" s="65"/>
      <c r="D213" s="65"/>
      <c r="E213" s="65" t="str">
        <f t="shared" si="11"/>
        <v/>
      </c>
      <c r="F213" s="65" t="str">
        <f t="shared" si="12"/>
        <v/>
      </c>
      <c r="G213" s="63"/>
      <c r="H213" s="66"/>
      <c r="I213" s="66"/>
      <c r="J213" s="66"/>
      <c r="K213" s="66"/>
      <c r="L213" s="66"/>
      <c r="M213" s="66"/>
      <c r="N213" s="66"/>
      <c r="O213" s="66"/>
      <c r="P213" s="66"/>
      <c r="Q213" s="66"/>
      <c r="R213" s="66"/>
      <c r="S213" s="66"/>
      <c r="T213" s="205"/>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205"/>
      <c r="AR213" s="66"/>
      <c r="AS213" s="66"/>
      <c r="AT213" s="66"/>
      <c r="AU213" s="66"/>
      <c r="AV213" s="66"/>
      <c r="AW213" s="66"/>
      <c r="AX213"/>
      <c r="AY213" s="66"/>
      <c r="AZ213" s="66"/>
      <c r="BA213" s="66"/>
      <c r="BB213" s="66"/>
      <c r="BC213" s="205"/>
      <c r="BD213" s="66"/>
      <c r="BE213" s="66"/>
      <c r="BF213"/>
      <c r="BG213" s="66"/>
      <c r="BH213" s="66"/>
      <c r="BI213" s="205"/>
      <c r="BJ213" s="66"/>
      <c r="BK213" s="66"/>
      <c r="BL213" s="66"/>
      <c r="BM213" s="66"/>
      <c r="BN213" s="66"/>
      <c r="BO213" s="66"/>
      <c r="BP213"/>
      <c r="BQ213" s="66"/>
      <c r="BR213"/>
      <c r="BS213" s="66"/>
      <c r="BT213" s="66"/>
      <c r="BU213"/>
      <c r="BV213" s="66"/>
      <c r="BW213"/>
      <c r="BX213" s="66"/>
      <c r="BY213" s="205"/>
      <c r="BZ213" s="66"/>
      <c r="CA213" s="66"/>
      <c r="CB213" s="66"/>
      <c r="CC213" s="66"/>
      <c r="CD213" s="66"/>
      <c r="CE213" s="66"/>
      <c r="CF213"/>
      <c r="CG213" s="66"/>
      <c r="CH213" s="205"/>
      <c r="CI213" s="66"/>
      <c r="CJ213" s="66"/>
      <c r="CK213" s="66"/>
      <c r="CL213" s="66"/>
      <c r="CM213" s="66"/>
      <c r="CN213"/>
      <c r="CO213" s="66"/>
      <c r="CP213" s="205"/>
      <c r="CQ213" s="66"/>
      <c r="CR213" s="66"/>
      <c r="CS213" s="66"/>
      <c r="CT213" s="66"/>
      <c r="CU213"/>
      <c r="CV213" s="66"/>
      <c r="CW213" s="205"/>
      <c r="CX213" s="66"/>
      <c r="CY213" s="66"/>
      <c r="CZ213" s="66"/>
      <c r="DA213" s="66"/>
      <c r="DB213"/>
      <c r="DC213" s="66"/>
      <c r="DD213" s="205"/>
      <c r="DE213" s="66"/>
      <c r="DF213" s="66"/>
      <c r="DG213" s="66"/>
      <c r="DH213" s="66"/>
      <c r="DI213"/>
      <c r="DJ213" s="66"/>
      <c r="DK213" s="205"/>
      <c r="DL213" s="66"/>
      <c r="DM213" s="66"/>
      <c r="DN213" s="66"/>
      <c r="DO213" s="66"/>
      <c r="DP213"/>
      <c r="DQ213" s="66"/>
      <c r="DR213" s="205"/>
      <c r="DS213" s="66"/>
      <c r="DT213" s="66"/>
      <c r="DU213" s="66"/>
      <c r="DV213" s="66"/>
      <c r="DW213"/>
      <c r="DX213" s="66"/>
      <c r="DY213"/>
      <c r="DZ213" s="66"/>
      <c r="EB213" s="66"/>
      <c r="EC213"/>
      <c r="ED213" s="66"/>
    </row>
    <row r="214" spans="3:134" s="28" customFormat="1" ht="15.95" customHeight="1">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6"/>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6"/>
      <c r="AR214" s="68"/>
      <c r="AS214" s="68"/>
      <c r="AT214" s="68"/>
      <c r="AU214" s="68"/>
      <c r="AV214" s="68"/>
      <c r="AW214" s="68"/>
      <c r="AX214"/>
      <c r="AY214" s="68"/>
      <c r="AZ214" s="68"/>
      <c r="BA214" s="68"/>
      <c r="BB214" s="68"/>
      <c r="BC214" s="206"/>
      <c r="BD214" s="68"/>
      <c r="BE214" s="68"/>
      <c r="BF214"/>
      <c r="BG214" s="68"/>
      <c r="BH214" s="68"/>
      <c r="BI214" s="206"/>
      <c r="BJ214" s="68"/>
      <c r="BK214" s="68"/>
      <c r="BL214" s="68"/>
      <c r="BM214" s="68"/>
      <c r="BN214" s="68"/>
      <c r="BO214" s="68"/>
      <c r="BP214"/>
      <c r="BQ214" s="68"/>
      <c r="BR214"/>
      <c r="BS214" s="68"/>
      <c r="BT214" s="68"/>
      <c r="BU214"/>
      <c r="BV214" s="68"/>
      <c r="BW214"/>
      <c r="BX214" s="68"/>
      <c r="BY214" s="206"/>
      <c r="BZ214" s="68"/>
      <c r="CA214" s="68"/>
      <c r="CB214" s="68"/>
      <c r="CC214" s="68"/>
      <c r="CD214" s="68"/>
      <c r="CE214" s="68"/>
      <c r="CF214"/>
      <c r="CG214" s="68"/>
      <c r="CH214" s="206"/>
      <c r="CI214" s="68"/>
      <c r="CJ214" s="68"/>
      <c r="CK214" s="68"/>
      <c r="CL214" s="68"/>
      <c r="CM214" s="68"/>
      <c r="CN214"/>
      <c r="CO214" s="68"/>
      <c r="CP214" s="206"/>
      <c r="CQ214" s="68"/>
      <c r="CR214" s="68"/>
      <c r="CS214" s="68"/>
      <c r="CT214" s="68"/>
      <c r="CU214"/>
      <c r="CV214" s="68"/>
      <c r="CW214" s="206"/>
      <c r="CX214" s="68"/>
      <c r="CY214" s="68"/>
      <c r="CZ214" s="68"/>
      <c r="DA214" s="68"/>
      <c r="DB214"/>
      <c r="DC214" s="68"/>
      <c r="DD214" s="206"/>
      <c r="DE214" s="68"/>
      <c r="DF214" s="68"/>
      <c r="DG214" s="68"/>
      <c r="DH214" s="68"/>
      <c r="DI214"/>
      <c r="DJ214" s="68"/>
      <c r="DK214" s="206"/>
      <c r="DL214" s="68"/>
      <c r="DM214" s="68"/>
      <c r="DN214" s="68"/>
      <c r="DO214" s="68"/>
      <c r="DP214"/>
      <c r="DQ214" s="68"/>
      <c r="DR214" s="206"/>
      <c r="DS214" s="68"/>
      <c r="DT214" s="68"/>
      <c r="DU214" s="68"/>
      <c r="DV214" s="68"/>
      <c r="DW214"/>
      <c r="DX214" s="68"/>
      <c r="DY214"/>
      <c r="DZ214" s="68"/>
      <c r="EB214" s="68"/>
      <c r="EC214"/>
      <c r="ED214" s="68"/>
    </row>
    <row r="215" spans="3:134" s="28" customFormat="1" ht="15.95" customHeight="1">
      <c r="C215" s="65"/>
      <c r="D215" s="65"/>
      <c r="E215" s="65" t="str">
        <f t="shared" si="13"/>
        <v/>
      </c>
      <c r="F215" s="65" t="str">
        <f t="shared" si="14"/>
        <v/>
      </c>
      <c r="G215" s="63"/>
      <c r="H215" s="66"/>
      <c r="I215" s="66"/>
      <c r="J215" s="66"/>
      <c r="K215" s="66"/>
      <c r="L215" s="66"/>
      <c r="M215" s="66"/>
      <c r="N215" s="66"/>
      <c r="O215" s="66"/>
      <c r="P215" s="66"/>
      <c r="Q215" s="66"/>
      <c r="R215" s="66"/>
      <c r="S215" s="66"/>
      <c r="T215" s="205"/>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205"/>
      <c r="AR215" s="66"/>
      <c r="AS215" s="66"/>
      <c r="AT215" s="66"/>
      <c r="AU215" s="66"/>
      <c r="AV215" s="66"/>
      <c r="AW215" s="66"/>
      <c r="AX215"/>
      <c r="AY215" s="66"/>
      <c r="AZ215" s="66"/>
      <c r="BA215" s="66"/>
      <c r="BB215" s="66"/>
      <c r="BC215" s="205"/>
      <c r="BD215" s="66"/>
      <c r="BE215" s="66"/>
      <c r="BF215"/>
      <c r="BG215" s="66"/>
      <c r="BH215" s="66"/>
      <c r="BI215" s="205"/>
      <c r="BJ215" s="66"/>
      <c r="BK215" s="66"/>
      <c r="BL215" s="66"/>
      <c r="BM215" s="66"/>
      <c r="BN215" s="66"/>
      <c r="BO215" s="66"/>
      <c r="BP215"/>
      <c r="BQ215" s="66"/>
      <c r="BR215"/>
      <c r="BS215" s="66"/>
      <c r="BT215" s="66"/>
      <c r="BU215"/>
      <c r="BV215" s="66"/>
      <c r="BW215"/>
      <c r="BX215" s="66"/>
      <c r="BY215" s="205"/>
      <c r="BZ215" s="66"/>
      <c r="CA215" s="66"/>
      <c r="CB215" s="66"/>
      <c r="CC215" s="66"/>
      <c r="CD215" s="66"/>
      <c r="CE215" s="66"/>
      <c r="CF215"/>
      <c r="CG215" s="66"/>
      <c r="CH215" s="205"/>
      <c r="CI215" s="66"/>
      <c r="CJ215" s="66"/>
      <c r="CK215" s="66"/>
      <c r="CL215" s="66"/>
      <c r="CM215" s="66"/>
      <c r="CN215"/>
      <c r="CO215" s="66"/>
      <c r="CP215" s="205"/>
      <c r="CQ215" s="66"/>
      <c r="CR215" s="66"/>
      <c r="CS215" s="66"/>
      <c r="CT215" s="66"/>
      <c r="CU215"/>
      <c r="CV215" s="66"/>
      <c r="CW215" s="205"/>
      <c r="CX215" s="66"/>
      <c r="CY215" s="66"/>
      <c r="CZ215" s="66"/>
      <c r="DA215" s="66"/>
      <c r="DB215"/>
      <c r="DC215" s="66"/>
      <c r="DD215" s="205"/>
      <c r="DE215" s="66"/>
      <c r="DF215" s="66"/>
      <c r="DG215" s="66"/>
      <c r="DH215" s="66"/>
      <c r="DI215"/>
      <c r="DJ215" s="66"/>
      <c r="DK215" s="205"/>
      <c r="DL215" s="66"/>
      <c r="DM215" s="66"/>
      <c r="DN215" s="66"/>
      <c r="DO215" s="66"/>
      <c r="DP215"/>
      <c r="DQ215" s="66"/>
      <c r="DR215" s="205"/>
      <c r="DS215" s="66"/>
      <c r="DT215" s="66"/>
      <c r="DU215" s="66"/>
      <c r="DV215" s="66"/>
      <c r="DW215"/>
      <c r="DX215" s="66"/>
      <c r="DY215"/>
      <c r="DZ215" s="66"/>
      <c r="EB215" s="66"/>
      <c r="EC215"/>
      <c r="ED215" s="66"/>
    </row>
    <row r="216" spans="3:134" s="28" customFormat="1" ht="15.95" customHeight="1">
      <c r="C216" s="67"/>
      <c r="D216" s="67"/>
      <c r="E216" s="67" t="str">
        <f t="shared" si="13"/>
        <v/>
      </c>
      <c r="F216" s="67" t="str">
        <f t="shared" si="14"/>
        <v/>
      </c>
      <c r="G216" s="63"/>
      <c r="H216" s="68"/>
      <c r="I216" s="68"/>
      <c r="J216" s="68"/>
      <c r="K216" s="68"/>
      <c r="L216" s="68"/>
      <c r="M216" s="68"/>
      <c r="N216" s="68"/>
      <c r="O216" s="68"/>
      <c r="P216" s="68"/>
      <c r="Q216" s="68"/>
      <c r="R216" s="68"/>
      <c r="S216" s="68"/>
      <c r="T216" s="206"/>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6"/>
      <c r="AR216" s="68"/>
      <c r="AS216" s="68"/>
      <c r="AT216" s="68"/>
      <c r="AU216" s="68"/>
      <c r="AV216" s="68"/>
      <c r="AW216" s="68"/>
      <c r="AX216"/>
      <c r="AY216" s="68"/>
      <c r="AZ216" s="68"/>
      <c r="BA216" s="68"/>
      <c r="BB216" s="68"/>
      <c r="BC216" s="206"/>
      <c r="BD216" s="68"/>
      <c r="BE216" s="68"/>
      <c r="BF216"/>
      <c r="BG216" s="68"/>
      <c r="BH216" s="68"/>
      <c r="BI216" s="206"/>
      <c r="BJ216" s="68"/>
      <c r="BK216" s="68"/>
      <c r="BL216" s="68"/>
      <c r="BM216" s="68"/>
      <c r="BN216" s="68"/>
      <c r="BO216" s="68"/>
      <c r="BP216"/>
      <c r="BQ216" s="68"/>
      <c r="BR216"/>
      <c r="BS216" s="68"/>
      <c r="BT216" s="68"/>
      <c r="BU216"/>
      <c r="BV216" s="68"/>
      <c r="BW216"/>
      <c r="BX216" s="68"/>
      <c r="BY216" s="206"/>
      <c r="BZ216" s="68"/>
      <c r="CA216" s="68"/>
      <c r="CB216" s="68"/>
      <c r="CC216" s="68"/>
      <c r="CD216" s="68"/>
      <c r="CE216" s="68"/>
      <c r="CF216"/>
      <c r="CG216" s="68"/>
      <c r="CH216" s="206"/>
      <c r="CI216" s="68"/>
      <c r="CJ216" s="68"/>
      <c r="CK216" s="68"/>
      <c r="CL216" s="68"/>
      <c r="CM216" s="68"/>
      <c r="CN216"/>
      <c r="CO216" s="68"/>
      <c r="CP216" s="206"/>
      <c r="CQ216" s="68"/>
      <c r="CR216" s="68"/>
      <c r="CS216" s="68"/>
      <c r="CT216" s="68"/>
      <c r="CU216"/>
      <c r="CV216" s="68"/>
      <c r="CW216" s="206"/>
      <c r="CX216" s="68"/>
      <c r="CY216" s="68"/>
      <c r="CZ216" s="68"/>
      <c r="DA216" s="68"/>
      <c r="DB216"/>
      <c r="DC216" s="68"/>
      <c r="DD216" s="206"/>
      <c r="DE216" s="68"/>
      <c r="DF216" s="68"/>
      <c r="DG216" s="68"/>
      <c r="DH216" s="68"/>
      <c r="DI216"/>
      <c r="DJ216" s="68"/>
      <c r="DK216" s="206"/>
      <c r="DL216" s="68"/>
      <c r="DM216" s="68"/>
      <c r="DN216" s="68"/>
      <c r="DO216" s="68"/>
      <c r="DP216"/>
      <c r="DQ216" s="68"/>
      <c r="DR216" s="206"/>
      <c r="DS216" s="68"/>
      <c r="DT216" s="68"/>
      <c r="DU216" s="68"/>
      <c r="DV216" s="68"/>
      <c r="DW216"/>
      <c r="DX216" s="68"/>
      <c r="DY216"/>
      <c r="DZ216" s="68"/>
      <c r="EB216" s="68"/>
      <c r="EC216"/>
      <c r="ED216" s="68"/>
    </row>
    <row r="217" spans="3:134" s="28" customFormat="1" ht="15.95" customHeight="1">
      <c r="C217" s="65"/>
      <c r="D217" s="65"/>
      <c r="E217" s="65" t="str">
        <f t="shared" si="13"/>
        <v/>
      </c>
      <c r="F217" s="65" t="str">
        <f t="shared" si="14"/>
        <v/>
      </c>
      <c r="G217" s="63"/>
      <c r="H217" s="66"/>
      <c r="I217" s="66"/>
      <c r="J217" s="66"/>
      <c r="K217" s="66"/>
      <c r="L217" s="66"/>
      <c r="M217" s="66"/>
      <c r="N217" s="66"/>
      <c r="O217" s="66"/>
      <c r="P217" s="66"/>
      <c r="Q217" s="66"/>
      <c r="R217" s="66"/>
      <c r="S217" s="66"/>
      <c r="T217" s="205"/>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205"/>
      <c r="AR217" s="66"/>
      <c r="AS217" s="66"/>
      <c r="AT217" s="66"/>
      <c r="AU217" s="66"/>
      <c r="AV217" s="66"/>
      <c r="AW217" s="66"/>
      <c r="AX217"/>
      <c r="AY217" s="66"/>
      <c r="AZ217" s="66"/>
      <c r="BA217" s="66"/>
      <c r="BB217" s="66"/>
      <c r="BC217" s="205"/>
      <c r="BD217" s="66"/>
      <c r="BE217" s="66"/>
      <c r="BF217"/>
      <c r="BG217" s="66"/>
      <c r="BH217" s="66"/>
      <c r="BI217" s="205"/>
      <c r="BJ217" s="66"/>
      <c r="BK217" s="66"/>
      <c r="BL217" s="66"/>
      <c r="BM217" s="66"/>
      <c r="BN217" s="66"/>
      <c r="BO217" s="66"/>
      <c r="BP217"/>
      <c r="BQ217" s="66"/>
      <c r="BR217"/>
      <c r="BS217" s="66"/>
      <c r="BT217" s="66"/>
      <c r="BU217"/>
      <c r="BV217" s="66"/>
      <c r="BW217"/>
      <c r="BX217" s="66"/>
      <c r="BY217" s="205"/>
      <c r="BZ217" s="66"/>
      <c r="CA217" s="66"/>
      <c r="CB217" s="66"/>
      <c r="CC217" s="66"/>
      <c r="CD217" s="66"/>
      <c r="CE217" s="66"/>
      <c r="CF217"/>
      <c r="CG217" s="66"/>
      <c r="CH217" s="205"/>
      <c r="CI217" s="66"/>
      <c r="CJ217" s="66"/>
      <c r="CK217" s="66"/>
      <c r="CL217" s="66"/>
      <c r="CM217" s="66"/>
      <c r="CN217"/>
      <c r="CO217" s="66"/>
      <c r="CP217" s="205"/>
      <c r="CQ217" s="66"/>
      <c r="CR217" s="66"/>
      <c r="CS217" s="66"/>
      <c r="CT217" s="66"/>
      <c r="CU217"/>
      <c r="CV217" s="66"/>
      <c r="CW217" s="205"/>
      <c r="CX217" s="66"/>
      <c r="CY217" s="66"/>
      <c r="CZ217" s="66"/>
      <c r="DA217" s="66"/>
      <c r="DB217"/>
      <c r="DC217" s="66"/>
      <c r="DD217" s="205"/>
      <c r="DE217" s="66"/>
      <c r="DF217" s="66"/>
      <c r="DG217" s="66"/>
      <c r="DH217" s="66"/>
      <c r="DI217"/>
      <c r="DJ217" s="66"/>
      <c r="DK217" s="205"/>
      <c r="DL217" s="66"/>
      <c r="DM217" s="66"/>
      <c r="DN217" s="66"/>
      <c r="DO217" s="66"/>
      <c r="DP217"/>
      <c r="DQ217" s="66"/>
      <c r="DR217" s="205"/>
      <c r="DS217" s="66"/>
      <c r="DT217" s="66"/>
      <c r="DU217" s="66"/>
      <c r="DV217" s="66"/>
      <c r="DW217"/>
      <c r="DX217" s="66"/>
      <c r="DY217"/>
      <c r="DZ217" s="66"/>
      <c r="EB217" s="66"/>
      <c r="EC217"/>
      <c r="ED217" s="66"/>
    </row>
    <row r="218" spans="3:134" s="28" customFormat="1" ht="15.95" customHeight="1">
      <c r="C218" s="67"/>
      <c r="D218" s="67"/>
      <c r="E218" s="67" t="str">
        <f t="shared" si="13"/>
        <v/>
      </c>
      <c r="F218" s="67" t="str">
        <f t="shared" si="14"/>
        <v/>
      </c>
      <c r="G218" s="63"/>
      <c r="H218" s="68"/>
      <c r="I218" s="68"/>
      <c r="J218" s="68"/>
      <c r="K218" s="68"/>
      <c r="L218" s="68"/>
      <c r="M218" s="68"/>
      <c r="N218" s="68"/>
      <c r="O218" s="68"/>
      <c r="P218" s="68"/>
      <c r="Q218" s="68"/>
      <c r="R218" s="68"/>
      <c r="S218" s="68"/>
      <c r="T218" s="206"/>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6"/>
      <c r="AR218" s="68"/>
      <c r="AS218" s="68"/>
      <c r="AT218" s="68"/>
      <c r="AU218" s="68"/>
      <c r="AV218" s="68"/>
      <c r="AW218" s="68"/>
      <c r="AX218"/>
      <c r="AY218" s="68"/>
      <c r="AZ218" s="68"/>
      <c r="BA218" s="68"/>
      <c r="BB218" s="68"/>
      <c r="BC218" s="206"/>
      <c r="BD218" s="68"/>
      <c r="BE218" s="68"/>
      <c r="BF218"/>
      <c r="BG218" s="68"/>
      <c r="BH218" s="68"/>
      <c r="BI218" s="206"/>
      <c r="BJ218" s="68"/>
      <c r="BK218" s="68"/>
      <c r="BL218" s="68"/>
      <c r="BM218" s="68"/>
      <c r="BN218" s="68"/>
      <c r="BO218" s="68"/>
      <c r="BP218"/>
      <c r="BQ218" s="68"/>
      <c r="BR218"/>
      <c r="BS218" s="68"/>
      <c r="BT218" s="68"/>
      <c r="BU218"/>
      <c r="BV218" s="68"/>
      <c r="BW218"/>
      <c r="BX218" s="68"/>
      <c r="BY218" s="206"/>
      <c r="BZ218" s="68"/>
      <c r="CA218" s="68"/>
      <c r="CB218" s="68"/>
      <c r="CC218" s="68"/>
      <c r="CD218" s="68"/>
      <c r="CE218" s="68"/>
      <c r="CF218"/>
      <c r="CG218" s="68"/>
      <c r="CH218" s="206"/>
      <c r="CI218" s="68"/>
      <c r="CJ218" s="68"/>
      <c r="CK218" s="68"/>
      <c r="CL218" s="68"/>
      <c r="CM218" s="68"/>
      <c r="CN218"/>
      <c r="CO218" s="68"/>
      <c r="CP218" s="206"/>
      <c r="CQ218" s="68"/>
      <c r="CR218" s="68"/>
      <c r="CS218" s="68"/>
      <c r="CT218" s="68"/>
      <c r="CU218"/>
      <c r="CV218" s="68"/>
      <c r="CW218" s="206"/>
      <c r="CX218" s="68"/>
      <c r="CY218" s="68"/>
      <c r="CZ218" s="68"/>
      <c r="DA218" s="68"/>
      <c r="DB218"/>
      <c r="DC218" s="68"/>
      <c r="DD218" s="206"/>
      <c r="DE218" s="68"/>
      <c r="DF218" s="68"/>
      <c r="DG218" s="68"/>
      <c r="DH218" s="68"/>
      <c r="DI218"/>
      <c r="DJ218" s="68"/>
      <c r="DK218" s="206"/>
      <c r="DL218" s="68"/>
      <c r="DM218" s="68"/>
      <c r="DN218" s="68"/>
      <c r="DO218" s="68"/>
      <c r="DP218"/>
      <c r="DQ218" s="68"/>
      <c r="DR218" s="206"/>
      <c r="DS218" s="68"/>
      <c r="DT218" s="68"/>
      <c r="DU218" s="68"/>
      <c r="DV218" s="68"/>
      <c r="DW218"/>
      <c r="DX218" s="68"/>
      <c r="DY218"/>
      <c r="DZ218" s="68"/>
      <c r="EB218" s="68"/>
      <c r="EC218"/>
      <c r="ED218" s="68"/>
    </row>
    <row r="219" spans="3:134" s="28" customFormat="1" ht="15.95" customHeight="1">
      <c r="C219" s="65"/>
      <c r="D219" s="65"/>
      <c r="E219" s="65" t="str">
        <f t="shared" si="13"/>
        <v/>
      </c>
      <c r="F219" s="65" t="str">
        <f t="shared" si="14"/>
        <v/>
      </c>
      <c r="G219" s="63"/>
      <c r="H219" s="66"/>
      <c r="I219" s="66"/>
      <c r="J219" s="66"/>
      <c r="K219" s="66"/>
      <c r="L219" s="66"/>
      <c r="M219" s="66"/>
      <c r="N219" s="66"/>
      <c r="O219" s="66"/>
      <c r="P219" s="66"/>
      <c r="Q219" s="66"/>
      <c r="R219" s="66"/>
      <c r="S219" s="66"/>
      <c r="T219" s="205"/>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205"/>
      <c r="AR219" s="66"/>
      <c r="AS219" s="66"/>
      <c r="AT219" s="66"/>
      <c r="AU219" s="66"/>
      <c r="AV219" s="66"/>
      <c r="AW219" s="66"/>
      <c r="AX219"/>
      <c r="AY219" s="66"/>
      <c r="AZ219" s="66"/>
      <c r="BA219" s="66"/>
      <c r="BB219" s="66"/>
      <c r="BC219" s="205"/>
      <c r="BD219" s="66"/>
      <c r="BE219" s="66"/>
      <c r="BF219"/>
      <c r="BG219" s="66"/>
      <c r="BH219" s="66"/>
      <c r="BI219" s="205"/>
      <c r="BJ219" s="66"/>
      <c r="BK219" s="66"/>
      <c r="BL219" s="66"/>
      <c r="BM219" s="66"/>
      <c r="BN219" s="66"/>
      <c r="BO219" s="66"/>
      <c r="BP219"/>
      <c r="BQ219" s="66"/>
      <c r="BR219"/>
      <c r="BS219" s="66"/>
      <c r="BT219" s="66"/>
      <c r="BU219"/>
      <c r="BV219" s="66"/>
      <c r="BW219"/>
      <c r="BX219" s="66"/>
      <c r="BY219" s="205"/>
      <c r="BZ219" s="66"/>
      <c r="CA219" s="66"/>
      <c r="CB219" s="66"/>
      <c r="CC219" s="66"/>
      <c r="CD219" s="66"/>
      <c r="CE219" s="66"/>
      <c r="CF219"/>
      <c r="CG219" s="66"/>
      <c r="CH219" s="205"/>
      <c r="CI219" s="66"/>
      <c r="CJ219" s="66"/>
      <c r="CK219" s="66"/>
      <c r="CL219" s="66"/>
      <c r="CM219" s="66"/>
      <c r="CN219"/>
      <c r="CO219" s="66"/>
      <c r="CP219" s="205"/>
      <c r="CQ219" s="66"/>
      <c r="CR219" s="66"/>
      <c r="CS219" s="66"/>
      <c r="CT219" s="66"/>
      <c r="CU219"/>
      <c r="CV219" s="66"/>
      <c r="CW219" s="205"/>
      <c r="CX219" s="66"/>
      <c r="CY219" s="66"/>
      <c r="CZ219" s="66"/>
      <c r="DA219" s="66"/>
      <c r="DB219"/>
      <c r="DC219" s="66"/>
      <c r="DD219" s="205"/>
      <c r="DE219" s="66"/>
      <c r="DF219" s="66"/>
      <c r="DG219" s="66"/>
      <c r="DH219" s="66"/>
      <c r="DI219"/>
      <c r="DJ219" s="66"/>
      <c r="DK219" s="205"/>
      <c r="DL219" s="66"/>
      <c r="DM219" s="66"/>
      <c r="DN219" s="66"/>
      <c r="DO219" s="66"/>
      <c r="DP219"/>
      <c r="DQ219" s="66"/>
      <c r="DR219" s="205"/>
      <c r="DS219" s="66"/>
      <c r="DT219" s="66"/>
      <c r="DU219" s="66"/>
      <c r="DV219" s="66"/>
      <c r="DW219"/>
      <c r="DX219" s="66"/>
      <c r="DY219"/>
      <c r="DZ219" s="66"/>
      <c r="EB219" s="66"/>
      <c r="EC219"/>
      <c r="ED219" s="66"/>
    </row>
    <row r="220" spans="3:134" s="28" customFormat="1" ht="15.95" customHeight="1">
      <c r="C220" s="67"/>
      <c r="D220" s="67"/>
      <c r="E220" s="67" t="str">
        <f t="shared" si="13"/>
        <v/>
      </c>
      <c r="F220" s="67" t="str">
        <f t="shared" si="14"/>
        <v/>
      </c>
      <c r="G220" s="63"/>
      <c r="H220" s="68"/>
      <c r="I220" s="68"/>
      <c r="J220" s="68"/>
      <c r="K220" s="68"/>
      <c r="L220" s="68"/>
      <c r="M220" s="68"/>
      <c r="N220" s="68"/>
      <c r="O220" s="68"/>
      <c r="P220" s="68"/>
      <c r="Q220" s="68"/>
      <c r="R220" s="68"/>
      <c r="S220" s="68"/>
      <c r="T220" s="206"/>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6"/>
      <c r="AR220" s="68"/>
      <c r="AS220" s="68"/>
      <c r="AT220" s="68"/>
      <c r="AU220" s="68"/>
      <c r="AV220" s="68"/>
      <c r="AW220" s="68"/>
      <c r="AX220"/>
      <c r="AY220" s="68"/>
      <c r="AZ220" s="68"/>
      <c r="BA220" s="68"/>
      <c r="BB220" s="68"/>
      <c r="BC220" s="206"/>
      <c r="BD220" s="68"/>
      <c r="BE220" s="68"/>
      <c r="BF220"/>
      <c r="BG220" s="68"/>
      <c r="BH220" s="68"/>
      <c r="BI220" s="206"/>
      <c r="BJ220" s="68"/>
      <c r="BK220" s="68"/>
      <c r="BL220" s="68"/>
      <c r="BM220" s="68"/>
      <c r="BN220" s="68"/>
      <c r="BO220" s="68"/>
      <c r="BP220"/>
      <c r="BQ220" s="68"/>
      <c r="BR220"/>
      <c r="BS220" s="68"/>
      <c r="BT220" s="68"/>
      <c r="BU220"/>
      <c r="BV220" s="68"/>
      <c r="BW220"/>
      <c r="BX220" s="68"/>
      <c r="BY220" s="206"/>
      <c r="BZ220" s="68"/>
      <c r="CA220" s="68"/>
      <c r="CB220" s="68"/>
      <c r="CC220" s="68"/>
      <c r="CD220" s="68"/>
      <c r="CE220" s="68"/>
      <c r="CF220"/>
      <c r="CG220" s="68"/>
      <c r="CH220" s="206"/>
      <c r="CI220" s="68"/>
      <c r="CJ220" s="68"/>
      <c r="CK220" s="68"/>
      <c r="CL220" s="68"/>
      <c r="CM220" s="68"/>
      <c r="CN220"/>
      <c r="CO220" s="68"/>
      <c r="CP220" s="206"/>
      <c r="CQ220" s="68"/>
      <c r="CR220" s="68"/>
      <c r="CS220" s="68"/>
      <c r="CT220" s="68"/>
      <c r="CU220"/>
      <c r="CV220" s="68"/>
      <c r="CW220" s="206"/>
      <c r="CX220" s="68"/>
      <c r="CY220" s="68"/>
      <c r="CZ220" s="68"/>
      <c r="DA220" s="68"/>
      <c r="DB220"/>
      <c r="DC220" s="68"/>
      <c r="DD220" s="206"/>
      <c r="DE220" s="68"/>
      <c r="DF220" s="68"/>
      <c r="DG220" s="68"/>
      <c r="DH220" s="68"/>
      <c r="DI220"/>
      <c r="DJ220" s="68"/>
      <c r="DK220" s="206"/>
      <c r="DL220" s="68"/>
      <c r="DM220" s="68"/>
      <c r="DN220" s="68"/>
      <c r="DO220" s="68"/>
      <c r="DP220"/>
      <c r="DQ220" s="68"/>
      <c r="DR220" s="206"/>
      <c r="DS220" s="68"/>
      <c r="DT220" s="68"/>
      <c r="DU220" s="68"/>
      <c r="DV220" s="68"/>
      <c r="DW220"/>
      <c r="DX220" s="68"/>
      <c r="DY220"/>
      <c r="DZ220" s="68"/>
      <c r="EB220" s="68"/>
      <c r="EC220"/>
      <c r="ED220" s="68"/>
    </row>
    <row r="221" spans="3:134" s="28" customFormat="1" ht="15.95" customHeight="1">
      <c r="C221" s="65"/>
      <c r="D221" s="65"/>
      <c r="E221" s="65" t="str">
        <f t="shared" si="13"/>
        <v/>
      </c>
      <c r="F221" s="65" t="str">
        <f t="shared" si="14"/>
        <v/>
      </c>
      <c r="G221" s="63"/>
      <c r="H221" s="66"/>
      <c r="I221" s="66"/>
      <c r="J221" s="66"/>
      <c r="K221" s="66"/>
      <c r="L221" s="66"/>
      <c r="M221" s="66"/>
      <c r="N221" s="66"/>
      <c r="O221" s="66"/>
      <c r="P221" s="66"/>
      <c r="Q221" s="66"/>
      <c r="R221" s="66"/>
      <c r="S221" s="66"/>
      <c r="T221" s="205"/>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205"/>
      <c r="AR221" s="66"/>
      <c r="AS221" s="66"/>
      <c r="AT221" s="66"/>
      <c r="AU221" s="66"/>
      <c r="AV221" s="66"/>
      <c r="AW221" s="66"/>
      <c r="AX221"/>
      <c r="AY221" s="66"/>
      <c r="AZ221" s="66"/>
      <c r="BA221" s="66"/>
      <c r="BB221" s="66"/>
      <c r="BC221" s="205"/>
      <c r="BD221" s="66"/>
      <c r="BE221" s="66"/>
      <c r="BF221"/>
      <c r="BG221" s="66"/>
      <c r="BH221" s="66"/>
      <c r="BI221" s="205"/>
      <c r="BJ221" s="66"/>
      <c r="BK221" s="66"/>
      <c r="BL221" s="66"/>
      <c r="BM221" s="66"/>
      <c r="BN221" s="66"/>
      <c r="BO221" s="66"/>
      <c r="BP221"/>
      <c r="BQ221" s="66"/>
      <c r="BR221"/>
      <c r="BS221" s="66"/>
      <c r="BT221" s="66"/>
      <c r="BU221"/>
      <c r="BV221" s="66"/>
      <c r="BW221"/>
      <c r="BX221" s="66"/>
      <c r="BY221" s="205"/>
      <c r="BZ221" s="66"/>
      <c r="CA221" s="66"/>
      <c r="CB221" s="66"/>
      <c r="CC221" s="66"/>
      <c r="CD221" s="66"/>
      <c r="CE221" s="66"/>
      <c r="CF221"/>
      <c r="CG221" s="66"/>
      <c r="CH221" s="205"/>
      <c r="CI221" s="66"/>
      <c r="CJ221" s="66"/>
      <c r="CK221" s="66"/>
      <c r="CL221" s="66"/>
      <c r="CM221" s="66"/>
      <c r="CN221"/>
      <c r="CO221" s="66"/>
      <c r="CP221" s="205"/>
      <c r="CQ221" s="66"/>
      <c r="CR221" s="66"/>
      <c r="CS221" s="66"/>
      <c r="CT221" s="66"/>
      <c r="CU221"/>
      <c r="CV221" s="66"/>
      <c r="CW221" s="205"/>
      <c r="CX221" s="66"/>
      <c r="CY221" s="66"/>
      <c r="CZ221" s="66"/>
      <c r="DA221" s="66"/>
      <c r="DB221"/>
      <c r="DC221" s="66"/>
      <c r="DD221" s="205"/>
      <c r="DE221" s="66"/>
      <c r="DF221" s="66"/>
      <c r="DG221" s="66"/>
      <c r="DH221" s="66"/>
      <c r="DI221"/>
      <c r="DJ221" s="66"/>
      <c r="DK221" s="205"/>
      <c r="DL221" s="66"/>
      <c r="DM221" s="66"/>
      <c r="DN221" s="66"/>
      <c r="DO221" s="66"/>
      <c r="DP221"/>
      <c r="DQ221" s="66"/>
      <c r="DR221" s="205"/>
      <c r="DS221" s="66"/>
      <c r="DT221" s="66"/>
      <c r="DU221" s="66"/>
      <c r="DV221" s="66"/>
      <c r="DW221"/>
      <c r="DX221" s="66"/>
      <c r="DY221"/>
      <c r="DZ221" s="66"/>
      <c r="EB221" s="66"/>
      <c r="EC221"/>
      <c r="ED221" s="66"/>
    </row>
    <row r="222" spans="3:134" s="28" customFormat="1" ht="15.95" customHeight="1">
      <c r="C222" s="67"/>
      <c r="D222" s="67"/>
      <c r="E222" s="67" t="str">
        <f t="shared" si="13"/>
        <v/>
      </c>
      <c r="F222" s="67" t="str">
        <f t="shared" si="14"/>
        <v/>
      </c>
      <c r="G222" s="63"/>
      <c r="H222" s="68"/>
      <c r="I222" s="68"/>
      <c r="J222" s="68"/>
      <c r="K222" s="68"/>
      <c r="L222" s="68"/>
      <c r="M222" s="68"/>
      <c r="N222" s="68"/>
      <c r="O222" s="68"/>
      <c r="P222" s="68"/>
      <c r="Q222" s="68"/>
      <c r="R222" s="68"/>
      <c r="S222" s="68"/>
      <c r="T222" s="206"/>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6"/>
      <c r="AR222" s="68"/>
      <c r="AS222" s="68"/>
      <c r="AT222" s="68"/>
      <c r="AU222" s="68"/>
      <c r="AV222" s="68"/>
      <c r="AW222" s="68"/>
      <c r="AX222"/>
      <c r="AY222" s="68"/>
      <c r="AZ222" s="68"/>
      <c r="BA222" s="68"/>
      <c r="BB222" s="68"/>
      <c r="BC222" s="206"/>
      <c r="BD222" s="68"/>
      <c r="BE222" s="68"/>
      <c r="BF222"/>
      <c r="BG222" s="68"/>
      <c r="BH222" s="68"/>
      <c r="BI222" s="206"/>
      <c r="BJ222" s="68"/>
      <c r="BK222" s="68"/>
      <c r="BL222" s="68"/>
      <c r="BM222" s="68"/>
      <c r="BN222" s="68"/>
      <c r="BO222" s="68"/>
      <c r="BP222"/>
      <c r="BQ222" s="68"/>
      <c r="BR222"/>
      <c r="BS222" s="68"/>
      <c r="BT222" s="68"/>
      <c r="BU222"/>
      <c r="BV222" s="68"/>
      <c r="BW222"/>
      <c r="BX222" s="68"/>
      <c r="BY222" s="206"/>
      <c r="BZ222" s="68"/>
      <c r="CA222" s="68"/>
      <c r="CB222" s="68"/>
      <c r="CC222" s="68"/>
      <c r="CD222" s="68"/>
      <c r="CE222" s="68"/>
      <c r="CF222"/>
      <c r="CG222" s="68"/>
      <c r="CH222" s="206"/>
      <c r="CI222" s="68"/>
      <c r="CJ222" s="68"/>
      <c r="CK222" s="68"/>
      <c r="CL222" s="68"/>
      <c r="CM222" s="68"/>
      <c r="CN222"/>
      <c r="CO222" s="68"/>
      <c r="CP222" s="206"/>
      <c r="CQ222" s="68"/>
      <c r="CR222" s="68"/>
      <c r="CS222" s="68"/>
      <c r="CT222" s="68"/>
      <c r="CU222"/>
      <c r="CV222" s="68"/>
      <c r="CW222" s="206"/>
      <c r="CX222" s="68"/>
      <c r="CY222" s="68"/>
      <c r="CZ222" s="68"/>
      <c r="DA222" s="68"/>
      <c r="DB222"/>
      <c r="DC222" s="68"/>
      <c r="DD222" s="206"/>
      <c r="DE222" s="68"/>
      <c r="DF222" s="68"/>
      <c r="DG222" s="68"/>
      <c r="DH222" s="68"/>
      <c r="DI222"/>
      <c r="DJ222" s="68"/>
      <c r="DK222" s="206"/>
      <c r="DL222" s="68"/>
      <c r="DM222" s="68"/>
      <c r="DN222" s="68"/>
      <c r="DO222" s="68"/>
      <c r="DP222"/>
      <c r="DQ222" s="68"/>
      <c r="DR222" s="206"/>
      <c r="DS222" s="68"/>
      <c r="DT222" s="68"/>
      <c r="DU222" s="68"/>
      <c r="DV222" s="68"/>
      <c r="DW222"/>
      <c r="DX222" s="68"/>
      <c r="DY222"/>
      <c r="DZ222" s="68"/>
      <c r="EB222" s="68"/>
      <c r="EC222"/>
      <c r="ED222" s="68"/>
    </row>
    <row r="223" spans="3:134" s="28" customFormat="1" ht="15.95" customHeight="1">
      <c r="C223" s="65"/>
      <c r="D223" s="65"/>
      <c r="E223" s="65" t="str">
        <f t="shared" si="13"/>
        <v/>
      </c>
      <c r="F223" s="65" t="str">
        <f t="shared" si="14"/>
        <v/>
      </c>
      <c r="G223" s="63"/>
      <c r="H223" s="66"/>
      <c r="I223" s="66"/>
      <c r="J223" s="66"/>
      <c r="K223" s="66"/>
      <c r="L223" s="66"/>
      <c r="M223" s="66"/>
      <c r="N223" s="66"/>
      <c r="O223" s="66"/>
      <c r="P223" s="66"/>
      <c r="Q223" s="66"/>
      <c r="R223" s="66"/>
      <c r="S223" s="66"/>
      <c r="T223" s="205"/>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205"/>
      <c r="AR223" s="66"/>
      <c r="AS223" s="66"/>
      <c r="AT223" s="66"/>
      <c r="AU223" s="66"/>
      <c r="AV223" s="66"/>
      <c r="AW223" s="66"/>
      <c r="AX223"/>
      <c r="AY223" s="66"/>
      <c r="AZ223" s="66"/>
      <c r="BA223" s="66"/>
      <c r="BB223" s="66"/>
      <c r="BC223" s="205"/>
      <c r="BD223" s="66"/>
      <c r="BE223" s="66"/>
      <c r="BF223"/>
      <c r="BG223" s="66"/>
      <c r="BH223" s="66"/>
      <c r="BI223" s="205"/>
      <c r="BJ223" s="66"/>
      <c r="BK223" s="66"/>
      <c r="BL223" s="66"/>
      <c r="BM223" s="66"/>
      <c r="BN223" s="66"/>
      <c r="BO223" s="66"/>
      <c r="BP223"/>
      <c r="BQ223" s="66"/>
      <c r="BR223"/>
      <c r="BS223" s="66"/>
      <c r="BT223" s="66"/>
      <c r="BU223"/>
      <c r="BV223" s="66"/>
      <c r="BW223"/>
      <c r="BX223" s="66"/>
      <c r="BY223" s="205"/>
      <c r="BZ223" s="66"/>
      <c r="CA223" s="66"/>
      <c r="CB223" s="66"/>
      <c r="CC223" s="66"/>
      <c r="CD223" s="66"/>
      <c r="CE223" s="66"/>
      <c r="CF223"/>
      <c r="CG223" s="66"/>
      <c r="CH223" s="205"/>
      <c r="CI223" s="66"/>
      <c r="CJ223" s="66"/>
      <c r="CK223" s="66"/>
      <c r="CL223" s="66"/>
      <c r="CM223" s="66"/>
      <c r="CN223"/>
      <c r="CO223" s="66"/>
      <c r="CP223" s="205"/>
      <c r="CQ223" s="66"/>
      <c r="CR223" s="66"/>
      <c r="CS223" s="66"/>
      <c r="CT223" s="66"/>
      <c r="CU223"/>
      <c r="CV223" s="66"/>
      <c r="CW223" s="205"/>
      <c r="CX223" s="66"/>
      <c r="CY223" s="66"/>
      <c r="CZ223" s="66"/>
      <c r="DA223" s="66"/>
      <c r="DB223"/>
      <c r="DC223" s="66"/>
      <c r="DD223" s="205"/>
      <c r="DE223" s="66"/>
      <c r="DF223" s="66"/>
      <c r="DG223" s="66"/>
      <c r="DH223" s="66"/>
      <c r="DI223"/>
      <c r="DJ223" s="66"/>
      <c r="DK223" s="205"/>
      <c r="DL223" s="66"/>
      <c r="DM223" s="66"/>
      <c r="DN223" s="66"/>
      <c r="DO223" s="66"/>
      <c r="DP223"/>
      <c r="DQ223" s="66"/>
      <c r="DR223" s="205"/>
      <c r="DS223" s="66"/>
      <c r="DT223" s="66"/>
      <c r="DU223" s="66"/>
      <c r="DV223" s="66"/>
      <c r="DW223"/>
      <c r="DX223" s="66"/>
      <c r="DY223"/>
      <c r="DZ223" s="66"/>
      <c r="EB223" s="66"/>
      <c r="EC223"/>
      <c r="ED223" s="66"/>
    </row>
    <row r="224" spans="3:134" s="28" customFormat="1" ht="15.95" customHeight="1">
      <c r="C224" s="67"/>
      <c r="D224" s="67"/>
      <c r="E224" s="67" t="str">
        <f t="shared" si="13"/>
        <v/>
      </c>
      <c r="F224" s="67" t="str">
        <f t="shared" si="14"/>
        <v/>
      </c>
      <c r="G224" s="63"/>
      <c r="H224" s="68"/>
      <c r="I224" s="68"/>
      <c r="J224" s="68"/>
      <c r="K224" s="68"/>
      <c r="L224" s="68"/>
      <c r="M224" s="68"/>
      <c r="N224" s="68"/>
      <c r="O224" s="68"/>
      <c r="P224" s="68"/>
      <c r="Q224" s="68"/>
      <c r="R224" s="68"/>
      <c r="S224" s="68"/>
      <c r="T224" s="206"/>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6"/>
      <c r="AR224" s="68"/>
      <c r="AS224" s="68"/>
      <c r="AT224" s="68"/>
      <c r="AU224" s="68"/>
      <c r="AV224" s="68"/>
      <c r="AW224" s="68"/>
      <c r="AX224"/>
      <c r="AY224" s="68"/>
      <c r="AZ224" s="68"/>
      <c r="BA224" s="68"/>
      <c r="BB224" s="68"/>
      <c r="BC224" s="206"/>
      <c r="BD224" s="68"/>
      <c r="BE224" s="68"/>
      <c r="BF224"/>
      <c r="BG224" s="68"/>
      <c r="BH224" s="68"/>
      <c r="BI224" s="206"/>
      <c r="BJ224" s="68"/>
      <c r="BK224" s="68"/>
      <c r="BL224" s="68"/>
      <c r="BM224" s="68"/>
      <c r="BN224" s="68"/>
      <c r="BO224" s="68"/>
      <c r="BP224"/>
      <c r="BQ224" s="68"/>
      <c r="BR224"/>
      <c r="BS224" s="68"/>
      <c r="BT224" s="68"/>
      <c r="BU224"/>
      <c r="BV224" s="68"/>
      <c r="BW224"/>
      <c r="BX224" s="68"/>
      <c r="BY224" s="206"/>
      <c r="BZ224" s="68"/>
      <c r="CA224" s="68"/>
      <c r="CB224" s="68"/>
      <c r="CC224" s="68"/>
      <c r="CD224" s="68"/>
      <c r="CE224" s="68"/>
      <c r="CF224"/>
      <c r="CG224" s="68"/>
      <c r="CH224" s="206"/>
      <c r="CI224" s="68"/>
      <c r="CJ224" s="68"/>
      <c r="CK224" s="68"/>
      <c r="CL224" s="68"/>
      <c r="CM224" s="68"/>
      <c r="CN224"/>
      <c r="CO224" s="68"/>
      <c r="CP224" s="206"/>
      <c r="CQ224" s="68"/>
      <c r="CR224" s="68"/>
      <c r="CS224" s="68"/>
      <c r="CT224" s="68"/>
      <c r="CU224"/>
      <c r="CV224" s="68"/>
      <c r="CW224" s="206"/>
      <c r="CX224" s="68"/>
      <c r="CY224" s="68"/>
      <c r="CZ224" s="68"/>
      <c r="DA224" s="68"/>
      <c r="DB224"/>
      <c r="DC224" s="68"/>
      <c r="DD224" s="206"/>
      <c r="DE224" s="68"/>
      <c r="DF224" s="68"/>
      <c r="DG224" s="68"/>
      <c r="DH224" s="68"/>
      <c r="DI224"/>
      <c r="DJ224" s="68"/>
      <c r="DK224" s="206"/>
      <c r="DL224" s="68"/>
      <c r="DM224" s="68"/>
      <c r="DN224" s="68"/>
      <c r="DO224" s="68"/>
      <c r="DP224"/>
      <c r="DQ224" s="68"/>
      <c r="DR224" s="206"/>
      <c r="DS224" s="68"/>
      <c r="DT224" s="68"/>
      <c r="DU224" s="68"/>
      <c r="DV224" s="68"/>
      <c r="DW224"/>
      <c r="DX224" s="68"/>
      <c r="DY224"/>
      <c r="DZ224" s="68"/>
      <c r="EB224" s="68"/>
      <c r="EC224"/>
      <c r="ED224" s="68"/>
    </row>
    <row r="225" spans="3:134" s="28" customFormat="1" ht="15.95" customHeight="1">
      <c r="C225" s="65"/>
      <c r="D225" s="65"/>
      <c r="E225" s="65" t="str">
        <f t="shared" si="13"/>
        <v/>
      </c>
      <c r="F225" s="65" t="str">
        <f t="shared" si="14"/>
        <v/>
      </c>
      <c r="G225" s="63"/>
      <c r="H225" s="66"/>
      <c r="I225" s="66"/>
      <c r="J225" s="66"/>
      <c r="K225" s="66"/>
      <c r="L225" s="66"/>
      <c r="M225" s="66"/>
      <c r="N225" s="66"/>
      <c r="O225" s="66"/>
      <c r="P225" s="66"/>
      <c r="Q225" s="66"/>
      <c r="R225" s="66"/>
      <c r="S225" s="66"/>
      <c r="T225" s="205"/>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205"/>
      <c r="AR225" s="66"/>
      <c r="AS225" s="66"/>
      <c r="AT225" s="66"/>
      <c r="AU225" s="66"/>
      <c r="AV225" s="66"/>
      <c r="AW225" s="66"/>
      <c r="AX225"/>
      <c r="AY225" s="66"/>
      <c r="AZ225" s="66"/>
      <c r="BA225" s="66"/>
      <c r="BB225" s="66"/>
      <c r="BC225" s="205"/>
      <c r="BD225" s="66"/>
      <c r="BE225" s="66"/>
      <c r="BF225"/>
      <c r="BG225" s="66"/>
      <c r="BH225" s="66"/>
      <c r="BI225" s="205"/>
      <c r="BJ225" s="66"/>
      <c r="BK225" s="66"/>
      <c r="BL225" s="66"/>
      <c r="BM225" s="66"/>
      <c r="BN225" s="66"/>
      <c r="BO225" s="66"/>
      <c r="BP225"/>
      <c r="BQ225" s="66"/>
      <c r="BR225"/>
      <c r="BS225" s="66"/>
      <c r="BT225" s="66"/>
      <c r="BU225"/>
      <c r="BV225" s="66"/>
      <c r="BW225"/>
      <c r="BX225" s="66"/>
      <c r="BY225" s="205"/>
      <c r="BZ225" s="66"/>
      <c r="CA225" s="66"/>
      <c r="CB225" s="66"/>
      <c r="CC225" s="66"/>
      <c r="CD225" s="66"/>
      <c r="CE225" s="66"/>
      <c r="CF225"/>
      <c r="CG225" s="66"/>
      <c r="CH225" s="205"/>
      <c r="CI225" s="66"/>
      <c r="CJ225" s="66"/>
      <c r="CK225" s="66"/>
      <c r="CL225" s="66"/>
      <c r="CM225" s="66"/>
      <c r="CN225"/>
      <c r="CO225" s="66"/>
      <c r="CP225" s="205"/>
      <c r="CQ225" s="66"/>
      <c r="CR225" s="66"/>
      <c r="CS225" s="66"/>
      <c r="CT225" s="66"/>
      <c r="CU225"/>
      <c r="CV225" s="66"/>
      <c r="CW225" s="205"/>
      <c r="CX225" s="66"/>
      <c r="CY225" s="66"/>
      <c r="CZ225" s="66"/>
      <c r="DA225" s="66"/>
      <c r="DB225"/>
      <c r="DC225" s="66"/>
      <c r="DD225" s="205"/>
      <c r="DE225" s="66"/>
      <c r="DF225" s="66"/>
      <c r="DG225" s="66"/>
      <c r="DH225" s="66"/>
      <c r="DI225"/>
      <c r="DJ225" s="66"/>
      <c r="DK225" s="205"/>
      <c r="DL225" s="66"/>
      <c r="DM225" s="66"/>
      <c r="DN225" s="66"/>
      <c r="DO225" s="66"/>
      <c r="DP225"/>
      <c r="DQ225" s="66"/>
      <c r="DR225" s="205"/>
      <c r="DS225" s="66"/>
      <c r="DT225" s="66"/>
      <c r="DU225" s="66"/>
      <c r="DV225" s="66"/>
      <c r="DW225"/>
      <c r="DX225" s="66"/>
      <c r="DY225"/>
      <c r="DZ225" s="66"/>
      <c r="EB225" s="66"/>
      <c r="EC225"/>
      <c r="ED225" s="66"/>
    </row>
    <row r="226" spans="3:134" s="28" customFormat="1" ht="15.95" customHeight="1">
      <c r="C226" s="67"/>
      <c r="D226" s="67"/>
      <c r="E226" s="67" t="str">
        <f t="shared" si="13"/>
        <v/>
      </c>
      <c r="F226" s="67" t="str">
        <f t="shared" si="14"/>
        <v/>
      </c>
      <c r="G226" s="63"/>
      <c r="H226" s="68"/>
      <c r="I226" s="68"/>
      <c r="J226" s="68"/>
      <c r="K226" s="68"/>
      <c r="L226" s="68"/>
      <c r="M226" s="68"/>
      <c r="N226" s="68"/>
      <c r="O226" s="68"/>
      <c r="P226" s="68"/>
      <c r="Q226" s="68"/>
      <c r="R226" s="68"/>
      <c r="S226" s="68"/>
      <c r="T226" s="206"/>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6"/>
      <c r="AR226" s="68"/>
      <c r="AS226" s="68"/>
      <c r="AT226" s="68"/>
      <c r="AU226" s="68"/>
      <c r="AV226" s="68"/>
      <c r="AW226" s="68"/>
      <c r="AX226"/>
      <c r="AY226" s="68"/>
      <c r="AZ226" s="68"/>
      <c r="BA226" s="68"/>
      <c r="BB226" s="68"/>
      <c r="BC226" s="206"/>
      <c r="BD226" s="68"/>
      <c r="BE226" s="68"/>
      <c r="BF226"/>
      <c r="BG226" s="68"/>
      <c r="BH226" s="68"/>
      <c r="BI226" s="206"/>
      <c r="BJ226" s="68"/>
      <c r="BK226" s="68"/>
      <c r="BL226" s="68"/>
      <c r="BM226" s="68"/>
      <c r="BN226" s="68"/>
      <c r="BO226" s="68"/>
      <c r="BP226"/>
      <c r="BQ226" s="68"/>
      <c r="BR226"/>
      <c r="BS226" s="68"/>
      <c r="BT226" s="68"/>
      <c r="BU226"/>
      <c r="BV226" s="68"/>
      <c r="BW226"/>
      <c r="BX226" s="68"/>
      <c r="BY226" s="206"/>
      <c r="BZ226" s="68"/>
      <c r="CA226" s="68"/>
      <c r="CB226" s="68"/>
      <c r="CC226" s="68"/>
      <c r="CD226" s="68"/>
      <c r="CE226" s="68"/>
      <c r="CF226"/>
      <c r="CG226" s="68"/>
      <c r="CH226" s="206"/>
      <c r="CI226" s="68"/>
      <c r="CJ226" s="68"/>
      <c r="CK226" s="68"/>
      <c r="CL226" s="68"/>
      <c r="CM226" s="68"/>
      <c r="CN226"/>
      <c r="CO226" s="68"/>
      <c r="CP226" s="206"/>
      <c r="CQ226" s="68"/>
      <c r="CR226" s="68"/>
      <c r="CS226" s="68"/>
      <c r="CT226" s="68"/>
      <c r="CU226"/>
      <c r="CV226" s="68"/>
      <c r="CW226" s="206"/>
      <c r="CX226" s="68"/>
      <c r="CY226" s="68"/>
      <c r="CZ226" s="68"/>
      <c r="DA226" s="68"/>
      <c r="DB226"/>
      <c r="DC226" s="68"/>
      <c r="DD226" s="206"/>
      <c r="DE226" s="68"/>
      <c r="DF226" s="68"/>
      <c r="DG226" s="68"/>
      <c r="DH226" s="68"/>
      <c r="DI226"/>
      <c r="DJ226" s="68"/>
      <c r="DK226" s="206"/>
      <c r="DL226" s="68"/>
      <c r="DM226" s="68"/>
      <c r="DN226" s="68"/>
      <c r="DO226" s="68"/>
      <c r="DP226"/>
      <c r="DQ226" s="68"/>
      <c r="DR226" s="206"/>
      <c r="DS226" s="68"/>
      <c r="DT226" s="68"/>
      <c r="DU226" s="68"/>
      <c r="DV226" s="68"/>
      <c r="DW226"/>
      <c r="DX226" s="68"/>
      <c r="DY226"/>
      <c r="DZ226" s="68"/>
      <c r="EB226" s="68"/>
      <c r="EC226"/>
      <c r="ED226" s="68"/>
    </row>
    <row r="227" spans="3:134" s="28" customFormat="1" ht="15.95" customHeight="1">
      <c r="C227" s="65"/>
      <c r="D227" s="65"/>
      <c r="E227" s="65" t="str">
        <f t="shared" si="13"/>
        <v/>
      </c>
      <c r="F227" s="65" t="str">
        <f t="shared" si="14"/>
        <v/>
      </c>
      <c r="G227" s="63"/>
      <c r="H227" s="66"/>
      <c r="I227" s="66"/>
      <c r="J227" s="66"/>
      <c r="K227" s="66"/>
      <c r="L227" s="66"/>
      <c r="M227" s="66"/>
      <c r="N227" s="66"/>
      <c r="O227" s="66"/>
      <c r="P227" s="66"/>
      <c r="Q227" s="66"/>
      <c r="R227" s="66"/>
      <c r="S227" s="66"/>
      <c r="T227" s="205"/>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205"/>
      <c r="AR227" s="66"/>
      <c r="AS227" s="66"/>
      <c r="AT227" s="66"/>
      <c r="AU227" s="66"/>
      <c r="AV227" s="66"/>
      <c r="AW227" s="66"/>
      <c r="AX227"/>
      <c r="AY227" s="66"/>
      <c r="AZ227" s="66"/>
      <c r="BA227" s="66"/>
      <c r="BB227" s="66"/>
      <c r="BC227" s="205"/>
      <c r="BD227" s="66"/>
      <c r="BE227" s="66"/>
      <c r="BF227"/>
      <c r="BG227" s="66"/>
      <c r="BH227" s="66"/>
      <c r="BI227" s="205"/>
      <c r="BJ227" s="66"/>
      <c r="BK227" s="66"/>
      <c r="BL227" s="66"/>
      <c r="BM227" s="66"/>
      <c r="BN227" s="66"/>
      <c r="BO227" s="66"/>
      <c r="BP227"/>
      <c r="BQ227" s="66"/>
      <c r="BR227"/>
      <c r="BS227" s="66"/>
      <c r="BT227" s="66"/>
      <c r="BU227"/>
      <c r="BV227" s="66"/>
      <c r="BW227"/>
      <c r="BX227" s="66"/>
      <c r="BY227" s="205"/>
      <c r="BZ227" s="66"/>
      <c r="CA227" s="66"/>
      <c r="CB227" s="66"/>
      <c r="CC227" s="66"/>
      <c r="CD227" s="66"/>
      <c r="CE227" s="66"/>
      <c r="CF227"/>
      <c r="CG227" s="66"/>
      <c r="CH227" s="205"/>
      <c r="CI227" s="66"/>
      <c r="CJ227" s="66"/>
      <c r="CK227" s="66"/>
      <c r="CL227" s="66"/>
      <c r="CM227" s="66"/>
      <c r="CN227"/>
      <c r="CO227" s="66"/>
      <c r="CP227" s="205"/>
      <c r="CQ227" s="66"/>
      <c r="CR227" s="66"/>
      <c r="CS227" s="66"/>
      <c r="CT227" s="66"/>
      <c r="CU227"/>
      <c r="CV227" s="66"/>
      <c r="CW227" s="205"/>
      <c r="CX227" s="66"/>
      <c r="CY227" s="66"/>
      <c r="CZ227" s="66"/>
      <c r="DA227" s="66"/>
      <c r="DB227"/>
      <c r="DC227" s="66"/>
      <c r="DD227" s="205"/>
      <c r="DE227" s="66"/>
      <c r="DF227" s="66"/>
      <c r="DG227" s="66"/>
      <c r="DH227" s="66"/>
      <c r="DI227"/>
      <c r="DJ227" s="66"/>
      <c r="DK227" s="205"/>
      <c r="DL227" s="66"/>
      <c r="DM227" s="66"/>
      <c r="DN227" s="66"/>
      <c r="DO227" s="66"/>
      <c r="DP227"/>
      <c r="DQ227" s="66"/>
      <c r="DR227" s="205"/>
      <c r="DS227" s="66"/>
      <c r="DT227" s="66"/>
      <c r="DU227" s="66"/>
      <c r="DV227" s="66"/>
      <c r="DW227"/>
      <c r="DX227" s="66"/>
      <c r="DY227"/>
      <c r="DZ227" s="66"/>
      <c r="EB227" s="66"/>
      <c r="EC227"/>
      <c r="ED227" s="66"/>
    </row>
    <row r="228" spans="3:134" s="28" customFormat="1" ht="15.95" customHeight="1">
      <c r="C228" s="67"/>
      <c r="D228" s="67"/>
      <c r="E228" s="67" t="str">
        <f t="shared" si="13"/>
        <v/>
      </c>
      <c r="F228" s="67" t="str">
        <f t="shared" si="14"/>
        <v/>
      </c>
      <c r="G228" s="63"/>
      <c r="H228" s="68"/>
      <c r="I228" s="68"/>
      <c r="J228" s="68"/>
      <c r="K228" s="68"/>
      <c r="L228" s="68"/>
      <c r="M228" s="68"/>
      <c r="N228" s="68"/>
      <c r="O228" s="68"/>
      <c r="P228" s="68"/>
      <c r="Q228" s="68"/>
      <c r="R228" s="68"/>
      <c r="S228" s="68"/>
      <c r="T228" s="206"/>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6"/>
      <c r="AR228" s="68"/>
      <c r="AS228" s="68"/>
      <c r="AT228" s="68"/>
      <c r="AU228" s="68"/>
      <c r="AV228" s="68"/>
      <c r="AW228" s="68"/>
      <c r="AX228"/>
      <c r="AY228" s="68"/>
      <c r="AZ228" s="68"/>
      <c r="BA228" s="68"/>
      <c r="BB228" s="68"/>
      <c r="BC228" s="206"/>
      <c r="BD228" s="68"/>
      <c r="BE228" s="68"/>
      <c r="BF228"/>
      <c r="BG228" s="68"/>
      <c r="BH228" s="68"/>
      <c r="BI228" s="206"/>
      <c r="BJ228" s="68"/>
      <c r="BK228" s="68"/>
      <c r="BL228" s="68"/>
      <c r="BM228" s="68"/>
      <c r="BN228" s="68"/>
      <c r="BO228" s="68"/>
      <c r="BP228"/>
      <c r="BQ228" s="68"/>
      <c r="BR228"/>
      <c r="BS228" s="68"/>
      <c r="BT228" s="68"/>
      <c r="BU228"/>
      <c r="BV228" s="68"/>
      <c r="BW228"/>
      <c r="BX228" s="68"/>
      <c r="BY228" s="206"/>
      <c r="BZ228" s="68"/>
      <c r="CA228" s="68"/>
      <c r="CB228" s="68"/>
      <c r="CC228" s="68"/>
      <c r="CD228" s="68"/>
      <c r="CE228" s="68"/>
      <c r="CF228"/>
      <c r="CG228" s="68"/>
      <c r="CH228" s="206"/>
      <c r="CI228" s="68"/>
      <c r="CJ228" s="68"/>
      <c r="CK228" s="68"/>
      <c r="CL228" s="68"/>
      <c r="CM228" s="68"/>
      <c r="CN228"/>
      <c r="CO228" s="68"/>
      <c r="CP228" s="206"/>
      <c r="CQ228" s="68"/>
      <c r="CR228" s="68"/>
      <c r="CS228" s="68"/>
      <c r="CT228" s="68"/>
      <c r="CU228"/>
      <c r="CV228" s="68"/>
      <c r="CW228" s="206"/>
      <c r="CX228" s="68"/>
      <c r="CY228" s="68"/>
      <c r="CZ228" s="68"/>
      <c r="DA228" s="68"/>
      <c r="DB228"/>
      <c r="DC228" s="68"/>
      <c r="DD228" s="206"/>
      <c r="DE228" s="68"/>
      <c r="DF228" s="68"/>
      <c r="DG228" s="68"/>
      <c r="DH228" s="68"/>
      <c r="DI228"/>
      <c r="DJ228" s="68"/>
      <c r="DK228" s="206"/>
      <c r="DL228" s="68"/>
      <c r="DM228" s="68"/>
      <c r="DN228" s="68"/>
      <c r="DO228" s="68"/>
      <c r="DP228"/>
      <c r="DQ228" s="68"/>
      <c r="DR228" s="206"/>
      <c r="DS228" s="68"/>
      <c r="DT228" s="68"/>
      <c r="DU228" s="68"/>
      <c r="DV228" s="68"/>
      <c r="DW228"/>
      <c r="DX228" s="68"/>
      <c r="DY228"/>
      <c r="DZ228" s="68"/>
      <c r="EB228" s="68"/>
      <c r="EC228"/>
      <c r="ED228" s="68"/>
    </row>
    <row r="229" spans="3:134" s="28" customFormat="1" ht="15.95" customHeight="1">
      <c r="C229" s="65"/>
      <c r="D229" s="65"/>
      <c r="E229" s="65" t="str">
        <f t="shared" si="13"/>
        <v/>
      </c>
      <c r="F229" s="65" t="str">
        <f t="shared" si="14"/>
        <v/>
      </c>
      <c r="G229" s="63"/>
      <c r="H229" s="66"/>
      <c r="I229" s="66"/>
      <c r="J229" s="66"/>
      <c r="K229" s="66"/>
      <c r="L229" s="66"/>
      <c r="M229" s="66"/>
      <c r="N229" s="66"/>
      <c r="O229" s="66"/>
      <c r="P229" s="66"/>
      <c r="Q229" s="66"/>
      <c r="R229" s="66"/>
      <c r="S229" s="66"/>
      <c r="T229" s="205"/>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205"/>
      <c r="AR229" s="66"/>
      <c r="AS229" s="66"/>
      <c r="AT229" s="66"/>
      <c r="AU229" s="66"/>
      <c r="AV229" s="66"/>
      <c r="AW229" s="66"/>
      <c r="AX229"/>
      <c r="AY229" s="66"/>
      <c r="AZ229" s="66"/>
      <c r="BA229" s="66"/>
      <c r="BB229" s="66"/>
      <c r="BC229" s="205"/>
      <c r="BD229" s="66"/>
      <c r="BE229" s="66"/>
      <c r="BF229"/>
      <c r="BG229" s="66"/>
      <c r="BH229" s="66"/>
      <c r="BI229" s="205"/>
      <c r="BJ229" s="66"/>
      <c r="BK229" s="66"/>
      <c r="BL229" s="66"/>
      <c r="BM229" s="66"/>
      <c r="BN229" s="66"/>
      <c r="BO229" s="66"/>
      <c r="BP229"/>
      <c r="BQ229" s="66"/>
      <c r="BR229"/>
      <c r="BS229" s="66"/>
      <c r="BT229" s="66"/>
      <c r="BU229"/>
      <c r="BV229" s="66"/>
      <c r="BW229"/>
      <c r="BX229" s="66"/>
      <c r="BY229" s="205"/>
      <c r="BZ229" s="66"/>
      <c r="CA229" s="66"/>
      <c r="CB229" s="66"/>
      <c r="CC229" s="66"/>
      <c r="CD229" s="66"/>
      <c r="CE229" s="66"/>
      <c r="CF229"/>
      <c r="CG229" s="66"/>
      <c r="CH229" s="205"/>
      <c r="CI229" s="66"/>
      <c r="CJ229" s="66"/>
      <c r="CK229" s="66"/>
      <c r="CL229" s="66"/>
      <c r="CM229" s="66"/>
      <c r="CN229"/>
      <c r="CO229" s="66"/>
      <c r="CP229" s="205"/>
      <c r="CQ229" s="66"/>
      <c r="CR229" s="66"/>
      <c r="CS229" s="66"/>
      <c r="CT229" s="66"/>
      <c r="CU229"/>
      <c r="CV229" s="66"/>
      <c r="CW229" s="205"/>
      <c r="CX229" s="66"/>
      <c r="CY229" s="66"/>
      <c r="CZ229" s="66"/>
      <c r="DA229" s="66"/>
      <c r="DB229"/>
      <c r="DC229" s="66"/>
      <c r="DD229" s="205"/>
      <c r="DE229" s="66"/>
      <c r="DF229" s="66"/>
      <c r="DG229" s="66"/>
      <c r="DH229" s="66"/>
      <c r="DI229"/>
      <c r="DJ229" s="66"/>
      <c r="DK229" s="205"/>
      <c r="DL229" s="66"/>
      <c r="DM229" s="66"/>
      <c r="DN229" s="66"/>
      <c r="DO229" s="66"/>
      <c r="DP229"/>
      <c r="DQ229" s="66"/>
      <c r="DR229" s="205"/>
      <c r="DS229" s="66"/>
      <c r="DT229" s="66"/>
      <c r="DU229" s="66"/>
      <c r="DV229" s="66"/>
      <c r="DW229"/>
      <c r="DX229" s="66"/>
      <c r="DY229"/>
      <c r="DZ229" s="66"/>
      <c r="EB229" s="66"/>
      <c r="EC229"/>
      <c r="ED229" s="66"/>
    </row>
    <row r="230" spans="3:134" s="28" customFormat="1" ht="15.95" customHeight="1">
      <c r="C230" s="67"/>
      <c r="D230" s="67"/>
      <c r="E230" s="67" t="str">
        <f t="shared" si="13"/>
        <v/>
      </c>
      <c r="F230" s="67" t="str">
        <f t="shared" si="14"/>
        <v/>
      </c>
      <c r="G230" s="63"/>
      <c r="H230" s="68"/>
      <c r="I230" s="68"/>
      <c r="J230" s="68"/>
      <c r="K230" s="68"/>
      <c r="L230" s="68"/>
      <c r="M230" s="68"/>
      <c r="N230" s="68"/>
      <c r="O230" s="68"/>
      <c r="P230" s="68"/>
      <c r="Q230" s="68"/>
      <c r="R230" s="68"/>
      <c r="S230" s="68"/>
      <c r="T230" s="206"/>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6"/>
      <c r="AR230" s="68"/>
      <c r="AS230" s="68"/>
      <c r="AT230" s="68"/>
      <c r="AU230" s="68"/>
      <c r="AV230" s="68"/>
      <c r="AW230" s="68"/>
      <c r="AX230"/>
      <c r="AY230" s="68"/>
      <c r="AZ230" s="68"/>
      <c r="BA230" s="68"/>
      <c r="BB230" s="68"/>
      <c r="BC230" s="206"/>
      <c r="BD230" s="68"/>
      <c r="BE230" s="68"/>
      <c r="BF230"/>
      <c r="BG230" s="68"/>
      <c r="BH230" s="68"/>
      <c r="BI230" s="206"/>
      <c r="BJ230" s="68"/>
      <c r="BK230" s="68"/>
      <c r="BL230" s="68"/>
      <c r="BM230" s="68"/>
      <c r="BN230" s="68"/>
      <c r="BO230" s="68"/>
      <c r="BP230"/>
      <c r="BQ230" s="68"/>
      <c r="BR230"/>
      <c r="BS230" s="68"/>
      <c r="BT230" s="68"/>
      <c r="BU230"/>
      <c r="BV230" s="68"/>
      <c r="BW230"/>
      <c r="BX230" s="68"/>
      <c r="BY230" s="206"/>
      <c r="BZ230" s="68"/>
      <c r="CA230" s="68"/>
      <c r="CB230" s="68"/>
      <c r="CC230" s="68"/>
      <c r="CD230" s="68"/>
      <c r="CE230" s="68"/>
      <c r="CF230"/>
      <c r="CG230" s="68"/>
      <c r="CH230" s="206"/>
      <c r="CI230" s="68"/>
      <c r="CJ230" s="68"/>
      <c r="CK230" s="68"/>
      <c r="CL230" s="68"/>
      <c r="CM230" s="68"/>
      <c r="CN230"/>
      <c r="CO230" s="68"/>
      <c r="CP230" s="206"/>
      <c r="CQ230" s="68"/>
      <c r="CR230" s="68"/>
      <c r="CS230" s="68"/>
      <c r="CT230" s="68"/>
      <c r="CU230"/>
      <c r="CV230" s="68"/>
      <c r="CW230" s="206"/>
      <c r="CX230" s="68"/>
      <c r="CY230" s="68"/>
      <c r="CZ230" s="68"/>
      <c r="DA230" s="68"/>
      <c r="DB230"/>
      <c r="DC230" s="68"/>
      <c r="DD230" s="206"/>
      <c r="DE230" s="68"/>
      <c r="DF230" s="68"/>
      <c r="DG230" s="68"/>
      <c r="DH230" s="68"/>
      <c r="DI230"/>
      <c r="DJ230" s="68"/>
      <c r="DK230" s="206"/>
      <c r="DL230" s="68"/>
      <c r="DM230" s="68"/>
      <c r="DN230" s="68"/>
      <c r="DO230" s="68"/>
      <c r="DP230"/>
      <c r="DQ230" s="68"/>
      <c r="DR230" s="206"/>
      <c r="DS230" s="68"/>
      <c r="DT230" s="68"/>
      <c r="DU230" s="68"/>
      <c r="DV230" s="68"/>
      <c r="DW230"/>
      <c r="DX230" s="68"/>
      <c r="DY230"/>
      <c r="DZ230" s="68"/>
      <c r="EB230" s="68"/>
      <c r="EC230"/>
      <c r="ED230" s="68"/>
    </row>
    <row r="231" spans="3:134" s="28" customFormat="1" ht="15.95" customHeight="1">
      <c r="C231" s="65"/>
      <c r="D231" s="65"/>
      <c r="E231" s="65" t="str">
        <f t="shared" si="13"/>
        <v/>
      </c>
      <c r="F231" s="65" t="str">
        <f t="shared" si="14"/>
        <v/>
      </c>
      <c r="G231" s="63"/>
      <c r="H231" s="66"/>
      <c r="I231" s="66"/>
      <c r="J231" s="66"/>
      <c r="K231" s="66"/>
      <c r="L231" s="66"/>
      <c r="M231" s="66"/>
      <c r="N231" s="66"/>
      <c r="O231" s="66"/>
      <c r="P231" s="66"/>
      <c r="Q231" s="66"/>
      <c r="R231" s="66"/>
      <c r="S231" s="66"/>
      <c r="T231" s="205"/>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205"/>
      <c r="AR231" s="66"/>
      <c r="AS231" s="66"/>
      <c r="AT231" s="66"/>
      <c r="AU231" s="66"/>
      <c r="AV231" s="66"/>
      <c r="AW231" s="66"/>
      <c r="AX231"/>
      <c r="AY231" s="66"/>
      <c r="AZ231" s="66"/>
      <c r="BA231" s="66"/>
      <c r="BB231" s="66"/>
      <c r="BC231" s="205"/>
      <c r="BD231" s="66"/>
      <c r="BE231" s="66"/>
      <c r="BF231"/>
      <c r="BG231" s="66"/>
      <c r="BH231" s="66"/>
      <c r="BI231" s="205"/>
      <c r="BJ231" s="66"/>
      <c r="BK231" s="66"/>
      <c r="BL231" s="66"/>
      <c r="BM231" s="66"/>
      <c r="BN231" s="66"/>
      <c r="BO231" s="66"/>
      <c r="BP231"/>
      <c r="BQ231" s="66"/>
      <c r="BR231"/>
      <c r="BS231" s="66"/>
      <c r="BT231" s="66"/>
      <c r="BU231"/>
      <c r="BV231" s="66"/>
      <c r="BW231"/>
      <c r="BX231" s="66"/>
      <c r="BY231" s="205"/>
      <c r="BZ231" s="66"/>
      <c r="CA231" s="66"/>
      <c r="CB231" s="66"/>
      <c r="CC231" s="66"/>
      <c r="CD231" s="66"/>
      <c r="CE231" s="66"/>
      <c r="CF231"/>
      <c r="CG231" s="66"/>
      <c r="CH231" s="205"/>
      <c r="CI231" s="66"/>
      <c r="CJ231" s="66"/>
      <c r="CK231" s="66"/>
      <c r="CL231" s="66"/>
      <c r="CM231" s="66"/>
      <c r="CN231"/>
      <c r="CO231" s="66"/>
      <c r="CP231" s="205"/>
      <c r="CQ231" s="66"/>
      <c r="CR231" s="66"/>
      <c r="CS231" s="66"/>
      <c r="CT231" s="66"/>
      <c r="CU231"/>
      <c r="CV231" s="66"/>
      <c r="CW231" s="205"/>
      <c r="CX231" s="66"/>
      <c r="CY231" s="66"/>
      <c r="CZ231" s="66"/>
      <c r="DA231" s="66"/>
      <c r="DB231"/>
      <c r="DC231" s="66"/>
      <c r="DD231" s="205"/>
      <c r="DE231" s="66"/>
      <c r="DF231" s="66"/>
      <c r="DG231" s="66"/>
      <c r="DH231" s="66"/>
      <c r="DI231"/>
      <c r="DJ231" s="66"/>
      <c r="DK231" s="205"/>
      <c r="DL231" s="66"/>
      <c r="DM231" s="66"/>
      <c r="DN231" s="66"/>
      <c r="DO231" s="66"/>
      <c r="DP231"/>
      <c r="DQ231" s="66"/>
      <c r="DR231" s="205"/>
      <c r="DS231" s="66"/>
      <c r="DT231" s="66"/>
      <c r="DU231" s="66"/>
      <c r="DV231" s="66"/>
      <c r="DW231"/>
      <c r="DX231" s="66"/>
      <c r="DY231"/>
      <c r="DZ231" s="66"/>
      <c r="EB231" s="66"/>
      <c r="EC231"/>
      <c r="ED231" s="66"/>
    </row>
    <row r="232" spans="3:134" s="28" customFormat="1" ht="15.95" customHeight="1">
      <c r="C232" s="67"/>
      <c r="D232" s="67"/>
      <c r="E232" s="67" t="str">
        <f t="shared" si="13"/>
        <v/>
      </c>
      <c r="F232" s="67" t="str">
        <f t="shared" si="14"/>
        <v/>
      </c>
      <c r="G232" s="63"/>
      <c r="H232" s="68"/>
      <c r="I232" s="68"/>
      <c r="J232" s="68"/>
      <c r="K232" s="68"/>
      <c r="L232" s="68"/>
      <c r="M232" s="68"/>
      <c r="N232" s="68"/>
      <c r="O232" s="68"/>
      <c r="P232" s="68"/>
      <c r="Q232" s="68"/>
      <c r="R232" s="68"/>
      <c r="S232" s="68"/>
      <c r="T232" s="206"/>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6"/>
      <c r="AR232" s="68"/>
      <c r="AS232" s="68"/>
      <c r="AT232" s="68"/>
      <c r="AU232" s="68"/>
      <c r="AV232" s="68"/>
      <c r="AW232" s="68"/>
      <c r="AX232"/>
      <c r="AY232" s="68"/>
      <c r="AZ232" s="68"/>
      <c r="BA232" s="68"/>
      <c r="BB232" s="68"/>
      <c r="BC232" s="206"/>
      <c r="BD232" s="68"/>
      <c r="BE232" s="68"/>
      <c r="BF232"/>
      <c r="BG232" s="68"/>
      <c r="BH232" s="68"/>
      <c r="BI232" s="206"/>
      <c r="BJ232" s="68"/>
      <c r="BK232" s="68"/>
      <c r="BL232" s="68"/>
      <c r="BM232" s="68"/>
      <c r="BN232" s="68"/>
      <c r="BO232" s="68"/>
      <c r="BP232"/>
      <c r="BQ232" s="68"/>
      <c r="BR232"/>
      <c r="BS232" s="68"/>
      <c r="BT232" s="68"/>
      <c r="BU232"/>
      <c r="BV232" s="68"/>
      <c r="BW232"/>
      <c r="BX232" s="68"/>
      <c r="BY232" s="206"/>
      <c r="BZ232" s="68"/>
      <c r="CA232" s="68"/>
      <c r="CB232" s="68"/>
      <c r="CC232" s="68"/>
      <c r="CD232" s="68"/>
      <c r="CE232" s="68"/>
      <c r="CF232"/>
      <c r="CG232" s="68"/>
      <c r="CH232" s="206"/>
      <c r="CI232" s="68"/>
      <c r="CJ232" s="68"/>
      <c r="CK232" s="68"/>
      <c r="CL232" s="68"/>
      <c r="CM232" s="68"/>
      <c r="CN232"/>
      <c r="CO232" s="68"/>
      <c r="CP232" s="206"/>
      <c r="CQ232" s="68"/>
      <c r="CR232" s="68"/>
      <c r="CS232" s="68"/>
      <c r="CT232" s="68"/>
      <c r="CU232"/>
      <c r="CV232" s="68"/>
      <c r="CW232" s="206"/>
      <c r="CX232" s="68"/>
      <c r="CY232" s="68"/>
      <c r="CZ232" s="68"/>
      <c r="DA232" s="68"/>
      <c r="DB232"/>
      <c r="DC232" s="68"/>
      <c r="DD232" s="206"/>
      <c r="DE232" s="68"/>
      <c r="DF232" s="68"/>
      <c r="DG232" s="68"/>
      <c r="DH232" s="68"/>
      <c r="DI232"/>
      <c r="DJ232" s="68"/>
      <c r="DK232" s="206"/>
      <c r="DL232" s="68"/>
      <c r="DM232" s="68"/>
      <c r="DN232" s="68"/>
      <c r="DO232" s="68"/>
      <c r="DP232"/>
      <c r="DQ232" s="68"/>
      <c r="DR232" s="206"/>
      <c r="DS232" s="68"/>
      <c r="DT232" s="68"/>
      <c r="DU232" s="68"/>
      <c r="DV232" s="68"/>
      <c r="DW232"/>
      <c r="DX232" s="68"/>
      <c r="DY232"/>
      <c r="DZ232" s="68"/>
      <c r="EB232" s="68"/>
      <c r="EC232"/>
      <c r="ED232" s="68"/>
    </row>
    <row r="233" spans="3:134" s="28" customFormat="1" ht="15.95" customHeight="1">
      <c r="C233" s="65"/>
      <c r="D233" s="65"/>
      <c r="E233" s="65" t="str">
        <f t="shared" si="13"/>
        <v/>
      </c>
      <c r="F233" s="65" t="str">
        <f t="shared" si="14"/>
        <v/>
      </c>
      <c r="G233" s="63"/>
      <c r="H233" s="66"/>
      <c r="I233" s="66"/>
      <c r="J233" s="66"/>
      <c r="K233" s="66"/>
      <c r="L233" s="66"/>
      <c r="M233" s="66"/>
      <c r="N233" s="66"/>
      <c r="O233" s="66"/>
      <c r="P233" s="66"/>
      <c r="Q233" s="66"/>
      <c r="R233" s="66"/>
      <c r="S233" s="66"/>
      <c r="T233" s="205"/>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205"/>
      <c r="AR233" s="66"/>
      <c r="AS233" s="66"/>
      <c r="AT233" s="66"/>
      <c r="AU233" s="66"/>
      <c r="AV233" s="66"/>
      <c r="AW233" s="66"/>
      <c r="AX233"/>
      <c r="AY233" s="66"/>
      <c r="AZ233" s="66"/>
      <c r="BA233" s="66"/>
      <c r="BB233" s="66"/>
      <c r="BC233" s="205"/>
      <c r="BD233" s="66"/>
      <c r="BE233" s="66"/>
      <c r="BF233"/>
      <c r="BG233" s="66"/>
      <c r="BH233" s="66"/>
      <c r="BI233" s="205"/>
      <c r="BJ233" s="66"/>
      <c r="BK233" s="66"/>
      <c r="BL233" s="66"/>
      <c r="BM233" s="66"/>
      <c r="BN233" s="66"/>
      <c r="BO233" s="66"/>
      <c r="BP233"/>
      <c r="BQ233" s="66"/>
      <c r="BR233"/>
      <c r="BS233" s="66"/>
      <c r="BT233" s="66"/>
      <c r="BU233"/>
      <c r="BV233" s="66"/>
      <c r="BW233"/>
      <c r="BX233" s="66"/>
      <c r="BY233" s="205"/>
      <c r="BZ233" s="66"/>
      <c r="CA233" s="66"/>
      <c r="CB233" s="66"/>
      <c r="CC233" s="66"/>
      <c r="CD233" s="66"/>
      <c r="CE233" s="66"/>
      <c r="CF233"/>
      <c r="CG233" s="66"/>
      <c r="CH233" s="205"/>
      <c r="CI233" s="66"/>
      <c r="CJ233" s="66"/>
      <c r="CK233" s="66"/>
      <c r="CL233" s="66"/>
      <c r="CM233" s="66"/>
      <c r="CN233"/>
      <c r="CO233" s="66"/>
      <c r="CP233" s="205"/>
      <c r="CQ233" s="66"/>
      <c r="CR233" s="66"/>
      <c r="CS233" s="66"/>
      <c r="CT233" s="66"/>
      <c r="CU233"/>
      <c r="CV233" s="66"/>
      <c r="CW233" s="205"/>
      <c r="CX233" s="66"/>
      <c r="CY233" s="66"/>
      <c r="CZ233" s="66"/>
      <c r="DA233" s="66"/>
      <c r="DB233"/>
      <c r="DC233" s="66"/>
      <c r="DD233" s="205"/>
      <c r="DE233" s="66"/>
      <c r="DF233" s="66"/>
      <c r="DG233" s="66"/>
      <c r="DH233" s="66"/>
      <c r="DI233"/>
      <c r="DJ233" s="66"/>
      <c r="DK233" s="205"/>
      <c r="DL233" s="66"/>
      <c r="DM233" s="66"/>
      <c r="DN233" s="66"/>
      <c r="DO233" s="66"/>
      <c r="DP233"/>
      <c r="DQ233" s="66"/>
      <c r="DR233" s="205"/>
      <c r="DS233" s="66"/>
      <c r="DT233" s="66"/>
      <c r="DU233" s="66"/>
      <c r="DV233" s="66"/>
      <c r="DW233"/>
      <c r="DX233" s="66"/>
      <c r="DY233"/>
      <c r="DZ233" s="66"/>
      <c r="EB233" s="66"/>
      <c r="EC233"/>
      <c r="ED233" s="66"/>
    </row>
    <row r="234" spans="3:134" s="28" customFormat="1" ht="15.95" customHeight="1">
      <c r="C234" s="67"/>
      <c r="D234" s="67"/>
      <c r="E234" s="67" t="str">
        <f t="shared" si="13"/>
        <v/>
      </c>
      <c r="F234" s="67" t="str">
        <f t="shared" si="14"/>
        <v/>
      </c>
      <c r="G234" s="63"/>
      <c r="H234" s="68"/>
      <c r="I234" s="68"/>
      <c r="J234" s="68"/>
      <c r="K234" s="68"/>
      <c r="L234" s="68"/>
      <c r="M234" s="68"/>
      <c r="N234" s="68"/>
      <c r="O234" s="68"/>
      <c r="P234" s="68"/>
      <c r="Q234" s="68"/>
      <c r="R234" s="68"/>
      <c r="S234" s="68"/>
      <c r="T234" s="206"/>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6"/>
      <c r="AR234" s="68"/>
      <c r="AS234" s="68"/>
      <c r="AT234" s="68"/>
      <c r="AU234" s="68"/>
      <c r="AV234" s="68"/>
      <c r="AW234" s="68"/>
      <c r="AX234"/>
      <c r="AY234" s="68"/>
      <c r="AZ234" s="68"/>
      <c r="BA234" s="68"/>
      <c r="BB234" s="68"/>
      <c r="BC234" s="206"/>
      <c r="BD234" s="68"/>
      <c r="BE234" s="68"/>
      <c r="BF234"/>
      <c r="BG234" s="68"/>
      <c r="BH234" s="68"/>
      <c r="BI234" s="206"/>
      <c r="BJ234" s="68"/>
      <c r="BK234" s="68"/>
      <c r="BL234" s="68"/>
      <c r="BM234" s="68"/>
      <c r="BN234" s="68"/>
      <c r="BO234" s="68"/>
      <c r="BP234"/>
      <c r="BQ234" s="68"/>
      <c r="BR234"/>
      <c r="BS234" s="68"/>
      <c r="BT234" s="68"/>
      <c r="BU234"/>
      <c r="BV234" s="68"/>
      <c r="BW234"/>
      <c r="BX234" s="68"/>
      <c r="BY234" s="206"/>
      <c r="BZ234" s="68"/>
      <c r="CA234" s="68"/>
      <c r="CB234" s="68"/>
      <c r="CC234" s="68"/>
      <c r="CD234" s="68"/>
      <c r="CE234" s="68"/>
      <c r="CF234"/>
      <c r="CG234" s="68"/>
      <c r="CH234" s="206"/>
      <c r="CI234" s="68"/>
      <c r="CJ234" s="68"/>
      <c r="CK234" s="68"/>
      <c r="CL234" s="68"/>
      <c r="CM234" s="68"/>
      <c r="CN234"/>
      <c r="CO234" s="68"/>
      <c r="CP234" s="206"/>
      <c r="CQ234" s="68"/>
      <c r="CR234" s="68"/>
      <c r="CS234" s="68"/>
      <c r="CT234" s="68"/>
      <c r="CU234"/>
      <c r="CV234" s="68"/>
      <c r="CW234" s="206"/>
      <c r="CX234" s="68"/>
      <c r="CY234" s="68"/>
      <c r="CZ234" s="68"/>
      <c r="DA234" s="68"/>
      <c r="DB234"/>
      <c r="DC234" s="68"/>
      <c r="DD234" s="206"/>
      <c r="DE234" s="68"/>
      <c r="DF234" s="68"/>
      <c r="DG234" s="68"/>
      <c r="DH234" s="68"/>
      <c r="DI234"/>
      <c r="DJ234" s="68"/>
      <c r="DK234" s="206"/>
      <c r="DL234" s="68"/>
      <c r="DM234" s="68"/>
      <c r="DN234" s="68"/>
      <c r="DO234" s="68"/>
      <c r="DP234"/>
      <c r="DQ234" s="68"/>
      <c r="DR234" s="206"/>
      <c r="DS234" s="68"/>
      <c r="DT234" s="68"/>
      <c r="DU234" s="68"/>
      <c r="DV234" s="68"/>
      <c r="DW234"/>
      <c r="DX234" s="68"/>
      <c r="DY234"/>
      <c r="DZ234" s="68"/>
      <c r="EB234" s="68"/>
      <c r="EC234"/>
      <c r="ED234" s="68"/>
    </row>
    <row r="235" spans="3:134" s="28" customFormat="1" ht="15.95" customHeight="1">
      <c r="C235" s="65"/>
      <c r="D235" s="65"/>
      <c r="E235" s="65" t="str">
        <f t="shared" si="13"/>
        <v/>
      </c>
      <c r="F235" s="65" t="str">
        <f t="shared" si="14"/>
        <v/>
      </c>
      <c r="G235" s="63"/>
      <c r="H235" s="66"/>
      <c r="I235" s="66"/>
      <c r="J235" s="66"/>
      <c r="K235" s="66"/>
      <c r="L235" s="66"/>
      <c r="M235" s="66"/>
      <c r="N235" s="66"/>
      <c r="O235" s="66"/>
      <c r="P235" s="66"/>
      <c r="Q235" s="66"/>
      <c r="R235" s="66"/>
      <c r="S235" s="66"/>
      <c r="T235" s="205"/>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205"/>
      <c r="AR235" s="66"/>
      <c r="AS235" s="66"/>
      <c r="AT235" s="66"/>
      <c r="AU235" s="66"/>
      <c r="AV235" s="66"/>
      <c r="AW235" s="66"/>
      <c r="AX235"/>
      <c r="AY235" s="66"/>
      <c r="AZ235" s="66"/>
      <c r="BA235" s="66"/>
      <c r="BB235" s="66"/>
      <c r="BC235" s="205"/>
      <c r="BD235" s="66"/>
      <c r="BE235" s="66"/>
      <c r="BF235"/>
      <c r="BG235" s="66"/>
      <c r="BH235" s="66"/>
      <c r="BI235" s="205"/>
      <c r="BJ235" s="66"/>
      <c r="BK235" s="66"/>
      <c r="BL235" s="66"/>
      <c r="BM235" s="66"/>
      <c r="BN235" s="66"/>
      <c r="BO235" s="66"/>
      <c r="BP235"/>
      <c r="BQ235" s="66"/>
      <c r="BR235"/>
      <c r="BS235" s="66"/>
      <c r="BT235" s="66"/>
      <c r="BU235"/>
      <c r="BV235" s="66"/>
      <c r="BW235"/>
      <c r="BX235" s="66"/>
      <c r="BY235" s="205"/>
      <c r="BZ235" s="66"/>
      <c r="CA235" s="66"/>
      <c r="CB235" s="66"/>
      <c r="CC235" s="66"/>
      <c r="CD235" s="66"/>
      <c r="CE235" s="66"/>
      <c r="CF235"/>
      <c r="CG235" s="66"/>
      <c r="CH235" s="205"/>
      <c r="CI235" s="66"/>
      <c r="CJ235" s="66"/>
      <c r="CK235" s="66"/>
      <c r="CL235" s="66"/>
      <c r="CM235" s="66"/>
      <c r="CN235"/>
      <c r="CO235" s="66"/>
      <c r="CP235" s="205"/>
      <c r="CQ235" s="66"/>
      <c r="CR235" s="66"/>
      <c r="CS235" s="66"/>
      <c r="CT235" s="66"/>
      <c r="CU235"/>
      <c r="CV235" s="66"/>
      <c r="CW235" s="205"/>
      <c r="CX235" s="66"/>
      <c r="CY235" s="66"/>
      <c r="CZ235" s="66"/>
      <c r="DA235" s="66"/>
      <c r="DB235"/>
      <c r="DC235" s="66"/>
      <c r="DD235" s="205"/>
      <c r="DE235" s="66"/>
      <c r="DF235" s="66"/>
      <c r="DG235" s="66"/>
      <c r="DH235" s="66"/>
      <c r="DI235"/>
      <c r="DJ235" s="66"/>
      <c r="DK235" s="205"/>
      <c r="DL235" s="66"/>
      <c r="DM235" s="66"/>
      <c r="DN235" s="66"/>
      <c r="DO235" s="66"/>
      <c r="DP235"/>
      <c r="DQ235" s="66"/>
      <c r="DR235" s="205"/>
      <c r="DS235" s="66"/>
      <c r="DT235" s="66"/>
      <c r="DU235" s="66"/>
      <c r="DV235" s="66"/>
      <c r="DW235"/>
      <c r="DX235" s="66"/>
      <c r="DY235"/>
      <c r="DZ235" s="66"/>
      <c r="EB235" s="66"/>
      <c r="EC235"/>
      <c r="ED235" s="66"/>
    </row>
    <row r="236" spans="3:134" s="28" customFormat="1" ht="15.95" customHeight="1">
      <c r="C236" s="67"/>
      <c r="D236" s="67"/>
      <c r="E236" s="67" t="str">
        <f t="shared" si="13"/>
        <v/>
      </c>
      <c r="F236" s="67" t="str">
        <f t="shared" si="14"/>
        <v/>
      </c>
      <c r="G236" s="63"/>
      <c r="H236" s="68"/>
      <c r="I236" s="68"/>
      <c r="J236" s="68"/>
      <c r="K236" s="68"/>
      <c r="L236" s="68"/>
      <c r="M236" s="68"/>
      <c r="N236" s="68"/>
      <c r="O236" s="68"/>
      <c r="P236" s="68"/>
      <c r="Q236" s="68"/>
      <c r="R236" s="68"/>
      <c r="S236" s="68"/>
      <c r="T236" s="206"/>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6"/>
      <c r="AR236" s="68"/>
      <c r="AS236" s="68"/>
      <c r="AT236" s="68"/>
      <c r="AU236" s="68"/>
      <c r="AV236" s="68"/>
      <c r="AW236" s="68"/>
      <c r="AX236"/>
      <c r="AY236" s="68"/>
      <c r="AZ236" s="68"/>
      <c r="BA236" s="68"/>
      <c r="BB236" s="68"/>
      <c r="BC236" s="206"/>
      <c r="BD236" s="68"/>
      <c r="BE236" s="68"/>
      <c r="BF236"/>
      <c r="BG236" s="68"/>
      <c r="BH236" s="68"/>
      <c r="BI236" s="206"/>
      <c r="BJ236" s="68"/>
      <c r="BK236" s="68"/>
      <c r="BL236" s="68"/>
      <c r="BM236" s="68"/>
      <c r="BN236" s="68"/>
      <c r="BO236" s="68"/>
      <c r="BP236"/>
      <c r="BQ236" s="68"/>
      <c r="BR236"/>
      <c r="BS236" s="68"/>
      <c r="BT236" s="68"/>
      <c r="BU236"/>
      <c r="BV236" s="68"/>
      <c r="BW236"/>
      <c r="BX236" s="68"/>
      <c r="BY236" s="206"/>
      <c r="BZ236" s="68"/>
      <c r="CA236" s="68"/>
      <c r="CB236" s="68"/>
      <c r="CC236" s="68"/>
      <c r="CD236" s="68"/>
      <c r="CE236" s="68"/>
      <c r="CF236"/>
      <c r="CG236" s="68"/>
      <c r="CH236" s="206"/>
      <c r="CI236" s="68"/>
      <c r="CJ236" s="68"/>
      <c r="CK236" s="68"/>
      <c r="CL236" s="68"/>
      <c r="CM236" s="68"/>
      <c r="CN236"/>
      <c r="CO236" s="68"/>
      <c r="CP236" s="206"/>
      <c r="CQ236" s="68"/>
      <c r="CR236" s="68"/>
      <c r="CS236" s="68"/>
      <c r="CT236" s="68"/>
      <c r="CU236"/>
      <c r="CV236" s="68"/>
      <c r="CW236" s="206"/>
      <c r="CX236" s="68"/>
      <c r="CY236" s="68"/>
      <c r="CZ236" s="68"/>
      <c r="DA236" s="68"/>
      <c r="DB236"/>
      <c r="DC236" s="68"/>
      <c r="DD236" s="206"/>
      <c r="DE236" s="68"/>
      <c r="DF236" s="68"/>
      <c r="DG236" s="68"/>
      <c r="DH236" s="68"/>
      <c r="DI236"/>
      <c r="DJ236" s="68"/>
      <c r="DK236" s="206"/>
      <c r="DL236" s="68"/>
      <c r="DM236" s="68"/>
      <c r="DN236" s="68"/>
      <c r="DO236" s="68"/>
      <c r="DP236"/>
      <c r="DQ236" s="68"/>
      <c r="DR236" s="206"/>
      <c r="DS236" s="68"/>
      <c r="DT236" s="68"/>
      <c r="DU236" s="68"/>
      <c r="DV236" s="68"/>
      <c r="DW236"/>
      <c r="DX236" s="68"/>
      <c r="DY236"/>
      <c r="DZ236" s="68"/>
      <c r="EB236" s="68"/>
      <c r="EC236"/>
      <c r="ED236" s="68"/>
    </row>
    <row r="237" spans="3:134" s="28" customFormat="1" ht="15.95" customHeight="1">
      <c r="C237" s="65"/>
      <c r="D237" s="65"/>
      <c r="E237" s="65" t="str">
        <f t="shared" si="13"/>
        <v/>
      </c>
      <c r="F237" s="65" t="str">
        <f t="shared" si="14"/>
        <v/>
      </c>
      <c r="G237" s="63"/>
      <c r="H237" s="66"/>
      <c r="I237" s="66"/>
      <c r="J237" s="66"/>
      <c r="K237" s="66"/>
      <c r="L237" s="66"/>
      <c r="M237" s="66"/>
      <c r="N237" s="66"/>
      <c r="O237" s="66"/>
      <c r="P237" s="66"/>
      <c r="Q237" s="66"/>
      <c r="R237" s="66"/>
      <c r="S237" s="66"/>
      <c r="T237" s="205"/>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205"/>
      <c r="AR237" s="66"/>
      <c r="AS237" s="66"/>
      <c r="AT237" s="66"/>
      <c r="AU237" s="66"/>
      <c r="AV237" s="66"/>
      <c r="AW237" s="66"/>
      <c r="AX237"/>
      <c r="AY237" s="66"/>
      <c r="AZ237" s="66"/>
      <c r="BA237" s="66"/>
      <c r="BB237" s="66"/>
      <c r="BC237" s="205"/>
      <c r="BD237" s="66"/>
      <c r="BE237" s="66"/>
      <c r="BF237"/>
      <c r="BG237" s="66"/>
      <c r="BH237" s="66"/>
      <c r="BI237" s="205"/>
      <c r="BJ237" s="66"/>
      <c r="BK237" s="66"/>
      <c r="BL237" s="66"/>
      <c r="BM237" s="66"/>
      <c r="BN237" s="66"/>
      <c r="BO237" s="66"/>
      <c r="BP237"/>
      <c r="BQ237" s="66"/>
      <c r="BR237"/>
      <c r="BS237" s="66"/>
      <c r="BT237" s="66"/>
      <c r="BU237"/>
      <c r="BV237" s="66"/>
      <c r="BW237"/>
      <c r="BX237" s="66"/>
      <c r="BY237" s="205"/>
      <c r="BZ237" s="66"/>
      <c r="CA237" s="66"/>
      <c r="CB237" s="66"/>
      <c r="CC237" s="66"/>
      <c r="CD237" s="66"/>
      <c r="CE237" s="66"/>
      <c r="CF237"/>
      <c r="CG237" s="66"/>
      <c r="CH237" s="205"/>
      <c r="CI237" s="66"/>
      <c r="CJ237" s="66"/>
      <c r="CK237" s="66"/>
      <c r="CL237" s="66"/>
      <c r="CM237" s="66"/>
      <c r="CN237"/>
      <c r="CO237" s="66"/>
      <c r="CP237" s="205"/>
      <c r="CQ237" s="66"/>
      <c r="CR237" s="66"/>
      <c r="CS237" s="66"/>
      <c r="CT237" s="66"/>
      <c r="CU237"/>
      <c r="CV237" s="66"/>
      <c r="CW237" s="205"/>
      <c r="CX237" s="66"/>
      <c r="CY237" s="66"/>
      <c r="CZ237" s="66"/>
      <c r="DA237" s="66"/>
      <c r="DB237"/>
      <c r="DC237" s="66"/>
      <c r="DD237" s="205"/>
      <c r="DE237" s="66"/>
      <c r="DF237" s="66"/>
      <c r="DG237" s="66"/>
      <c r="DH237" s="66"/>
      <c r="DI237"/>
      <c r="DJ237" s="66"/>
      <c r="DK237" s="205"/>
      <c r="DL237" s="66"/>
      <c r="DM237" s="66"/>
      <c r="DN237" s="66"/>
      <c r="DO237" s="66"/>
      <c r="DP237"/>
      <c r="DQ237" s="66"/>
      <c r="DR237" s="205"/>
      <c r="DS237" s="66"/>
      <c r="DT237" s="66"/>
      <c r="DU237" s="66"/>
      <c r="DV237" s="66"/>
      <c r="DW237"/>
      <c r="DX237" s="66"/>
      <c r="DY237"/>
      <c r="DZ237" s="66"/>
      <c r="EB237" s="66"/>
      <c r="EC237"/>
      <c r="ED237" s="66"/>
    </row>
    <row r="238" spans="3:134" s="28" customFormat="1" ht="15.95" customHeight="1">
      <c r="C238" s="67"/>
      <c r="D238" s="67"/>
      <c r="E238" s="67" t="str">
        <f t="shared" si="13"/>
        <v/>
      </c>
      <c r="F238" s="67" t="str">
        <f t="shared" si="14"/>
        <v/>
      </c>
      <c r="G238" s="63"/>
      <c r="H238" s="68"/>
      <c r="I238" s="68"/>
      <c r="J238" s="68"/>
      <c r="K238" s="68"/>
      <c r="L238" s="68"/>
      <c r="M238" s="68"/>
      <c r="N238" s="68"/>
      <c r="O238" s="68"/>
      <c r="P238" s="68"/>
      <c r="Q238" s="68"/>
      <c r="R238" s="68"/>
      <c r="S238" s="68"/>
      <c r="T238" s="206"/>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6"/>
      <c r="AR238" s="68"/>
      <c r="AS238" s="68"/>
      <c r="AT238" s="68"/>
      <c r="AU238" s="68"/>
      <c r="AV238" s="68"/>
      <c r="AW238" s="68"/>
      <c r="AX238"/>
      <c r="AY238" s="68"/>
      <c r="AZ238" s="68"/>
      <c r="BA238" s="68"/>
      <c r="BB238" s="68"/>
      <c r="BC238" s="206"/>
      <c r="BD238" s="68"/>
      <c r="BE238" s="68"/>
      <c r="BF238"/>
      <c r="BG238" s="68"/>
      <c r="BH238" s="68"/>
      <c r="BI238" s="206"/>
      <c r="BJ238" s="68"/>
      <c r="BK238" s="68"/>
      <c r="BL238" s="68"/>
      <c r="BM238" s="68"/>
      <c r="BN238" s="68"/>
      <c r="BO238" s="68"/>
      <c r="BP238"/>
      <c r="BQ238" s="68"/>
      <c r="BR238"/>
      <c r="BS238" s="68"/>
      <c r="BT238" s="68"/>
      <c r="BU238"/>
      <c r="BV238" s="68"/>
      <c r="BW238"/>
      <c r="BX238" s="68"/>
      <c r="BY238" s="206"/>
      <c r="BZ238" s="68"/>
      <c r="CA238" s="68"/>
      <c r="CB238" s="68"/>
      <c r="CC238" s="68"/>
      <c r="CD238" s="68"/>
      <c r="CE238" s="68"/>
      <c r="CF238"/>
      <c r="CG238" s="68"/>
      <c r="CH238" s="206"/>
      <c r="CI238" s="68"/>
      <c r="CJ238" s="68"/>
      <c r="CK238" s="68"/>
      <c r="CL238" s="68"/>
      <c r="CM238" s="68"/>
      <c r="CN238"/>
      <c r="CO238" s="68"/>
      <c r="CP238" s="206"/>
      <c r="CQ238" s="68"/>
      <c r="CR238" s="68"/>
      <c r="CS238" s="68"/>
      <c r="CT238" s="68"/>
      <c r="CU238"/>
      <c r="CV238" s="68"/>
      <c r="CW238" s="206"/>
      <c r="CX238" s="68"/>
      <c r="CY238" s="68"/>
      <c r="CZ238" s="68"/>
      <c r="DA238" s="68"/>
      <c r="DB238"/>
      <c r="DC238" s="68"/>
      <c r="DD238" s="206"/>
      <c r="DE238" s="68"/>
      <c r="DF238" s="68"/>
      <c r="DG238" s="68"/>
      <c r="DH238" s="68"/>
      <c r="DI238"/>
      <c r="DJ238" s="68"/>
      <c r="DK238" s="206"/>
      <c r="DL238" s="68"/>
      <c r="DM238" s="68"/>
      <c r="DN238" s="68"/>
      <c r="DO238" s="68"/>
      <c r="DP238"/>
      <c r="DQ238" s="68"/>
      <c r="DR238" s="206"/>
      <c r="DS238" s="68"/>
      <c r="DT238" s="68"/>
      <c r="DU238" s="68"/>
      <c r="DV238" s="68"/>
      <c r="DW238"/>
      <c r="DX238" s="68"/>
      <c r="DY238"/>
      <c r="DZ238" s="68"/>
      <c r="EB238" s="68"/>
      <c r="EC238"/>
      <c r="ED238" s="68"/>
    </row>
    <row r="239" spans="3:134" s="28" customFormat="1" ht="15.95" customHeight="1">
      <c r="C239" s="65"/>
      <c r="D239" s="65"/>
      <c r="E239" s="65" t="str">
        <f t="shared" si="13"/>
        <v/>
      </c>
      <c r="F239" s="65" t="str">
        <f t="shared" si="14"/>
        <v/>
      </c>
      <c r="G239" s="63"/>
      <c r="H239" s="66"/>
      <c r="I239" s="66"/>
      <c r="J239" s="66"/>
      <c r="K239" s="66"/>
      <c r="L239" s="66"/>
      <c r="M239" s="66"/>
      <c r="N239" s="66"/>
      <c r="O239" s="66"/>
      <c r="P239" s="66"/>
      <c r="Q239" s="66"/>
      <c r="R239" s="66"/>
      <c r="S239" s="66"/>
      <c r="T239" s="205"/>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205"/>
      <c r="AR239" s="66"/>
      <c r="AS239" s="66"/>
      <c r="AT239" s="66"/>
      <c r="AU239" s="66"/>
      <c r="AV239" s="66"/>
      <c r="AW239" s="66"/>
      <c r="AX239"/>
      <c r="AY239" s="66"/>
      <c r="AZ239" s="66"/>
      <c r="BA239" s="66"/>
      <c r="BB239" s="66"/>
      <c r="BC239" s="205"/>
      <c r="BD239" s="66"/>
      <c r="BE239" s="66"/>
      <c r="BF239"/>
      <c r="BG239" s="66"/>
      <c r="BH239" s="66"/>
      <c r="BI239" s="205"/>
      <c r="BJ239" s="66"/>
      <c r="BK239" s="66"/>
      <c r="BL239" s="66"/>
      <c r="BM239" s="66"/>
      <c r="BN239" s="66"/>
      <c r="BO239" s="66"/>
      <c r="BP239"/>
      <c r="BQ239" s="66"/>
      <c r="BR239"/>
      <c r="BS239" s="66"/>
      <c r="BT239" s="66"/>
      <c r="BU239"/>
      <c r="BV239" s="66"/>
      <c r="BW239"/>
      <c r="BX239" s="66"/>
      <c r="BY239" s="205"/>
      <c r="BZ239" s="66"/>
      <c r="CA239" s="66"/>
      <c r="CB239" s="66"/>
      <c r="CC239" s="66"/>
      <c r="CD239" s="66"/>
      <c r="CE239" s="66"/>
      <c r="CF239"/>
      <c r="CG239" s="66"/>
      <c r="CH239" s="205"/>
      <c r="CI239" s="66"/>
      <c r="CJ239" s="66"/>
      <c r="CK239" s="66"/>
      <c r="CL239" s="66"/>
      <c r="CM239" s="66"/>
      <c r="CN239"/>
      <c r="CO239" s="66"/>
      <c r="CP239" s="205"/>
      <c r="CQ239" s="66"/>
      <c r="CR239" s="66"/>
      <c r="CS239" s="66"/>
      <c r="CT239" s="66"/>
      <c r="CU239"/>
      <c r="CV239" s="66"/>
      <c r="CW239" s="205"/>
      <c r="CX239" s="66"/>
      <c r="CY239" s="66"/>
      <c r="CZ239" s="66"/>
      <c r="DA239" s="66"/>
      <c r="DB239"/>
      <c r="DC239" s="66"/>
      <c r="DD239" s="205"/>
      <c r="DE239" s="66"/>
      <c r="DF239" s="66"/>
      <c r="DG239" s="66"/>
      <c r="DH239" s="66"/>
      <c r="DI239"/>
      <c r="DJ239" s="66"/>
      <c r="DK239" s="205"/>
      <c r="DL239" s="66"/>
      <c r="DM239" s="66"/>
      <c r="DN239" s="66"/>
      <c r="DO239" s="66"/>
      <c r="DP239"/>
      <c r="DQ239" s="66"/>
      <c r="DR239" s="205"/>
      <c r="DS239" s="66"/>
      <c r="DT239" s="66"/>
      <c r="DU239" s="66"/>
      <c r="DV239" s="66"/>
      <c r="DW239"/>
      <c r="DX239" s="66"/>
      <c r="DY239"/>
      <c r="DZ239" s="66"/>
      <c r="EB239" s="66"/>
      <c r="EC239"/>
      <c r="ED239" s="66"/>
    </row>
    <row r="240" spans="3:134" s="28" customFormat="1" ht="15.95" customHeight="1">
      <c r="C240" s="67"/>
      <c r="D240" s="67"/>
      <c r="E240" s="67" t="str">
        <f t="shared" si="13"/>
        <v/>
      </c>
      <c r="F240" s="67" t="str">
        <f t="shared" si="14"/>
        <v/>
      </c>
      <c r="G240" s="63"/>
      <c r="H240" s="68"/>
      <c r="I240" s="68"/>
      <c r="J240" s="68"/>
      <c r="K240" s="68"/>
      <c r="L240" s="68"/>
      <c r="M240" s="68"/>
      <c r="N240" s="68"/>
      <c r="O240" s="68"/>
      <c r="P240" s="68"/>
      <c r="Q240" s="68"/>
      <c r="R240" s="68"/>
      <c r="S240" s="68"/>
      <c r="T240" s="206"/>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6"/>
      <c r="AR240" s="68"/>
      <c r="AS240" s="68"/>
      <c r="AT240" s="68"/>
      <c r="AU240" s="68"/>
      <c r="AV240" s="68"/>
      <c r="AW240" s="68"/>
      <c r="AX240"/>
      <c r="AY240" s="68"/>
      <c r="AZ240" s="68"/>
      <c r="BA240" s="68"/>
      <c r="BB240" s="68"/>
      <c r="BC240" s="206"/>
      <c r="BD240" s="68"/>
      <c r="BE240" s="68"/>
      <c r="BF240"/>
      <c r="BG240" s="68"/>
      <c r="BH240" s="68"/>
      <c r="BI240" s="206"/>
      <c r="BJ240" s="68"/>
      <c r="BK240" s="68"/>
      <c r="BL240" s="68"/>
      <c r="BM240" s="68"/>
      <c r="BN240" s="68"/>
      <c r="BO240" s="68"/>
      <c r="BP240"/>
      <c r="BQ240" s="68"/>
      <c r="BR240"/>
      <c r="BS240" s="68"/>
      <c r="BT240" s="68"/>
      <c r="BU240"/>
      <c r="BV240" s="68"/>
      <c r="BW240"/>
      <c r="BX240" s="68"/>
      <c r="BY240" s="206"/>
      <c r="BZ240" s="68"/>
      <c r="CA240" s="68"/>
      <c r="CB240" s="68"/>
      <c r="CC240" s="68"/>
      <c r="CD240" s="68"/>
      <c r="CE240" s="68"/>
      <c r="CF240"/>
      <c r="CG240" s="68"/>
      <c r="CH240" s="206"/>
      <c r="CI240" s="68"/>
      <c r="CJ240" s="68"/>
      <c r="CK240" s="68"/>
      <c r="CL240" s="68"/>
      <c r="CM240" s="68"/>
      <c r="CN240"/>
      <c r="CO240" s="68"/>
      <c r="CP240" s="206"/>
      <c r="CQ240" s="68"/>
      <c r="CR240" s="68"/>
      <c r="CS240" s="68"/>
      <c r="CT240" s="68"/>
      <c r="CU240"/>
      <c r="CV240" s="68"/>
      <c r="CW240" s="206"/>
      <c r="CX240" s="68"/>
      <c r="CY240" s="68"/>
      <c r="CZ240" s="68"/>
      <c r="DA240" s="68"/>
      <c r="DB240"/>
      <c r="DC240" s="68"/>
      <c r="DD240" s="206"/>
      <c r="DE240" s="68"/>
      <c r="DF240" s="68"/>
      <c r="DG240" s="68"/>
      <c r="DH240" s="68"/>
      <c r="DI240"/>
      <c r="DJ240" s="68"/>
      <c r="DK240" s="206"/>
      <c r="DL240" s="68"/>
      <c r="DM240" s="68"/>
      <c r="DN240" s="68"/>
      <c r="DO240" s="68"/>
      <c r="DP240"/>
      <c r="DQ240" s="68"/>
      <c r="DR240" s="206"/>
      <c r="DS240" s="68"/>
      <c r="DT240" s="68"/>
      <c r="DU240" s="68"/>
      <c r="DV240" s="68"/>
      <c r="DW240"/>
      <c r="DX240" s="68"/>
      <c r="DY240"/>
      <c r="DZ240" s="68"/>
      <c r="EB240" s="68"/>
      <c r="EC240"/>
      <c r="ED240" s="68"/>
    </row>
    <row r="241" spans="3:134" s="28" customFormat="1" ht="15.95" customHeight="1">
      <c r="C241" s="65"/>
      <c r="D241" s="65"/>
      <c r="E241" s="65" t="str">
        <f t="shared" si="13"/>
        <v/>
      </c>
      <c r="F241" s="65" t="str">
        <f t="shared" si="14"/>
        <v/>
      </c>
      <c r="G241" s="63"/>
      <c r="H241" s="66"/>
      <c r="I241" s="66"/>
      <c r="J241" s="66"/>
      <c r="K241" s="66"/>
      <c r="L241" s="66"/>
      <c r="M241" s="66"/>
      <c r="N241" s="66"/>
      <c r="O241" s="66"/>
      <c r="P241" s="66"/>
      <c r="Q241" s="66"/>
      <c r="R241" s="66"/>
      <c r="S241" s="66"/>
      <c r="T241" s="205"/>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205"/>
      <c r="AR241" s="66"/>
      <c r="AS241" s="66"/>
      <c r="AT241" s="66"/>
      <c r="AU241" s="66"/>
      <c r="AV241" s="66"/>
      <c r="AW241" s="66"/>
      <c r="AX241"/>
      <c r="AY241" s="66"/>
      <c r="AZ241" s="66"/>
      <c r="BA241" s="66"/>
      <c r="BB241" s="66"/>
      <c r="BC241" s="205"/>
      <c r="BD241" s="66"/>
      <c r="BE241" s="66"/>
      <c r="BF241"/>
      <c r="BG241" s="66"/>
      <c r="BH241" s="66"/>
      <c r="BI241" s="205"/>
      <c r="BJ241" s="66"/>
      <c r="BK241" s="66"/>
      <c r="BL241" s="66"/>
      <c r="BM241" s="66"/>
      <c r="BN241" s="66"/>
      <c r="BO241" s="66"/>
      <c r="BP241"/>
      <c r="BQ241" s="66"/>
      <c r="BR241"/>
      <c r="BS241" s="66"/>
      <c r="BT241" s="66"/>
      <c r="BU241"/>
      <c r="BV241" s="66"/>
      <c r="BW241"/>
      <c r="BX241" s="66"/>
      <c r="BY241" s="205"/>
      <c r="BZ241" s="66"/>
      <c r="CA241" s="66"/>
      <c r="CB241" s="66"/>
      <c r="CC241" s="66"/>
      <c r="CD241" s="66"/>
      <c r="CE241" s="66"/>
      <c r="CF241"/>
      <c r="CG241" s="66"/>
      <c r="CH241" s="205"/>
      <c r="CI241" s="66"/>
      <c r="CJ241" s="66"/>
      <c r="CK241" s="66"/>
      <c r="CL241" s="66"/>
      <c r="CM241" s="66"/>
      <c r="CN241"/>
      <c r="CO241" s="66"/>
      <c r="CP241" s="205"/>
      <c r="CQ241" s="66"/>
      <c r="CR241" s="66"/>
      <c r="CS241" s="66"/>
      <c r="CT241" s="66"/>
      <c r="CU241"/>
      <c r="CV241" s="66"/>
      <c r="CW241" s="205"/>
      <c r="CX241" s="66"/>
      <c r="CY241" s="66"/>
      <c r="CZ241" s="66"/>
      <c r="DA241" s="66"/>
      <c r="DB241"/>
      <c r="DC241" s="66"/>
      <c r="DD241" s="205"/>
      <c r="DE241" s="66"/>
      <c r="DF241" s="66"/>
      <c r="DG241" s="66"/>
      <c r="DH241" s="66"/>
      <c r="DI241"/>
      <c r="DJ241" s="66"/>
      <c r="DK241" s="205"/>
      <c r="DL241" s="66"/>
      <c r="DM241" s="66"/>
      <c r="DN241" s="66"/>
      <c r="DO241" s="66"/>
      <c r="DP241"/>
      <c r="DQ241" s="66"/>
      <c r="DR241" s="205"/>
      <c r="DS241" s="66"/>
      <c r="DT241" s="66"/>
      <c r="DU241" s="66"/>
      <c r="DV241" s="66"/>
      <c r="DW241"/>
      <c r="DX241" s="66"/>
      <c r="DY241"/>
      <c r="DZ241" s="66"/>
      <c r="EB241" s="66"/>
      <c r="EC241"/>
      <c r="ED241" s="66"/>
    </row>
    <row r="242" spans="3:134" s="28" customFormat="1" ht="15.95" customHeight="1">
      <c r="C242" s="67"/>
      <c r="D242" s="67"/>
      <c r="E242" s="67" t="str">
        <f t="shared" si="13"/>
        <v/>
      </c>
      <c r="F242" s="67" t="str">
        <f t="shared" si="14"/>
        <v/>
      </c>
      <c r="G242" s="63"/>
      <c r="H242" s="68"/>
      <c r="I242" s="68"/>
      <c r="J242" s="68"/>
      <c r="K242" s="68"/>
      <c r="L242" s="68"/>
      <c r="M242" s="68"/>
      <c r="N242" s="68"/>
      <c r="O242" s="68"/>
      <c r="P242" s="68"/>
      <c r="Q242" s="68"/>
      <c r="R242" s="68"/>
      <c r="S242" s="68"/>
      <c r="T242" s="206"/>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6"/>
      <c r="AR242" s="68"/>
      <c r="AS242" s="68"/>
      <c r="AT242" s="68"/>
      <c r="AU242" s="68"/>
      <c r="AV242" s="68"/>
      <c r="AW242" s="68"/>
      <c r="AX242"/>
      <c r="AY242" s="68"/>
      <c r="AZ242" s="68"/>
      <c r="BA242" s="68"/>
      <c r="BB242" s="68"/>
      <c r="BC242" s="206"/>
      <c r="BD242" s="68"/>
      <c r="BE242" s="68"/>
      <c r="BF242"/>
      <c r="BG242" s="68"/>
      <c r="BH242" s="68"/>
      <c r="BI242" s="206"/>
      <c r="BJ242" s="68"/>
      <c r="BK242" s="68"/>
      <c r="BL242" s="68"/>
      <c r="BM242" s="68"/>
      <c r="BN242" s="68"/>
      <c r="BO242" s="68"/>
      <c r="BP242"/>
      <c r="BQ242" s="68"/>
      <c r="BR242"/>
      <c r="BS242" s="68"/>
      <c r="BT242" s="68"/>
      <c r="BU242"/>
      <c r="BV242" s="68"/>
      <c r="BW242"/>
      <c r="BX242" s="68"/>
      <c r="BY242" s="206"/>
      <c r="BZ242" s="68"/>
      <c r="CA242" s="68"/>
      <c r="CB242" s="68"/>
      <c r="CC242" s="68"/>
      <c r="CD242" s="68"/>
      <c r="CE242" s="68"/>
      <c r="CF242"/>
      <c r="CG242" s="68"/>
      <c r="CH242" s="206"/>
      <c r="CI242" s="68"/>
      <c r="CJ242" s="68"/>
      <c r="CK242" s="68"/>
      <c r="CL242" s="68"/>
      <c r="CM242" s="68"/>
      <c r="CN242"/>
      <c r="CO242" s="68"/>
      <c r="CP242" s="206"/>
      <c r="CQ242" s="68"/>
      <c r="CR242" s="68"/>
      <c r="CS242" s="68"/>
      <c r="CT242" s="68"/>
      <c r="CU242"/>
      <c r="CV242" s="68"/>
      <c r="CW242" s="206"/>
      <c r="CX242" s="68"/>
      <c r="CY242" s="68"/>
      <c r="CZ242" s="68"/>
      <c r="DA242" s="68"/>
      <c r="DB242"/>
      <c r="DC242" s="68"/>
      <c r="DD242" s="206"/>
      <c r="DE242" s="68"/>
      <c r="DF242" s="68"/>
      <c r="DG242" s="68"/>
      <c r="DH242" s="68"/>
      <c r="DI242"/>
      <c r="DJ242" s="68"/>
      <c r="DK242" s="206"/>
      <c r="DL242" s="68"/>
      <c r="DM242" s="68"/>
      <c r="DN242" s="68"/>
      <c r="DO242" s="68"/>
      <c r="DP242"/>
      <c r="DQ242" s="68"/>
      <c r="DR242" s="206"/>
      <c r="DS242" s="68"/>
      <c r="DT242" s="68"/>
      <c r="DU242" s="68"/>
      <c r="DV242" s="68"/>
      <c r="DW242"/>
      <c r="DX242" s="68"/>
      <c r="DY242"/>
      <c r="DZ242" s="68"/>
      <c r="EB242" s="68"/>
      <c r="EC242"/>
      <c r="ED242" s="68"/>
    </row>
    <row r="243" spans="3:134" s="28" customFormat="1" ht="15.95" customHeight="1">
      <c r="C243" s="65"/>
      <c r="D243" s="65"/>
      <c r="E243" s="65" t="str">
        <f t="shared" si="13"/>
        <v/>
      </c>
      <c r="F243" s="65" t="str">
        <f t="shared" si="14"/>
        <v/>
      </c>
      <c r="G243" s="63"/>
      <c r="H243" s="66"/>
      <c r="I243" s="66"/>
      <c r="J243" s="66"/>
      <c r="K243" s="66"/>
      <c r="L243" s="66"/>
      <c r="M243" s="66"/>
      <c r="N243" s="66"/>
      <c r="O243" s="66"/>
      <c r="P243" s="66"/>
      <c r="Q243" s="66"/>
      <c r="R243" s="66"/>
      <c r="S243" s="66"/>
      <c r="T243" s="205"/>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205"/>
      <c r="AR243" s="66"/>
      <c r="AS243" s="66"/>
      <c r="AT243" s="66"/>
      <c r="AU243" s="66"/>
      <c r="AV243" s="66"/>
      <c r="AW243" s="66"/>
      <c r="AX243"/>
      <c r="AY243" s="66"/>
      <c r="AZ243" s="66"/>
      <c r="BA243" s="66"/>
      <c r="BB243" s="66"/>
      <c r="BC243" s="205"/>
      <c r="BD243" s="66"/>
      <c r="BE243" s="66"/>
      <c r="BF243"/>
      <c r="BG243" s="66"/>
      <c r="BH243" s="66"/>
      <c r="BI243" s="205"/>
      <c r="BJ243" s="66"/>
      <c r="BK243" s="66"/>
      <c r="BL243" s="66"/>
      <c r="BM243" s="66"/>
      <c r="BN243" s="66"/>
      <c r="BO243" s="66"/>
      <c r="BP243"/>
      <c r="BQ243" s="66"/>
      <c r="BR243"/>
      <c r="BS243" s="66"/>
      <c r="BT243" s="66"/>
      <c r="BU243"/>
      <c r="BV243" s="66"/>
      <c r="BW243"/>
      <c r="BX243" s="66"/>
      <c r="BY243" s="205"/>
      <c r="BZ243" s="66"/>
      <c r="CA243" s="66"/>
      <c r="CB243" s="66"/>
      <c r="CC243" s="66"/>
      <c r="CD243" s="66"/>
      <c r="CE243" s="66"/>
      <c r="CF243"/>
      <c r="CG243" s="66"/>
      <c r="CH243" s="205"/>
      <c r="CI243" s="66"/>
      <c r="CJ243" s="66"/>
      <c r="CK243" s="66"/>
      <c r="CL243" s="66"/>
      <c r="CM243" s="66"/>
      <c r="CN243"/>
      <c r="CO243" s="66"/>
      <c r="CP243" s="205"/>
      <c r="CQ243" s="66"/>
      <c r="CR243" s="66"/>
      <c r="CS243" s="66"/>
      <c r="CT243" s="66"/>
      <c r="CU243"/>
      <c r="CV243" s="66"/>
      <c r="CW243" s="205"/>
      <c r="CX243" s="66"/>
      <c r="CY243" s="66"/>
      <c r="CZ243" s="66"/>
      <c r="DA243" s="66"/>
      <c r="DB243"/>
      <c r="DC243" s="66"/>
      <c r="DD243" s="205"/>
      <c r="DE243" s="66"/>
      <c r="DF243" s="66"/>
      <c r="DG243" s="66"/>
      <c r="DH243" s="66"/>
      <c r="DI243"/>
      <c r="DJ243" s="66"/>
      <c r="DK243" s="205"/>
      <c r="DL243" s="66"/>
      <c r="DM243" s="66"/>
      <c r="DN243" s="66"/>
      <c r="DO243" s="66"/>
      <c r="DP243"/>
      <c r="DQ243" s="66"/>
      <c r="DR243" s="205"/>
      <c r="DS243" s="66"/>
      <c r="DT243" s="66"/>
      <c r="DU243" s="66"/>
      <c r="DV243" s="66"/>
      <c r="DW243"/>
      <c r="DX243" s="66"/>
      <c r="DY243"/>
      <c r="DZ243" s="66"/>
      <c r="EB243" s="66"/>
      <c r="EC243"/>
      <c r="ED243" s="66"/>
    </row>
    <row r="244" spans="3:134" s="28" customFormat="1" ht="15.95" customHeight="1">
      <c r="C244" s="67"/>
      <c r="D244" s="67"/>
      <c r="E244" s="67" t="str">
        <f t="shared" si="13"/>
        <v/>
      </c>
      <c r="F244" s="67" t="str">
        <f t="shared" si="14"/>
        <v/>
      </c>
      <c r="G244" s="63"/>
      <c r="H244" s="68"/>
      <c r="I244" s="68"/>
      <c r="J244" s="68"/>
      <c r="K244" s="68"/>
      <c r="L244" s="68"/>
      <c r="M244" s="68"/>
      <c r="N244" s="68"/>
      <c r="O244" s="68"/>
      <c r="P244" s="68"/>
      <c r="Q244" s="68"/>
      <c r="R244" s="68"/>
      <c r="S244" s="68"/>
      <c r="T244" s="206"/>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6"/>
      <c r="AR244" s="68"/>
      <c r="AS244" s="68"/>
      <c r="AT244" s="68"/>
      <c r="AU244" s="68"/>
      <c r="AV244" s="68"/>
      <c r="AW244" s="68"/>
      <c r="AX244"/>
      <c r="AY244" s="68"/>
      <c r="AZ244" s="68"/>
      <c r="BA244" s="68"/>
      <c r="BB244" s="68"/>
      <c r="BC244" s="206"/>
      <c r="BD244" s="68"/>
      <c r="BE244" s="68"/>
      <c r="BF244"/>
      <c r="BG244" s="68"/>
      <c r="BH244" s="68"/>
      <c r="BI244" s="206"/>
      <c r="BJ244" s="68"/>
      <c r="BK244" s="68"/>
      <c r="BL244" s="68"/>
      <c r="BM244" s="68"/>
      <c r="BN244" s="68"/>
      <c r="BO244" s="68"/>
      <c r="BP244"/>
      <c r="BQ244" s="68"/>
      <c r="BR244"/>
      <c r="BS244" s="68"/>
      <c r="BT244" s="68"/>
      <c r="BU244"/>
      <c r="BV244" s="68"/>
      <c r="BW244"/>
      <c r="BX244" s="68"/>
      <c r="BY244" s="206"/>
      <c r="BZ244" s="68"/>
      <c r="CA244" s="68"/>
      <c r="CB244" s="68"/>
      <c r="CC244" s="68"/>
      <c r="CD244" s="68"/>
      <c r="CE244" s="68"/>
      <c r="CF244"/>
      <c r="CG244" s="68"/>
      <c r="CH244" s="206"/>
      <c r="CI244" s="68"/>
      <c r="CJ244" s="68"/>
      <c r="CK244" s="68"/>
      <c r="CL244" s="68"/>
      <c r="CM244" s="68"/>
      <c r="CN244"/>
      <c r="CO244" s="68"/>
      <c r="CP244" s="206"/>
      <c r="CQ244" s="68"/>
      <c r="CR244" s="68"/>
      <c r="CS244" s="68"/>
      <c r="CT244" s="68"/>
      <c r="CU244"/>
      <c r="CV244" s="68"/>
      <c r="CW244" s="206"/>
      <c r="CX244" s="68"/>
      <c r="CY244" s="68"/>
      <c r="CZ244" s="68"/>
      <c r="DA244" s="68"/>
      <c r="DB244"/>
      <c r="DC244" s="68"/>
      <c r="DD244" s="206"/>
      <c r="DE244" s="68"/>
      <c r="DF244" s="68"/>
      <c r="DG244" s="68"/>
      <c r="DH244" s="68"/>
      <c r="DI244"/>
      <c r="DJ244" s="68"/>
      <c r="DK244" s="206"/>
      <c r="DL244" s="68"/>
      <c r="DM244" s="68"/>
      <c r="DN244" s="68"/>
      <c r="DO244" s="68"/>
      <c r="DP244"/>
      <c r="DQ244" s="68"/>
      <c r="DR244" s="206"/>
      <c r="DS244" s="68"/>
      <c r="DT244" s="68"/>
      <c r="DU244" s="68"/>
      <c r="DV244" s="68"/>
      <c r="DW244"/>
      <c r="DX244" s="68"/>
      <c r="DY244"/>
      <c r="DZ244" s="68"/>
      <c r="EB244" s="68"/>
      <c r="EC244"/>
      <c r="ED244" s="68"/>
    </row>
    <row r="245" spans="3:134" s="28" customFormat="1" ht="15.95" customHeight="1">
      <c r="C245" s="65"/>
      <c r="D245" s="65"/>
      <c r="E245" s="65" t="str">
        <f t="shared" si="13"/>
        <v/>
      </c>
      <c r="F245" s="65" t="str">
        <f t="shared" si="14"/>
        <v/>
      </c>
      <c r="G245" s="63"/>
      <c r="H245" s="66"/>
      <c r="I245" s="66"/>
      <c r="J245" s="66"/>
      <c r="K245" s="66"/>
      <c r="L245" s="66"/>
      <c r="M245" s="66"/>
      <c r="N245" s="66"/>
      <c r="O245" s="66"/>
      <c r="P245" s="66"/>
      <c r="Q245" s="66"/>
      <c r="R245" s="66"/>
      <c r="S245" s="66"/>
      <c r="T245" s="205"/>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205"/>
      <c r="AR245" s="66"/>
      <c r="AS245" s="66"/>
      <c r="AT245" s="66"/>
      <c r="AU245" s="66"/>
      <c r="AV245" s="66"/>
      <c r="AW245" s="66"/>
      <c r="AX245"/>
      <c r="AY245" s="66"/>
      <c r="AZ245" s="66"/>
      <c r="BA245" s="66"/>
      <c r="BB245" s="66"/>
      <c r="BC245" s="205"/>
      <c r="BD245" s="66"/>
      <c r="BE245" s="66"/>
      <c r="BF245"/>
      <c r="BG245" s="66"/>
      <c r="BH245" s="66"/>
      <c r="BI245" s="205"/>
      <c r="BJ245" s="66"/>
      <c r="BK245" s="66"/>
      <c r="BL245" s="66"/>
      <c r="BM245" s="66"/>
      <c r="BN245" s="66"/>
      <c r="BO245" s="66"/>
      <c r="BP245"/>
      <c r="BQ245" s="66"/>
      <c r="BR245"/>
      <c r="BS245" s="66"/>
      <c r="BT245" s="66"/>
      <c r="BU245"/>
      <c r="BV245" s="66"/>
      <c r="BW245"/>
      <c r="BX245" s="66"/>
      <c r="BY245" s="205"/>
      <c r="BZ245" s="66"/>
      <c r="CA245" s="66"/>
      <c r="CB245" s="66"/>
      <c r="CC245" s="66"/>
      <c r="CD245" s="66"/>
      <c r="CE245" s="66"/>
      <c r="CF245"/>
      <c r="CG245" s="66"/>
      <c r="CH245" s="205"/>
      <c r="CI245" s="66"/>
      <c r="CJ245" s="66"/>
      <c r="CK245" s="66"/>
      <c r="CL245" s="66"/>
      <c r="CM245" s="66"/>
      <c r="CN245"/>
      <c r="CO245" s="66"/>
      <c r="CP245" s="205"/>
      <c r="CQ245" s="66"/>
      <c r="CR245" s="66"/>
      <c r="CS245" s="66"/>
      <c r="CT245" s="66"/>
      <c r="CU245"/>
      <c r="CV245" s="66"/>
      <c r="CW245" s="205"/>
      <c r="CX245" s="66"/>
      <c r="CY245" s="66"/>
      <c r="CZ245" s="66"/>
      <c r="DA245" s="66"/>
      <c r="DB245"/>
      <c r="DC245" s="66"/>
      <c r="DD245" s="205"/>
      <c r="DE245" s="66"/>
      <c r="DF245" s="66"/>
      <c r="DG245" s="66"/>
      <c r="DH245" s="66"/>
      <c r="DI245"/>
      <c r="DJ245" s="66"/>
      <c r="DK245" s="205"/>
      <c r="DL245" s="66"/>
      <c r="DM245" s="66"/>
      <c r="DN245" s="66"/>
      <c r="DO245" s="66"/>
      <c r="DP245"/>
      <c r="DQ245" s="66"/>
      <c r="DR245" s="205"/>
      <c r="DS245" s="66"/>
      <c r="DT245" s="66"/>
      <c r="DU245" s="66"/>
      <c r="DV245" s="66"/>
      <c r="DW245"/>
      <c r="DX245" s="66"/>
      <c r="DY245"/>
      <c r="DZ245" s="66"/>
      <c r="EB245" s="66"/>
      <c r="EC245"/>
      <c r="ED245" s="66"/>
    </row>
    <row r="246" spans="3:134" s="28" customFormat="1" ht="15.95" customHeight="1">
      <c r="C246" s="67"/>
      <c r="D246" s="67"/>
      <c r="E246" s="67" t="str">
        <f t="shared" si="13"/>
        <v/>
      </c>
      <c r="F246" s="67" t="str">
        <f t="shared" si="14"/>
        <v/>
      </c>
      <c r="G246" s="63"/>
      <c r="H246" s="68"/>
      <c r="I246" s="68"/>
      <c r="J246" s="68"/>
      <c r="K246" s="68"/>
      <c r="L246" s="68"/>
      <c r="M246" s="68"/>
      <c r="N246" s="68"/>
      <c r="O246" s="68"/>
      <c r="P246" s="68"/>
      <c r="Q246" s="68"/>
      <c r="R246" s="68"/>
      <c r="S246" s="68"/>
      <c r="T246" s="206"/>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6"/>
      <c r="AR246" s="68"/>
      <c r="AS246" s="68"/>
      <c r="AT246" s="68"/>
      <c r="AU246" s="68"/>
      <c r="AV246" s="68"/>
      <c r="AW246" s="68"/>
      <c r="AX246"/>
      <c r="AY246" s="68"/>
      <c r="AZ246" s="68"/>
      <c r="BA246" s="68"/>
      <c r="BB246" s="68"/>
      <c r="BC246" s="206"/>
      <c r="BD246" s="68"/>
      <c r="BE246" s="68"/>
      <c r="BF246"/>
      <c r="BG246" s="68"/>
      <c r="BH246" s="68"/>
      <c r="BI246" s="206"/>
      <c r="BJ246" s="68"/>
      <c r="BK246" s="68"/>
      <c r="BL246" s="68"/>
      <c r="BM246" s="68"/>
      <c r="BN246" s="68"/>
      <c r="BO246" s="68"/>
      <c r="BP246"/>
      <c r="BQ246" s="68"/>
      <c r="BR246"/>
      <c r="BS246" s="68"/>
      <c r="BT246" s="68"/>
      <c r="BU246"/>
      <c r="BV246" s="68"/>
      <c r="BW246"/>
      <c r="BX246" s="68"/>
      <c r="BY246" s="206"/>
      <c r="BZ246" s="68"/>
      <c r="CA246" s="68"/>
      <c r="CB246" s="68"/>
      <c r="CC246" s="68"/>
      <c r="CD246" s="68"/>
      <c r="CE246" s="68"/>
      <c r="CF246"/>
      <c r="CG246" s="68"/>
      <c r="CH246" s="206"/>
      <c r="CI246" s="68"/>
      <c r="CJ246" s="68"/>
      <c r="CK246" s="68"/>
      <c r="CL246" s="68"/>
      <c r="CM246" s="68"/>
      <c r="CN246"/>
      <c r="CO246" s="68"/>
      <c r="CP246" s="206"/>
      <c r="CQ246" s="68"/>
      <c r="CR246" s="68"/>
      <c r="CS246" s="68"/>
      <c r="CT246" s="68"/>
      <c r="CU246"/>
      <c r="CV246" s="68"/>
      <c r="CW246" s="206"/>
      <c r="CX246" s="68"/>
      <c r="CY246" s="68"/>
      <c r="CZ246" s="68"/>
      <c r="DA246" s="68"/>
      <c r="DB246"/>
      <c r="DC246" s="68"/>
      <c r="DD246" s="206"/>
      <c r="DE246" s="68"/>
      <c r="DF246" s="68"/>
      <c r="DG246" s="68"/>
      <c r="DH246" s="68"/>
      <c r="DI246"/>
      <c r="DJ246" s="68"/>
      <c r="DK246" s="206"/>
      <c r="DL246" s="68"/>
      <c r="DM246" s="68"/>
      <c r="DN246" s="68"/>
      <c r="DO246" s="68"/>
      <c r="DP246"/>
      <c r="DQ246" s="68"/>
      <c r="DR246" s="206"/>
      <c r="DS246" s="68"/>
      <c r="DT246" s="68"/>
      <c r="DU246" s="68"/>
      <c r="DV246" s="68"/>
      <c r="DW246"/>
      <c r="DX246" s="68"/>
      <c r="DY246"/>
      <c r="DZ246" s="68"/>
      <c r="EB246" s="68"/>
      <c r="EC246"/>
      <c r="ED246" s="68"/>
    </row>
    <row r="247" spans="3:134" s="28" customFormat="1" ht="15.95" customHeight="1">
      <c r="C247" s="65"/>
      <c r="D247" s="65"/>
      <c r="E247" s="65" t="str">
        <f t="shared" si="13"/>
        <v/>
      </c>
      <c r="F247" s="65" t="str">
        <f t="shared" si="14"/>
        <v/>
      </c>
      <c r="G247" s="63"/>
      <c r="H247" s="66"/>
      <c r="I247" s="66"/>
      <c r="J247" s="66"/>
      <c r="K247" s="66"/>
      <c r="L247" s="66"/>
      <c r="M247" s="66"/>
      <c r="N247" s="66"/>
      <c r="O247" s="66"/>
      <c r="P247" s="66"/>
      <c r="Q247" s="66"/>
      <c r="R247" s="66"/>
      <c r="S247" s="66"/>
      <c r="T247" s="205"/>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205"/>
      <c r="AR247" s="66"/>
      <c r="AS247" s="66"/>
      <c r="AT247" s="66"/>
      <c r="AU247" s="66"/>
      <c r="AV247" s="66"/>
      <c r="AW247" s="66"/>
      <c r="AX247"/>
      <c r="AY247" s="66"/>
      <c r="AZ247" s="66"/>
      <c r="BA247" s="66"/>
      <c r="BB247" s="66"/>
      <c r="BC247" s="205"/>
      <c r="BD247" s="66"/>
      <c r="BE247" s="66"/>
      <c r="BF247"/>
      <c r="BG247" s="66"/>
      <c r="BH247" s="66"/>
      <c r="BI247" s="205"/>
      <c r="BJ247" s="66"/>
      <c r="BK247" s="66"/>
      <c r="BL247" s="66"/>
      <c r="BM247" s="66"/>
      <c r="BN247" s="66"/>
      <c r="BO247" s="66"/>
      <c r="BP247"/>
      <c r="BQ247" s="66"/>
      <c r="BR247"/>
      <c r="BS247" s="66"/>
      <c r="BT247" s="66"/>
      <c r="BU247"/>
      <c r="BV247" s="66"/>
      <c r="BW247"/>
      <c r="BX247" s="66"/>
      <c r="BY247" s="205"/>
      <c r="BZ247" s="66"/>
      <c r="CA247" s="66"/>
      <c r="CB247" s="66"/>
      <c r="CC247" s="66"/>
      <c r="CD247" s="66"/>
      <c r="CE247" s="66"/>
      <c r="CF247"/>
      <c r="CG247" s="66"/>
      <c r="CH247" s="205"/>
      <c r="CI247" s="66"/>
      <c r="CJ247" s="66"/>
      <c r="CK247" s="66"/>
      <c r="CL247" s="66"/>
      <c r="CM247" s="66"/>
      <c r="CN247"/>
      <c r="CO247" s="66"/>
      <c r="CP247" s="205"/>
      <c r="CQ247" s="66"/>
      <c r="CR247" s="66"/>
      <c r="CS247" s="66"/>
      <c r="CT247" s="66"/>
      <c r="CU247"/>
      <c r="CV247" s="66"/>
      <c r="CW247" s="205"/>
      <c r="CX247" s="66"/>
      <c r="CY247" s="66"/>
      <c r="CZ247" s="66"/>
      <c r="DA247" s="66"/>
      <c r="DB247"/>
      <c r="DC247" s="66"/>
      <c r="DD247" s="205"/>
      <c r="DE247" s="66"/>
      <c r="DF247" s="66"/>
      <c r="DG247" s="66"/>
      <c r="DH247" s="66"/>
      <c r="DI247"/>
      <c r="DJ247" s="66"/>
      <c r="DK247" s="205"/>
      <c r="DL247" s="66"/>
      <c r="DM247" s="66"/>
      <c r="DN247" s="66"/>
      <c r="DO247" s="66"/>
      <c r="DP247"/>
      <c r="DQ247" s="66"/>
      <c r="DR247" s="205"/>
      <c r="DS247" s="66"/>
      <c r="DT247" s="66"/>
      <c r="DU247" s="66"/>
      <c r="DV247" s="66"/>
      <c r="DW247"/>
      <c r="DX247" s="66"/>
      <c r="DY247"/>
      <c r="DZ247" s="66"/>
      <c r="EB247" s="66"/>
      <c r="EC247"/>
      <c r="ED247" s="66"/>
    </row>
    <row r="248" spans="3:134" s="28" customFormat="1" ht="15.95" customHeight="1">
      <c r="C248" s="67"/>
      <c r="D248" s="67"/>
      <c r="E248" s="67" t="str">
        <f t="shared" si="13"/>
        <v/>
      </c>
      <c r="F248" s="67" t="str">
        <f t="shared" si="14"/>
        <v/>
      </c>
      <c r="G248" s="63"/>
      <c r="H248" s="68"/>
      <c r="I248" s="68"/>
      <c r="J248" s="68"/>
      <c r="K248" s="68"/>
      <c r="L248" s="68"/>
      <c r="M248" s="68"/>
      <c r="N248" s="68"/>
      <c r="O248" s="68"/>
      <c r="P248" s="68"/>
      <c r="Q248" s="68"/>
      <c r="R248" s="68"/>
      <c r="S248" s="68"/>
      <c r="T248" s="206"/>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6"/>
      <c r="AR248" s="68"/>
      <c r="AS248" s="68"/>
      <c r="AT248" s="68"/>
      <c r="AU248" s="68"/>
      <c r="AV248" s="68"/>
      <c r="AW248" s="68"/>
      <c r="AX248"/>
      <c r="AY248" s="68"/>
      <c r="AZ248" s="68"/>
      <c r="BA248" s="68"/>
      <c r="BB248" s="68"/>
      <c r="BC248" s="206"/>
      <c r="BD248" s="68"/>
      <c r="BE248" s="68"/>
      <c r="BF248"/>
      <c r="BG248" s="68"/>
      <c r="BH248" s="68"/>
      <c r="BI248" s="206"/>
      <c r="BJ248" s="68"/>
      <c r="BK248" s="68"/>
      <c r="BL248" s="68"/>
      <c r="BM248" s="68"/>
      <c r="BN248" s="68"/>
      <c r="BO248" s="68"/>
      <c r="BP248"/>
      <c r="BQ248" s="68"/>
      <c r="BR248"/>
      <c r="BS248" s="68"/>
      <c r="BT248" s="68"/>
      <c r="BU248"/>
      <c r="BV248" s="68"/>
      <c r="BW248"/>
      <c r="BX248" s="68"/>
      <c r="BY248" s="206"/>
      <c r="BZ248" s="68"/>
      <c r="CA248" s="68"/>
      <c r="CB248" s="68"/>
      <c r="CC248" s="68"/>
      <c r="CD248" s="68"/>
      <c r="CE248" s="68"/>
      <c r="CF248"/>
      <c r="CG248" s="68"/>
      <c r="CH248" s="206"/>
      <c r="CI248" s="68"/>
      <c r="CJ248" s="68"/>
      <c r="CK248" s="68"/>
      <c r="CL248" s="68"/>
      <c r="CM248" s="68"/>
      <c r="CN248"/>
      <c r="CO248" s="68"/>
      <c r="CP248" s="206"/>
      <c r="CQ248" s="68"/>
      <c r="CR248" s="68"/>
      <c r="CS248" s="68"/>
      <c r="CT248" s="68"/>
      <c r="CU248"/>
      <c r="CV248" s="68"/>
      <c r="CW248" s="206"/>
      <c r="CX248" s="68"/>
      <c r="CY248" s="68"/>
      <c r="CZ248" s="68"/>
      <c r="DA248" s="68"/>
      <c r="DB248"/>
      <c r="DC248" s="68"/>
      <c r="DD248" s="206"/>
      <c r="DE248" s="68"/>
      <c r="DF248" s="68"/>
      <c r="DG248" s="68"/>
      <c r="DH248" s="68"/>
      <c r="DI248"/>
      <c r="DJ248" s="68"/>
      <c r="DK248" s="206"/>
      <c r="DL248" s="68"/>
      <c r="DM248" s="68"/>
      <c r="DN248" s="68"/>
      <c r="DO248" s="68"/>
      <c r="DP248"/>
      <c r="DQ248" s="68"/>
      <c r="DR248" s="206"/>
      <c r="DS248" s="68"/>
      <c r="DT248" s="68"/>
      <c r="DU248" s="68"/>
      <c r="DV248" s="68"/>
      <c r="DW248"/>
      <c r="DX248" s="68"/>
      <c r="DY248"/>
      <c r="DZ248" s="68"/>
      <c r="EB248" s="68"/>
      <c r="EC248"/>
      <c r="ED248" s="68"/>
    </row>
    <row r="249" spans="3:134" s="28" customFormat="1" ht="15.95" customHeight="1">
      <c r="C249" s="65"/>
      <c r="D249" s="65"/>
      <c r="E249" s="65" t="str">
        <f t="shared" si="13"/>
        <v/>
      </c>
      <c r="F249" s="65" t="str">
        <f t="shared" si="14"/>
        <v/>
      </c>
      <c r="G249" s="63"/>
      <c r="H249" s="66"/>
      <c r="I249" s="66"/>
      <c r="J249" s="66"/>
      <c r="K249" s="66"/>
      <c r="L249" s="66"/>
      <c r="M249" s="66"/>
      <c r="N249" s="66"/>
      <c r="O249" s="66"/>
      <c r="P249" s="66"/>
      <c r="Q249" s="66"/>
      <c r="R249" s="66"/>
      <c r="S249" s="66"/>
      <c r="T249" s="205"/>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205"/>
      <c r="AR249" s="66"/>
      <c r="AS249" s="66"/>
      <c r="AT249" s="66"/>
      <c r="AU249" s="66"/>
      <c r="AV249" s="66"/>
      <c r="AW249" s="66"/>
      <c r="AX249"/>
      <c r="AY249" s="66"/>
      <c r="AZ249" s="66"/>
      <c r="BA249" s="66"/>
      <c r="BB249" s="66"/>
      <c r="BC249" s="205"/>
      <c r="BD249" s="66"/>
      <c r="BE249" s="66"/>
      <c r="BF249"/>
      <c r="BG249" s="66"/>
      <c r="BH249" s="66"/>
      <c r="BI249" s="205"/>
      <c r="BJ249" s="66"/>
      <c r="BK249" s="66"/>
      <c r="BL249" s="66"/>
      <c r="BM249" s="66"/>
      <c r="BN249" s="66"/>
      <c r="BO249" s="66"/>
      <c r="BP249"/>
      <c r="BQ249" s="66"/>
      <c r="BR249"/>
      <c r="BS249" s="66"/>
      <c r="BT249" s="66"/>
      <c r="BU249"/>
      <c r="BV249" s="66"/>
      <c r="BW249"/>
      <c r="BX249" s="66"/>
      <c r="BY249" s="205"/>
      <c r="BZ249" s="66"/>
      <c r="CA249" s="66"/>
      <c r="CB249" s="66"/>
      <c r="CC249" s="66"/>
      <c r="CD249" s="66"/>
      <c r="CE249" s="66"/>
      <c r="CF249"/>
      <c r="CG249" s="66"/>
      <c r="CH249" s="205"/>
      <c r="CI249" s="66"/>
      <c r="CJ249" s="66"/>
      <c r="CK249" s="66"/>
      <c r="CL249" s="66"/>
      <c r="CM249" s="66"/>
      <c r="CN249"/>
      <c r="CO249" s="66"/>
      <c r="CP249" s="205"/>
      <c r="CQ249" s="66"/>
      <c r="CR249" s="66"/>
      <c r="CS249" s="66"/>
      <c r="CT249" s="66"/>
      <c r="CU249"/>
      <c r="CV249" s="66"/>
      <c r="CW249" s="205"/>
      <c r="CX249" s="66"/>
      <c r="CY249" s="66"/>
      <c r="CZ249" s="66"/>
      <c r="DA249" s="66"/>
      <c r="DB249"/>
      <c r="DC249" s="66"/>
      <c r="DD249" s="205"/>
      <c r="DE249" s="66"/>
      <c r="DF249" s="66"/>
      <c r="DG249" s="66"/>
      <c r="DH249" s="66"/>
      <c r="DI249"/>
      <c r="DJ249" s="66"/>
      <c r="DK249" s="205"/>
      <c r="DL249" s="66"/>
      <c r="DM249" s="66"/>
      <c r="DN249" s="66"/>
      <c r="DO249" s="66"/>
      <c r="DP249"/>
      <c r="DQ249" s="66"/>
      <c r="DR249" s="205"/>
      <c r="DS249" s="66"/>
      <c r="DT249" s="66"/>
      <c r="DU249" s="66"/>
      <c r="DV249" s="66"/>
      <c r="DW249"/>
      <c r="DX249" s="66"/>
      <c r="DY249"/>
      <c r="DZ249" s="66"/>
      <c r="EB249" s="66"/>
      <c r="EC249"/>
      <c r="ED249" s="66"/>
    </row>
    <row r="250" spans="3:134" s="28" customFormat="1" ht="15.95" customHeight="1">
      <c r="C250" s="67"/>
      <c r="D250" s="67"/>
      <c r="E250" s="67" t="str">
        <f t="shared" si="13"/>
        <v/>
      </c>
      <c r="F250" s="67" t="str">
        <f t="shared" si="14"/>
        <v/>
      </c>
      <c r="G250" s="63"/>
      <c r="H250" s="68"/>
      <c r="I250" s="68"/>
      <c r="J250" s="68"/>
      <c r="K250" s="68"/>
      <c r="L250" s="68"/>
      <c r="M250" s="68"/>
      <c r="N250" s="68"/>
      <c r="O250" s="68"/>
      <c r="P250" s="68"/>
      <c r="Q250" s="68"/>
      <c r="R250" s="68"/>
      <c r="S250" s="68"/>
      <c r="T250" s="206"/>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6"/>
      <c r="AR250" s="68"/>
      <c r="AS250" s="68"/>
      <c r="AT250" s="68"/>
      <c r="AU250" s="68"/>
      <c r="AV250" s="68"/>
      <c r="AW250" s="68"/>
      <c r="AX250"/>
      <c r="AY250" s="68"/>
      <c r="AZ250" s="68"/>
      <c r="BA250" s="68"/>
      <c r="BB250" s="68"/>
      <c r="BC250" s="206"/>
      <c r="BD250" s="68"/>
      <c r="BE250" s="68"/>
      <c r="BF250"/>
      <c r="BG250" s="68"/>
      <c r="BH250" s="68"/>
      <c r="BI250" s="206"/>
      <c r="BJ250" s="68"/>
      <c r="BK250" s="68"/>
      <c r="BL250" s="68"/>
      <c r="BM250" s="68"/>
      <c r="BN250" s="68"/>
      <c r="BO250" s="68"/>
      <c r="BP250"/>
      <c r="BQ250" s="68"/>
      <c r="BR250"/>
      <c r="BS250" s="68"/>
      <c r="BT250" s="68"/>
      <c r="BU250"/>
      <c r="BV250" s="68"/>
      <c r="BW250"/>
      <c r="BX250" s="68"/>
      <c r="BY250" s="206"/>
      <c r="BZ250" s="68"/>
      <c r="CA250" s="68"/>
      <c r="CB250" s="68"/>
      <c r="CC250" s="68"/>
      <c r="CD250" s="68"/>
      <c r="CE250" s="68"/>
      <c r="CF250"/>
      <c r="CG250" s="68"/>
      <c r="CH250" s="206"/>
      <c r="CI250" s="68"/>
      <c r="CJ250" s="68"/>
      <c r="CK250" s="68"/>
      <c r="CL250" s="68"/>
      <c r="CM250" s="68"/>
      <c r="CN250"/>
      <c r="CO250" s="68"/>
      <c r="CP250" s="206"/>
      <c r="CQ250" s="68"/>
      <c r="CR250" s="68"/>
      <c r="CS250" s="68"/>
      <c r="CT250" s="68"/>
      <c r="CU250"/>
      <c r="CV250" s="68"/>
      <c r="CW250" s="206"/>
      <c r="CX250" s="68"/>
      <c r="CY250" s="68"/>
      <c r="CZ250" s="68"/>
      <c r="DA250" s="68"/>
      <c r="DB250"/>
      <c r="DC250" s="68"/>
      <c r="DD250" s="206"/>
      <c r="DE250" s="68"/>
      <c r="DF250" s="68"/>
      <c r="DG250" s="68"/>
      <c r="DH250" s="68"/>
      <c r="DI250"/>
      <c r="DJ250" s="68"/>
      <c r="DK250" s="206"/>
      <c r="DL250" s="68"/>
      <c r="DM250" s="68"/>
      <c r="DN250" s="68"/>
      <c r="DO250" s="68"/>
      <c r="DP250"/>
      <c r="DQ250" s="68"/>
      <c r="DR250" s="206"/>
      <c r="DS250" s="68"/>
      <c r="DT250" s="68"/>
      <c r="DU250" s="68"/>
      <c r="DV250" s="68"/>
      <c r="DW250"/>
      <c r="DX250" s="68"/>
      <c r="DY250"/>
      <c r="DZ250" s="68"/>
      <c r="EB250" s="68"/>
      <c r="EC250"/>
      <c r="ED250" s="68"/>
    </row>
    <row r="251" spans="3:134" s="28" customFormat="1" ht="15.95" customHeight="1">
      <c r="C251" s="65"/>
      <c r="D251" s="65"/>
      <c r="E251" s="65" t="str">
        <f t="shared" si="13"/>
        <v/>
      </c>
      <c r="F251" s="65" t="str">
        <f t="shared" si="14"/>
        <v/>
      </c>
      <c r="G251" s="63"/>
      <c r="H251" s="66"/>
      <c r="I251" s="66"/>
      <c r="J251" s="66"/>
      <c r="K251" s="66"/>
      <c r="L251" s="66"/>
      <c r="M251" s="66"/>
      <c r="N251" s="66"/>
      <c r="O251" s="66"/>
      <c r="P251" s="66"/>
      <c r="Q251" s="66"/>
      <c r="R251" s="66"/>
      <c r="S251" s="66"/>
      <c r="T251" s="205"/>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205"/>
      <c r="AR251" s="66"/>
      <c r="AS251" s="66"/>
      <c r="AT251" s="66"/>
      <c r="AU251" s="66"/>
      <c r="AV251" s="66"/>
      <c r="AW251" s="66"/>
      <c r="AX251"/>
      <c r="AY251" s="66"/>
      <c r="AZ251" s="66"/>
      <c r="BA251" s="66"/>
      <c r="BB251" s="66"/>
      <c r="BC251" s="205"/>
      <c r="BD251" s="66"/>
      <c r="BE251" s="66"/>
      <c r="BF251"/>
      <c r="BG251" s="66"/>
      <c r="BH251" s="66"/>
      <c r="BI251" s="205"/>
      <c r="BJ251" s="66"/>
      <c r="BK251" s="66"/>
      <c r="BL251" s="66"/>
      <c r="BM251" s="66"/>
      <c r="BN251" s="66"/>
      <c r="BO251" s="66"/>
      <c r="BP251"/>
      <c r="BQ251" s="66"/>
      <c r="BR251"/>
      <c r="BS251" s="66"/>
      <c r="BT251" s="66"/>
      <c r="BU251"/>
      <c r="BV251" s="66"/>
      <c r="BW251"/>
      <c r="BX251" s="66"/>
      <c r="BY251" s="205"/>
      <c r="BZ251" s="66"/>
      <c r="CA251" s="66"/>
      <c r="CB251" s="66"/>
      <c r="CC251" s="66"/>
      <c r="CD251" s="66"/>
      <c r="CE251" s="66"/>
      <c r="CF251"/>
      <c r="CG251" s="66"/>
      <c r="CH251" s="205"/>
      <c r="CI251" s="66"/>
      <c r="CJ251" s="66"/>
      <c r="CK251" s="66"/>
      <c r="CL251" s="66"/>
      <c r="CM251" s="66"/>
      <c r="CN251"/>
      <c r="CO251" s="66"/>
      <c r="CP251" s="205"/>
      <c r="CQ251" s="66"/>
      <c r="CR251" s="66"/>
      <c r="CS251" s="66"/>
      <c r="CT251" s="66"/>
      <c r="CU251"/>
      <c r="CV251" s="66"/>
      <c r="CW251" s="205"/>
      <c r="CX251" s="66"/>
      <c r="CY251" s="66"/>
      <c r="CZ251" s="66"/>
      <c r="DA251" s="66"/>
      <c r="DB251"/>
      <c r="DC251" s="66"/>
      <c r="DD251" s="205"/>
      <c r="DE251" s="66"/>
      <c r="DF251" s="66"/>
      <c r="DG251" s="66"/>
      <c r="DH251" s="66"/>
      <c r="DI251"/>
      <c r="DJ251" s="66"/>
      <c r="DK251" s="205"/>
      <c r="DL251" s="66"/>
      <c r="DM251" s="66"/>
      <c r="DN251" s="66"/>
      <c r="DO251" s="66"/>
      <c r="DP251"/>
      <c r="DQ251" s="66"/>
      <c r="DR251" s="205"/>
      <c r="DS251" s="66"/>
      <c r="DT251" s="66"/>
      <c r="DU251" s="66"/>
      <c r="DV251" s="66"/>
      <c r="DW251"/>
      <c r="DX251" s="66"/>
      <c r="DY251"/>
      <c r="DZ251" s="66"/>
      <c r="EB251" s="66"/>
      <c r="EC251"/>
      <c r="ED251" s="66"/>
    </row>
    <row r="252" spans="3:134" s="28" customFormat="1" ht="15.95" customHeight="1">
      <c r="C252" s="67"/>
      <c r="D252" s="67"/>
      <c r="E252" s="67" t="str">
        <f t="shared" si="13"/>
        <v/>
      </c>
      <c r="F252" s="67" t="str">
        <f t="shared" si="14"/>
        <v/>
      </c>
      <c r="G252" s="63"/>
      <c r="H252" s="68"/>
      <c r="I252" s="68"/>
      <c r="J252" s="68"/>
      <c r="K252" s="68"/>
      <c r="L252" s="68"/>
      <c r="M252" s="68"/>
      <c r="N252" s="68"/>
      <c r="O252" s="68"/>
      <c r="P252" s="68"/>
      <c r="Q252" s="68"/>
      <c r="R252" s="68"/>
      <c r="S252" s="68"/>
      <c r="T252" s="206"/>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6"/>
      <c r="AR252" s="68"/>
      <c r="AS252" s="68"/>
      <c r="AT252" s="68"/>
      <c r="AU252" s="68"/>
      <c r="AV252" s="68"/>
      <c r="AW252" s="68"/>
      <c r="AX252"/>
      <c r="AY252" s="68"/>
      <c r="AZ252" s="68"/>
      <c r="BA252" s="68"/>
      <c r="BB252" s="68"/>
      <c r="BC252" s="206"/>
      <c r="BD252" s="68"/>
      <c r="BE252" s="68"/>
      <c r="BF252"/>
      <c r="BG252" s="68"/>
      <c r="BH252" s="68"/>
      <c r="BI252" s="206"/>
      <c r="BJ252" s="68"/>
      <c r="BK252" s="68"/>
      <c r="BL252" s="68"/>
      <c r="BM252" s="68"/>
      <c r="BN252" s="68"/>
      <c r="BO252" s="68"/>
      <c r="BP252"/>
      <c r="BQ252" s="68"/>
      <c r="BR252"/>
      <c r="BS252" s="68"/>
      <c r="BT252" s="68"/>
      <c r="BU252"/>
      <c r="BV252" s="68"/>
      <c r="BW252"/>
      <c r="BX252" s="68"/>
      <c r="BY252" s="206"/>
      <c r="BZ252" s="68"/>
      <c r="CA252" s="68"/>
      <c r="CB252" s="68"/>
      <c r="CC252" s="68"/>
      <c r="CD252" s="68"/>
      <c r="CE252" s="68"/>
      <c r="CF252"/>
      <c r="CG252" s="68"/>
      <c r="CH252" s="206"/>
      <c r="CI252" s="68"/>
      <c r="CJ252" s="68"/>
      <c r="CK252" s="68"/>
      <c r="CL252" s="68"/>
      <c r="CM252" s="68"/>
      <c r="CN252"/>
      <c r="CO252" s="68"/>
      <c r="CP252" s="206"/>
      <c r="CQ252" s="68"/>
      <c r="CR252" s="68"/>
      <c r="CS252" s="68"/>
      <c r="CT252" s="68"/>
      <c r="CU252"/>
      <c r="CV252" s="68"/>
      <c r="CW252" s="206"/>
      <c r="CX252" s="68"/>
      <c r="CY252" s="68"/>
      <c r="CZ252" s="68"/>
      <c r="DA252" s="68"/>
      <c r="DB252"/>
      <c r="DC252" s="68"/>
      <c r="DD252" s="206"/>
      <c r="DE252" s="68"/>
      <c r="DF252" s="68"/>
      <c r="DG252" s="68"/>
      <c r="DH252" s="68"/>
      <c r="DI252"/>
      <c r="DJ252" s="68"/>
      <c r="DK252" s="206"/>
      <c r="DL252" s="68"/>
      <c r="DM252" s="68"/>
      <c r="DN252" s="68"/>
      <c r="DO252" s="68"/>
      <c r="DP252"/>
      <c r="DQ252" s="68"/>
      <c r="DR252" s="206"/>
      <c r="DS252" s="68"/>
      <c r="DT252" s="68"/>
      <c r="DU252" s="68"/>
      <c r="DV252" s="68"/>
      <c r="DW252"/>
      <c r="DX252" s="68"/>
      <c r="DY252"/>
      <c r="DZ252" s="68"/>
      <c r="EB252" s="68"/>
      <c r="EC252"/>
      <c r="ED252" s="68"/>
    </row>
    <row r="253" spans="3:134" s="28" customFormat="1" ht="15.95" customHeight="1">
      <c r="C253" s="65"/>
      <c r="D253" s="65"/>
      <c r="E253" s="65" t="str">
        <f t="shared" si="13"/>
        <v/>
      </c>
      <c r="F253" s="65" t="str">
        <f t="shared" si="14"/>
        <v/>
      </c>
      <c r="G253" s="63"/>
      <c r="H253" s="66"/>
      <c r="I253" s="66"/>
      <c r="J253" s="66"/>
      <c r="K253" s="66"/>
      <c r="L253" s="66"/>
      <c r="M253" s="66"/>
      <c r="N253" s="66"/>
      <c r="O253" s="66"/>
      <c r="P253" s="66"/>
      <c r="Q253" s="66"/>
      <c r="R253" s="66"/>
      <c r="S253" s="66"/>
      <c r="T253" s="205"/>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205"/>
      <c r="AR253" s="66"/>
      <c r="AS253" s="66"/>
      <c r="AT253" s="66"/>
      <c r="AU253" s="66"/>
      <c r="AV253" s="66"/>
      <c r="AW253" s="66"/>
      <c r="AX253"/>
      <c r="AY253" s="66"/>
      <c r="AZ253" s="66"/>
      <c r="BA253" s="66"/>
      <c r="BB253" s="66"/>
      <c r="BC253" s="205"/>
      <c r="BD253" s="66"/>
      <c r="BE253" s="66"/>
      <c r="BF253"/>
      <c r="BG253" s="66"/>
      <c r="BH253" s="66"/>
      <c r="BI253" s="205"/>
      <c r="BJ253" s="66"/>
      <c r="BK253" s="66"/>
      <c r="BL253" s="66"/>
      <c r="BM253" s="66"/>
      <c r="BN253" s="66"/>
      <c r="BO253" s="66"/>
      <c r="BP253"/>
      <c r="BQ253" s="66"/>
      <c r="BR253"/>
      <c r="BS253" s="66"/>
      <c r="BT253" s="66"/>
      <c r="BU253"/>
      <c r="BV253" s="66"/>
      <c r="BW253"/>
      <c r="BX253" s="66"/>
      <c r="BY253" s="205"/>
      <c r="BZ253" s="66"/>
      <c r="CA253" s="66"/>
      <c r="CB253" s="66"/>
      <c r="CC253" s="66"/>
      <c r="CD253" s="66"/>
      <c r="CE253" s="66"/>
      <c r="CF253"/>
      <c r="CG253" s="66"/>
      <c r="CH253" s="205"/>
      <c r="CI253" s="66"/>
      <c r="CJ253" s="66"/>
      <c r="CK253" s="66"/>
      <c r="CL253" s="66"/>
      <c r="CM253" s="66"/>
      <c r="CN253"/>
      <c r="CO253" s="66"/>
      <c r="CP253" s="205"/>
      <c r="CQ253" s="66"/>
      <c r="CR253" s="66"/>
      <c r="CS253" s="66"/>
      <c r="CT253" s="66"/>
      <c r="CU253"/>
      <c r="CV253" s="66"/>
      <c r="CW253" s="205"/>
      <c r="CX253" s="66"/>
      <c r="CY253" s="66"/>
      <c r="CZ253" s="66"/>
      <c r="DA253" s="66"/>
      <c r="DB253"/>
      <c r="DC253" s="66"/>
      <c r="DD253" s="205"/>
      <c r="DE253" s="66"/>
      <c r="DF253" s="66"/>
      <c r="DG253" s="66"/>
      <c r="DH253" s="66"/>
      <c r="DI253"/>
      <c r="DJ253" s="66"/>
      <c r="DK253" s="205"/>
      <c r="DL253" s="66"/>
      <c r="DM253" s="66"/>
      <c r="DN253" s="66"/>
      <c r="DO253" s="66"/>
      <c r="DP253"/>
      <c r="DQ253" s="66"/>
      <c r="DR253" s="205"/>
      <c r="DS253" s="66"/>
      <c r="DT253" s="66"/>
      <c r="DU253" s="66"/>
      <c r="DV253" s="66"/>
      <c r="DW253"/>
      <c r="DX253" s="66"/>
      <c r="DY253"/>
      <c r="DZ253" s="66"/>
      <c r="EB253" s="66"/>
      <c r="EC253"/>
      <c r="ED253" s="66"/>
    </row>
    <row r="254" spans="3:134" s="28" customFormat="1" ht="15.95" customHeight="1">
      <c r="C254" s="67"/>
      <c r="D254" s="67"/>
      <c r="E254" s="67" t="str">
        <f t="shared" si="13"/>
        <v/>
      </c>
      <c r="F254" s="67" t="str">
        <f t="shared" si="14"/>
        <v/>
      </c>
      <c r="G254" s="63"/>
      <c r="H254" s="68"/>
      <c r="I254" s="68"/>
      <c r="J254" s="68"/>
      <c r="K254" s="68"/>
      <c r="L254" s="68"/>
      <c r="M254" s="68"/>
      <c r="N254" s="68"/>
      <c r="O254" s="68"/>
      <c r="P254" s="68"/>
      <c r="Q254" s="68"/>
      <c r="R254" s="68"/>
      <c r="S254" s="68"/>
      <c r="T254" s="206"/>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6"/>
      <c r="AR254" s="68"/>
      <c r="AS254" s="68"/>
      <c r="AT254" s="68"/>
      <c r="AU254" s="68"/>
      <c r="AV254" s="68"/>
      <c r="AW254" s="68"/>
      <c r="AX254"/>
      <c r="AY254" s="68"/>
      <c r="AZ254" s="68"/>
      <c r="BA254" s="68"/>
      <c r="BB254" s="68"/>
      <c r="BC254" s="206"/>
      <c r="BD254" s="68"/>
      <c r="BE254" s="68"/>
      <c r="BF254"/>
      <c r="BG254" s="68"/>
      <c r="BH254" s="68"/>
      <c r="BI254" s="206"/>
      <c r="BJ254" s="68"/>
      <c r="BK254" s="68"/>
      <c r="BL254" s="68"/>
      <c r="BM254" s="68"/>
      <c r="BN254" s="68"/>
      <c r="BO254" s="68"/>
      <c r="BP254"/>
      <c r="BQ254" s="68"/>
      <c r="BR254"/>
      <c r="BS254" s="68"/>
      <c r="BT254" s="68"/>
      <c r="BU254"/>
      <c r="BV254" s="68"/>
      <c r="BW254"/>
      <c r="BX254" s="68"/>
      <c r="BY254" s="206"/>
      <c r="BZ254" s="68"/>
      <c r="CA254" s="68"/>
      <c r="CB254" s="68"/>
      <c r="CC254" s="68"/>
      <c r="CD254" s="68"/>
      <c r="CE254" s="68"/>
      <c r="CF254"/>
      <c r="CG254" s="68"/>
      <c r="CH254" s="206"/>
      <c r="CI254" s="68"/>
      <c r="CJ254" s="68"/>
      <c r="CK254" s="68"/>
      <c r="CL254" s="68"/>
      <c r="CM254" s="68"/>
      <c r="CN254"/>
      <c r="CO254" s="68"/>
      <c r="CP254" s="206"/>
      <c r="CQ254" s="68"/>
      <c r="CR254" s="68"/>
      <c r="CS254" s="68"/>
      <c r="CT254" s="68"/>
      <c r="CU254"/>
      <c r="CV254" s="68"/>
      <c r="CW254" s="206"/>
      <c r="CX254" s="68"/>
      <c r="CY254" s="68"/>
      <c r="CZ254" s="68"/>
      <c r="DA254" s="68"/>
      <c r="DB254"/>
      <c r="DC254" s="68"/>
      <c r="DD254" s="206"/>
      <c r="DE254" s="68"/>
      <c r="DF254" s="68"/>
      <c r="DG254" s="68"/>
      <c r="DH254" s="68"/>
      <c r="DI254"/>
      <c r="DJ254" s="68"/>
      <c r="DK254" s="206"/>
      <c r="DL254" s="68"/>
      <c r="DM254" s="68"/>
      <c r="DN254" s="68"/>
      <c r="DO254" s="68"/>
      <c r="DP254"/>
      <c r="DQ254" s="68"/>
      <c r="DR254" s="206"/>
      <c r="DS254" s="68"/>
      <c r="DT254" s="68"/>
      <c r="DU254" s="68"/>
      <c r="DV254" s="68"/>
      <c r="DW254"/>
      <c r="DX254" s="68"/>
      <c r="DY254"/>
      <c r="DZ254" s="68"/>
      <c r="EB254" s="68"/>
      <c r="EC254"/>
      <c r="ED254" s="68"/>
    </row>
    <row r="255" spans="3:134" s="28" customFormat="1" ht="15.95" customHeight="1">
      <c r="C255" s="65"/>
      <c r="D255" s="65"/>
      <c r="E255" s="65" t="str">
        <f t="shared" si="13"/>
        <v/>
      </c>
      <c r="F255" s="65" t="str">
        <f t="shared" si="14"/>
        <v/>
      </c>
      <c r="G255" s="63"/>
      <c r="H255" s="66"/>
      <c r="I255" s="66"/>
      <c r="J255" s="66"/>
      <c r="K255" s="66"/>
      <c r="L255" s="66"/>
      <c r="M255" s="66"/>
      <c r="N255" s="66"/>
      <c r="O255" s="66"/>
      <c r="P255" s="66"/>
      <c r="Q255" s="66"/>
      <c r="R255" s="66"/>
      <c r="S255" s="66"/>
      <c r="T255" s="205"/>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205"/>
      <c r="AR255" s="66"/>
      <c r="AS255" s="66"/>
      <c r="AT255" s="66"/>
      <c r="AU255" s="66"/>
      <c r="AV255" s="66"/>
      <c r="AW255" s="66"/>
      <c r="AX255"/>
      <c r="AY255" s="66"/>
      <c r="AZ255" s="66"/>
      <c r="BA255" s="66"/>
      <c r="BB255" s="66"/>
      <c r="BC255" s="205"/>
      <c r="BD255" s="66"/>
      <c r="BE255" s="66"/>
      <c r="BF255"/>
      <c r="BG255" s="66"/>
      <c r="BH255" s="66"/>
      <c r="BI255" s="205"/>
      <c r="BJ255" s="66"/>
      <c r="BK255" s="66"/>
      <c r="BL255" s="66"/>
      <c r="BM255" s="66"/>
      <c r="BN255" s="66"/>
      <c r="BO255" s="66"/>
      <c r="BP255"/>
      <c r="BQ255" s="66"/>
      <c r="BR255"/>
      <c r="BS255" s="66"/>
      <c r="BT255" s="66"/>
      <c r="BU255"/>
      <c r="BV255" s="66"/>
      <c r="BW255"/>
      <c r="BX255" s="66"/>
      <c r="BY255" s="205"/>
      <c r="BZ255" s="66"/>
      <c r="CA255" s="66"/>
      <c r="CB255" s="66"/>
      <c r="CC255" s="66"/>
      <c r="CD255" s="66"/>
      <c r="CE255" s="66"/>
      <c r="CF255"/>
      <c r="CG255" s="66"/>
      <c r="CH255" s="205"/>
      <c r="CI255" s="66"/>
      <c r="CJ255" s="66"/>
      <c r="CK255" s="66"/>
      <c r="CL255" s="66"/>
      <c r="CM255" s="66"/>
      <c r="CN255"/>
      <c r="CO255" s="66"/>
      <c r="CP255" s="205"/>
      <c r="CQ255" s="66"/>
      <c r="CR255" s="66"/>
      <c r="CS255" s="66"/>
      <c r="CT255" s="66"/>
      <c r="CU255"/>
      <c r="CV255" s="66"/>
      <c r="CW255" s="205"/>
      <c r="CX255" s="66"/>
      <c r="CY255" s="66"/>
      <c r="CZ255" s="66"/>
      <c r="DA255" s="66"/>
      <c r="DB255"/>
      <c r="DC255" s="66"/>
      <c r="DD255" s="205"/>
      <c r="DE255" s="66"/>
      <c r="DF255" s="66"/>
      <c r="DG255" s="66"/>
      <c r="DH255" s="66"/>
      <c r="DI255"/>
      <c r="DJ255" s="66"/>
      <c r="DK255" s="205"/>
      <c r="DL255" s="66"/>
      <c r="DM255" s="66"/>
      <c r="DN255" s="66"/>
      <c r="DO255" s="66"/>
      <c r="DP255"/>
      <c r="DQ255" s="66"/>
      <c r="DR255" s="205"/>
      <c r="DS255" s="66"/>
      <c r="DT255" s="66"/>
      <c r="DU255" s="66"/>
      <c r="DV255" s="66"/>
      <c r="DW255"/>
      <c r="DX255" s="66"/>
      <c r="DY255"/>
      <c r="DZ255" s="66"/>
      <c r="EB255" s="66"/>
      <c r="EC255"/>
      <c r="ED255" s="66"/>
    </row>
    <row r="256" spans="3:134" s="28" customFormat="1" ht="15.95" customHeight="1">
      <c r="C256" s="67"/>
      <c r="D256" s="67"/>
      <c r="E256" s="67" t="str">
        <f t="shared" si="13"/>
        <v/>
      </c>
      <c r="F256" s="67" t="str">
        <f t="shared" si="14"/>
        <v/>
      </c>
      <c r="G256" s="63"/>
      <c r="H256" s="68"/>
      <c r="I256" s="68"/>
      <c r="J256" s="68"/>
      <c r="K256" s="68"/>
      <c r="L256" s="68"/>
      <c r="M256" s="68"/>
      <c r="N256" s="68"/>
      <c r="O256" s="68"/>
      <c r="P256" s="68"/>
      <c r="Q256" s="68"/>
      <c r="R256" s="68"/>
      <c r="S256" s="68"/>
      <c r="T256" s="206"/>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6"/>
      <c r="AR256" s="68"/>
      <c r="AS256" s="68"/>
      <c r="AT256" s="68"/>
      <c r="AU256" s="68"/>
      <c r="AV256" s="68"/>
      <c r="AW256" s="68"/>
      <c r="AX256"/>
      <c r="AY256" s="68"/>
      <c r="AZ256" s="68"/>
      <c r="BA256" s="68"/>
      <c r="BB256" s="68"/>
      <c r="BC256" s="206"/>
      <c r="BD256" s="68"/>
      <c r="BE256" s="68"/>
      <c r="BF256"/>
      <c r="BG256" s="68"/>
      <c r="BH256" s="68"/>
      <c r="BI256" s="206"/>
      <c r="BJ256" s="68"/>
      <c r="BK256" s="68"/>
      <c r="BL256" s="68"/>
      <c r="BM256" s="68"/>
      <c r="BN256" s="68"/>
      <c r="BO256" s="68"/>
      <c r="BP256"/>
      <c r="BQ256" s="68"/>
      <c r="BR256"/>
      <c r="BS256" s="68"/>
      <c r="BT256" s="68"/>
      <c r="BU256"/>
      <c r="BV256" s="68"/>
      <c r="BW256"/>
      <c r="BX256" s="68"/>
      <c r="BY256" s="206"/>
      <c r="BZ256" s="68"/>
      <c r="CA256" s="68"/>
      <c r="CB256" s="68"/>
      <c r="CC256" s="68"/>
      <c r="CD256" s="68"/>
      <c r="CE256" s="68"/>
      <c r="CF256"/>
      <c r="CG256" s="68"/>
      <c r="CH256" s="206"/>
      <c r="CI256" s="68"/>
      <c r="CJ256" s="68"/>
      <c r="CK256" s="68"/>
      <c r="CL256" s="68"/>
      <c r="CM256" s="68"/>
      <c r="CN256"/>
      <c r="CO256" s="68"/>
      <c r="CP256" s="206"/>
      <c r="CQ256" s="68"/>
      <c r="CR256" s="68"/>
      <c r="CS256" s="68"/>
      <c r="CT256" s="68"/>
      <c r="CU256"/>
      <c r="CV256" s="68"/>
      <c r="CW256" s="206"/>
      <c r="CX256" s="68"/>
      <c r="CY256" s="68"/>
      <c r="CZ256" s="68"/>
      <c r="DA256" s="68"/>
      <c r="DB256"/>
      <c r="DC256" s="68"/>
      <c r="DD256" s="206"/>
      <c r="DE256" s="68"/>
      <c r="DF256" s="68"/>
      <c r="DG256" s="68"/>
      <c r="DH256" s="68"/>
      <c r="DI256"/>
      <c r="DJ256" s="68"/>
      <c r="DK256" s="206"/>
      <c r="DL256" s="68"/>
      <c r="DM256" s="68"/>
      <c r="DN256" s="68"/>
      <c r="DO256" s="68"/>
      <c r="DP256"/>
      <c r="DQ256" s="68"/>
      <c r="DR256" s="206"/>
      <c r="DS256" s="68"/>
      <c r="DT256" s="68"/>
      <c r="DU256" s="68"/>
      <c r="DV256" s="68"/>
      <c r="DW256"/>
      <c r="DX256" s="68"/>
      <c r="DY256"/>
      <c r="DZ256" s="68"/>
      <c r="EB256" s="68"/>
      <c r="EC256"/>
      <c r="ED256" s="68"/>
    </row>
    <row r="257" spans="3:134" s="28" customFormat="1" ht="15.95" customHeight="1">
      <c r="C257" s="65"/>
      <c r="D257" s="65"/>
      <c r="E257" s="65" t="str">
        <f t="shared" si="13"/>
        <v/>
      </c>
      <c r="F257" s="65" t="str">
        <f t="shared" si="14"/>
        <v/>
      </c>
      <c r="G257" s="63"/>
      <c r="H257" s="66"/>
      <c r="I257" s="66"/>
      <c r="J257" s="66"/>
      <c r="K257" s="66"/>
      <c r="L257" s="66"/>
      <c r="M257" s="66"/>
      <c r="N257" s="66"/>
      <c r="O257" s="66"/>
      <c r="P257" s="66"/>
      <c r="Q257" s="66"/>
      <c r="R257" s="66"/>
      <c r="S257" s="66"/>
      <c r="T257" s="205"/>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205"/>
      <c r="AR257" s="66"/>
      <c r="AS257" s="66"/>
      <c r="AT257" s="66"/>
      <c r="AU257" s="66"/>
      <c r="AV257" s="66"/>
      <c r="AW257" s="66"/>
      <c r="AX257"/>
      <c r="AY257" s="66"/>
      <c r="AZ257" s="66"/>
      <c r="BA257" s="66"/>
      <c r="BB257" s="66"/>
      <c r="BC257" s="205"/>
      <c r="BD257" s="66"/>
      <c r="BE257" s="66"/>
      <c r="BF257"/>
      <c r="BG257" s="66"/>
      <c r="BH257" s="66"/>
      <c r="BI257" s="205"/>
      <c r="BJ257" s="66"/>
      <c r="BK257" s="66"/>
      <c r="BL257" s="66"/>
      <c r="BM257" s="66"/>
      <c r="BN257" s="66"/>
      <c r="BO257" s="66"/>
      <c r="BP257"/>
      <c r="BQ257" s="66"/>
      <c r="BR257"/>
      <c r="BS257" s="66"/>
      <c r="BT257" s="66"/>
      <c r="BU257"/>
      <c r="BV257" s="66"/>
      <c r="BW257"/>
      <c r="BX257" s="66"/>
      <c r="BY257" s="205"/>
      <c r="BZ257" s="66"/>
      <c r="CA257" s="66"/>
      <c r="CB257" s="66"/>
      <c r="CC257" s="66"/>
      <c r="CD257" s="66"/>
      <c r="CE257" s="66"/>
      <c r="CF257"/>
      <c r="CG257" s="66"/>
      <c r="CH257" s="205"/>
      <c r="CI257" s="66"/>
      <c r="CJ257" s="66"/>
      <c r="CK257" s="66"/>
      <c r="CL257" s="66"/>
      <c r="CM257" s="66"/>
      <c r="CN257"/>
      <c r="CO257" s="66"/>
      <c r="CP257" s="205"/>
      <c r="CQ257" s="66"/>
      <c r="CR257" s="66"/>
      <c r="CS257" s="66"/>
      <c r="CT257" s="66"/>
      <c r="CU257"/>
      <c r="CV257" s="66"/>
      <c r="CW257" s="205"/>
      <c r="CX257" s="66"/>
      <c r="CY257" s="66"/>
      <c r="CZ257" s="66"/>
      <c r="DA257" s="66"/>
      <c r="DB257"/>
      <c r="DC257" s="66"/>
      <c r="DD257" s="205"/>
      <c r="DE257" s="66"/>
      <c r="DF257" s="66"/>
      <c r="DG257" s="66"/>
      <c r="DH257" s="66"/>
      <c r="DI257"/>
      <c r="DJ257" s="66"/>
      <c r="DK257" s="205"/>
      <c r="DL257" s="66"/>
      <c r="DM257" s="66"/>
      <c r="DN257" s="66"/>
      <c r="DO257" s="66"/>
      <c r="DP257"/>
      <c r="DQ257" s="66"/>
      <c r="DR257" s="205"/>
      <c r="DS257" s="66"/>
      <c r="DT257" s="66"/>
      <c r="DU257" s="66"/>
      <c r="DV257" s="66"/>
      <c r="DW257"/>
      <c r="DX257" s="66"/>
      <c r="DY257"/>
      <c r="DZ257" s="66"/>
      <c r="EB257" s="66"/>
      <c r="EC257"/>
      <c r="ED257" s="66"/>
    </row>
    <row r="258" spans="3:134" s="28" customFormat="1" ht="15.95" customHeight="1">
      <c r="C258" s="67"/>
      <c r="D258" s="67"/>
      <c r="E258" s="67" t="str">
        <f t="shared" si="13"/>
        <v/>
      </c>
      <c r="F258" s="67" t="str">
        <f t="shared" si="14"/>
        <v/>
      </c>
      <c r="G258" s="63"/>
      <c r="H258" s="68"/>
      <c r="I258" s="68"/>
      <c r="J258" s="68"/>
      <c r="K258" s="68"/>
      <c r="L258" s="68"/>
      <c r="M258" s="68"/>
      <c r="N258" s="68"/>
      <c r="O258" s="68"/>
      <c r="P258" s="68"/>
      <c r="Q258" s="68"/>
      <c r="R258" s="68"/>
      <c r="S258" s="68"/>
      <c r="T258" s="206"/>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6"/>
      <c r="AR258" s="68"/>
      <c r="AS258" s="68"/>
      <c r="AT258" s="68"/>
      <c r="AU258" s="68"/>
      <c r="AV258" s="68"/>
      <c r="AW258" s="68"/>
      <c r="AX258"/>
      <c r="AY258" s="68"/>
      <c r="AZ258" s="68"/>
      <c r="BA258" s="68"/>
      <c r="BB258" s="68"/>
      <c r="BC258" s="206"/>
      <c r="BD258" s="68"/>
      <c r="BE258" s="68"/>
      <c r="BF258"/>
      <c r="BG258" s="68"/>
      <c r="BH258" s="68"/>
      <c r="BI258" s="206"/>
      <c r="BJ258" s="68"/>
      <c r="BK258" s="68"/>
      <c r="BL258" s="68"/>
      <c r="BM258" s="68"/>
      <c r="BN258" s="68"/>
      <c r="BO258" s="68"/>
      <c r="BP258"/>
      <c r="BQ258" s="68"/>
      <c r="BR258"/>
      <c r="BS258" s="68"/>
      <c r="BT258" s="68"/>
      <c r="BU258"/>
      <c r="BV258" s="68"/>
      <c r="BW258"/>
      <c r="BX258" s="68"/>
      <c r="BY258" s="206"/>
      <c r="BZ258" s="68"/>
      <c r="CA258" s="68"/>
      <c r="CB258" s="68"/>
      <c r="CC258" s="68"/>
      <c r="CD258" s="68"/>
      <c r="CE258" s="68"/>
      <c r="CF258"/>
      <c r="CG258" s="68"/>
      <c r="CH258" s="206"/>
      <c r="CI258" s="68"/>
      <c r="CJ258" s="68"/>
      <c r="CK258" s="68"/>
      <c r="CL258" s="68"/>
      <c r="CM258" s="68"/>
      <c r="CN258"/>
      <c r="CO258" s="68"/>
      <c r="CP258" s="206"/>
      <c r="CQ258" s="68"/>
      <c r="CR258" s="68"/>
      <c r="CS258" s="68"/>
      <c r="CT258" s="68"/>
      <c r="CU258"/>
      <c r="CV258" s="68"/>
      <c r="CW258" s="206"/>
      <c r="CX258" s="68"/>
      <c r="CY258" s="68"/>
      <c r="CZ258" s="68"/>
      <c r="DA258" s="68"/>
      <c r="DB258"/>
      <c r="DC258" s="68"/>
      <c r="DD258" s="206"/>
      <c r="DE258" s="68"/>
      <c r="DF258" s="68"/>
      <c r="DG258" s="68"/>
      <c r="DH258" s="68"/>
      <c r="DI258"/>
      <c r="DJ258" s="68"/>
      <c r="DK258" s="206"/>
      <c r="DL258" s="68"/>
      <c r="DM258" s="68"/>
      <c r="DN258" s="68"/>
      <c r="DO258" s="68"/>
      <c r="DP258"/>
      <c r="DQ258" s="68"/>
      <c r="DR258" s="206"/>
      <c r="DS258" s="68"/>
      <c r="DT258" s="68"/>
      <c r="DU258" s="68"/>
      <c r="DV258" s="68"/>
      <c r="DW258"/>
      <c r="DX258" s="68"/>
      <c r="DY258"/>
      <c r="DZ258" s="68"/>
      <c r="EB258" s="68"/>
      <c r="EC258"/>
      <c r="ED258" s="68"/>
    </row>
    <row r="259" spans="3:134" s="28" customFormat="1" ht="15.95" customHeight="1">
      <c r="C259" s="65"/>
      <c r="D259" s="65"/>
      <c r="E259" s="65" t="str">
        <f t="shared" si="13"/>
        <v/>
      </c>
      <c r="F259" s="65" t="str">
        <f t="shared" si="14"/>
        <v/>
      </c>
      <c r="G259" s="63"/>
      <c r="H259" s="66"/>
      <c r="I259" s="66"/>
      <c r="J259" s="66"/>
      <c r="K259" s="66"/>
      <c r="L259" s="66"/>
      <c r="M259" s="66"/>
      <c r="N259" s="66"/>
      <c r="O259" s="66"/>
      <c r="P259" s="66"/>
      <c r="Q259" s="66"/>
      <c r="R259" s="66"/>
      <c r="S259" s="66"/>
      <c r="T259" s="205"/>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205"/>
      <c r="AR259" s="66"/>
      <c r="AS259" s="66"/>
      <c r="AT259" s="66"/>
      <c r="AU259" s="66"/>
      <c r="AV259" s="66"/>
      <c r="AW259" s="66"/>
      <c r="AX259"/>
      <c r="AY259" s="66"/>
      <c r="AZ259" s="66"/>
      <c r="BA259" s="66"/>
      <c r="BB259" s="66"/>
      <c r="BC259" s="205"/>
      <c r="BD259" s="66"/>
      <c r="BE259" s="66"/>
      <c r="BF259"/>
      <c r="BG259" s="66"/>
      <c r="BH259" s="66"/>
      <c r="BI259" s="205"/>
      <c r="BJ259" s="66"/>
      <c r="BK259" s="66"/>
      <c r="BL259" s="66"/>
      <c r="BM259" s="66"/>
      <c r="BN259" s="66"/>
      <c r="BO259" s="66"/>
      <c r="BP259"/>
      <c r="BQ259" s="66"/>
      <c r="BR259"/>
      <c r="BS259" s="66"/>
      <c r="BT259" s="66"/>
      <c r="BU259"/>
      <c r="BV259" s="66"/>
      <c r="BW259"/>
      <c r="BX259" s="66"/>
      <c r="BY259" s="205"/>
      <c r="BZ259" s="66"/>
      <c r="CA259" s="66"/>
      <c r="CB259" s="66"/>
      <c r="CC259" s="66"/>
      <c r="CD259" s="66"/>
      <c r="CE259" s="66"/>
      <c r="CF259"/>
      <c r="CG259" s="66"/>
      <c r="CH259" s="205"/>
      <c r="CI259" s="66"/>
      <c r="CJ259" s="66"/>
      <c r="CK259" s="66"/>
      <c r="CL259" s="66"/>
      <c r="CM259" s="66"/>
      <c r="CN259"/>
      <c r="CO259" s="66"/>
      <c r="CP259" s="205"/>
      <c r="CQ259" s="66"/>
      <c r="CR259" s="66"/>
      <c r="CS259" s="66"/>
      <c r="CT259" s="66"/>
      <c r="CU259"/>
      <c r="CV259" s="66"/>
      <c r="CW259" s="205"/>
      <c r="CX259" s="66"/>
      <c r="CY259" s="66"/>
      <c r="CZ259" s="66"/>
      <c r="DA259" s="66"/>
      <c r="DB259"/>
      <c r="DC259" s="66"/>
      <c r="DD259" s="205"/>
      <c r="DE259" s="66"/>
      <c r="DF259" s="66"/>
      <c r="DG259" s="66"/>
      <c r="DH259" s="66"/>
      <c r="DI259"/>
      <c r="DJ259" s="66"/>
      <c r="DK259" s="205"/>
      <c r="DL259" s="66"/>
      <c r="DM259" s="66"/>
      <c r="DN259" s="66"/>
      <c r="DO259" s="66"/>
      <c r="DP259"/>
      <c r="DQ259" s="66"/>
      <c r="DR259" s="205"/>
      <c r="DS259" s="66"/>
      <c r="DT259" s="66"/>
      <c r="DU259" s="66"/>
      <c r="DV259" s="66"/>
      <c r="DW259"/>
      <c r="DX259" s="66"/>
      <c r="DY259"/>
      <c r="DZ259" s="66"/>
      <c r="EB259" s="66"/>
      <c r="EC259"/>
      <c r="ED259" s="66"/>
    </row>
    <row r="260" spans="3:134" s="28" customFormat="1" ht="15.95" customHeight="1">
      <c r="C260" s="67"/>
      <c r="D260" s="67"/>
      <c r="E260" s="67" t="str">
        <f t="shared" si="13"/>
        <v/>
      </c>
      <c r="F260" s="67" t="str">
        <f t="shared" si="14"/>
        <v/>
      </c>
      <c r="G260" s="63"/>
      <c r="H260" s="68"/>
      <c r="I260" s="68"/>
      <c r="J260" s="68"/>
      <c r="K260" s="68"/>
      <c r="L260" s="68"/>
      <c r="M260" s="68"/>
      <c r="N260" s="68"/>
      <c r="O260" s="68"/>
      <c r="P260" s="68"/>
      <c r="Q260" s="68"/>
      <c r="R260" s="68"/>
      <c r="S260" s="68"/>
      <c r="T260" s="206"/>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6"/>
      <c r="AR260" s="68"/>
      <c r="AS260" s="68"/>
      <c r="AT260" s="68"/>
      <c r="AU260" s="68"/>
      <c r="AV260" s="68"/>
      <c r="AW260" s="68"/>
      <c r="AX260"/>
      <c r="AY260" s="68"/>
      <c r="AZ260" s="68"/>
      <c r="BA260" s="68"/>
      <c r="BB260" s="68"/>
      <c r="BC260" s="206"/>
      <c r="BD260" s="68"/>
      <c r="BE260" s="68"/>
      <c r="BF260"/>
      <c r="BG260" s="68"/>
      <c r="BH260" s="68"/>
      <c r="BI260" s="206"/>
      <c r="BJ260" s="68"/>
      <c r="BK260" s="68"/>
      <c r="BL260" s="68"/>
      <c r="BM260" s="68"/>
      <c r="BN260" s="68"/>
      <c r="BO260" s="68"/>
      <c r="BP260"/>
      <c r="BQ260" s="68"/>
      <c r="BR260"/>
      <c r="BS260" s="68"/>
      <c r="BT260" s="68"/>
      <c r="BU260"/>
      <c r="BV260" s="68"/>
      <c r="BW260"/>
      <c r="BX260" s="68"/>
      <c r="BY260" s="206"/>
      <c r="BZ260" s="68"/>
      <c r="CA260" s="68"/>
      <c r="CB260" s="68"/>
      <c r="CC260" s="68"/>
      <c r="CD260" s="68"/>
      <c r="CE260" s="68"/>
      <c r="CF260"/>
      <c r="CG260" s="68"/>
      <c r="CH260" s="206"/>
      <c r="CI260" s="68"/>
      <c r="CJ260" s="68"/>
      <c r="CK260" s="68"/>
      <c r="CL260" s="68"/>
      <c r="CM260" s="68"/>
      <c r="CN260"/>
      <c r="CO260" s="68"/>
      <c r="CP260" s="206"/>
      <c r="CQ260" s="68"/>
      <c r="CR260" s="68"/>
      <c r="CS260" s="68"/>
      <c r="CT260" s="68"/>
      <c r="CU260"/>
      <c r="CV260" s="68"/>
      <c r="CW260" s="206"/>
      <c r="CX260" s="68"/>
      <c r="CY260" s="68"/>
      <c r="CZ260" s="68"/>
      <c r="DA260" s="68"/>
      <c r="DB260"/>
      <c r="DC260" s="68"/>
      <c r="DD260" s="206"/>
      <c r="DE260" s="68"/>
      <c r="DF260" s="68"/>
      <c r="DG260" s="68"/>
      <c r="DH260" s="68"/>
      <c r="DI260"/>
      <c r="DJ260" s="68"/>
      <c r="DK260" s="206"/>
      <c r="DL260" s="68"/>
      <c r="DM260" s="68"/>
      <c r="DN260" s="68"/>
      <c r="DO260" s="68"/>
      <c r="DP260"/>
      <c r="DQ260" s="68"/>
      <c r="DR260" s="206"/>
      <c r="DS260" s="68"/>
      <c r="DT260" s="68"/>
      <c r="DU260" s="68"/>
      <c r="DV260" s="68"/>
      <c r="DW260"/>
      <c r="DX260" s="68"/>
      <c r="DY260"/>
      <c r="DZ260" s="68"/>
      <c r="EB260" s="68"/>
      <c r="EC260"/>
      <c r="ED260" s="68"/>
    </row>
    <row r="261" spans="3:134" s="28" customFormat="1" ht="15.95" customHeight="1">
      <c r="C261" s="65"/>
      <c r="D261" s="65"/>
      <c r="E261" s="65" t="str">
        <f t="shared" si="13"/>
        <v/>
      </c>
      <c r="F261" s="65" t="str">
        <f t="shared" si="14"/>
        <v/>
      </c>
      <c r="G261" s="63"/>
      <c r="H261" s="66"/>
      <c r="I261" s="66"/>
      <c r="J261" s="66"/>
      <c r="K261" s="66"/>
      <c r="L261" s="66"/>
      <c r="M261" s="66"/>
      <c r="N261" s="66"/>
      <c r="O261" s="66"/>
      <c r="P261" s="66"/>
      <c r="Q261" s="66"/>
      <c r="R261" s="66"/>
      <c r="S261" s="66"/>
      <c r="T261" s="205"/>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205"/>
      <c r="AR261" s="66"/>
      <c r="AS261" s="66"/>
      <c r="AT261" s="66"/>
      <c r="AU261" s="66"/>
      <c r="AV261" s="66"/>
      <c r="AW261" s="66"/>
      <c r="AX261"/>
      <c r="AY261" s="66"/>
      <c r="AZ261" s="66"/>
      <c r="BA261" s="66"/>
      <c r="BB261" s="66"/>
      <c r="BC261" s="205"/>
      <c r="BD261" s="66"/>
      <c r="BE261" s="66"/>
      <c r="BF261"/>
      <c r="BG261" s="66"/>
      <c r="BH261" s="66"/>
      <c r="BI261" s="205"/>
      <c r="BJ261" s="66"/>
      <c r="BK261" s="66"/>
      <c r="BL261" s="66"/>
      <c r="BM261" s="66"/>
      <c r="BN261" s="66"/>
      <c r="BO261" s="66"/>
      <c r="BP261"/>
      <c r="BQ261" s="66"/>
      <c r="BR261"/>
      <c r="BS261" s="66"/>
      <c r="BT261" s="66"/>
      <c r="BU261"/>
      <c r="BV261" s="66"/>
      <c r="BW261"/>
      <c r="BX261" s="66"/>
      <c r="BY261" s="205"/>
      <c r="BZ261" s="66"/>
      <c r="CA261" s="66"/>
      <c r="CB261" s="66"/>
      <c r="CC261" s="66"/>
      <c r="CD261" s="66"/>
      <c r="CE261" s="66"/>
      <c r="CF261"/>
      <c r="CG261" s="66"/>
      <c r="CH261" s="205"/>
      <c r="CI261" s="66"/>
      <c r="CJ261" s="66"/>
      <c r="CK261" s="66"/>
      <c r="CL261" s="66"/>
      <c r="CM261" s="66"/>
      <c r="CN261"/>
      <c r="CO261" s="66"/>
      <c r="CP261" s="205"/>
      <c r="CQ261" s="66"/>
      <c r="CR261" s="66"/>
      <c r="CS261" s="66"/>
      <c r="CT261" s="66"/>
      <c r="CU261"/>
      <c r="CV261" s="66"/>
      <c r="CW261" s="205"/>
      <c r="CX261" s="66"/>
      <c r="CY261" s="66"/>
      <c r="CZ261" s="66"/>
      <c r="DA261" s="66"/>
      <c r="DB261"/>
      <c r="DC261" s="66"/>
      <c r="DD261" s="205"/>
      <c r="DE261" s="66"/>
      <c r="DF261" s="66"/>
      <c r="DG261" s="66"/>
      <c r="DH261" s="66"/>
      <c r="DI261"/>
      <c r="DJ261" s="66"/>
      <c r="DK261" s="205"/>
      <c r="DL261" s="66"/>
      <c r="DM261" s="66"/>
      <c r="DN261" s="66"/>
      <c r="DO261" s="66"/>
      <c r="DP261"/>
      <c r="DQ261" s="66"/>
      <c r="DR261" s="205"/>
      <c r="DS261" s="66"/>
      <c r="DT261" s="66"/>
      <c r="DU261" s="66"/>
      <c r="DV261" s="66"/>
      <c r="DW261"/>
      <c r="DX261" s="66"/>
      <c r="DY261"/>
      <c r="DZ261" s="66"/>
      <c r="EB261" s="66"/>
      <c r="EC261"/>
      <c r="ED261" s="66"/>
    </row>
    <row r="262" spans="3:134" s="28" customFormat="1" ht="15.95" customHeight="1">
      <c r="C262" s="67"/>
      <c r="D262" s="67"/>
      <c r="E262" s="67" t="str">
        <f t="shared" si="13"/>
        <v/>
      </c>
      <c r="F262" s="67" t="str">
        <f t="shared" si="14"/>
        <v/>
      </c>
      <c r="G262" s="63"/>
      <c r="H262" s="68"/>
      <c r="I262" s="68"/>
      <c r="J262" s="68"/>
      <c r="K262" s="68"/>
      <c r="L262" s="68"/>
      <c r="M262" s="68"/>
      <c r="N262" s="68"/>
      <c r="O262" s="68"/>
      <c r="P262" s="68"/>
      <c r="Q262" s="68"/>
      <c r="R262" s="68"/>
      <c r="S262" s="68"/>
      <c r="T262" s="206"/>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6"/>
      <c r="AR262" s="68"/>
      <c r="AS262" s="68"/>
      <c r="AT262" s="68"/>
      <c r="AU262" s="68"/>
      <c r="AV262" s="68"/>
      <c r="AW262" s="68"/>
      <c r="AX262"/>
      <c r="AY262" s="68"/>
      <c r="AZ262" s="68"/>
      <c r="BA262" s="68"/>
      <c r="BB262" s="68"/>
      <c r="BC262" s="206"/>
      <c r="BD262" s="68"/>
      <c r="BE262" s="68"/>
      <c r="BF262"/>
      <c r="BG262" s="68"/>
      <c r="BH262" s="68"/>
      <c r="BI262" s="206"/>
      <c r="BJ262" s="68"/>
      <c r="BK262" s="68"/>
      <c r="BL262" s="68"/>
      <c r="BM262" s="68"/>
      <c r="BN262" s="68"/>
      <c r="BO262" s="68"/>
      <c r="BP262"/>
      <c r="BQ262" s="68"/>
      <c r="BR262"/>
      <c r="BS262" s="68"/>
      <c r="BT262" s="68"/>
      <c r="BU262"/>
      <c r="BV262" s="68"/>
      <c r="BW262"/>
      <c r="BX262" s="68"/>
      <c r="BY262" s="206"/>
      <c r="BZ262" s="68"/>
      <c r="CA262" s="68"/>
      <c r="CB262" s="68"/>
      <c r="CC262" s="68"/>
      <c r="CD262" s="68"/>
      <c r="CE262" s="68"/>
      <c r="CF262"/>
      <c r="CG262" s="68"/>
      <c r="CH262" s="206"/>
      <c r="CI262" s="68"/>
      <c r="CJ262" s="68"/>
      <c r="CK262" s="68"/>
      <c r="CL262" s="68"/>
      <c r="CM262" s="68"/>
      <c r="CN262"/>
      <c r="CO262" s="68"/>
      <c r="CP262" s="206"/>
      <c r="CQ262" s="68"/>
      <c r="CR262" s="68"/>
      <c r="CS262" s="68"/>
      <c r="CT262" s="68"/>
      <c r="CU262"/>
      <c r="CV262" s="68"/>
      <c r="CW262" s="206"/>
      <c r="CX262" s="68"/>
      <c r="CY262" s="68"/>
      <c r="CZ262" s="68"/>
      <c r="DA262" s="68"/>
      <c r="DB262"/>
      <c r="DC262" s="68"/>
      <c r="DD262" s="206"/>
      <c r="DE262" s="68"/>
      <c r="DF262" s="68"/>
      <c r="DG262" s="68"/>
      <c r="DH262" s="68"/>
      <c r="DI262"/>
      <c r="DJ262" s="68"/>
      <c r="DK262" s="206"/>
      <c r="DL262" s="68"/>
      <c r="DM262" s="68"/>
      <c r="DN262" s="68"/>
      <c r="DO262" s="68"/>
      <c r="DP262"/>
      <c r="DQ262" s="68"/>
      <c r="DR262" s="206"/>
      <c r="DS262" s="68"/>
      <c r="DT262" s="68"/>
      <c r="DU262" s="68"/>
      <c r="DV262" s="68"/>
      <c r="DW262"/>
      <c r="DX262" s="68"/>
      <c r="DY262"/>
      <c r="DZ262" s="68"/>
      <c r="EB262" s="68"/>
      <c r="EC262"/>
      <c r="ED262" s="68"/>
    </row>
    <row r="263" spans="3:134" s="28" customFormat="1" ht="15.95" customHeight="1">
      <c r="C263" s="65"/>
      <c r="D263" s="65"/>
      <c r="E263" s="65" t="str">
        <f t="shared" si="13"/>
        <v/>
      </c>
      <c r="F263" s="65" t="str">
        <f t="shared" si="14"/>
        <v/>
      </c>
      <c r="G263" s="63"/>
      <c r="H263" s="66"/>
      <c r="I263" s="66"/>
      <c r="J263" s="66"/>
      <c r="K263" s="66"/>
      <c r="L263" s="66"/>
      <c r="M263" s="66"/>
      <c r="N263" s="66"/>
      <c r="O263" s="66"/>
      <c r="P263" s="66"/>
      <c r="Q263" s="66"/>
      <c r="R263" s="66"/>
      <c r="S263" s="66"/>
      <c r="T263" s="205"/>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205"/>
      <c r="AR263" s="66"/>
      <c r="AS263" s="66"/>
      <c r="AT263" s="66"/>
      <c r="AU263" s="66"/>
      <c r="AV263" s="66"/>
      <c r="AW263" s="66"/>
      <c r="AX263"/>
      <c r="AY263" s="66"/>
      <c r="AZ263" s="66"/>
      <c r="BA263" s="66"/>
      <c r="BB263" s="66"/>
      <c r="BC263" s="205"/>
      <c r="BD263" s="66"/>
      <c r="BE263" s="66"/>
      <c r="BF263"/>
      <c r="BG263" s="66"/>
      <c r="BH263" s="66"/>
      <c r="BI263" s="205"/>
      <c r="BJ263" s="66"/>
      <c r="BK263" s="66"/>
      <c r="BL263" s="66"/>
      <c r="BM263" s="66"/>
      <c r="BN263" s="66"/>
      <c r="BO263" s="66"/>
      <c r="BP263"/>
      <c r="BQ263" s="66"/>
      <c r="BR263"/>
      <c r="BS263" s="66"/>
      <c r="BT263" s="66"/>
      <c r="BU263"/>
      <c r="BV263" s="66"/>
      <c r="BW263"/>
      <c r="BX263" s="66"/>
      <c r="BY263" s="205"/>
      <c r="BZ263" s="66"/>
      <c r="CA263" s="66"/>
      <c r="CB263" s="66"/>
      <c r="CC263" s="66"/>
      <c r="CD263" s="66"/>
      <c r="CE263" s="66"/>
      <c r="CF263"/>
      <c r="CG263" s="66"/>
      <c r="CH263" s="205"/>
      <c r="CI263" s="66"/>
      <c r="CJ263" s="66"/>
      <c r="CK263" s="66"/>
      <c r="CL263" s="66"/>
      <c r="CM263" s="66"/>
      <c r="CN263"/>
      <c r="CO263" s="66"/>
      <c r="CP263" s="205"/>
      <c r="CQ263" s="66"/>
      <c r="CR263" s="66"/>
      <c r="CS263" s="66"/>
      <c r="CT263" s="66"/>
      <c r="CU263"/>
      <c r="CV263" s="66"/>
      <c r="CW263" s="205"/>
      <c r="CX263" s="66"/>
      <c r="CY263" s="66"/>
      <c r="CZ263" s="66"/>
      <c r="DA263" s="66"/>
      <c r="DB263"/>
      <c r="DC263" s="66"/>
      <c r="DD263" s="205"/>
      <c r="DE263" s="66"/>
      <c r="DF263" s="66"/>
      <c r="DG263" s="66"/>
      <c r="DH263" s="66"/>
      <c r="DI263"/>
      <c r="DJ263" s="66"/>
      <c r="DK263" s="205"/>
      <c r="DL263" s="66"/>
      <c r="DM263" s="66"/>
      <c r="DN263" s="66"/>
      <c r="DO263" s="66"/>
      <c r="DP263"/>
      <c r="DQ263" s="66"/>
      <c r="DR263" s="205"/>
      <c r="DS263" s="66"/>
      <c r="DT263" s="66"/>
      <c r="DU263" s="66"/>
      <c r="DV263" s="66"/>
      <c r="DW263"/>
      <c r="DX263" s="66"/>
      <c r="DY263"/>
      <c r="DZ263" s="66"/>
      <c r="EB263" s="66"/>
      <c r="EC263"/>
      <c r="ED263" s="66"/>
    </row>
    <row r="264" spans="3:134" s="28" customFormat="1" ht="15.95" customHeight="1">
      <c r="C264" s="67"/>
      <c r="D264" s="67"/>
      <c r="E264" s="67" t="str">
        <f t="shared" si="13"/>
        <v/>
      </c>
      <c r="F264" s="67" t="str">
        <f t="shared" si="14"/>
        <v/>
      </c>
      <c r="G264" s="63"/>
      <c r="H264" s="68"/>
      <c r="I264" s="68"/>
      <c r="J264" s="68"/>
      <c r="K264" s="68"/>
      <c r="L264" s="68"/>
      <c r="M264" s="68"/>
      <c r="N264" s="68"/>
      <c r="O264" s="68"/>
      <c r="P264" s="68"/>
      <c r="Q264" s="68"/>
      <c r="R264" s="68"/>
      <c r="S264" s="68"/>
      <c r="T264" s="206"/>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6"/>
      <c r="AR264" s="68"/>
      <c r="AS264" s="68"/>
      <c r="AT264" s="68"/>
      <c r="AU264" s="68"/>
      <c r="AV264" s="68"/>
      <c r="AW264" s="68"/>
      <c r="AX264"/>
      <c r="AY264" s="68"/>
      <c r="AZ264" s="68"/>
      <c r="BA264" s="68"/>
      <c r="BB264" s="68"/>
      <c r="BC264" s="206"/>
      <c r="BD264" s="68"/>
      <c r="BE264" s="68"/>
      <c r="BF264"/>
      <c r="BG264" s="68"/>
      <c r="BH264" s="68"/>
      <c r="BI264" s="206"/>
      <c r="BJ264" s="68"/>
      <c r="BK264" s="68"/>
      <c r="BL264" s="68"/>
      <c r="BM264" s="68"/>
      <c r="BN264" s="68"/>
      <c r="BO264" s="68"/>
      <c r="BP264"/>
      <c r="BQ264" s="68"/>
      <c r="BR264"/>
      <c r="BS264" s="68"/>
      <c r="BT264" s="68"/>
      <c r="BU264"/>
      <c r="BV264" s="68"/>
      <c r="BW264"/>
      <c r="BX264" s="68"/>
      <c r="BY264" s="206"/>
      <c r="BZ264" s="68"/>
      <c r="CA264" s="68"/>
      <c r="CB264" s="68"/>
      <c r="CC264" s="68"/>
      <c r="CD264" s="68"/>
      <c r="CE264" s="68"/>
      <c r="CF264"/>
      <c r="CG264" s="68"/>
      <c r="CH264" s="206"/>
      <c r="CI264" s="68"/>
      <c r="CJ264" s="68"/>
      <c r="CK264" s="68"/>
      <c r="CL264" s="68"/>
      <c r="CM264" s="68"/>
      <c r="CN264"/>
      <c r="CO264" s="68"/>
      <c r="CP264" s="206"/>
      <c r="CQ264" s="68"/>
      <c r="CR264" s="68"/>
      <c r="CS264" s="68"/>
      <c r="CT264" s="68"/>
      <c r="CU264"/>
      <c r="CV264" s="68"/>
      <c r="CW264" s="206"/>
      <c r="CX264" s="68"/>
      <c r="CY264" s="68"/>
      <c r="CZ264" s="68"/>
      <c r="DA264" s="68"/>
      <c r="DB264"/>
      <c r="DC264" s="68"/>
      <c r="DD264" s="206"/>
      <c r="DE264" s="68"/>
      <c r="DF264" s="68"/>
      <c r="DG264" s="68"/>
      <c r="DH264" s="68"/>
      <c r="DI264"/>
      <c r="DJ264" s="68"/>
      <c r="DK264" s="206"/>
      <c r="DL264" s="68"/>
      <c r="DM264" s="68"/>
      <c r="DN264" s="68"/>
      <c r="DO264" s="68"/>
      <c r="DP264"/>
      <c r="DQ264" s="68"/>
      <c r="DR264" s="206"/>
      <c r="DS264" s="68"/>
      <c r="DT264" s="68"/>
      <c r="DU264" s="68"/>
      <c r="DV264" s="68"/>
      <c r="DW264"/>
      <c r="DX264" s="68"/>
      <c r="DY264"/>
      <c r="DZ264" s="68"/>
      <c r="EB264" s="68"/>
      <c r="EC264"/>
      <c r="ED264" s="68"/>
    </row>
    <row r="265" spans="3:134" s="28" customFormat="1" ht="15.95" customHeight="1">
      <c r="C265" s="65"/>
      <c r="D265" s="65"/>
      <c r="E265" s="65" t="str">
        <f t="shared" si="13"/>
        <v/>
      </c>
      <c r="F265" s="65" t="str">
        <f t="shared" si="14"/>
        <v/>
      </c>
      <c r="G265" s="63"/>
      <c r="H265" s="66"/>
      <c r="I265" s="66"/>
      <c r="J265" s="66"/>
      <c r="K265" s="66"/>
      <c r="L265" s="66"/>
      <c r="M265" s="66"/>
      <c r="N265" s="66"/>
      <c r="O265" s="66"/>
      <c r="P265" s="66"/>
      <c r="Q265" s="66"/>
      <c r="R265" s="66"/>
      <c r="S265" s="66"/>
      <c r="T265" s="205"/>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205"/>
      <c r="AR265" s="66"/>
      <c r="AS265" s="66"/>
      <c r="AT265" s="66"/>
      <c r="AU265" s="66"/>
      <c r="AV265" s="66"/>
      <c r="AW265" s="66"/>
      <c r="AX265"/>
      <c r="AY265" s="66"/>
      <c r="AZ265" s="66"/>
      <c r="BA265" s="66"/>
      <c r="BB265" s="66"/>
      <c r="BC265" s="205"/>
      <c r="BD265" s="66"/>
      <c r="BE265" s="66"/>
      <c r="BF265"/>
      <c r="BG265" s="66"/>
      <c r="BH265" s="66"/>
      <c r="BI265" s="205"/>
      <c r="BJ265" s="66"/>
      <c r="BK265" s="66"/>
      <c r="BL265" s="66"/>
      <c r="BM265" s="66"/>
      <c r="BN265" s="66"/>
      <c r="BO265" s="66"/>
      <c r="BP265"/>
      <c r="BQ265" s="66"/>
      <c r="BR265"/>
      <c r="BS265" s="66"/>
      <c r="BT265" s="66"/>
      <c r="BU265"/>
      <c r="BV265" s="66"/>
      <c r="BW265"/>
      <c r="BX265" s="66"/>
      <c r="BY265" s="205"/>
      <c r="BZ265" s="66"/>
      <c r="CA265" s="66"/>
      <c r="CB265" s="66"/>
      <c r="CC265" s="66"/>
      <c r="CD265" s="66"/>
      <c r="CE265" s="66"/>
      <c r="CF265"/>
      <c r="CG265" s="66"/>
      <c r="CH265" s="205"/>
      <c r="CI265" s="66"/>
      <c r="CJ265" s="66"/>
      <c r="CK265" s="66"/>
      <c r="CL265" s="66"/>
      <c r="CM265" s="66"/>
      <c r="CN265"/>
      <c r="CO265" s="66"/>
      <c r="CP265" s="205"/>
      <c r="CQ265" s="66"/>
      <c r="CR265" s="66"/>
      <c r="CS265" s="66"/>
      <c r="CT265" s="66"/>
      <c r="CU265"/>
      <c r="CV265" s="66"/>
      <c r="CW265" s="205"/>
      <c r="CX265" s="66"/>
      <c r="CY265" s="66"/>
      <c r="CZ265" s="66"/>
      <c r="DA265" s="66"/>
      <c r="DB265"/>
      <c r="DC265" s="66"/>
      <c r="DD265" s="205"/>
      <c r="DE265" s="66"/>
      <c r="DF265" s="66"/>
      <c r="DG265" s="66"/>
      <c r="DH265" s="66"/>
      <c r="DI265"/>
      <c r="DJ265" s="66"/>
      <c r="DK265" s="205"/>
      <c r="DL265" s="66"/>
      <c r="DM265" s="66"/>
      <c r="DN265" s="66"/>
      <c r="DO265" s="66"/>
      <c r="DP265"/>
      <c r="DQ265" s="66"/>
      <c r="DR265" s="205"/>
      <c r="DS265" s="66"/>
      <c r="DT265" s="66"/>
      <c r="DU265" s="66"/>
      <c r="DV265" s="66"/>
      <c r="DW265"/>
      <c r="DX265" s="66"/>
      <c r="DY265"/>
      <c r="DZ265" s="66"/>
      <c r="EB265" s="66"/>
      <c r="EC265"/>
      <c r="ED265" s="66"/>
    </row>
    <row r="266" spans="3:134" s="28" customFormat="1" ht="15.95" customHeight="1">
      <c r="C266" s="67"/>
      <c r="D266" s="67"/>
      <c r="E266" s="67" t="str">
        <f t="shared" si="13"/>
        <v/>
      </c>
      <c r="F266" s="67" t="str">
        <f t="shared" si="14"/>
        <v/>
      </c>
      <c r="G266" s="63"/>
      <c r="H266" s="68"/>
      <c r="I266" s="68"/>
      <c r="J266" s="68"/>
      <c r="K266" s="68"/>
      <c r="L266" s="68"/>
      <c r="M266" s="68"/>
      <c r="N266" s="68"/>
      <c r="O266" s="68"/>
      <c r="P266" s="68"/>
      <c r="Q266" s="68"/>
      <c r="R266" s="68"/>
      <c r="S266" s="68"/>
      <c r="T266" s="206"/>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6"/>
      <c r="AR266" s="68"/>
      <c r="AS266" s="68"/>
      <c r="AT266" s="68"/>
      <c r="AU266" s="68"/>
      <c r="AV266" s="68"/>
      <c r="AW266" s="68"/>
      <c r="AX266"/>
      <c r="AY266" s="68"/>
      <c r="AZ266" s="68"/>
      <c r="BA266" s="68"/>
      <c r="BB266" s="68"/>
      <c r="BC266" s="206"/>
      <c r="BD266" s="68"/>
      <c r="BE266" s="68"/>
      <c r="BF266"/>
      <c r="BG266" s="68"/>
      <c r="BH266" s="68"/>
      <c r="BI266" s="206"/>
      <c r="BJ266" s="68"/>
      <c r="BK266" s="68"/>
      <c r="BL266" s="68"/>
      <c r="BM266" s="68"/>
      <c r="BN266" s="68"/>
      <c r="BO266" s="68"/>
      <c r="BP266"/>
      <c r="BQ266" s="68"/>
      <c r="BR266"/>
      <c r="BS266" s="68"/>
      <c r="BT266" s="68"/>
      <c r="BU266"/>
      <c r="BV266" s="68"/>
      <c r="BW266"/>
      <c r="BX266" s="68"/>
      <c r="BY266" s="206"/>
      <c r="BZ266" s="68"/>
      <c r="CA266" s="68"/>
      <c r="CB266" s="68"/>
      <c r="CC266" s="68"/>
      <c r="CD266" s="68"/>
      <c r="CE266" s="68"/>
      <c r="CF266"/>
      <c r="CG266" s="68"/>
      <c r="CH266" s="206"/>
      <c r="CI266" s="68"/>
      <c r="CJ266" s="68"/>
      <c r="CK266" s="68"/>
      <c r="CL266" s="68"/>
      <c r="CM266" s="68"/>
      <c r="CN266"/>
      <c r="CO266" s="68"/>
      <c r="CP266" s="206"/>
      <c r="CQ266" s="68"/>
      <c r="CR266" s="68"/>
      <c r="CS266" s="68"/>
      <c r="CT266" s="68"/>
      <c r="CU266"/>
      <c r="CV266" s="68"/>
      <c r="CW266" s="206"/>
      <c r="CX266" s="68"/>
      <c r="CY266" s="68"/>
      <c r="CZ266" s="68"/>
      <c r="DA266" s="68"/>
      <c r="DB266"/>
      <c r="DC266" s="68"/>
      <c r="DD266" s="206"/>
      <c r="DE266" s="68"/>
      <c r="DF266" s="68"/>
      <c r="DG266" s="68"/>
      <c r="DH266" s="68"/>
      <c r="DI266"/>
      <c r="DJ266" s="68"/>
      <c r="DK266" s="206"/>
      <c r="DL266" s="68"/>
      <c r="DM266" s="68"/>
      <c r="DN266" s="68"/>
      <c r="DO266" s="68"/>
      <c r="DP266"/>
      <c r="DQ266" s="68"/>
      <c r="DR266" s="206"/>
      <c r="DS266" s="68"/>
      <c r="DT266" s="68"/>
      <c r="DU266" s="68"/>
      <c r="DV266" s="68"/>
      <c r="DW266"/>
      <c r="DX266" s="68"/>
      <c r="DY266"/>
      <c r="DZ266" s="68"/>
      <c r="EB266" s="68"/>
      <c r="EC266"/>
      <c r="ED266" s="68"/>
    </row>
    <row r="267" spans="3:134" s="28" customFormat="1" ht="15.95" customHeight="1">
      <c r="C267" s="65"/>
      <c r="D267" s="65"/>
      <c r="E267" s="65" t="str">
        <f t="shared" si="13"/>
        <v/>
      </c>
      <c r="F267" s="65" t="str">
        <f t="shared" si="14"/>
        <v/>
      </c>
      <c r="G267" s="63"/>
      <c r="H267" s="66"/>
      <c r="I267" s="66"/>
      <c r="J267" s="66"/>
      <c r="K267" s="66"/>
      <c r="L267" s="66"/>
      <c r="M267" s="66"/>
      <c r="N267" s="66"/>
      <c r="O267" s="66"/>
      <c r="P267" s="66"/>
      <c r="Q267" s="66"/>
      <c r="R267" s="66"/>
      <c r="S267" s="66"/>
      <c r="T267" s="205"/>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205"/>
      <c r="AR267" s="66"/>
      <c r="AS267" s="66"/>
      <c r="AT267" s="66"/>
      <c r="AU267" s="66"/>
      <c r="AV267" s="66"/>
      <c r="AW267" s="66"/>
      <c r="AX267"/>
      <c r="AY267" s="66"/>
      <c r="AZ267" s="66"/>
      <c r="BA267" s="66"/>
      <c r="BB267" s="66"/>
      <c r="BC267" s="205"/>
      <c r="BD267" s="66"/>
      <c r="BE267" s="66"/>
      <c r="BF267"/>
      <c r="BG267" s="66"/>
      <c r="BH267" s="66"/>
      <c r="BI267" s="205"/>
      <c r="BJ267" s="66"/>
      <c r="BK267" s="66"/>
      <c r="BL267" s="66"/>
      <c r="BM267" s="66"/>
      <c r="BN267" s="66"/>
      <c r="BO267" s="66"/>
      <c r="BP267"/>
      <c r="BQ267" s="66"/>
      <c r="BR267"/>
      <c r="BS267" s="66"/>
      <c r="BT267" s="66"/>
      <c r="BU267"/>
      <c r="BV267" s="66"/>
      <c r="BW267"/>
      <c r="BX267" s="66"/>
      <c r="BY267" s="205"/>
      <c r="BZ267" s="66"/>
      <c r="CA267" s="66"/>
      <c r="CB267" s="66"/>
      <c r="CC267" s="66"/>
      <c r="CD267" s="66"/>
      <c r="CE267" s="66"/>
      <c r="CF267"/>
      <c r="CG267" s="66"/>
      <c r="CH267" s="205"/>
      <c r="CI267" s="66"/>
      <c r="CJ267" s="66"/>
      <c r="CK267" s="66"/>
      <c r="CL267" s="66"/>
      <c r="CM267" s="66"/>
      <c r="CN267"/>
      <c r="CO267" s="66"/>
      <c r="CP267" s="205"/>
      <c r="CQ267" s="66"/>
      <c r="CR267" s="66"/>
      <c r="CS267" s="66"/>
      <c r="CT267" s="66"/>
      <c r="CU267"/>
      <c r="CV267" s="66"/>
      <c r="CW267" s="205"/>
      <c r="CX267" s="66"/>
      <c r="CY267" s="66"/>
      <c r="CZ267" s="66"/>
      <c r="DA267" s="66"/>
      <c r="DB267"/>
      <c r="DC267" s="66"/>
      <c r="DD267" s="205"/>
      <c r="DE267" s="66"/>
      <c r="DF267" s="66"/>
      <c r="DG267" s="66"/>
      <c r="DH267" s="66"/>
      <c r="DI267"/>
      <c r="DJ267" s="66"/>
      <c r="DK267" s="205"/>
      <c r="DL267" s="66"/>
      <c r="DM267" s="66"/>
      <c r="DN267" s="66"/>
      <c r="DO267" s="66"/>
      <c r="DP267"/>
      <c r="DQ267" s="66"/>
      <c r="DR267" s="205"/>
      <c r="DS267" s="66"/>
      <c r="DT267" s="66"/>
      <c r="DU267" s="66"/>
      <c r="DV267" s="66"/>
      <c r="DW267"/>
      <c r="DX267" s="66"/>
      <c r="DY267"/>
      <c r="DZ267" s="66"/>
      <c r="EB267" s="66"/>
      <c r="EC267"/>
      <c r="ED267" s="66"/>
    </row>
    <row r="268" spans="3:134" s="28" customFormat="1" ht="15.95" customHeight="1">
      <c r="C268" s="67"/>
      <c r="D268" s="67"/>
      <c r="E268" s="67" t="str">
        <f t="shared" si="13"/>
        <v/>
      </c>
      <c r="F268" s="67" t="str">
        <f t="shared" si="14"/>
        <v/>
      </c>
      <c r="G268" s="63"/>
      <c r="H268" s="68"/>
      <c r="I268" s="68"/>
      <c r="J268" s="68"/>
      <c r="K268" s="68"/>
      <c r="L268" s="68"/>
      <c r="M268" s="68"/>
      <c r="N268" s="68"/>
      <c r="O268" s="68"/>
      <c r="P268" s="68"/>
      <c r="Q268" s="68"/>
      <c r="R268" s="68"/>
      <c r="S268" s="68"/>
      <c r="T268" s="206"/>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6"/>
      <c r="AR268" s="68"/>
      <c r="AS268" s="68"/>
      <c r="AT268" s="68"/>
      <c r="AU268" s="68"/>
      <c r="AV268" s="68"/>
      <c r="AW268" s="68"/>
      <c r="AX268"/>
      <c r="AY268" s="68"/>
      <c r="AZ268" s="68"/>
      <c r="BA268" s="68"/>
      <c r="BB268" s="68"/>
      <c r="BC268" s="206"/>
      <c r="BD268" s="68"/>
      <c r="BE268" s="68"/>
      <c r="BF268"/>
      <c r="BG268" s="68"/>
      <c r="BH268" s="68"/>
      <c r="BI268" s="206"/>
      <c r="BJ268" s="68"/>
      <c r="BK268" s="68"/>
      <c r="BL268" s="68"/>
      <c r="BM268" s="68"/>
      <c r="BN268" s="68"/>
      <c r="BO268" s="68"/>
      <c r="BP268"/>
      <c r="BQ268" s="68"/>
      <c r="BR268"/>
      <c r="BS268" s="68"/>
      <c r="BT268" s="68"/>
      <c r="BU268"/>
      <c r="BV268" s="68"/>
      <c r="BW268"/>
      <c r="BX268" s="68"/>
      <c r="BY268" s="206"/>
      <c r="BZ268" s="68"/>
      <c r="CA268" s="68"/>
      <c r="CB268" s="68"/>
      <c r="CC268" s="68"/>
      <c r="CD268" s="68"/>
      <c r="CE268" s="68"/>
      <c r="CF268"/>
      <c r="CG268" s="68"/>
      <c r="CH268" s="206"/>
      <c r="CI268" s="68"/>
      <c r="CJ268" s="68"/>
      <c r="CK268" s="68"/>
      <c r="CL268" s="68"/>
      <c r="CM268" s="68"/>
      <c r="CN268"/>
      <c r="CO268" s="68"/>
      <c r="CP268" s="206"/>
      <c r="CQ268" s="68"/>
      <c r="CR268" s="68"/>
      <c r="CS268" s="68"/>
      <c r="CT268" s="68"/>
      <c r="CU268"/>
      <c r="CV268" s="68"/>
      <c r="CW268" s="206"/>
      <c r="CX268" s="68"/>
      <c r="CY268" s="68"/>
      <c r="CZ268" s="68"/>
      <c r="DA268" s="68"/>
      <c r="DB268"/>
      <c r="DC268" s="68"/>
      <c r="DD268" s="206"/>
      <c r="DE268" s="68"/>
      <c r="DF268" s="68"/>
      <c r="DG268" s="68"/>
      <c r="DH268" s="68"/>
      <c r="DI268"/>
      <c r="DJ268" s="68"/>
      <c r="DK268" s="206"/>
      <c r="DL268" s="68"/>
      <c r="DM268" s="68"/>
      <c r="DN268" s="68"/>
      <c r="DO268" s="68"/>
      <c r="DP268"/>
      <c r="DQ268" s="68"/>
      <c r="DR268" s="206"/>
      <c r="DS268" s="68"/>
      <c r="DT268" s="68"/>
      <c r="DU268" s="68"/>
      <c r="DV268" s="68"/>
      <c r="DW268"/>
      <c r="DX268" s="68"/>
      <c r="DY268"/>
      <c r="DZ268" s="68"/>
      <c r="EB268" s="68"/>
      <c r="EC268"/>
      <c r="ED268" s="68"/>
    </row>
    <row r="269" spans="3:134" s="28" customFormat="1" ht="15.95" customHeight="1">
      <c r="C269" s="65"/>
      <c r="D269" s="65"/>
      <c r="E269" s="65" t="str">
        <f t="shared" si="13"/>
        <v/>
      </c>
      <c r="F269" s="65" t="str">
        <f t="shared" si="14"/>
        <v/>
      </c>
      <c r="G269" s="63"/>
      <c r="H269" s="66"/>
      <c r="I269" s="66"/>
      <c r="J269" s="66"/>
      <c r="K269" s="66"/>
      <c r="L269" s="66"/>
      <c r="M269" s="66"/>
      <c r="N269" s="66"/>
      <c r="O269" s="66"/>
      <c r="P269" s="66"/>
      <c r="Q269" s="66"/>
      <c r="R269" s="66"/>
      <c r="S269" s="66"/>
      <c r="T269" s="205"/>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205"/>
      <c r="AR269" s="66"/>
      <c r="AS269" s="66"/>
      <c r="AT269" s="66"/>
      <c r="AU269" s="66"/>
      <c r="AV269" s="66"/>
      <c r="AW269" s="66"/>
      <c r="AX269"/>
      <c r="AY269" s="66"/>
      <c r="AZ269" s="66"/>
      <c r="BA269" s="66"/>
      <c r="BB269" s="66"/>
      <c r="BC269" s="205"/>
      <c r="BD269" s="66"/>
      <c r="BE269" s="66"/>
      <c r="BF269"/>
      <c r="BG269" s="66"/>
      <c r="BH269" s="66"/>
      <c r="BI269" s="205"/>
      <c r="BJ269" s="66"/>
      <c r="BK269" s="66"/>
      <c r="BL269" s="66"/>
      <c r="BM269" s="66"/>
      <c r="BN269" s="66"/>
      <c r="BO269" s="66"/>
      <c r="BP269"/>
      <c r="BQ269" s="66"/>
      <c r="BR269"/>
      <c r="BS269" s="66"/>
      <c r="BT269" s="66"/>
      <c r="BU269"/>
      <c r="BV269" s="66"/>
      <c r="BW269"/>
      <c r="BX269" s="66"/>
      <c r="BY269" s="205"/>
      <c r="BZ269" s="66"/>
      <c r="CA269" s="66"/>
      <c r="CB269" s="66"/>
      <c r="CC269" s="66"/>
      <c r="CD269" s="66"/>
      <c r="CE269" s="66"/>
      <c r="CF269"/>
      <c r="CG269" s="66"/>
      <c r="CH269" s="205"/>
      <c r="CI269" s="66"/>
      <c r="CJ269" s="66"/>
      <c r="CK269" s="66"/>
      <c r="CL269" s="66"/>
      <c r="CM269" s="66"/>
      <c r="CN269"/>
      <c r="CO269" s="66"/>
      <c r="CP269" s="205"/>
      <c r="CQ269" s="66"/>
      <c r="CR269" s="66"/>
      <c r="CS269" s="66"/>
      <c r="CT269" s="66"/>
      <c r="CU269"/>
      <c r="CV269" s="66"/>
      <c r="CW269" s="205"/>
      <c r="CX269" s="66"/>
      <c r="CY269" s="66"/>
      <c r="CZ269" s="66"/>
      <c r="DA269" s="66"/>
      <c r="DB269"/>
      <c r="DC269" s="66"/>
      <c r="DD269" s="205"/>
      <c r="DE269" s="66"/>
      <c r="DF269" s="66"/>
      <c r="DG269" s="66"/>
      <c r="DH269" s="66"/>
      <c r="DI269"/>
      <c r="DJ269" s="66"/>
      <c r="DK269" s="205"/>
      <c r="DL269" s="66"/>
      <c r="DM269" s="66"/>
      <c r="DN269" s="66"/>
      <c r="DO269" s="66"/>
      <c r="DP269"/>
      <c r="DQ269" s="66"/>
      <c r="DR269" s="205"/>
      <c r="DS269" s="66"/>
      <c r="DT269" s="66"/>
      <c r="DU269" s="66"/>
      <c r="DV269" s="66"/>
      <c r="DW269"/>
      <c r="DX269" s="66"/>
      <c r="DY269"/>
      <c r="DZ269" s="66"/>
      <c r="EB269" s="66"/>
      <c r="EC269"/>
      <c r="ED269" s="66"/>
    </row>
    <row r="270" spans="3:134" s="28" customFormat="1" ht="15.95" customHeight="1">
      <c r="C270" s="67"/>
      <c r="D270" s="67"/>
      <c r="E270" s="67" t="str">
        <f t="shared" si="13"/>
        <v/>
      </c>
      <c r="F270" s="67" t="str">
        <f t="shared" si="14"/>
        <v/>
      </c>
      <c r="G270" s="63"/>
      <c r="H270" s="68"/>
      <c r="I270" s="68"/>
      <c r="J270" s="68"/>
      <c r="K270" s="68"/>
      <c r="L270" s="68"/>
      <c r="M270" s="68"/>
      <c r="N270" s="68"/>
      <c r="O270" s="68"/>
      <c r="P270" s="68"/>
      <c r="Q270" s="68"/>
      <c r="R270" s="68"/>
      <c r="S270" s="68"/>
      <c r="T270" s="206"/>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6"/>
      <c r="AR270" s="68"/>
      <c r="AS270" s="68"/>
      <c r="AT270" s="68"/>
      <c r="AU270" s="68"/>
      <c r="AV270" s="68"/>
      <c r="AW270" s="68"/>
      <c r="AX270"/>
      <c r="AY270" s="68"/>
      <c r="AZ270" s="68"/>
      <c r="BA270" s="68"/>
      <c r="BB270" s="68"/>
      <c r="BC270" s="206"/>
      <c r="BD270" s="68"/>
      <c r="BE270" s="68"/>
      <c r="BF270"/>
      <c r="BG270" s="68"/>
      <c r="BH270" s="68"/>
      <c r="BI270" s="206"/>
      <c r="BJ270" s="68"/>
      <c r="BK270" s="68"/>
      <c r="BL270" s="68"/>
      <c r="BM270" s="68"/>
      <c r="BN270" s="68"/>
      <c r="BO270" s="68"/>
      <c r="BP270"/>
      <c r="BQ270" s="68"/>
      <c r="BR270"/>
      <c r="BS270" s="68"/>
      <c r="BT270" s="68"/>
      <c r="BU270"/>
      <c r="BV270" s="68"/>
      <c r="BW270"/>
      <c r="BX270" s="68"/>
      <c r="BY270" s="206"/>
      <c r="BZ270" s="68"/>
      <c r="CA270" s="68"/>
      <c r="CB270" s="68"/>
      <c r="CC270" s="68"/>
      <c r="CD270" s="68"/>
      <c r="CE270" s="68"/>
      <c r="CF270"/>
      <c r="CG270" s="68"/>
      <c r="CH270" s="206"/>
      <c r="CI270" s="68"/>
      <c r="CJ270" s="68"/>
      <c r="CK270" s="68"/>
      <c r="CL270" s="68"/>
      <c r="CM270" s="68"/>
      <c r="CN270"/>
      <c r="CO270" s="68"/>
      <c r="CP270" s="206"/>
      <c r="CQ270" s="68"/>
      <c r="CR270" s="68"/>
      <c r="CS270" s="68"/>
      <c r="CT270" s="68"/>
      <c r="CU270"/>
      <c r="CV270" s="68"/>
      <c r="CW270" s="206"/>
      <c r="CX270" s="68"/>
      <c r="CY270" s="68"/>
      <c r="CZ270" s="68"/>
      <c r="DA270" s="68"/>
      <c r="DB270"/>
      <c r="DC270" s="68"/>
      <c r="DD270" s="206"/>
      <c r="DE270" s="68"/>
      <c r="DF270" s="68"/>
      <c r="DG270" s="68"/>
      <c r="DH270" s="68"/>
      <c r="DI270"/>
      <c r="DJ270" s="68"/>
      <c r="DK270" s="206"/>
      <c r="DL270" s="68"/>
      <c r="DM270" s="68"/>
      <c r="DN270" s="68"/>
      <c r="DO270" s="68"/>
      <c r="DP270"/>
      <c r="DQ270" s="68"/>
      <c r="DR270" s="206"/>
      <c r="DS270" s="68"/>
      <c r="DT270" s="68"/>
      <c r="DU270" s="68"/>
      <c r="DV270" s="68"/>
      <c r="DW270"/>
      <c r="DX270" s="68"/>
      <c r="DY270"/>
      <c r="DZ270" s="68"/>
      <c r="EB270" s="68"/>
      <c r="EC270"/>
      <c r="ED270" s="68"/>
    </row>
    <row r="271" spans="3:134" s="28" customFormat="1" ht="15.95" customHeight="1">
      <c r="C271" s="65"/>
      <c r="D271" s="65"/>
      <c r="E271" s="65" t="str">
        <f t="shared" si="13"/>
        <v/>
      </c>
      <c r="F271" s="65" t="str">
        <f t="shared" si="14"/>
        <v/>
      </c>
      <c r="G271" s="63"/>
      <c r="H271" s="66"/>
      <c r="I271" s="66"/>
      <c r="J271" s="66"/>
      <c r="K271" s="66"/>
      <c r="L271" s="66"/>
      <c r="M271" s="66"/>
      <c r="N271" s="66"/>
      <c r="O271" s="66"/>
      <c r="P271" s="66"/>
      <c r="Q271" s="66"/>
      <c r="R271" s="66"/>
      <c r="S271" s="66"/>
      <c r="T271" s="205"/>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205"/>
      <c r="AR271" s="66"/>
      <c r="AS271" s="66"/>
      <c r="AT271" s="66"/>
      <c r="AU271" s="66"/>
      <c r="AV271" s="66"/>
      <c r="AW271" s="66"/>
      <c r="AX271"/>
      <c r="AY271" s="66"/>
      <c r="AZ271" s="66"/>
      <c r="BA271" s="66"/>
      <c r="BB271" s="66"/>
      <c r="BC271" s="205"/>
      <c r="BD271" s="66"/>
      <c r="BE271" s="66"/>
      <c r="BF271"/>
      <c r="BG271" s="66"/>
      <c r="BH271" s="66"/>
      <c r="BI271" s="205"/>
      <c r="BJ271" s="66"/>
      <c r="BK271" s="66"/>
      <c r="BL271" s="66"/>
      <c r="BM271" s="66"/>
      <c r="BN271" s="66"/>
      <c r="BO271" s="66"/>
      <c r="BP271"/>
      <c r="BQ271" s="66"/>
      <c r="BR271"/>
      <c r="BS271" s="66"/>
      <c r="BT271" s="66"/>
      <c r="BU271"/>
      <c r="BV271" s="66"/>
      <c r="BW271"/>
      <c r="BX271" s="66"/>
      <c r="BY271" s="205"/>
      <c r="BZ271" s="66"/>
      <c r="CA271" s="66"/>
      <c r="CB271" s="66"/>
      <c r="CC271" s="66"/>
      <c r="CD271" s="66"/>
      <c r="CE271" s="66"/>
      <c r="CF271"/>
      <c r="CG271" s="66"/>
      <c r="CH271" s="205"/>
      <c r="CI271" s="66"/>
      <c r="CJ271" s="66"/>
      <c r="CK271" s="66"/>
      <c r="CL271" s="66"/>
      <c r="CM271" s="66"/>
      <c r="CN271"/>
      <c r="CO271" s="66"/>
      <c r="CP271" s="205"/>
      <c r="CQ271" s="66"/>
      <c r="CR271" s="66"/>
      <c r="CS271" s="66"/>
      <c r="CT271" s="66"/>
      <c r="CU271"/>
      <c r="CV271" s="66"/>
      <c r="CW271" s="205"/>
      <c r="CX271" s="66"/>
      <c r="CY271" s="66"/>
      <c r="CZ271" s="66"/>
      <c r="DA271" s="66"/>
      <c r="DB271"/>
      <c r="DC271" s="66"/>
      <c r="DD271" s="205"/>
      <c r="DE271" s="66"/>
      <c r="DF271" s="66"/>
      <c r="DG271" s="66"/>
      <c r="DH271" s="66"/>
      <c r="DI271"/>
      <c r="DJ271" s="66"/>
      <c r="DK271" s="205"/>
      <c r="DL271" s="66"/>
      <c r="DM271" s="66"/>
      <c r="DN271" s="66"/>
      <c r="DO271" s="66"/>
      <c r="DP271"/>
      <c r="DQ271" s="66"/>
      <c r="DR271" s="205"/>
      <c r="DS271" s="66"/>
      <c r="DT271" s="66"/>
      <c r="DU271" s="66"/>
      <c r="DV271" s="66"/>
      <c r="DW271"/>
      <c r="DX271" s="66"/>
      <c r="DY271"/>
      <c r="DZ271" s="66"/>
      <c r="EB271" s="66"/>
      <c r="EC271"/>
      <c r="ED271" s="66"/>
    </row>
    <row r="272" spans="3:134" s="28" customFormat="1" ht="15.95" customHeight="1">
      <c r="C272" s="67"/>
      <c r="D272" s="67"/>
      <c r="E272" s="67" t="str">
        <f t="shared" si="13"/>
        <v/>
      </c>
      <c r="F272" s="67" t="str">
        <f t="shared" si="14"/>
        <v/>
      </c>
      <c r="G272" s="63"/>
      <c r="H272" s="68"/>
      <c r="I272" s="68"/>
      <c r="J272" s="68"/>
      <c r="K272" s="68"/>
      <c r="L272" s="68"/>
      <c r="M272" s="68"/>
      <c r="N272" s="68"/>
      <c r="O272" s="68"/>
      <c r="P272" s="68"/>
      <c r="Q272" s="68"/>
      <c r="R272" s="68"/>
      <c r="S272" s="68"/>
      <c r="T272" s="206"/>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6"/>
      <c r="AR272" s="68"/>
      <c r="AS272" s="68"/>
      <c r="AT272" s="68"/>
      <c r="AU272" s="68"/>
      <c r="AV272" s="68"/>
      <c r="AW272" s="68"/>
      <c r="AX272"/>
      <c r="AY272" s="68"/>
      <c r="AZ272" s="68"/>
      <c r="BA272" s="68"/>
      <c r="BB272" s="68"/>
      <c r="BC272" s="206"/>
      <c r="BD272" s="68"/>
      <c r="BE272" s="68"/>
      <c r="BF272"/>
      <c r="BG272" s="68"/>
      <c r="BH272" s="68"/>
      <c r="BI272" s="206"/>
      <c r="BJ272" s="68"/>
      <c r="BK272" s="68"/>
      <c r="BL272" s="68"/>
      <c r="BM272" s="68"/>
      <c r="BN272" s="68"/>
      <c r="BO272" s="68"/>
      <c r="BP272"/>
      <c r="BQ272" s="68"/>
      <c r="BR272"/>
      <c r="BS272" s="68"/>
      <c r="BT272" s="68"/>
      <c r="BU272"/>
      <c r="BV272" s="68"/>
      <c r="BW272"/>
      <c r="BX272" s="68"/>
      <c r="BY272" s="206"/>
      <c r="BZ272" s="68"/>
      <c r="CA272" s="68"/>
      <c r="CB272" s="68"/>
      <c r="CC272" s="68"/>
      <c r="CD272" s="68"/>
      <c r="CE272" s="68"/>
      <c r="CF272"/>
      <c r="CG272" s="68"/>
      <c r="CH272" s="206"/>
      <c r="CI272" s="68"/>
      <c r="CJ272" s="68"/>
      <c r="CK272" s="68"/>
      <c r="CL272" s="68"/>
      <c r="CM272" s="68"/>
      <c r="CN272"/>
      <c r="CO272" s="68"/>
      <c r="CP272" s="206"/>
      <c r="CQ272" s="68"/>
      <c r="CR272" s="68"/>
      <c r="CS272" s="68"/>
      <c r="CT272" s="68"/>
      <c r="CU272"/>
      <c r="CV272" s="68"/>
      <c r="CW272" s="206"/>
      <c r="CX272" s="68"/>
      <c r="CY272" s="68"/>
      <c r="CZ272" s="68"/>
      <c r="DA272" s="68"/>
      <c r="DB272"/>
      <c r="DC272" s="68"/>
      <c r="DD272" s="206"/>
      <c r="DE272" s="68"/>
      <c r="DF272" s="68"/>
      <c r="DG272" s="68"/>
      <c r="DH272" s="68"/>
      <c r="DI272"/>
      <c r="DJ272" s="68"/>
      <c r="DK272" s="206"/>
      <c r="DL272" s="68"/>
      <c r="DM272" s="68"/>
      <c r="DN272" s="68"/>
      <c r="DO272" s="68"/>
      <c r="DP272"/>
      <c r="DQ272" s="68"/>
      <c r="DR272" s="206"/>
      <c r="DS272" s="68"/>
      <c r="DT272" s="68"/>
      <c r="DU272" s="68"/>
      <c r="DV272" s="68"/>
      <c r="DW272"/>
      <c r="DX272" s="68"/>
      <c r="DY272"/>
      <c r="DZ272" s="68"/>
      <c r="EB272" s="68"/>
      <c r="EC272"/>
      <c r="ED272" s="68"/>
    </row>
    <row r="273" spans="3:134" s="28" customFormat="1" ht="15.95" customHeight="1">
      <c r="C273" s="65"/>
      <c r="D273" s="65"/>
      <c r="E273" s="65" t="str">
        <f t="shared" si="13"/>
        <v/>
      </c>
      <c r="F273" s="65" t="str">
        <f t="shared" si="14"/>
        <v/>
      </c>
      <c r="G273" s="63"/>
      <c r="H273" s="66"/>
      <c r="I273" s="66"/>
      <c r="J273" s="66"/>
      <c r="K273" s="66"/>
      <c r="L273" s="66"/>
      <c r="M273" s="66"/>
      <c r="N273" s="66"/>
      <c r="O273" s="66"/>
      <c r="P273" s="66"/>
      <c r="Q273" s="66"/>
      <c r="R273" s="66"/>
      <c r="S273" s="66"/>
      <c r="T273" s="205"/>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205"/>
      <c r="AR273" s="66"/>
      <c r="AS273" s="66"/>
      <c r="AT273" s="66"/>
      <c r="AU273" s="66"/>
      <c r="AV273" s="66"/>
      <c r="AW273" s="66"/>
      <c r="AX273"/>
      <c r="AY273" s="66"/>
      <c r="AZ273" s="66"/>
      <c r="BA273" s="66"/>
      <c r="BB273" s="66"/>
      <c r="BC273" s="205"/>
      <c r="BD273" s="66"/>
      <c r="BE273" s="66"/>
      <c r="BF273"/>
      <c r="BG273" s="66"/>
      <c r="BH273" s="66"/>
      <c r="BI273" s="205"/>
      <c r="BJ273" s="66"/>
      <c r="BK273" s="66"/>
      <c r="BL273" s="66"/>
      <c r="BM273" s="66"/>
      <c r="BN273" s="66"/>
      <c r="BO273" s="66"/>
      <c r="BP273"/>
      <c r="BQ273" s="66"/>
      <c r="BR273"/>
      <c r="BS273" s="66"/>
      <c r="BT273" s="66"/>
      <c r="BU273"/>
      <c r="BV273" s="66"/>
      <c r="BW273"/>
      <c r="BX273" s="66"/>
      <c r="BY273" s="205"/>
      <c r="BZ273" s="66"/>
      <c r="CA273" s="66"/>
      <c r="CB273" s="66"/>
      <c r="CC273" s="66"/>
      <c r="CD273" s="66"/>
      <c r="CE273" s="66"/>
      <c r="CF273"/>
      <c r="CG273" s="66"/>
      <c r="CH273" s="205"/>
      <c r="CI273" s="66"/>
      <c r="CJ273" s="66"/>
      <c r="CK273" s="66"/>
      <c r="CL273" s="66"/>
      <c r="CM273" s="66"/>
      <c r="CN273"/>
      <c r="CO273" s="66"/>
      <c r="CP273" s="205"/>
      <c r="CQ273" s="66"/>
      <c r="CR273" s="66"/>
      <c r="CS273" s="66"/>
      <c r="CT273" s="66"/>
      <c r="CU273"/>
      <c r="CV273" s="66"/>
      <c r="CW273" s="205"/>
      <c r="CX273" s="66"/>
      <c r="CY273" s="66"/>
      <c r="CZ273" s="66"/>
      <c r="DA273" s="66"/>
      <c r="DB273"/>
      <c r="DC273" s="66"/>
      <c r="DD273" s="205"/>
      <c r="DE273" s="66"/>
      <c r="DF273" s="66"/>
      <c r="DG273" s="66"/>
      <c r="DH273" s="66"/>
      <c r="DI273"/>
      <c r="DJ273" s="66"/>
      <c r="DK273" s="205"/>
      <c r="DL273" s="66"/>
      <c r="DM273" s="66"/>
      <c r="DN273" s="66"/>
      <c r="DO273" s="66"/>
      <c r="DP273"/>
      <c r="DQ273" s="66"/>
      <c r="DR273" s="205"/>
      <c r="DS273" s="66"/>
      <c r="DT273" s="66"/>
      <c r="DU273" s="66"/>
      <c r="DV273" s="66"/>
      <c r="DW273"/>
      <c r="DX273" s="66"/>
      <c r="DY273"/>
      <c r="DZ273" s="66"/>
      <c r="EB273" s="66"/>
      <c r="EC273"/>
      <c r="ED273" s="66"/>
    </row>
    <row r="274" spans="3:134" s="28" customFormat="1" ht="15.95" customHeight="1">
      <c r="C274" s="67"/>
      <c r="D274" s="67"/>
      <c r="E274" s="67" t="str">
        <f t="shared" si="13"/>
        <v/>
      </c>
      <c r="F274" s="67" t="str">
        <f t="shared" si="14"/>
        <v/>
      </c>
      <c r="G274" s="63"/>
      <c r="H274" s="68"/>
      <c r="I274" s="68"/>
      <c r="J274" s="68"/>
      <c r="K274" s="68"/>
      <c r="L274" s="68"/>
      <c r="M274" s="68"/>
      <c r="N274" s="68"/>
      <c r="O274" s="68"/>
      <c r="P274" s="68"/>
      <c r="Q274" s="68"/>
      <c r="R274" s="68"/>
      <c r="S274" s="68"/>
      <c r="T274" s="206"/>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6"/>
      <c r="AR274" s="68"/>
      <c r="AS274" s="68"/>
      <c r="AT274" s="68"/>
      <c r="AU274" s="68"/>
      <c r="AV274" s="68"/>
      <c r="AW274" s="68"/>
      <c r="AX274"/>
      <c r="AY274" s="68"/>
      <c r="AZ274" s="68"/>
      <c r="BA274" s="68"/>
      <c r="BB274" s="68"/>
      <c r="BC274" s="206"/>
      <c r="BD274" s="68"/>
      <c r="BE274" s="68"/>
      <c r="BF274"/>
      <c r="BG274" s="68"/>
      <c r="BH274" s="68"/>
      <c r="BI274" s="206"/>
      <c r="BJ274" s="68"/>
      <c r="BK274" s="68"/>
      <c r="BL274" s="68"/>
      <c r="BM274" s="68"/>
      <c r="BN274" s="68"/>
      <c r="BO274" s="68"/>
      <c r="BP274"/>
      <c r="BQ274" s="68"/>
      <c r="BR274"/>
      <c r="BS274" s="68"/>
      <c r="BT274" s="68"/>
      <c r="BU274"/>
      <c r="BV274" s="68"/>
      <c r="BW274"/>
      <c r="BX274" s="68"/>
      <c r="BY274" s="206"/>
      <c r="BZ274" s="68"/>
      <c r="CA274" s="68"/>
      <c r="CB274" s="68"/>
      <c r="CC274" s="68"/>
      <c r="CD274" s="68"/>
      <c r="CE274" s="68"/>
      <c r="CF274"/>
      <c r="CG274" s="68"/>
      <c r="CH274" s="206"/>
      <c r="CI274" s="68"/>
      <c r="CJ274" s="68"/>
      <c r="CK274" s="68"/>
      <c r="CL274" s="68"/>
      <c r="CM274" s="68"/>
      <c r="CN274"/>
      <c r="CO274" s="68"/>
      <c r="CP274" s="206"/>
      <c r="CQ274" s="68"/>
      <c r="CR274" s="68"/>
      <c r="CS274" s="68"/>
      <c r="CT274" s="68"/>
      <c r="CU274"/>
      <c r="CV274" s="68"/>
      <c r="CW274" s="206"/>
      <c r="CX274" s="68"/>
      <c r="CY274" s="68"/>
      <c r="CZ274" s="68"/>
      <c r="DA274" s="68"/>
      <c r="DB274"/>
      <c r="DC274" s="68"/>
      <c r="DD274" s="206"/>
      <c r="DE274" s="68"/>
      <c r="DF274" s="68"/>
      <c r="DG274" s="68"/>
      <c r="DH274" s="68"/>
      <c r="DI274"/>
      <c r="DJ274" s="68"/>
      <c r="DK274" s="206"/>
      <c r="DL274" s="68"/>
      <c r="DM274" s="68"/>
      <c r="DN274" s="68"/>
      <c r="DO274" s="68"/>
      <c r="DP274"/>
      <c r="DQ274" s="68"/>
      <c r="DR274" s="206"/>
      <c r="DS274" s="68"/>
      <c r="DT274" s="68"/>
      <c r="DU274" s="68"/>
      <c r="DV274" s="68"/>
      <c r="DW274"/>
      <c r="DX274" s="68"/>
      <c r="DY274"/>
      <c r="DZ274" s="68"/>
      <c r="EB274" s="68"/>
      <c r="EC274"/>
      <c r="ED274" s="68"/>
    </row>
    <row r="275" spans="3:134" s="28" customFormat="1" ht="15.95" customHeight="1">
      <c r="C275" s="65"/>
      <c r="D275" s="65"/>
      <c r="E275" s="65" t="str">
        <f t="shared" si="13"/>
        <v/>
      </c>
      <c r="F275" s="65" t="str">
        <f t="shared" si="14"/>
        <v/>
      </c>
      <c r="G275" s="63"/>
      <c r="H275" s="66"/>
      <c r="I275" s="66"/>
      <c r="J275" s="66"/>
      <c r="K275" s="66"/>
      <c r="L275" s="66"/>
      <c r="M275" s="66"/>
      <c r="N275" s="66"/>
      <c r="O275" s="66"/>
      <c r="P275" s="66"/>
      <c r="Q275" s="66"/>
      <c r="R275" s="66"/>
      <c r="S275" s="66"/>
      <c r="T275" s="205"/>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205"/>
      <c r="AR275" s="66"/>
      <c r="AS275" s="66"/>
      <c r="AT275" s="66"/>
      <c r="AU275" s="66"/>
      <c r="AV275" s="66"/>
      <c r="AW275" s="66"/>
      <c r="AX275"/>
      <c r="AY275" s="66"/>
      <c r="AZ275" s="66"/>
      <c r="BA275" s="66"/>
      <c r="BB275" s="66"/>
      <c r="BC275" s="205"/>
      <c r="BD275" s="66"/>
      <c r="BE275" s="66"/>
      <c r="BF275"/>
      <c r="BG275" s="66"/>
      <c r="BH275" s="66"/>
      <c r="BI275" s="205"/>
      <c r="BJ275" s="66"/>
      <c r="BK275" s="66"/>
      <c r="BL275" s="66"/>
      <c r="BM275" s="66"/>
      <c r="BN275" s="66"/>
      <c r="BO275" s="66"/>
      <c r="BP275"/>
      <c r="BQ275" s="66"/>
      <c r="BR275"/>
      <c r="BS275" s="66"/>
      <c r="BT275" s="66"/>
      <c r="BU275"/>
      <c r="BV275" s="66"/>
      <c r="BW275"/>
      <c r="BX275" s="66"/>
      <c r="BY275" s="205"/>
      <c r="BZ275" s="66"/>
      <c r="CA275" s="66"/>
      <c r="CB275" s="66"/>
      <c r="CC275" s="66"/>
      <c r="CD275" s="66"/>
      <c r="CE275" s="66"/>
      <c r="CF275"/>
      <c r="CG275" s="66"/>
      <c r="CH275" s="205"/>
      <c r="CI275" s="66"/>
      <c r="CJ275" s="66"/>
      <c r="CK275" s="66"/>
      <c r="CL275" s="66"/>
      <c r="CM275" s="66"/>
      <c r="CN275"/>
      <c r="CO275" s="66"/>
      <c r="CP275" s="205"/>
      <c r="CQ275" s="66"/>
      <c r="CR275" s="66"/>
      <c r="CS275" s="66"/>
      <c r="CT275" s="66"/>
      <c r="CU275"/>
      <c r="CV275" s="66"/>
      <c r="CW275" s="205"/>
      <c r="CX275" s="66"/>
      <c r="CY275" s="66"/>
      <c r="CZ275" s="66"/>
      <c r="DA275" s="66"/>
      <c r="DB275"/>
      <c r="DC275" s="66"/>
      <c r="DD275" s="205"/>
      <c r="DE275" s="66"/>
      <c r="DF275" s="66"/>
      <c r="DG275" s="66"/>
      <c r="DH275" s="66"/>
      <c r="DI275"/>
      <c r="DJ275" s="66"/>
      <c r="DK275" s="205"/>
      <c r="DL275" s="66"/>
      <c r="DM275" s="66"/>
      <c r="DN275" s="66"/>
      <c r="DO275" s="66"/>
      <c r="DP275"/>
      <c r="DQ275" s="66"/>
      <c r="DR275" s="205"/>
      <c r="DS275" s="66"/>
      <c r="DT275" s="66"/>
      <c r="DU275" s="66"/>
      <c r="DV275" s="66"/>
      <c r="DW275"/>
      <c r="DX275" s="66"/>
      <c r="DY275"/>
      <c r="DZ275" s="66"/>
      <c r="EB275" s="66"/>
      <c r="EC275"/>
      <c r="ED275" s="66"/>
    </row>
    <row r="276" spans="3:134" s="28" customFormat="1" ht="15.95" customHeight="1">
      <c r="C276" s="67"/>
      <c r="D276" s="67"/>
      <c r="E276" s="67" t="str">
        <f t="shared" si="13"/>
        <v/>
      </c>
      <c r="F276" s="67" t="str">
        <f t="shared" si="14"/>
        <v/>
      </c>
      <c r="G276" s="63"/>
      <c r="H276" s="68"/>
      <c r="I276" s="68"/>
      <c r="J276" s="68"/>
      <c r="K276" s="68"/>
      <c r="L276" s="68"/>
      <c r="M276" s="68"/>
      <c r="N276" s="68"/>
      <c r="O276" s="68"/>
      <c r="P276" s="68"/>
      <c r="Q276" s="68"/>
      <c r="R276" s="68"/>
      <c r="S276" s="68"/>
      <c r="T276" s="206"/>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6"/>
      <c r="AR276" s="68"/>
      <c r="AS276" s="68"/>
      <c r="AT276" s="68"/>
      <c r="AU276" s="68"/>
      <c r="AV276" s="68"/>
      <c r="AW276" s="68"/>
      <c r="AX276"/>
      <c r="AY276" s="68"/>
      <c r="AZ276" s="68"/>
      <c r="BA276" s="68"/>
      <c r="BB276" s="68"/>
      <c r="BC276" s="206"/>
      <c r="BD276" s="68"/>
      <c r="BE276" s="68"/>
      <c r="BF276"/>
      <c r="BG276" s="68"/>
      <c r="BH276" s="68"/>
      <c r="BI276" s="206"/>
      <c r="BJ276" s="68"/>
      <c r="BK276" s="68"/>
      <c r="BL276" s="68"/>
      <c r="BM276" s="68"/>
      <c r="BN276" s="68"/>
      <c r="BO276" s="68"/>
      <c r="BP276"/>
      <c r="BQ276" s="68"/>
      <c r="BR276"/>
      <c r="BS276" s="68"/>
      <c r="BT276" s="68"/>
      <c r="BU276"/>
      <c r="BV276" s="68"/>
      <c r="BW276"/>
      <c r="BX276" s="68"/>
      <c r="BY276" s="206"/>
      <c r="BZ276" s="68"/>
      <c r="CA276" s="68"/>
      <c r="CB276" s="68"/>
      <c r="CC276" s="68"/>
      <c r="CD276" s="68"/>
      <c r="CE276" s="68"/>
      <c r="CF276"/>
      <c r="CG276" s="68"/>
      <c r="CH276" s="206"/>
      <c r="CI276" s="68"/>
      <c r="CJ276" s="68"/>
      <c r="CK276" s="68"/>
      <c r="CL276" s="68"/>
      <c r="CM276" s="68"/>
      <c r="CN276"/>
      <c r="CO276" s="68"/>
      <c r="CP276" s="206"/>
      <c r="CQ276" s="68"/>
      <c r="CR276" s="68"/>
      <c r="CS276" s="68"/>
      <c r="CT276" s="68"/>
      <c r="CU276"/>
      <c r="CV276" s="68"/>
      <c r="CW276" s="206"/>
      <c r="CX276" s="68"/>
      <c r="CY276" s="68"/>
      <c r="CZ276" s="68"/>
      <c r="DA276" s="68"/>
      <c r="DB276"/>
      <c r="DC276" s="68"/>
      <c r="DD276" s="206"/>
      <c r="DE276" s="68"/>
      <c r="DF276" s="68"/>
      <c r="DG276" s="68"/>
      <c r="DH276" s="68"/>
      <c r="DI276"/>
      <c r="DJ276" s="68"/>
      <c r="DK276" s="206"/>
      <c r="DL276" s="68"/>
      <c r="DM276" s="68"/>
      <c r="DN276" s="68"/>
      <c r="DO276" s="68"/>
      <c r="DP276"/>
      <c r="DQ276" s="68"/>
      <c r="DR276" s="206"/>
      <c r="DS276" s="68"/>
      <c r="DT276" s="68"/>
      <c r="DU276" s="68"/>
      <c r="DV276" s="68"/>
      <c r="DW276"/>
      <c r="DX276" s="68"/>
      <c r="DY276"/>
      <c r="DZ276" s="68"/>
      <c r="EB276" s="68"/>
      <c r="EC276"/>
      <c r="ED276" s="68"/>
    </row>
    <row r="277" spans="3:134" s="28" customFormat="1" ht="15.95" customHeight="1">
      <c r="C277" s="65"/>
      <c r="D277" s="65"/>
      <c r="E277" s="65" t="str">
        <f t="shared" si="13"/>
        <v/>
      </c>
      <c r="F277" s="65" t="str">
        <f t="shared" si="14"/>
        <v/>
      </c>
      <c r="G277" s="63"/>
      <c r="H277" s="66"/>
      <c r="I277" s="66"/>
      <c r="J277" s="66"/>
      <c r="K277" s="66"/>
      <c r="L277" s="66"/>
      <c r="M277" s="66"/>
      <c r="N277" s="66"/>
      <c r="O277" s="66"/>
      <c r="P277" s="66"/>
      <c r="Q277" s="66"/>
      <c r="R277" s="66"/>
      <c r="S277" s="66"/>
      <c r="T277" s="205"/>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205"/>
      <c r="AR277" s="66"/>
      <c r="AS277" s="66"/>
      <c r="AT277" s="66"/>
      <c r="AU277" s="66"/>
      <c r="AV277" s="66"/>
      <c r="AW277" s="66"/>
      <c r="AX277"/>
      <c r="AY277" s="66"/>
      <c r="AZ277" s="66"/>
      <c r="BA277" s="66"/>
      <c r="BB277" s="66"/>
      <c r="BC277" s="205"/>
      <c r="BD277" s="66"/>
      <c r="BE277" s="66"/>
      <c r="BF277"/>
      <c r="BG277" s="66"/>
      <c r="BH277" s="66"/>
      <c r="BI277" s="205"/>
      <c r="BJ277" s="66"/>
      <c r="BK277" s="66"/>
      <c r="BL277" s="66"/>
      <c r="BM277" s="66"/>
      <c r="BN277" s="66"/>
      <c r="BO277" s="66"/>
      <c r="BP277"/>
      <c r="BQ277" s="66"/>
      <c r="BR277"/>
      <c r="BS277" s="66"/>
      <c r="BT277" s="66"/>
      <c r="BU277"/>
      <c r="BV277" s="66"/>
      <c r="BW277"/>
      <c r="BX277" s="66"/>
      <c r="BY277" s="205"/>
      <c r="BZ277" s="66"/>
      <c r="CA277" s="66"/>
      <c r="CB277" s="66"/>
      <c r="CC277" s="66"/>
      <c r="CD277" s="66"/>
      <c r="CE277" s="66"/>
      <c r="CF277"/>
      <c r="CG277" s="66"/>
      <c r="CH277" s="205"/>
      <c r="CI277" s="66"/>
      <c r="CJ277" s="66"/>
      <c r="CK277" s="66"/>
      <c r="CL277" s="66"/>
      <c r="CM277" s="66"/>
      <c r="CN277"/>
      <c r="CO277" s="66"/>
      <c r="CP277" s="205"/>
      <c r="CQ277" s="66"/>
      <c r="CR277" s="66"/>
      <c r="CS277" s="66"/>
      <c r="CT277" s="66"/>
      <c r="CU277"/>
      <c r="CV277" s="66"/>
      <c r="CW277" s="205"/>
      <c r="CX277" s="66"/>
      <c r="CY277" s="66"/>
      <c r="CZ277" s="66"/>
      <c r="DA277" s="66"/>
      <c r="DB277"/>
      <c r="DC277" s="66"/>
      <c r="DD277" s="205"/>
      <c r="DE277" s="66"/>
      <c r="DF277" s="66"/>
      <c r="DG277" s="66"/>
      <c r="DH277" s="66"/>
      <c r="DI277"/>
      <c r="DJ277" s="66"/>
      <c r="DK277" s="205"/>
      <c r="DL277" s="66"/>
      <c r="DM277" s="66"/>
      <c r="DN277" s="66"/>
      <c r="DO277" s="66"/>
      <c r="DP277"/>
      <c r="DQ277" s="66"/>
      <c r="DR277" s="205"/>
      <c r="DS277" s="66"/>
      <c r="DT277" s="66"/>
      <c r="DU277" s="66"/>
      <c r="DV277" s="66"/>
      <c r="DW277"/>
      <c r="DX277" s="66"/>
      <c r="DY277"/>
      <c r="DZ277" s="66"/>
      <c r="EB277" s="66"/>
      <c r="EC277"/>
      <c r="ED277" s="66"/>
    </row>
    <row r="278" spans="3:134" s="28" customFormat="1" ht="15.95" customHeight="1">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6"/>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6"/>
      <c r="AR278" s="68"/>
      <c r="AS278" s="68"/>
      <c r="AT278" s="68"/>
      <c r="AU278" s="68"/>
      <c r="AV278" s="68"/>
      <c r="AW278" s="68"/>
      <c r="AX278"/>
      <c r="AY278" s="68"/>
      <c r="AZ278" s="68"/>
      <c r="BA278" s="68"/>
      <c r="BB278" s="68"/>
      <c r="BC278" s="206"/>
      <c r="BD278" s="68"/>
      <c r="BE278" s="68"/>
      <c r="BF278"/>
      <c r="BG278" s="68"/>
      <c r="BH278" s="68"/>
      <c r="BI278" s="206"/>
      <c r="BJ278" s="68"/>
      <c r="BK278" s="68"/>
      <c r="BL278" s="68"/>
      <c r="BM278" s="68"/>
      <c r="BN278" s="68"/>
      <c r="BO278" s="68"/>
      <c r="BP278"/>
      <c r="BQ278" s="68"/>
      <c r="BR278"/>
      <c r="BS278" s="68"/>
      <c r="BT278" s="68"/>
      <c r="BU278"/>
      <c r="BV278" s="68"/>
      <c r="BW278"/>
      <c r="BX278" s="68"/>
      <c r="BY278" s="206"/>
      <c r="BZ278" s="68"/>
      <c r="CA278" s="68"/>
      <c r="CB278" s="68"/>
      <c r="CC278" s="68"/>
      <c r="CD278" s="68"/>
      <c r="CE278" s="68"/>
      <c r="CF278"/>
      <c r="CG278" s="68"/>
      <c r="CH278" s="206"/>
      <c r="CI278" s="68"/>
      <c r="CJ278" s="68"/>
      <c r="CK278" s="68"/>
      <c r="CL278" s="68"/>
      <c r="CM278" s="68"/>
      <c r="CN278"/>
      <c r="CO278" s="68"/>
      <c r="CP278" s="206"/>
      <c r="CQ278" s="68"/>
      <c r="CR278" s="68"/>
      <c r="CS278" s="68"/>
      <c r="CT278" s="68"/>
      <c r="CU278"/>
      <c r="CV278" s="68"/>
      <c r="CW278" s="206"/>
      <c r="CX278" s="68"/>
      <c r="CY278" s="68"/>
      <c r="CZ278" s="68"/>
      <c r="DA278" s="68"/>
      <c r="DB278"/>
      <c r="DC278" s="68"/>
      <c r="DD278" s="206"/>
      <c r="DE278" s="68"/>
      <c r="DF278" s="68"/>
      <c r="DG278" s="68"/>
      <c r="DH278" s="68"/>
      <c r="DI278"/>
      <c r="DJ278" s="68"/>
      <c r="DK278" s="206"/>
      <c r="DL278" s="68"/>
      <c r="DM278" s="68"/>
      <c r="DN278" s="68"/>
      <c r="DO278" s="68"/>
      <c r="DP278"/>
      <c r="DQ278" s="68"/>
      <c r="DR278" s="206"/>
      <c r="DS278" s="68"/>
      <c r="DT278" s="68"/>
      <c r="DU278" s="68"/>
      <c r="DV278" s="68"/>
      <c r="DW278"/>
      <c r="DX278" s="68"/>
      <c r="DY278"/>
      <c r="DZ278" s="68"/>
      <c r="EB278" s="68"/>
      <c r="EC278"/>
      <c r="ED278" s="68"/>
    </row>
    <row r="279" spans="3:134" s="28" customFormat="1" ht="15.95" customHeight="1">
      <c r="C279" s="65"/>
      <c r="D279" s="65"/>
      <c r="E279" s="65" t="str">
        <f t="shared" si="15"/>
        <v/>
      </c>
      <c r="F279" s="65" t="str">
        <f t="shared" si="16"/>
        <v/>
      </c>
      <c r="G279" s="63"/>
      <c r="H279" s="66"/>
      <c r="I279" s="66"/>
      <c r="J279" s="66"/>
      <c r="K279" s="66"/>
      <c r="L279" s="66"/>
      <c r="M279" s="66"/>
      <c r="N279" s="66"/>
      <c r="O279" s="66"/>
      <c r="P279" s="66"/>
      <c r="Q279" s="66"/>
      <c r="R279" s="66"/>
      <c r="S279" s="66"/>
      <c r="T279" s="205"/>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205"/>
      <c r="AR279" s="66"/>
      <c r="AS279" s="66"/>
      <c r="AT279" s="66"/>
      <c r="AU279" s="66"/>
      <c r="AV279" s="66"/>
      <c r="AW279" s="66"/>
      <c r="AX279"/>
      <c r="AY279" s="66"/>
      <c r="AZ279" s="66"/>
      <c r="BA279" s="66"/>
      <c r="BB279" s="66"/>
      <c r="BC279" s="205"/>
      <c r="BD279" s="66"/>
      <c r="BE279" s="66"/>
      <c r="BF279"/>
      <c r="BG279" s="66"/>
      <c r="BH279" s="66"/>
      <c r="BI279" s="205"/>
      <c r="BJ279" s="66"/>
      <c r="BK279" s="66"/>
      <c r="BL279" s="66"/>
      <c r="BM279" s="66"/>
      <c r="BN279" s="66"/>
      <c r="BO279" s="66"/>
      <c r="BP279"/>
      <c r="BQ279" s="66"/>
      <c r="BR279"/>
      <c r="BS279" s="66"/>
      <c r="BT279" s="66"/>
      <c r="BU279"/>
      <c r="BV279" s="66"/>
      <c r="BW279"/>
      <c r="BX279" s="66"/>
      <c r="BY279" s="205"/>
      <c r="BZ279" s="66"/>
      <c r="CA279" s="66"/>
      <c r="CB279" s="66"/>
      <c r="CC279" s="66"/>
      <c r="CD279" s="66"/>
      <c r="CE279" s="66"/>
      <c r="CF279"/>
      <c r="CG279" s="66"/>
      <c r="CH279" s="205"/>
      <c r="CI279" s="66"/>
      <c r="CJ279" s="66"/>
      <c r="CK279" s="66"/>
      <c r="CL279" s="66"/>
      <c r="CM279" s="66"/>
      <c r="CN279"/>
      <c r="CO279" s="66"/>
      <c r="CP279" s="205"/>
      <c r="CQ279" s="66"/>
      <c r="CR279" s="66"/>
      <c r="CS279" s="66"/>
      <c r="CT279" s="66"/>
      <c r="CU279"/>
      <c r="CV279" s="66"/>
      <c r="CW279" s="205"/>
      <c r="CX279" s="66"/>
      <c r="CY279" s="66"/>
      <c r="CZ279" s="66"/>
      <c r="DA279" s="66"/>
      <c r="DB279"/>
      <c r="DC279" s="66"/>
      <c r="DD279" s="205"/>
      <c r="DE279" s="66"/>
      <c r="DF279" s="66"/>
      <c r="DG279" s="66"/>
      <c r="DH279" s="66"/>
      <c r="DI279"/>
      <c r="DJ279" s="66"/>
      <c r="DK279" s="205"/>
      <c r="DL279" s="66"/>
      <c r="DM279" s="66"/>
      <c r="DN279" s="66"/>
      <c r="DO279" s="66"/>
      <c r="DP279"/>
      <c r="DQ279" s="66"/>
      <c r="DR279" s="205"/>
      <c r="DS279" s="66"/>
      <c r="DT279" s="66"/>
      <c r="DU279" s="66"/>
      <c r="DV279" s="66"/>
      <c r="DW279"/>
      <c r="DX279" s="66"/>
      <c r="DY279"/>
      <c r="DZ279" s="66"/>
      <c r="EB279" s="66"/>
      <c r="EC279"/>
      <c r="ED279" s="66"/>
    </row>
    <row r="280" spans="3:134" s="28" customFormat="1" ht="15.95" customHeight="1">
      <c r="C280" s="67"/>
      <c r="D280" s="67"/>
      <c r="E280" s="67" t="str">
        <f t="shared" si="15"/>
        <v/>
      </c>
      <c r="F280" s="67" t="str">
        <f t="shared" si="16"/>
        <v/>
      </c>
      <c r="G280" s="63"/>
      <c r="H280" s="68"/>
      <c r="I280" s="68"/>
      <c r="J280" s="68"/>
      <c r="K280" s="68"/>
      <c r="L280" s="68"/>
      <c r="M280" s="68"/>
      <c r="N280" s="68"/>
      <c r="O280" s="68"/>
      <c r="P280" s="68"/>
      <c r="Q280" s="68"/>
      <c r="R280" s="68"/>
      <c r="S280" s="68"/>
      <c r="T280" s="206"/>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6"/>
      <c r="AR280" s="68"/>
      <c r="AS280" s="68"/>
      <c r="AT280" s="68"/>
      <c r="AU280" s="68"/>
      <c r="AV280" s="68"/>
      <c r="AW280" s="68"/>
      <c r="AX280"/>
      <c r="AY280" s="68"/>
      <c r="AZ280" s="68"/>
      <c r="BA280" s="68"/>
      <c r="BB280" s="68"/>
      <c r="BC280" s="206"/>
      <c r="BD280" s="68"/>
      <c r="BE280" s="68"/>
      <c r="BF280"/>
      <c r="BG280" s="68"/>
      <c r="BH280" s="68"/>
      <c r="BI280" s="206"/>
      <c r="BJ280" s="68"/>
      <c r="BK280" s="68"/>
      <c r="BL280" s="68"/>
      <c r="BM280" s="68"/>
      <c r="BN280" s="68"/>
      <c r="BO280" s="68"/>
      <c r="BP280"/>
      <c r="BQ280" s="68"/>
      <c r="BR280"/>
      <c r="BS280" s="68"/>
      <c r="BT280" s="68"/>
      <c r="BU280"/>
      <c r="BV280" s="68"/>
      <c r="BW280"/>
      <c r="BX280" s="68"/>
      <c r="BY280" s="206"/>
      <c r="BZ280" s="68"/>
      <c r="CA280" s="68"/>
      <c r="CB280" s="68"/>
      <c r="CC280" s="68"/>
      <c r="CD280" s="68"/>
      <c r="CE280" s="68"/>
      <c r="CF280"/>
      <c r="CG280" s="68"/>
      <c r="CH280" s="206"/>
      <c r="CI280" s="68"/>
      <c r="CJ280" s="68"/>
      <c r="CK280" s="68"/>
      <c r="CL280" s="68"/>
      <c r="CM280" s="68"/>
      <c r="CN280"/>
      <c r="CO280" s="68"/>
      <c r="CP280" s="206"/>
      <c r="CQ280" s="68"/>
      <c r="CR280" s="68"/>
      <c r="CS280" s="68"/>
      <c r="CT280" s="68"/>
      <c r="CU280"/>
      <c r="CV280" s="68"/>
      <c r="CW280" s="206"/>
      <c r="CX280" s="68"/>
      <c r="CY280" s="68"/>
      <c r="CZ280" s="68"/>
      <c r="DA280" s="68"/>
      <c r="DB280"/>
      <c r="DC280" s="68"/>
      <c r="DD280" s="206"/>
      <c r="DE280" s="68"/>
      <c r="DF280" s="68"/>
      <c r="DG280" s="68"/>
      <c r="DH280" s="68"/>
      <c r="DI280"/>
      <c r="DJ280" s="68"/>
      <c r="DK280" s="206"/>
      <c r="DL280" s="68"/>
      <c r="DM280" s="68"/>
      <c r="DN280" s="68"/>
      <c r="DO280" s="68"/>
      <c r="DP280"/>
      <c r="DQ280" s="68"/>
      <c r="DR280" s="206"/>
      <c r="DS280" s="68"/>
      <c r="DT280" s="68"/>
      <c r="DU280" s="68"/>
      <c r="DV280" s="68"/>
      <c r="DW280"/>
      <c r="DX280" s="68"/>
      <c r="DY280"/>
      <c r="DZ280" s="68"/>
      <c r="EB280" s="68"/>
      <c r="EC280"/>
      <c r="ED280" s="68"/>
    </row>
    <row r="281" spans="3:134" s="28" customFormat="1" ht="15.95" customHeight="1">
      <c r="C281" s="65"/>
      <c r="D281" s="65"/>
      <c r="E281" s="65" t="str">
        <f t="shared" si="15"/>
        <v/>
      </c>
      <c r="F281" s="65" t="str">
        <f t="shared" si="16"/>
        <v/>
      </c>
      <c r="G281" s="63"/>
      <c r="H281" s="66"/>
      <c r="I281" s="66"/>
      <c r="J281" s="66"/>
      <c r="K281" s="66"/>
      <c r="L281" s="66"/>
      <c r="M281" s="66"/>
      <c r="N281" s="66"/>
      <c r="O281" s="66"/>
      <c r="P281" s="66"/>
      <c r="Q281" s="66"/>
      <c r="R281" s="66"/>
      <c r="S281" s="66"/>
      <c r="T281" s="205"/>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205"/>
      <c r="AR281" s="66"/>
      <c r="AS281" s="66"/>
      <c r="AT281" s="66"/>
      <c r="AU281" s="66"/>
      <c r="AV281" s="66"/>
      <c r="AW281" s="66"/>
      <c r="AX281"/>
      <c r="AY281" s="66"/>
      <c r="AZ281" s="66"/>
      <c r="BA281" s="66"/>
      <c r="BB281" s="66"/>
      <c r="BC281" s="205"/>
      <c r="BD281" s="66"/>
      <c r="BE281" s="66"/>
      <c r="BF281"/>
      <c r="BG281" s="66"/>
      <c r="BH281" s="66"/>
      <c r="BI281" s="205"/>
      <c r="BJ281" s="66"/>
      <c r="BK281" s="66"/>
      <c r="BL281" s="66"/>
      <c r="BM281" s="66"/>
      <c r="BN281" s="66"/>
      <c r="BO281" s="66"/>
      <c r="BP281"/>
      <c r="BQ281" s="66"/>
      <c r="BR281"/>
      <c r="BS281" s="66"/>
      <c r="BT281" s="66"/>
      <c r="BU281"/>
      <c r="BV281" s="66"/>
      <c r="BW281"/>
      <c r="BX281" s="66"/>
      <c r="BY281" s="205"/>
      <c r="BZ281" s="66"/>
      <c r="CA281" s="66"/>
      <c r="CB281" s="66"/>
      <c r="CC281" s="66"/>
      <c r="CD281" s="66"/>
      <c r="CE281" s="66"/>
      <c r="CF281"/>
      <c r="CG281" s="66"/>
      <c r="CH281" s="205"/>
      <c r="CI281" s="66"/>
      <c r="CJ281" s="66"/>
      <c r="CK281" s="66"/>
      <c r="CL281" s="66"/>
      <c r="CM281" s="66"/>
      <c r="CN281"/>
      <c r="CO281" s="66"/>
      <c r="CP281" s="205"/>
      <c r="CQ281" s="66"/>
      <c r="CR281" s="66"/>
      <c r="CS281" s="66"/>
      <c r="CT281" s="66"/>
      <c r="CU281"/>
      <c r="CV281" s="66"/>
      <c r="CW281" s="205"/>
      <c r="CX281" s="66"/>
      <c r="CY281" s="66"/>
      <c r="CZ281" s="66"/>
      <c r="DA281" s="66"/>
      <c r="DB281"/>
      <c r="DC281" s="66"/>
      <c r="DD281" s="205"/>
      <c r="DE281" s="66"/>
      <c r="DF281" s="66"/>
      <c r="DG281" s="66"/>
      <c r="DH281" s="66"/>
      <c r="DI281"/>
      <c r="DJ281" s="66"/>
      <c r="DK281" s="205"/>
      <c r="DL281" s="66"/>
      <c r="DM281" s="66"/>
      <c r="DN281" s="66"/>
      <c r="DO281" s="66"/>
      <c r="DP281"/>
      <c r="DQ281" s="66"/>
      <c r="DR281" s="205"/>
      <c r="DS281" s="66"/>
      <c r="DT281" s="66"/>
      <c r="DU281" s="66"/>
      <c r="DV281" s="66"/>
      <c r="DW281"/>
      <c r="DX281" s="66"/>
      <c r="DY281"/>
      <c r="DZ281" s="66"/>
      <c r="EB281" s="66"/>
      <c r="EC281"/>
      <c r="ED281" s="66"/>
    </row>
    <row r="282" spans="3:134" s="28" customFormat="1" ht="15.95" customHeight="1">
      <c r="C282" s="67"/>
      <c r="D282" s="67"/>
      <c r="E282" s="67" t="str">
        <f t="shared" si="15"/>
        <v/>
      </c>
      <c r="F282" s="67" t="str">
        <f t="shared" si="16"/>
        <v/>
      </c>
      <c r="G282" s="63"/>
      <c r="H282" s="68"/>
      <c r="I282" s="68"/>
      <c r="J282" s="68"/>
      <c r="K282" s="68"/>
      <c r="L282" s="68"/>
      <c r="M282" s="68"/>
      <c r="N282" s="68"/>
      <c r="O282" s="68"/>
      <c r="P282" s="68"/>
      <c r="Q282" s="68"/>
      <c r="R282" s="68"/>
      <c r="S282" s="68"/>
      <c r="T282" s="206"/>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6"/>
      <c r="AR282" s="68"/>
      <c r="AS282" s="68"/>
      <c r="AT282" s="68"/>
      <c r="AU282" s="68"/>
      <c r="AV282" s="68"/>
      <c r="AW282" s="68"/>
      <c r="AX282"/>
      <c r="AY282" s="68"/>
      <c r="AZ282" s="68"/>
      <c r="BA282" s="68"/>
      <c r="BB282" s="68"/>
      <c r="BC282" s="206"/>
      <c r="BD282" s="68"/>
      <c r="BE282" s="68"/>
      <c r="BF282"/>
      <c r="BG282" s="68"/>
      <c r="BH282" s="68"/>
      <c r="BI282" s="206"/>
      <c r="BJ282" s="68"/>
      <c r="BK282" s="68"/>
      <c r="BL282" s="68"/>
      <c r="BM282" s="68"/>
      <c r="BN282" s="68"/>
      <c r="BO282" s="68"/>
      <c r="BP282"/>
      <c r="BQ282" s="68"/>
      <c r="BR282"/>
      <c r="BS282" s="68"/>
      <c r="BT282" s="68"/>
      <c r="BU282"/>
      <c r="BV282" s="68"/>
      <c r="BW282"/>
      <c r="BX282" s="68"/>
      <c r="BY282" s="206"/>
      <c r="BZ282" s="68"/>
      <c r="CA282" s="68"/>
      <c r="CB282" s="68"/>
      <c r="CC282" s="68"/>
      <c r="CD282" s="68"/>
      <c r="CE282" s="68"/>
      <c r="CF282"/>
      <c r="CG282" s="68"/>
      <c r="CH282" s="206"/>
      <c r="CI282" s="68"/>
      <c r="CJ282" s="68"/>
      <c r="CK282" s="68"/>
      <c r="CL282" s="68"/>
      <c r="CM282" s="68"/>
      <c r="CN282"/>
      <c r="CO282" s="68"/>
      <c r="CP282" s="206"/>
      <c r="CQ282" s="68"/>
      <c r="CR282" s="68"/>
      <c r="CS282" s="68"/>
      <c r="CT282" s="68"/>
      <c r="CU282"/>
      <c r="CV282" s="68"/>
      <c r="CW282" s="206"/>
      <c r="CX282" s="68"/>
      <c r="CY282" s="68"/>
      <c r="CZ282" s="68"/>
      <c r="DA282" s="68"/>
      <c r="DB282"/>
      <c r="DC282" s="68"/>
      <c r="DD282" s="206"/>
      <c r="DE282" s="68"/>
      <c r="DF282" s="68"/>
      <c r="DG282" s="68"/>
      <c r="DH282" s="68"/>
      <c r="DI282"/>
      <c r="DJ282" s="68"/>
      <c r="DK282" s="206"/>
      <c r="DL282" s="68"/>
      <c r="DM282" s="68"/>
      <c r="DN282" s="68"/>
      <c r="DO282" s="68"/>
      <c r="DP282"/>
      <c r="DQ282" s="68"/>
      <c r="DR282" s="206"/>
      <c r="DS282" s="68"/>
      <c r="DT282" s="68"/>
      <c r="DU282" s="68"/>
      <c r="DV282" s="68"/>
      <c r="DW282"/>
      <c r="DX282" s="68"/>
      <c r="DY282"/>
      <c r="DZ282" s="68"/>
      <c r="EB282" s="68"/>
      <c r="EC282"/>
      <c r="ED282" s="68"/>
    </row>
    <row r="283" spans="3:134" s="28" customFormat="1" ht="15.95" customHeight="1">
      <c r="C283" s="65"/>
      <c r="D283" s="65"/>
      <c r="E283" s="65" t="str">
        <f t="shared" si="15"/>
        <v/>
      </c>
      <c r="F283" s="65" t="str">
        <f t="shared" si="16"/>
        <v/>
      </c>
      <c r="G283" s="63"/>
      <c r="H283" s="66"/>
      <c r="I283" s="66"/>
      <c r="J283" s="66"/>
      <c r="K283" s="66"/>
      <c r="L283" s="66"/>
      <c r="M283" s="66"/>
      <c r="N283" s="66"/>
      <c r="O283" s="66"/>
      <c r="P283" s="66"/>
      <c r="Q283" s="66"/>
      <c r="R283" s="66"/>
      <c r="S283" s="66"/>
      <c r="T283" s="205"/>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205"/>
      <c r="AR283" s="66"/>
      <c r="AS283" s="66"/>
      <c r="AT283" s="66"/>
      <c r="AU283" s="66"/>
      <c r="AV283" s="66"/>
      <c r="AW283" s="66"/>
      <c r="AX283"/>
      <c r="AY283" s="66"/>
      <c r="AZ283" s="66"/>
      <c r="BA283" s="66"/>
      <c r="BB283" s="66"/>
      <c r="BC283" s="205"/>
      <c r="BD283" s="66"/>
      <c r="BE283" s="66"/>
      <c r="BF283"/>
      <c r="BG283" s="66"/>
      <c r="BH283" s="66"/>
      <c r="BI283" s="205"/>
      <c r="BJ283" s="66"/>
      <c r="BK283" s="66"/>
      <c r="BL283" s="66"/>
      <c r="BM283" s="66"/>
      <c r="BN283" s="66"/>
      <c r="BO283" s="66"/>
      <c r="BP283"/>
      <c r="BQ283" s="66"/>
      <c r="BR283"/>
      <c r="BS283" s="66"/>
      <c r="BT283" s="66"/>
      <c r="BU283"/>
      <c r="BV283" s="66"/>
      <c r="BW283"/>
      <c r="BX283" s="66"/>
      <c r="BY283" s="205"/>
      <c r="BZ283" s="66"/>
      <c r="CA283" s="66"/>
      <c r="CB283" s="66"/>
      <c r="CC283" s="66"/>
      <c r="CD283" s="66"/>
      <c r="CE283" s="66"/>
      <c r="CF283"/>
      <c r="CG283" s="66"/>
      <c r="CH283" s="205"/>
      <c r="CI283" s="66"/>
      <c r="CJ283" s="66"/>
      <c r="CK283" s="66"/>
      <c r="CL283" s="66"/>
      <c r="CM283" s="66"/>
      <c r="CN283"/>
      <c r="CO283" s="66"/>
      <c r="CP283" s="205"/>
      <c r="CQ283" s="66"/>
      <c r="CR283" s="66"/>
      <c r="CS283" s="66"/>
      <c r="CT283" s="66"/>
      <c r="CU283"/>
      <c r="CV283" s="66"/>
      <c r="CW283" s="205"/>
      <c r="CX283" s="66"/>
      <c r="CY283" s="66"/>
      <c r="CZ283" s="66"/>
      <c r="DA283" s="66"/>
      <c r="DB283"/>
      <c r="DC283" s="66"/>
      <c r="DD283" s="205"/>
      <c r="DE283" s="66"/>
      <c r="DF283" s="66"/>
      <c r="DG283" s="66"/>
      <c r="DH283" s="66"/>
      <c r="DI283"/>
      <c r="DJ283" s="66"/>
      <c r="DK283" s="205"/>
      <c r="DL283" s="66"/>
      <c r="DM283" s="66"/>
      <c r="DN283" s="66"/>
      <c r="DO283" s="66"/>
      <c r="DP283"/>
      <c r="DQ283" s="66"/>
      <c r="DR283" s="205"/>
      <c r="DS283" s="66"/>
      <c r="DT283" s="66"/>
      <c r="DU283" s="66"/>
      <c r="DV283" s="66"/>
      <c r="DW283"/>
      <c r="DX283" s="66"/>
      <c r="DY283"/>
      <c r="DZ283" s="66"/>
      <c r="EB283" s="66"/>
      <c r="EC283"/>
      <c r="ED283" s="66"/>
    </row>
    <row r="284" spans="3:134" s="28" customFormat="1" ht="15.95" customHeight="1">
      <c r="C284" s="67"/>
      <c r="D284" s="67"/>
      <c r="E284" s="67" t="str">
        <f t="shared" si="15"/>
        <v/>
      </c>
      <c r="F284" s="67" t="str">
        <f t="shared" si="16"/>
        <v/>
      </c>
      <c r="G284" s="63"/>
      <c r="H284" s="68"/>
      <c r="I284" s="68"/>
      <c r="J284" s="68"/>
      <c r="K284" s="68"/>
      <c r="L284" s="68"/>
      <c r="M284" s="68"/>
      <c r="N284" s="68"/>
      <c r="O284" s="68"/>
      <c r="P284" s="68"/>
      <c r="Q284" s="68"/>
      <c r="R284" s="68"/>
      <c r="S284" s="68"/>
      <c r="T284" s="206"/>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6"/>
      <c r="AR284" s="68"/>
      <c r="AS284" s="68"/>
      <c r="AT284" s="68"/>
      <c r="AU284" s="68"/>
      <c r="AV284" s="68"/>
      <c r="AW284" s="68"/>
      <c r="AX284"/>
      <c r="AY284" s="68"/>
      <c r="AZ284" s="68"/>
      <c r="BA284" s="68"/>
      <c r="BB284" s="68"/>
      <c r="BC284" s="206"/>
      <c r="BD284" s="68"/>
      <c r="BE284" s="68"/>
      <c r="BF284"/>
      <c r="BG284" s="68"/>
      <c r="BH284" s="68"/>
      <c r="BI284" s="206"/>
      <c r="BJ284" s="68"/>
      <c r="BK284" s="68"/>
      <c r="BL284" s="68"/>
      <c r="BM284" s="68"/>
      <c r="BN284" s="68"/>
      <c r="BO284" s="68"/>
      <c r="BP284"/>
      <c r="BQ284" s="68"/>
      <c r="BR284"/>
      <c r="BS284" s="68"/>
      <c r="BT284" s="68"/>
      <c r="BU284"/>
      <c r="BV284" s="68"/>
      <c r="BW284"/>
      <c r="BX284" s="68"/>
      <c r="BY284" s="206"/>
      <c r="BZ284" s="68"/>
      <c r="CA284" s="68"/>
      <c r="CB284" s="68"/>
      <c r="CC284" s="68"/>
      <c r="CD284" s="68"/>
      <c r="CE284" s="68"/>
      <c r="CF284"/>
      <c r="CG284" s="68"/>
      <c r="CH284" s="206"/>
      <c r="CI284" s="68"/>
      <c r="CJ284" s="68"/>
      <c r="CK284" s="68"/>
      <c r="CL284" s="68"/>
      <c r="CM284" s="68"/>
      <c r="CN284"/>
      <c r="CO284" s="68"/>
      <c r="CP284" s="206"/>
      <c r="CQ284" s="68"/>
      <c r="CR284" s="68"/>
      <c r="CS284" s="68"/>
      <c r="CT284" s="68"/>
      <c r="CU284"/>
      <c r="CV284" s="68"/>
      <c r="CW284" s="206"/>
      <c r="CX284" s="68"/>
      <c r="CY284" s="68"/>
      <c r="CZ284" s="68"/>
      <c r="DA284" s="68"/>
      <c r="DB284"/>
      <c r="DC284" s="68"/>
      <c r="DD284" s="206"/>
      <c r="DE284" s="68"/>
      <c r="DF284" s="68"/>
      <c r="DG284" s="68"/>
      <c r="DH284" s="68"/>
      <c r="DI284"/>
      <c r="DJ284" s="68"/>
      <c r="DK284" s="206"/>
      <c r="DL284" s="68"/>
      <c r="DM284" s="68"/>
      <c r="DN284" s="68"/>
      <c r="DO284" s="68"/>
      <c r="DP284"/>
      <c r="DQ284" s="68"/>
      <c r="DR284" s="206"/>
      <c r="DS284" s="68"/>
      <c r="DT284" s="68"/>
      <c r="DU284" s="68"/>
      <c r="DV284" s="68"/>
      <c r="DW284"/>
      <c r="DX284" s="68"/>
      <c r="DY284"/>
      <c r="DZ284" s="68"/>
      <c r="EB284" s="68"/>
      <c r="EC284"/>
      <c r="ED284" s="68"/>
    </row>
    <row r="285" spans="3:134" s="28" customFormat="1" ht="15.95" customHeight="1">
      <c r="C285" s="65"/>
      <c r="D285" s="65"/>
      <c r="E285" s="65" t="str">
        <f t="shared" si="15"/>
        <v/>
      </c>
      <c r="F285" s="65" t="str">
        <f t="shared" si="16"/>
        <v/>
      </c>
      <c r="G285" s="63"/>
      <c r="H285" s="66"/>
      <c r="I285" s="66"/>
      <c r="J285" s="66"/>
      <c r="K285" s="66"/>
      <c r="L285" s="66"/>
      <c r="M285" s="66"/>
      <c r="N285" s="66"/>
      <c r="O285" s="66"/>
      <c r="P285" s="66"/>
      <c r="Q285" s="66"/>
      <c r="R285" s="66"/>
      <c r="S285" s="66"/>
      <c r="T285" s="205"/>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205"/>
      <c r="AR285" s="66"/>
      <c r="AS285" s="66"/>
      <c r="AT285" s="66"/>
      <c r="AU285" s="66"/>
      <c r="AV285" s="66"/>
      <c r="AW285" s="66"/>
      <c r="AX285"/>
      <c r="AY285" s="66"/>
      <c r="AZ285" s="66"/>
      <c r="BA285" s="66"/>
      <c r="BB285" s="66"/>
      <c r="BC285" s="205"/>
      <c r="BD285" s="66"/>
      <c r="BE285" s="66"/>
      <c r="BF285"/>
      <c r="BG285" s="66"/>
      <c r="BH285" s="66"/>
      <c r="BI285" s="205"/>
      <c r="BJ285" s="66"/>
      <c r="BK285" s="66"/>
      <c r="BL285" s="66"/>
      <c r="BM285" s="66"/>
      <c r="BN285" s="66"/>
      <c r="BO285" s="66"/>
      <c r="BP285"/>
      <c r="BQ285" s="66"/>
      <c r="BR285"/>
      <c r="BS285" s="66"/>
      <c r="BT285" s="66"/>
      <c r="BU285"/>
      <c r="BV285" s="66"/>
      <c r="BW285"/>
      <c r="BX285" s="66"/>
      <c r="BY285" s="205"/>
      <c r="BZ285" s="66"/>
      <c r="CA285" s="66"/>
      <c r="CB285" s="66"/>
      <c r="CC285" s="66"/>
      <c r="CD285" s="66"/>
      <c r="CE285" s="66"/>
      <c r="CF285"/>
      <c r="CG285" s="66"/>
      <c r="CH285" s="205"/>
      <c r="CI285" s="66"/>
      <c r="CJ285" s="66"/>
      <c r="CK285" s="66"/>
      <c r="CL285" s="66"/>
      <c r="CM285" s="66"/>
      <c r="CN285"/>
      <c r="CO285" s="66"/>
      <c r="CP285" s="205"/>
      <c r="CQ285" s="66"/>
      <c r="CR285" s="66"/>
      <c r="CS285" s="66"/>
      <c r="CT285" s="66"/>
      <c r="CU285"/>
      <c r="CV285" s="66"/>
      <c r="CW285" s="205"/>
      <c r="CX285" s="66"/>
      <c r="CY285" s="66"/>
      <c r="CZ285" s="66"/>
      <c r="DA285" s="66"/>
      <c r="DB285"/>
      <c r="DC285" s="66"/>
      <c r="DD285" s="205"/>
      <c r="DE285" s="66"/>
      <c r="DF285" s="66"/>
      <c r="DG285" s="66"/>
      <c r="DH285" s="66"/>
      <c r="DI285"/>
      <c r="DJ285" s="66"/>
      <c r="DK285" s="205"/>
      <c r="DL285" s="66"/>
      <c r="DM285" s="66"/>
      <c r="DN285" s="66"/>
      <c r="DO285" s="66"/>
      <c r="DP285"/>
      <c r="DQ285" s="66"/>
      <c r="DR285" s="205"/>
      <c r="DS285" s="66"/>
      <c r="DT285" s="66"/>
      <c r="DU285" s="66"/>
      <c r="DV285" s="66"/>
      <c r="DW285"/>
      <c r="DX285" s="66"/>
      <c r="DY285"/>
      <c r="DZ285" s="66"/>
      <c r="EB285" s="66"/>
      <c r="EC285"/>
      <c r="ED285" s="66"/>
    </row>
    <row r="286" spans="3:134" s="28" customFormat="1" ht="15.95" customHeight="1">
      <c r="C286" s="67"/>
      <c r="D286" s="67"/>
      <c r="E286" s="67" t="str">
        <f t="shared" si="15"/>
        <v/>
      </c>
      <c r="F286" s="67" t="str">
        <f t="shared" si="16"/>
        <v/>
      </c>
      <c r="G286" s="63"/>
      <c r="H286" s="68"/>
      <c r="I286" s="68"/>
      <c r="J286" s="68"/>
      <c r="K286" s="68"/>
      <c r="L286" s="68"/>
      <c r="M286" s="68"/>
      <c r="N286" s="68"/>
      <c r="O286" s="68"/>
      <c r="P286" s="68"/>
      <c r="Q286" s="68"/>
      <c r="R286" s="68"/>
      <c r="S286" s="68"/>
      <c r="T286" s="206"/>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6"/>
      <c r="AR286" s="68"/>
      <c r="AS286" s="68"/>
      <c r="AT286" s="68"/>
      <c r="AU286" s="68"/>
      <c r="AV286" s="68"/>
      <c r="AW286" s="68"/>
      <c r="AX286"/>
      <c r="AY286" s="68"/>
      <c r="AZ286" s="68"/>
      <c r="BA286" s="68"/>
      <c r="BB286" s="68"/>
      <c r="BC286" s="206"/>
      <c r="BD286" s="68"/>
      <c r="BE286" s="68"/>
      <c r="BF286"/>
      <c r="BG286" s="68"/>
      <c r="BH286" s="68"/>
      <c r="BI286" s="206"/>
      <c r="BJ286" s="68"/>
      <c r="BK286" s="68"/>
      <c r="BL286" s="68"/>
      <c r="BM286" s="68"/>
      <c r="BN286" s="68"/>
      <c r="BO286" s="68"/>
      <c r="BP286"/>
      <c r="BQ286" s="68"/>
      <c r="BR286"/>
      <c r="BS286" s="68"/>
      <c r="BT286" s="68"/>
      <c r="BU286"/>
      <c r="BV286" s="68"/>
      <c r="BW286"/>
      <c r="BX286" s="68"/>
      <c r="BY286" s="206"/>
      <c r="BZ286" s="68"/>
      <c r="CA286" s="68"/>
      <c r="CB286" s="68"/>
      <c r="CC286" s="68"/>
      <c r="CD286" s="68"/>
      <c r="CE286" s="68"/>
      <c r="CF286"/>
      <c r="CG286" s="68"/>
      <c r="CH286" s="206"/>
      <c r="CI286" s="68"/>
      <c r="CJ286" s="68"/>
      <c r="CK286" s="68"/>
      <c r="CL286" s="68"/>
      <c r="CM286" s="68"/>
      <c r="CN286"/>
      <c r="CO286" s="68"/>
      <c r="CP286" s="206"/>
      <c r="CQ286" s="68"/>
      <c r="CR286" s="68"/>
      <c r="CS286" s="68"/>
      <c r="CT286" s="68"/>
      <c r="CU286"/>
      <c r="CV286" s="68"/>
      <c r="CW286" s="206"/>
      <c r="CX286" s="68"/>
      <c r="CY286" s="68"/>
      <c r="CZ286" s="68"/>
      <c r="DA286" s="68"/>
      <c r="DB286"/>
      <c r="DC286" s="68"/>
      <c r="DD286" s="206"/>
      <c r="DE286" s="68"/>
      <c r="DF286" s="68"/>
      <c r="DG286" s="68"/>
      <c r="DH286" s="68"/>
      <c r="DI286"/>
      <c r="DJ286" s="68"/>
      <c r="DK286" s="206"/>
      <c r="DL286" s="68"/>
      <c r="DM286" s="68"/>
      <c r="DN286" s="68"/>
      <c r="DO286" s="68"/>
      <c r="DP286"/>
      <c r="DQ286" s="68"/>
      <c r="DR286" s="206"/>
      <c r="DS286" s="68"/>
      <c r="DT286" s="68"/>
      <c r="DU286" s="68"/>
      <c r="DV286" s="68"/>
      <c r="DW286"/>
      <c r="DX286" s="68"/>
      <c r="DY286"/>
      <c r="DZ286" s="68"/>
      <c r="EB286" s="68"/>
      <c r="EC286"/>
      <c r="ED286" s="68"/>
    </row>
    <row r="287" spans="3:134" s="28" customFormat="1" ht="15.95" customHeight="1">
      <c r="C287" s="65"/>
      <c r="D287" s="65"/>
      <c r="E287" s="65" t="str">
        <f t="shared" si="15"/>
        <v/>
      </c>
      <c r="F287" s="65" t="str">
        <f t="shared" si="16"/>
        <v/>
      </c>
      <c r="G287" s="63"/>
      <c r="H287" s="66"/>
      <c r="I287" s="66"/>
      <c r="J287" s="66"/>
      <c r="K287" s="66"/>
      <c r="L287" s="66"/>
      <c r="M287" s="66"/>
      <c r="N287" s="66"/>
      <c r="O287" s="66"/>
      <c r="P287" s="66"/>
      <c r="Q287" s="66"/>
      <c r="R287" s="66"/>
      <c r="S287" s="66"/>
      <c r="T287" s="205"/>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205"/>
      <c r="AR287" s="66"/>
      <c r="AS287" s="66"/>
      <c r="AT287" s="66"/>
      <c r="AU287" s="66"/>
      <c r="AV287" s="66"/>
      <c r="AW287" s="66"/>
      <c r="AX287"/>
      <c r="AY287" s="66"/>
      <c r="AZ287" s="66"/>
      <c r="BA287" s="66"/>
      <c r="BB287" s="66"/>
      <c r="BC287" s="205"/>
      <c r="BD287" s="66"/>
      <c r="BE287" s="66"/>
      <c r="BF287"/>
      <c r="BG287" s="66"/>
      <c r="BH287" s="66"/>
      <c r="BI287" s="205"/>
      <c r="BJ287" s="66"/>
      <c r="BK287" s="66"/>
      <c r="BL287" s="66"/>
      <c r="BM287" s="66"/>
      <c r="BN287" s="66"/>
      <c r="BO287" s="66"/>
      <c r="BP287"/>
      <c r="BQ287" s="66"/>
      <c r="BR287"/>
      <c r="BS287" s="66"/>
      <c r="BT287" s="66"/>
      <c r="BU287"/>
      <c r="BV287" s="66"/>
      <c r="BW287"/>
      <c r="BX287" s="66"/>
      <c r="BY287" s="205"/>
      <c r="BZ287" s="66"/>
      <c r="CA287" s="66"/>
      <c r="CB287" s="66"/>
      <c r="CC287" s="66"/>
      <c r="CD287" s="66"/>
      <c r="CE287" s="66"/>
      <c r="CF287"/>
      <c r="CG287" s="66"/>
      <c r="CH287" s="205"/>
      <c r="CI287" s="66"/>
      <c r="CJ287" s="66"/>
      <c r="CK287" s="66"/>
      <c r="CL287" s="66"/>
      <c r="CM287" s="66"/>
      <c r="CN287"/>
      <c r="CO287" s="66"/>
      <c r="CP287" s="205"/>
      <c r="CQ287" s="66"/>
      <c r="CR287" s="66"/>
      <c r="CS287" s="66"/>
      <c r="CT287" s="66"/>
      <c r="CU287"/>
      <c r="CV287" s="66"/>
      <c r="CW287" s="205"/>
      <c r="CX287" s="66"/>
      <c r="CY287" s="66"/>
      <c r="CZ287" s="66"/>
      <c r="DA287" s="66"/>
      <c r="DB287"/>
      <c r="DC287" s="66"/>
      <c r="DD287" s="205"/>
      <c r="DE287" s="66"/>
      <c r="DF287" s="66"/>
      <c r="DG287" s="66"/>
      <c r="DH287" s="66"/>
      <c r="DI287"/>
      <c r="DJ287" s="66"/>
      <c r="DK287" s="205"/>
      <c r="DL287" s="66"/>
      <c r="DM287" s="66"/>
      <c r="DN287" s="66"/>
      <c r="DO287" s="66"/>
      <c r="DP287"/>
      <c r="DQ287" s="66"/>
      <c r="DR287" s="205"/>
      <c r="DS287" s="66"/>
      <c r="DT287" s="66"/>
      <c r="DU287" s="66"/>
      <c r="DV287" s="66"/>
      <c r="DW287"/>
      <c r="DX287" s="66"/>
      <c r="DY287"/>
      <c r="DZ287" s="66"/>
      <c r="EB287" s="66"/>
      <c r="EC287"/>
      <c r="ED287" s="66"/>
    </row>
    <row r="288" spans="3:134" s="28" customFormat="1" ht="15.95" customHeight="1">
      <c r="C288" s="67"/>
      <c r="D288" s="67"/>
      <c r="E288" s="67" t="str">
        <f t="shared" si="15"/>
        <v/>
      </c>
      <c r="F288" s="67" t="str">
        <f t="shared" si="16"/>
        <v/>
      </c>
      <c r="G288" s="63"/>
      <c r="H288" s="68"/>
      <c r="I288" s="68"/>
      <c r="J288" s="68"/>
      <c r="K288" s="68"/>
      <c r="L288" s="68"/>
      <c r="M288" s="68"/>
      <c r="N288" s="68"/>
      <c r="O288" s="68"/>
      <c r="P288" s="68"/>
      <c r="Q288" s="68"/>
      <c r="R288" s="68"/>
      <c r="S288" s="68"/>
      <c r="T288" s="206"/>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6"/>
      <c r="AR288" s="68"/>
      <c r="AS288" s="68"/>
      <c r="AT288" s="68"/>
      <c r="AU288" s="68"/>
      <c r="AV288" s="68"/>
      <c r="AW288" s="68"/>
      <c r="AX288"/>
      <c r="AY288" s="68"/>
      <c r="AZ288" s="68"/>
      <c r="BA288" s="68"/>
      <c r="BB288" s="68"/>
      <c r="BC288" s="206"/>
      <c r="BD288" s="68"/>
      <c r="BE288" s="68"/>
      <c r="BF288"/>
      <c r="BG288" s="68"/>
      <c r="BH288" s="68"/>
      <c r="BI288" s="206"/>
      <c r="BJ288" s="68"/>
      <c r="BK288" s="68"/>
      <c r="BL288" s="68"/>
      <c r="BM288" s="68"/>
      <c r="BN288" s="68"/>
      <c r="BO288" s="68"/>
      <c r="BP288"/>
      <c r="BQ288" s="68"/>
      <c r="BR288"/>
      <c r="BS288" s="68"/>
      <c r="BT288" s="68"/>
      <c r="BU288"/>
      <c r="BV288" s="68"/>
      <c r="BW288"/>
      <c r="BX288" s="68"/>
      <c r="BY288" s="206"/>
      <c r="BZ288" s="68"/>
      <c r="CA288" s="68"/>
      <c r="CB288" s="68"/>
      <c r="CC288" s="68"/>
      <c r="CD288" s="68"/>
      <c r="CE288" s="68"/>
      <c r="CF288"/>
      <c r="CG288" s="68"/>
      <c r="CH288" s="206"/>
      <c r="CI288" s="68"/>
      <c r="CJ288" s="68"/>
      <c r="CK288" s="68"/>
      <c r="CL288" s="68"/>
      <c r="CM288" s="68"/>
      <c r="CN288"/>
      <c r="CO288" s="68"/>
      <c r="CP288" s="206"/>
      <c r="CQ288" s="68"/>
      <c r="CR288" s="68"/>
      <c r="CS288" s="68"/>
      <c r="CT288" s="68"/>
      <c r="CU288"/>
      <c r="CV288" s="68"/>
      <c r="CW288" s="206"/>
      <c r="CX288" s="68"/>
      <c r="CY288" s="68"/>
      <c r="CZ288" s="68"/>
      <c r="DA288" s="68"/>
      <c r="DB288"/>
      <c r="DC288" s="68"/>
      <c r="DD288" s="206"/>
      <c r="DE288" s="68"/>
      <c r="DF288" s="68"/>
      <c r="DG288" s="68"/>
      <c r="DH288" s="68"/>
      <c r="DI288"/>
      <c r="DJ288" s="68"/>
      <c r="DK288" s="206"/>
      <c r="DL288" s="68"/>
      <c r="DM288" s="68"/>
      <c r="DN288" s="68"/>
      <c r="DO288" s="68"/>
      <c r="DP288"/>
      <c r="DQ288" s="68"/>
      <c r="DR288" s="206"/>
      <c r="DS288" s="68"/>
      <c r="DT288" s="68"/>
      <c r="DU288" s="68"/>
      <c r="DV288" s="68"/>
      <c r="DW288"/>
      <c r="DX288" s="68"/>
      <c r="DY288"/>
      <c r="DZ288" s="68"/>
      <c r="EB288" s="68"/>
      <c r="EC288"/>
      <c r="ED288" s="68"/>
    </row>
    <row r="289" spans="3:134" s="28" customFormat="1" ht="15.95" customHeight="1">
      <c r="C289" s="65"/>
      <c r="D289" s="65"/>
      <c r="E289" s="65" t="str">
        <f t="shared" si="15"/>
        <v/>
      </c>
      <c r="F289" s="65" t="str">
        <f t="shared" si="16"/>
        <v/>
      </c>
      <c r="G289" s="63"/>
      <c r="H289" s="66"/>
      <c r="I289" s="66"/>
      <c r="J289" s="66"/>
      <c r="K289" s="66"/>
      <c r="L289" s="66"/>
      <c r="M289" s="66"/>
      <c r="N289" s="66"/>
      <c r="O289" s="66"/>
      <c r="P289" s="66"/>
      <c r="Q289" s="66"/>
      <c r="R289" s="66"/>
      <c r="S289" s="66"/>
      <c r="T289" s="205"/>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205"/>
      <c r="AR289" s="66"/>
      <c r="AS289" s="66"/>
      <c r="AT289" s="66"/>
      <c r="AU289" s="66"/>
      <c r="AV289" s="66"/>
      <c r="AW289" s="66"/>
      <c r="AX289"/>
      <c r="AY289" s="66"/>
      <c r="AZ289" s="66"/>
      <c r="BA289" s="66"/>
      <c r="BB289" s="66"/>
      <c r="BC289" s="205"/>
      <c r="BD289" s="66"/>
      <c r="BE289" s="66"/>
      <c r="BF289"/>
      <c r="BG289" s="66"/>
      <c r="BH289" s="66"/>
      <c r="BI289" s="205"/>
      <c r="BJ289" s="66"/>
      <c r="BK289" s="66"/>
      <c r="BL289" s="66"/>
      <c r="BM289" s="66"/>
      <c r="BN289" s="66"/>
      <c r="BO289" s="66"/>
      <c r="BP289"/>
      <c r="BQ289" s="66"/>
      <c r="BR289"/>
      <c r="BS289" s="66"/>
      <c r="BT289" s="66"/>
      <c r="BU289"/>
      <c r="BV289" s="66"/>
      <c r="BW289"/>
      <c r="BX289" s="66"/>
      <c r="BY289" s="205"/>
      <c r="BZ289" s="66"/>
      <c r="CA289" s="66"/>
      <c r="CB289" s="66"/>
      <c r="CC289" s="66"/>
      <c r="CD289" s="66"/>
      <c r="CE289" s="66"/>
      <c r="CF289"/>
      <c r="CG289" s="66"/>
      <c r="CH289" s="205"/>
      <c r="CI289" s="66"/>
      <c r="CJ289" s="66"/>
      <c r="CK289" s="66"/>
      <c r="CL289" s="66"/>
      <c r="CM289" s="66"/>
      <c r="CN289"/>
      <c r="CO289" s="66"/>
      <c r="CP289" s="205"/>
      <c r="CQ289" s="66"/>
      <c r="CR289" s="66"/>
      <c r="CS289" s="66"/>
      <c r="CT289" s="66"/>
      <c r="CU289"/>
      <c r="CV289" s="66"/>
      <c r="CW289" s="205"/>
      <c r="CX289" s="66"/>
      <c r="CY289" s="66"/>
      <c r="CZ289" s="66"/>
      <c r="DA289" s="66"/>
      <c r="DB289"/>
      <c r="DC289" s="66"/>
      <c r="DD289" s="205"/>
      <c r="DE289" s="66"/>
      <c r="DF289" s="66"/>
      <c r="DG289" s="66"/>
      <c r="DH289" s="66"/>
      <c r="DI289"/>
      <c r="DJ289" s="66"/>
      <c r="DK289" s="205"/>
      <c r="DL289" s="66"/>
      <c r="DM289" s="66"/>
      <c r="DN289" s="66"/>
      <c r="DO289" s="66"/>
      <c r="DP289"/>
      <c r="DQ289" s="66"/>
      <c r="DR289" s="205"/>
      <c r="DS289" s="66"/>
      <c r="DT289" s="66"/>
      <c r="DU289" s="66"/>
      <c r="DV289" s="66"/>
      <c r="DW289"/>
      <c r="DX289" s="66"/>
      <c r="DY289"/>
      <c r="DZ289" s="66"/>
      <c r="EB289" s="66"/>
      <c r="EC289"/>
      <c r="ED289" s="66"/>
    </row>
    <row r="290" spans="3:134" s="28" customFormat="1" ht="15.95" customHeight="1">
      <c r="C290" s="67"/>
      <c r="D290" s="67"/>
      <c r="E290" s="67" t="str">
        <f t="shared" si="15"/>
        <v/>
      </c>
      <c r="F290" s="67" t="str">
        <f t="shared" si="16"/>
        <v/>
      </c>
      <c r="G290" s="63"/>
      <c r="H290" s="68"/>
      <c r="I290" s="68"/>
      <c r="J290" s="68"/>
      <c r="K290" s="68"/>
      <c r="L290" s="68"/>
      <c r="M290" s="68"/>
      <c r="N290" s="68"/>
      <c r="O290" s="68"/>
      <c r="P290" s="68"/>
      <c r="Q290" s="68"/>
      <c r="R290" s="68"/>
      <c r="S290" s="68"/>
      <c r="T290" s="206"/>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6"/>
      <c r="AR290" s="68"/>
      <c r="AS290" s="68"/>
      <c r="AT290" s="68"/>
      <c r="AU290" s="68"/>
      <c r="AV290" s="68"/>
      <c r="AW290" s="68"/>
      <c r="AX290"/>
      <c r="AY290" s="68"/>
      <c r="AZ290" s="68"/>
      <c r="BA290" s="68"/>
      <c r="BB290" s="68"/>
      <c r="BC290" s="206"/>
      <c r="BD290" s="68"/>
      <c r="BE290" s="68"/>
      <c r="BF290"/>
      <c r="BG290" s="68"/>
      <c r="BH290" s="68"/>
      <c r="BI290" s="206"/>
      <c r="BJ290" s="68"/>
      <c r="BK290" s="68"/>
      <c r="BL290" s="68"/>
      <c r="BM290" s="68"/>
      <c r="BN290" s="68"/>
      <c r="BO290" s="68"/>
      <c r="BP290"/>
      <c r="BQ290" s="68"/>
      <c r="BR290"/>
      <c r="BS290" s="68"/>
      <c r="BT290" s="68"/>
      <c r="BU290"/>
      <c r="BV290" s="68"/>
      <c r="BW290"/>
      <c r="BX290" s="68"/>
      <c r="BY290" s="206"/>
      <c r="BZ290" s="68"/>
      <c r="CA290" s="68"/>
      <c r="CB290" s="68"/>
      <c r="CC290" s="68"/>
      <c r="CD290" s="68"/>
      <c r="CE290" s="68"/>
      <c r="CF290"/>
      <c r="CG290" s="68"/>
      <c r="CH290" s="206"/>
      <c r="CI290" s="68"/>
      <c r="CJ290" s="68"/>
      <c r="CK290" s="68"/>
      <c r="CL290" s="68"/>
      <c r="CM290" s="68"/>
      <c r="CN290"/>
      <c r="CO290" s="68"/>
      <c r="CP290" s="206"/>
      <c r="CQ290" s="68"/>
      <c r="CR290" s="68"/>
      <c r="CS290" s="68"/>
      <c r="CT290" s="68"/>
      <c r="CU290"/>
      <c r="CV290" s="68"/>
      <c r="CW290" s="206"/>
      <c r="CX290" s="68"/>
      <c r="CY290" s="68"/>
      <c r="CZ290" s="68"/>
      <c r="DA290" s="68"/>
      <c r="DB290"/>
      <c r="DC290" s="68"/>
      <c r="DD290" s="206"/>
      <c r="DE290" s="68"/>
      <c r="DF290" s="68"/>
      <c r="DG290" s="68"/>
      <c r="DH290" s="68"/>
      <c r="DI290"/>
      <c r="DJ290" s="68"/>
      <c r="DK290" s="206"/>
      <c r="DL290" s="68"/>
      <c r="DM290" s="68"/>
      <c r="DN290" s="68"/>
      <c r="DO290" s="68"/>
      <c r="DP290"/>
      <c r="DQ290" s="68"/>
      <c r="DR290" s="206"/>
      <c r="DS290" s="68"/>
      <c r="DT290" s="68"/>
      <c r="DU290" s="68"/>
      <c r="DV290" s="68"/>
      <c r="DW290"/>
      <c r="DX290" s="68"/>
      <c r="DY290"/>
      <c r="DZ290" s="68"/>
      <c r="EB290" s="68"/>
      <c r="EC290"/>
      <c r="ED290" s="68"/>
    </row>
    <row r="291" spans="3:134" s="28" customFormat="1" ht="15.95" customHeight="1">
      <c r="C291" s="65"/>
      <c r="D291" s="65"/>
      <c r="E291" s="65" t="str">
        <f t="shared" si="15"/>
        <v/>
      </c>
      <c r="F291" s="65" t="str">
        <f t="shared" si="16"/>
        <v/>
      </c>
      <c r="G291" s="63"/>
      <c r="H291" s="66"/>
      <c r="I291" s="66"/>
      <c r="J291" s="66"/>
      <c r="K291" s="66"/>
      <c r="L291" s="66"/>
      <c r="M291" s="66"/>
      <c r="N291" s="66"/>
      <c r="O291" s="66"/>
      <c r="P291" s="66"/>
      <c r="Q291" s="66"/>
      <c r="R291" s="66"/>
      <c r="S291" s="66"/>
      <c r="T291" s="205"/>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205"/>
      <c r="AR291" s="66"/>
      <c r="AS291" s="66"/>
      <c r="AT291" s="66"/>
      <c r="AU291" s="66"/>
      <c r="AV291" s="66"/>
      <c r="AW291" s="66"/>
      <c r="AX291"/>
      <c r="AY291" s="66"/>
      <c r="AZ291" s="66"/>
      <c r="BA291" s="66"/>
      <c r="BB291" s="66"/>
      <c r="BC291" s="205"/>
      <c r="BD291" s="66"/>
      <c r="BE291" s="66"/>
      <c r="BF291"/>
      <c r="BG291" s="66"/>
      <c r="BH291" s="66"/>
      <c r="BI291" s="205"/>
      <c r="BJ291" s="66"/>
      <c r="BK291" s="66"/>
      <c r="BL291" s="66"/>
      <c r="BM291" s="66"/>
      <c r="BN291" s="66"/>
      <c r="BO291" s="66"/>
      <c r="BP291"/>
      <c r="BQ291" s="66"/>
      <c r="BR291"/>
      <c r="BS291" s="66"/>
      <c r="BT291" s="66"/>
      <c r="BU291"/>
      <c r="BV291" s="66"/>
      <c r="BW291"/>
      <c r="BX291" s="66"/>
      <c r="BY291" s="205"/>
      <c r="BZ291" s="66"/>
      <c r="CA291" s="66"/>
      <c r="CB291" s="66"/>
      <c r="CC291" s="66"/>
      <c r="CD291" s="66"/>
      <c r="CE291" s="66"/>
      <c r="CF291"/>
      <c r="CG291" s="66"/>
      <c r="CH291" s="205"/>
      <c r="CI291" s="66"/>
      <c r="CJ291" s="66"/>
      <c r="CK291" s="66"/>
      <c r="CL291" s="66"/>
      <c r="CM291" s="66"/>
      <c r="CN291"/>
      <c r="CO291" s="66"/>
      <c r="CP291" s="205"/>
      <c r="CQ291" s="66"/>
      <c r="CR291" s="66"/>
      <c r="CS291" s="66"/>
      <c r="CT291" s="66"/>
      <c r="CU291"/>
      <c r="CV291" s="66"/>
      <c r="CW291" s="205"/>
      <c r="CX291" s="66"/>
      <c r="CY291" s="66"/>
      <c r="CZ291" s="66"/>
      <c r="DA291" s="66"/>
      <c r="DB291"/>
      <c r="DC291" s="66"/>
      <c r="DD291" s="205"/>
      <c r="DE291" s="66"/>
      <c r="DF291" s="66"/>
      <c r="DG291" s="66"/>
      <c r="DH291" s="66"/>
      <c r="DI291"/>
      <c r="DJ291" s="66"/>
      <c r="DK291" s="205"/>
      <c r="DL291" s="66"/>
      <c r="DM291" s="66"/>
      <c r="DN291" s="66"/>
      <c r="DO291" s="66"/>
      <c r="DP291"/>
      <c r="DQ291" s="66"/>
      <c r="DR291" s="205"/>
      <c r="DS291" s="66"/>
      <c r="DT291" s="66"/>
      <c r="DU291" s="66"/>
      <c r="DV291" s="66"/>
      <c r="DW291"/>
      <c r="DX291" s="66"/>
      <c r="DY291"/>
      <c r="DZ291" s="66"/>
      <c r="EB291" s="66"/>
      <c r="EC291"/>
      <c r="ED291" s="66"/>
    </row>
    <row r="292" spans="3:134" s="28" customFormat="1" ht="15.95" customHeight="1">
      <c r="C292" s="67"/>
      <c r="D292" s="67"/>
      <c r="E292" s="67" t="str">
        <f t="shared" si="15"/>
        <v/>
      </c>
      <c r="F292" s="67" t="str">
        <f t="shared" si="16"/>
        <v/>
      </c>
      <c r="G292" s="63"/>
      <c r="H292" s="68"/>
      <c r="I292" s="68"/>
      <c r="J292" s="68"/>
      <c r="K292" s="68"/>
      <c r="L292" s="68"/>
      <c r="M292" s="68"/>
      <c r="N292" s="68"/>
      <c r="O292" s="68"/>
      <c r="P292" s="68"/>
      <c r="Q292" s="68"/>
      <c r="R292" s="68"/>
      <c r="S292" s="68"/>
      <c r="T292" s="206"/>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6"/>
      <c r="AR292" s="68"/>
      <c r="AS292" s="68"/>
      <c r="AT292" s="68"/>
      <c r="AU292" s="68"/>
      <c r="AV292" s="68"/>
      <c r="AW292" s="68"/>
      <c r="AX292"/>
      <c r="AY292" s="68"/>
      <c r="AZ292" s="68"/>
      <c r="BA292" s="68"/>
      <c r="BB292" s="68"/>
      <c r="BC292" s="206"/>
      <c r="BD292" s="68"/>
      <c r="BE292" s="68"/>
      <c r="BF292"/>
      <c r="BG292" s="68"/>
      <c r="BH292" s="68"/>
      <c r="BI292" s="206"/>
      <c r="BJ292" s="68"/>
      <c r="BK292" s="68"/>
      <c r="BL292" s="68"/>
      <c r="BM292" s="68"/>
      <c r="BN292" s="68"/>
      <c r="BO292" s="68"/>
      <c r="BP292"/>
      <c r="BQ292" s="68"/>
      <c r="BR292"/>
      <c r="BS292" s="68"/>
      <c r="BT292" s="68"/>
      <c r="BU292"/>
      <c r="BV292" s="68"/>
      <c r="BW292"/>
      <c r="BX292" s="68"/>
      <c r="BY292" s="206"/>
      <c r="BZ292" s="68"/>
      <c r="CA292" s="68"/>
      <c r="CB292" s="68"/>
      <c r="CC292" s="68"/>
      <c r="CD292" s="68"/>
      <c r="CE292" s="68"/>
      <c r="CF292"/>
      <c r="CG292" s="68"/>
      <c r="CH292" s="206"/>
      <c r="CI292" s="68"/>
      <c r="CJ292" s="68"/>
      <c r="CK292" s="68"/>
      <c r="CL292" s="68"/>
      <c r="CM292" s="68"/>
      <c r="CN292"/>
      <c r="CO292" s="68"/>
      <c r="CP292" s="206"/>
      <c r="CQ292" s="68"/>
      <c r="CR292" s="68"/>
      <c r="CS292" s="68"/>
      <c r="CT292" s="68"/>
      <c r="CU292"/>
      <c r="CV292" s="68"/>
      <c r="CW292" s="206"/>
      <c r="CX292" s="68"/>
      <c r="CY292" s="68"/>
      <c r="CZ292" s="68"/>
      <c r="DA292" s="68"/>
      <c r="DB292"/>
      <c r="DC292" s="68"/>
      <c r="DD292" s="206"/>
      <c r="DE292" s="68"/>
      <c r="DF292" s="68"/>
      <c r="DG292" s="68"/>
      <c r="DH292" s="68"/>
      <c r="DI292"/>
      <c r="DJ292" s="68"/>
      <c r="DK292" s="206"/>
      <c r="DL292" s="68"/>
      <c r="DM292" s="68"/>
      <c r="DN292" s="68"/>
      <c r="DO292" s="68"/>
      <c r="DP292"/>
      <c r="DQ292" s="68"/>
      <c r="DR292" s="206"/>
      <c r="DS292" s="68"/>
      <c r="DT292" s="68"/>
      <c r="DU292" s="68"/>
      <c r="DV292" s="68"/>
      <c r="DW292"/>
      <c r="DX292" s="68"/>
      <c r="DY292"/>
      <c r="DZ292" s="68"/>
      <c r="EB292" s="68"/>
      <c r="EC292"/>
      <c r="ED292" s="68"/>
    </row>
    <row r="293" spans="3:134" s="28" customFormat="1" ht="15.95" customHeight="1">
      <c r="C293" s="65"/>
      <c r="D293" s="65"/>
      <c r="E293" s="65" t="str">
        <f t="shared" si="15"/>
        <v/>
      </c>
      <c r="F293" s="65" t="str">
        <f t="shared" si="16"/>
        <v/>
      </c>
      <c r="G293" s="63"/>
      <c r="H293" s="66"/>
      <c r="I293" s="66"/>
      <c r="J293" s="66"/>
      <c r="K293" s="66"/>
      <c r="L293" s="66"/>
      <c r="M293" s="66"/>
      <c r="N293" s="66"/>
      <c r="O293" s="66"/>
      <c r="P293" s="66"/>
      <c r="Q293" s="66"/>
      <c r="R293" s="66"/>
      <c r="S293" s="66"/>
      <c r="T293" s="205"/>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205"/>
      <c r="AR293" s="66"/>
      <c r="AS293" s="66"/>
      <c r="AT293" s="66"/>
      <c r="AU293" s="66"/>
      <c r="AV293" s="66"/>
      <c r="AW293" s="66"/>
      <c r="AX293"/>
      <c r="AY293" s="66"/>
      <c r="AZ293" s="66"/>
      <c r="BA293" s="66"/>
      <c r="BB293" s="66"/>
      <c r="BC293" s="205"/>
      <c r="BD293" s="66"/>
      <c r="BE293" s="66"/>
      <c r="BF293"/>
      <c r="BG293" s="66"/>
      <c r="BH293" s="66"/>
      <c r="BI293" s="205"/>
      <c r="BJ293" s="66"/>
      <c r="BK293" s="66"/>
      <c r="BL293" s="66"/>
      <c r="BM293" s="66"/>
      <c r="BN293" s="66"/>
      <c r="BO293" s="66"/>
      <c r="BP293"/>
      <c r="BQ293" s="66"/>
      <c r="BR293"/>
      <c r="BS293" s="66"/>
      <c r="BT293" s="66"/>
      <c r="BU293"/>
      <c r="BV293" s="66"/>
      <c r="BW293"/>
      <c r="BX293" s="66"/>
      <c r="BY293" s="205"/>
      <c r="BZ293" s="66"/>
      <c r="CA293" s="66"/>
      <c r="CB293" s="66"/>
      <c r="CC293" s="66"/>
      <c r="CD293" s="66"/>
      <c r="CE293" s="66"/>
      <c r="CF293"/>
      <c r="CG293" s="66"/>
      <c r="CH293" s="205"/>
      <c r="CI293" s="66"/>
      <c r="CJ293" s="66"/>
      <c r="CK293" s="66"/>
      <c r="CL293" s="66"/>
      <c r="CM293" s="66"/>
      <c r="CN293"/>
      <c r="CO293" s="66"/>
      <c r="CP293" s="205"/>
      <c r="CQ293" s="66"/>
      <c r="CR293" s="66"/>
      <c r="CS293" s="66"/>
      <c r="CT293" s="66"/>
      <c r="CU293"/>
      <c r="CV293" s="66"/>
      <c r="CW293" s="205"/>
      <c r="CX293" s="66"/>
      <c r="CY293" s="66"/>
      <c r="CZ293" s="66"/>
      <c r="DA293" s="66"/>
      <c r="DB293"/>
      <c r="DC293" s="66"/>
      <c r="DD293" s="205"/>
      <c r="DE293" s="66"/>
      <c r="DF293" s="66"/>
      <c r="DG293" s="66"/>
      <c r="DH293" s="66"/>
      <c r="DI293"/>
      <c r="DJ293" s="66"/>
      <c r="DK293" s="205"/>
      <c r="DL293" s="66"/>
      <c r="DM293" s="66"/>
      <c r="DN293" s="66"/>
      <c r="DO293" s="66"/>
      <c r="DP293"/>
      <c r="DQ293" s="66"/>
      <c r="DR293" s="205"/>
      <c r="DS293" s="66"/>
      <c r="DT293" s="66"/>
      <c r="DU293" s="66"/>
      <c r="DV293" s="66"/>
      <c r="DW293"/>
      <c r="DX293" s="66"/>
      <c r="DY293"/>
      <c r="DZ293" s="66"/>
      <c r="EB293" s="66"/>
      <c r="EC293"/>
      <c r="ED293" s="66"/>
    </row>
    <row r="294" spans="3:134" s="28" customFormat="1" ht="15.95" customHeight="1">
      <c r="C294" s="67"/>
      <c r="D294" s="67"/>
      <c r="E294" s="67" t="str">
        <f t="shared" si="15"/>
        <v/>
      </c>
      <c r="F294" s="67" t="str">
        <f t="shared" si="16"/>
        <v/>
      </c>
      <c r="G294" s="63"/>
      <c r="H294" s="68"/>
      <c r="I294" s="68"/>
      <c r="J294" s="68"/>
      <c r="K294" s="68"/>
      <c r="L294" s="68"/>
      <c r="M294" s="68"/>
      <c r="N294" s="68"/>
      <c r="O294" s="68"/>
      <c r="P294" s="68"/>
      <c r="Q294" s="68"/>
      <c r="R294" s="68"/>
      <c r="S294" s="68"/>
      <c r="T294" s="206"/>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6"/>
      <c r="AR294" s="68"/>
      <c r="AS294" s="68"/>
      <c r="AT294" s="68"/>
      <c r="AU294" s="68"/>
      <c r="AV294" s="68"/>
      <c r="AW294" s="68"/>
      <c r="AX294"/>
      <c r="AY294" s="68"/>
      <c r="AZ294" s="68"/>
      <c r="BA294" s="68"/>
      <c r="BB294" s="68"/>
      <c r="BC294" s="206"/>
      <c r="BD294" s="68"/>
      <c r="BE294" s="68"/>
      <c r="BF294"/>
      <c r="BG294" s="68"/>
      <c r="BH294" s="68"/>
      <c r="BI294" s="206"/>
      <c r="BJ294" s="68"/>
      <c r="BK294" s="68"/>
      <c r="BL294" s="68"/>
      <c r="BM294" s="68"/>
      <c r="BN294" s="68"/>
      <c r="BO294" s="68"/>
      <c r="BP294"/>
      <c r="BQ294" s="68"/>
      <c r="BR294"/>
      <c r="BS294" s="68"/>
      <c r="BT294" s="68"/>
      <c r="BU294"/>
      <c r="BV294" s="68"/>
      <c r="BW294"/>
      <c r="BX294" s="68"/>
      <c r="BY294" s="206"/>
      <c r="BZ294" s="68"/>
      <c r="CA294" s="68"/>
      <c r="CB294" s="68"/>
      <c r="CC294" s="68"/>
      <c r="CD294" s="68"/>
      <c r="CE294" s="68"/>
      <c r="CF294"/>
      <c r="CG294" s="68"/>
      <c r="CH294" s="206"/>
      <c r="CI294" s="68"/>
      <c r="CJ294" s="68"/>
      <c r="CK294" s="68"/>
      <c r="CL294" s="68"/>
      <c r="CM294" s="68"/>
      <c r="CN294"/>
      <c r="CO294" s="68"/>
      <c r="CP294" s="206"/>
      <c r="CQ294" s="68"/>
      <c r="CR294" s="68"/>
      <c r="CS294" s="68"/>
      <c r="CT294" s="68"/>
      <c r="CU294"/>
      <c r="CV294" s="68"/>
      <c r="CW294" s="206"/>
      <c r="CX294" s="68"/>
      <c r="CY294" s="68"/>
      <c r="CZ294" s="68"/>
      <c r="DA294" s="68"/>
      <c r="DB294"/>
      <c r="DC294" s="68"/>
      <c r="DD294" s="206"/>
      <c r="DE294" s="68"/>
      <c r="DF294" s="68"/>
      <c r="DG294" s="68"/>
      <c r="DH294" s="68"/>
      <c r="DI294"/>
      <c r="DJ294" s="68"/>
      <c r="DK294" s="206"/>
      <c r="DL294" s="68"/>
      <c r="DM294" s="68"/>
      <c r="DN294" s="68"/>
      <c r="DO294" s="68"/>
      <c r="DP294"/>
      <c r="DQ294" s="68"/>
      <c r="DR294" s="206"/>
      <c r="DS294" s="68"/>
      <c r="DT294" s="68"/>
      <c r="DU294" s="68"/>
      <c r="DV294" s="68"/>
      <c r="DW294"/>
      <c r="DX294" s="68"/>
      <c r="DY294"/>
      <c r="DZ294" s="68"/>
      <c r="EB294" s="68"/>
      <c r="EC294"/>
      <c r="ED294" s="68"/>
    </row>
    <row r="295" spans="3:134" s="28" customFormat="1" ht="15.95" customHeight="1">
      <c r="C295" s="65"/>
      <c r="D295" s="65"/>
      <c r="E295" s="65" t="str">
        <f t="shared" si="15"/>
        <v/>
      </c>
      <c r="F295" s="65" t="str">
        <f t="shared" si="16"/>
        <v/>
      </c>
      <c r="G295" s="63"/>
      <c r="H295" s="66"/>
      <c r="I295" s="66"/>
      <c r="J295" s="66"/>
      <c r="K295" s="66"/>
      <c r="L295" s="66"/>
      <c r="M295" s="66"/>
      <c r="N295" s="66"/>
      <c r="O295" s="66"/>
      <c r="P295" s="66"/>
      <c r="Q295" s="66"/>
      <c r="R295" s="66"/>
      <c r="S295" s="66"/>
      <c r="T295" s="205"/>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205"/>
      <c r="AR295" s="66"/>
      <c r="AS295" s="66"/>
      <c r="AT295" s="66"/>
      <c r="AU295" s="66"/>
      <c r="AV295" s="66"/>
      <c r="AW295" s="66"/>
      <c r="AX295"/>
      <c r="AY295" s="66"/>
      <c r="AZ295" s="66"/>
      <c r="BA295" s="66"/>
      <c r="BB295" s="66"/>
      <c r="BC295" s="205"/>
      <c r="BD295" s="66"/>
      <c r="BE295" s="66"/>
      <c r="BF295"/>
      <c r="BG295" s="66"/>
      <c r="BH295" s="66"/>
      <c r="BI295" s="205"/>
      <c r="BJ295" s="66"/>
      <c r="BK295" s="66"/>
      <c r="BL295" s="66"/>
      <c r="BM295" s="66"/>
      <c r="BN295" s="66"/>
      <c r="BO295" s="66"/>
      <c r="BP295"/>
      <c r="BQ295" s="66"/>
      <c r="BR295"/>
      <c r="BS295" s="66"/>
      <c r="BT295" s="66"/>
      <c r="BU295"/>
      <c r="BV295" s="66"/>
      <c r="BW295"/>
      <c r="BX295" s="66"/>
      <c r="BY295" s="205"/>
      <c r="BZ295" s="66"/>
      <c r="CA295" s="66"/>
      <c r="CB295" s="66"/>
      <c r="CC295" s="66"/>
      <c r="CD295" s="66"/>
      <c r="CE295" s="66"/>
      <c r="CF295"/>
      <c r="CG295" s="66"/>
      <c r="CH295" s="205"/>
      <c r="CI295" s="66"/>
      <c r="CJ295" s="66"/>
      <c r="CK295" s="66"/>
      <c r="CL295" s="66"/>
      <c r="CM295" s="66"/>
      <c r="CN295"/>
      <c r="CO295" s="66"/>
      <c r="CP295" s="205"/>
      <c r="CQ295" s="66"/>
      <c r="CR295" s="66"/>
      <c r="CS295" s="66"/>
      <c r="CT295" s="66"/>
      <c r="CU295"/>
      <c r="CV295" s="66"/>
      <c r="CW295" s="205"/>
      <c r="CX295" s="66"/>
      <c r="CY295" s="66"/>
      <c r="CZ295" s="66"/>
      <c r="DA295" s="66"/>
      <c r="DB295"/>
      <c r="DC295" s="66"/>
      <c r="DD295" s="205"/>
      <c r="DE295" s="66"/>
      <c r="DF295" s="66"/>
      <c r="DG295" s="66"/>
      <c r="DH295" s="66"/>
      <c r="DI295"/>
      <c r="DJ295" s="66"/>
      <c r="DK295" s="205"/>
      <c r="DL295" s="66"/>
      <c r="DM295" s="66"/>
      <c r="DN295" s="66"/>
      <c r="DO295" s="66"/>
      <c r="DP295"/>
      <c r="DQ295" s="66"/>
      <c r="DR295" s="205"/>
      <c r="DS295" s="66"/>
      <c r="DT295" s="66"/>
      <c r="DU295" s="66"/>
      <c r="DV295" s="66"/>
      <c r="DW295"/>
      <c r="DX295" s="66"/>
      <c r="DY295"/>
      <c r="DZ295" s="66"/>
      <c r="EB295" s="66"/>
      <c r="EC295"/>
      <c r="ED295" s="66"/>
    </row>
    <row r="296" spans="3:134" s="28" customFormat="1" ht="15.95" customHeight="1">
      <c r="C296" s="67"/>
      <c r="D296" s="67"/>
      <c r="E296" s="67" t="str">
        <f t="shared" si="15"/>
        <v/>
      </c>
      <c r="F296" s="67" t="str">
        <f t="shared" si="16"/>
        <v/>
      </c>
      <c r="G296" s="63"/>
      <c r="H296" s="68"/>
      <c r="I296" s="68"/>
      <c r="J296" s="68"/>
      <c r="K296" s="68"/>
      <c r="L296" s="68"/>
      <c r="M296" s="68"/>
      <c r="N296" s="68"/>
      <c r="O296" s="68"/>
      <c r="P296" s="68"/>
      <c r="Q296" s="68"/>
      <c r="R296" s="68"/>
      <c r="S296" s="68"/>
      <c r="T296" s="206"/>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6"/>
      <c r="AR296" s="68"/>
      <c r="AS296" s="68"/>
      <c r="AT296" s="68"/>
      <c r="AU296" s="68"/>
      <c r="AV296" s="68"/>
      <c r="AW296" s="68"/>
      <c r="AX296"/>
      <c r="AY296" s="68"/>
      <c r="AZ296" s="68"/>
      <c r="BA296" s="68"/>
      <c r="BB296" s="68"/>
      <c r="BC296" s="206"/>
      <c r="BD296" s="68"/>
      <c r="BE296" s="68"/>
      <c r="BF296"/>
      <c r="BG296" s="68"/>
      <c r="BH296" s="68"/>
      <c r="BI296" s="206"/>
      <c r="BJ296" s="68"/>
      <c r="BK296" s="68"/>
      <c r="BL296" s="68"/>
      <c r="BM296" s="68"/>
      <c r="BN296" s="68"/>
      <c r="BO296" s="68"/>
      <c r="BP296"/>
      <c r="BQ296" s="68"/>
      <c r="BR296"/>
      <c r="BS296" s="68"/>
      <c r="BT296" s="68"/>
      <c r="BU296"/>
      <c r="BV296" s="68"/>
      <c r="BW296"/>
      <c r="BX296" s="68"/>
      <c r="BY296" s="206"/>
      <c r="BZ296" s="68"/>
      <c r="CA296" s="68"/>
      <c r="CB296" s="68"/>
      <c r="CC296" s="68"/>
      <c r="CD296" s="68"/>
      <c r="CE296" s="68"/>
      <c r="CF296"/>
      <c r="CG296" s="68"/>
      <c r="CH296" s="206"/>
      <c r="CI296" s="68"/>
      <c r="CJ296" s="68"/>
      <c r="CK296" s="68"/>
      <c r="CL296" s="68"/>
      <c r="CM296" s="68"/>
      <c r="CN296"/>
      <c r="CO296" s="68"/>
      <c r="CP296" s="206"/>
      <c r="CQ296" s="68"/>
      <c r="CR296" s="68"/>
      <c r="CS296" s="68"/>
      <c r="CT296" s="68"/>
      <c r="CU296"/>
      <c r="CV296" s="68"/>
      <c r="CW296" s="206"/>
      <c r="CX296" s="68"/>
      <c r="CY296" s="68"/>
      <c r="CZ296" s="68"/>
      <c r="DA296" s="68"/>
      <c r="DB296"/>
      <c r="DC296" s="68"/>
      <c r="DD296" s="206"/>
      <c r="DE296" s="68"/>
      <c r="DF296" s="68"/>
      <c r="DG296" s="68"/>
      <c r="DH296" s="68"/>
      <c r="DI296"/>
      <c r="DJ296" s="68"/>
      <c r="DK296" s="206"/>
      <c r="DL296" s="68"/>
      <c r="DM296" s="68"/>
      <c r="DN296" s="68"/>
      <c r="DO296" s="68"/>
      <c r="DP296"/>
      <c r="DQ296" s="68"/>
      <c r="DR296" s="206"/>
      <c r="DS296" s="68"/>
      <c r="DT296" s="68"/>
      <c r="DU296" s="68"/>
      <c r="DV296" s="68"/>
      <c r="DW296"/>
      <c r="DX296" s="68"/>
      <c r="DY296"/>
      <c r="DZ296" s="68"/>
      <c r="EB296" s="68"/>
      <c r="EC296"/>
      <c r="ED296" s="68"/>
    </row>
    <row r="297" spans="3:134" s="28" customFormat="1" ht="15.95" customHeight="1">
      <c r="C297" s="65"/>
      <c r="D297" s="65"/>
      <c r="E297" s="65" t="str">
        <f t="shared" si="15"/>
        <v/>
      </c>
      <c r="F297" s="65" t="str">
        <f t="shared" si="16"/>
        <v/>
      </c>
      <c r="G297" s="63"/>
      <c r="H297" s="66"/>
      <c r="I297" s="66"/>
      <c r="J297" s="66"/>
      <c r="K297" s="66"/>
      <c r="L297" s="66"/>
      <c r="M297" s="66"/>
      <c r="N297" s="66"/>
      <c r="O297" s="66"/>
      <c r="P297" s="66"/>
      <c r="Q297" s="66"/>
      <c r="R297" s="66"/>
      <c r="S297" s="66"/>
      <c r="T297" s="205"/>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205"/>
      <c r="AR297" s="66"/>
      <c r="AS297" s="66"/>
      <c r="AT297" s="66"/>
      <c r="AU297" s="66"/>
      <c r="AV297" s="66"/>
      <c r="AW297" s="66"/>
      <c r="AX297"/>
      <c r="AY297" s="66"/>
      <c r="AZ297" s="66"/>
      <c r="BA297" s="66"/>
      <c r="BB297" s="66"/>
      <c r="BC297" s="205"/>
      <c r="BD297" s="66"/>
      <c r="BE297" s="66"/>
      <c r="BF297"/>
      <c r="BG297" s="66"/>
      <c r="BH297" s="66"/>
      <c r="BI297" s="205"/>
      <c r="BJ297" s="66"/>
      <c r="BK297" s="66"/>
      <c r="BL297" s="66"/>
      <c r="BM297" s="66"/>
      <c r="BN297" s="66"/>
      <c r="BO297" s="66"/>
      <c r="BP297"/>
      <c r="BQ297" s="66"/>
      <c r="BR297"/>
      <c r="BS297" s="66"/>
      <c r="BT297" s="66"/>
      <c r="BU297"/>
      <c r="BV297" s="66"/>
      <c r="BW297"/>
      <c r="BX297" s="66"/>
      <c r="BY297" s="205"/>
      <c r="BZ297" s="66"/>
      <c r="CA297" s="66"/>
      <c r="CB297" s="66"/>
      <c r="CC297" s="66"/>
      <c r="CD297" s="66"/>
      <c r="CE297" s="66"/>
      <c r="CF297"/>
      <c r="CG297" s="66"/>
      <c r="CH297" s="205"/>
      <c r="CI297" s="66"/>
      <c r="CJ297" s="66"/>
      <c r="CK297" s="66"/>
      <c r="CL297" s="66"/>
      <c r="CM297" s="66"/>
      <c r="CN297"/>
      <c r="CO297" s="66"/>
      <c r="CP297" s="205"/>
      <c r="CQ297" s="66"/>
      <c r="CR297" s="66"/>
      <c r="CS297" s="66"/>
      <c r="CT297" s="66"/>
      <c r="CU297"/>
      <c r="CV297" s="66"/>
      <c r="CW297" s="205"/>
      <c r="CX297" s="66"/>
      <c r="CY297" s="66"/>
      <c r="CZ297" s="66"/>
      <c r="DA297" s="66"/>
      <c r="DB297"/>
      <c r="DC297" s="66"/>
      <c r="DD297" s="205"/>
      <c r="DE297" s="66"/>
      <c r="DF297" s="66"/>
      <c r="DG297" s="66"/>
      <c r="DH297" s="66"/>
      <c r="DI297"/>
      <c r="DJ297" s="66"/>
      <c r="DK297" s="205"/>
      <c r="DL297" s="66"/>
      <c r="DM297" s="66"/>
      <c r="DN297" s="66"/>
      <c r="DO297" s="66"/>
      <c r="DP297"/>
      <c r="DQ297" s="66"/>
      <c r="DR297" s="205"/>
      <c r="DS297" s="66"/>
      <c r="DT297" s="66"/>
      <c r="DU297" s="66"/>
      <c r="DV297" s="66"/>
      <c r="DW297"/>
      <c r="DX297" s="66"/>
      <c r="DY297"/>
      <c r="DZ297" s="66"/>
      <c r="EB297" s="66"/>
      <c r="EC297"/>
      <c r="ED297" s="66"/>
    </row>
    <row r="298" spans="3:134" s="28" customFormat="1" ht="15.95" customHeight="1">
      <c r="C298" s="67"/>
      <c r="D298" s="67"/>
      <c r="E298" s="67" t="str">
        <f t="shared" si="15"/>
        <v/>
      </c>
      <c r="F298" s="67" t="str">
        <f t="shared" si="16"/>
        <v/>
      </c>
      <c r="G298" s="63"/>
      <c r="H298" s="68"/>
      <c r="I298" s="68"/>
      <c r="J298" s="68"/>
      <c r="K298" s="68"/>
      <c r="L298" s="68"/>
      <c r="M298" s="68"/>
      <c r="N298" s="68"/>
      <c r="O298" s="68"/>
      <c r="P298" s="68"/>
      <c r="Q298" s="68"/>
      <c r="R298" s="68"/>
      <c r="S298" s="68"/>
      <c r="T298" s="206"/>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6"/>
      <c r="AR298" s="68"/>
      <c r="AS298" s="68"/>
      <c r="AT298" s="68"/>
      <c r="AU298" s="68"/>
      <c r="AV298" s="68"/>
      <c r="AW298" s="68"/>
      <c r="AX298"/>
      <c r="AY298" s="68"/>
      <c r="AZ298" s="68"/>
      <c r="BA298" s="68"/>
      <c r="BB298" s="68"/>
      <c r="BC298" s="206"/>
      <c r="BD298" s="68"/>
      <c r="BE298" s="68"/>
      <c r="BF298"/>
      <c r="BG298" s="68"/>
      <c r="BH298" s="68"/>
      <c r="BI298" s="206"/>
      <c r="BJ298" s="68"/>
      <c r="BK298" s="68"/>
      <c r="BL298" s="68"/>
      <c r="BM298" s="68"/>
      <c r="BN298" s="68"/>
      <c r="BO298" s="68"/>
      <c r="BP298"/>
      <c r="BQ298" s="68"/>
      <c r="BR298"/>
      <c r="BS298" s="68"/>
      <c r="BT298" s="68"/>
      <c r="BU298"/>
      <c r="BV298" s="68"/>
      <c r="BW298"/>
      <c r="BX298" s="68"/>
      <c r="BY298" s="206"/>
      <c r="BZ298" s="68"/>
      <c r="CA298" s="68"/>
      <c r="CB298" s="68"/>
      <c r="CC298" s="68"/>
      <c r="CD298" s="68"/>
      <c r="CE298" s="68"/>
      <c r="CF298"/>
      <c r="CG298" s="68"/>
      <c r="CH298" s="206"/>
      <c r="CI298" s="68"/>
      <c r="CJ298" s="68"/>
      <c r="CK298" s="68"/>
      <c r="CL298" s="68"/>
      <c r="CM298" s="68"/>
      <c r="CN298"/>
      <c r="CO298" s="68"/>
      <c r="CP298" s="206"/>
      <c r="CQ298" s="68"/>
      <c r="CR298" s="68"/>
      <c r="CS298" s="68"/>
      <c r="CT298" s="68"/>
      <c r="CU298"/>
      <c r="CV298" s="68"/>
      <c r="CW298" s="206"/>
      <c r="CX298" s="68"/>
      <c r="CY298" s="68"/>
      <c r="CZ298" s="68"/>
      <c r="DA298" s="68"/>
      <c r="DB298"/>
      <c r="DC298" s="68"/>
      <c r="DD298" s="206"/>
      <c r="DE298" s="68"/>
      <c r="DF298" s="68"/>
      <c r="DG298" s="68"/>
      <c r="DH298" s="68"/>
      <c r="DI298"/>
      <c r="DJ298" s="68"/>
      <c r="DK298" s="206"/>
      <c r="DL298" s="68"/>
      <c r="DM298" s="68"/>
      <c r="DN298" s="68"/>
      <c r="DO298" s="68"/>
      <c r="DP298"/>
      <c r="DQ298" s="68"/>
      <c r="DR298" s="206"/>
      <c r="DS298" s="68"/>
      <c r="DT298" s="68"/>
      <c r="DU298" s="68"/>
      <c r="DV298" s="68"/>
      <c r="DW298"/>
      <c r="DX298" s="68"/>
      <c r="DY298"/>
      <c r="DZ298" s="68"/>
      <c r="EB298" s="68"/>
      <c r="EC298"/>
      <c r="ED298" s="68"/>
    </row>
    <row r="299" spans="3:134" s="28" customFormat="1" ht="15.95" customHeight="1">
      <c r="C299" s="65"/>
      <c r="D299" s="65"/>
      <c r="E299" s="65" t="str">
        <f t="shared" si="15"/>
        <v/>
      </c>
      <c r="F299" s="65" t="str">
        <f t="shared" si="16"/>
        <v/>
      </c>
      <c r="G299" s="63"/>
      <c r="H299" s="66"/>
      <c r="I299" s="66"/>
      <c r="J299" s="66"/>
      <c r="K299" s="66"/>
      <c r="L299" s="66"/>
      <c r="M299" s="66"/>
      <c r="N299" s="66"/>
      <c r="O299" s="66"/>
      <c r="P299" s="66"/>
      <c r="Q299" s="66"/>
      <c r="R299" s="66"/>
      <c r="S299" s="66"/>
      <c r="T299" s="205"/>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205"/>
      <c r="AR299" s="66"/>
      <c r="AS299" s="66"/>
      <c r="AT299" s="66"/>
      <c r="AU299" s="66"/>
      <c r="AV299" s="66"/>
      <c r="AW299" s="66"/>
      <c r="AX299"/>
      <c r="AY299" s="66"/>
      <c r="AZ299" s="66"/>
      <c r="BA299" s="66"/>
      <c r="BB299" s="66"/>
      <c r="BC299" s="205"/>
      <c r="BD299" s="66"/>
      <c r="BE299" s="66"/>
      <c r="BF299"/>
      <c r="BG299" s="66"/>
      <c r="BH299" s="66"/>
      <c r="BI299" s="205"/>
      <c r="BJ299" s="66"/>
      <c r="BK299" s="66"/>
      <c r="BL299" s="66"/>
      <c r="BM299" s="66"/>
      <c r="BN299" s="66"/>
      <c r="BO299" s="66"/>
      <c r="BP299"/>
      <c r="BQ299" s="66"/>
      <c r="BR299"/>
      <c r="BS299" s="66"/>
      <c r="BT299" s="66"/>
      <c r="BU299"/>
      <c r="BV299" s="66"/>
      <c r="BW299"/>
      <c r="BX299" s="66"/>
      <c r="BY299" s="205"/>
      <c r="BZ299" s="66"/>
      <c r="CA299" s="66"/>
      <c r="CB299" s="66"/>
      <c r="CC299" s="66"/>
      <c r="CD299" s="66"/>
      <c r="CE299" s="66"/>
      <c r="CF299"/>
      <c r="CG299" s="66"/>
      <c r="CH299" s="205"/>
      <c r="CI299" s="66"/>
      <c r="CJ299" s="66"/>
      <c r="CK299" s="66"/>
      <c r="CL299" s="66"/>
      <c r="CM299" s="66"/>
      <c r="CN299"/>
      <c r="CO299" s="66"/>
      <c r="CP299" s="205"/>
      <c r="CQ299" s="66"/>
      <c r="CR299" s="66"/>
      <c r="CS299" s="66"/>
      <c r="CT299" s="66"/>
      <c r="CU299"/>
      <c r="CV299" s="66"/>
      <c r="CW299" s="205"/>
      <c r="CX299" s="66"/>
      <c r="CY299" s="66"/>
      <c r="CZ299" s="66"/>
      <c r="DA299" s="66"/>
      <c r="DB299"/>
      <c r="DC299" s="66"/>
      <c r="DD299" s="205"/>
      <c r="DE299" s="66"/>
      <c r="DF299" s="66"/>
      <c r="DG299" s="66"/>
      <c r="DH299" s="66"/>
      <c r="DI299"/>
      <c r="DJ299" s="66"/>
      <c r="DK299" s="205"/>
      <c r="DL299" s="66"/>
      <c r="DM299" s="66"/>
      <c r="DN299" s="66"/>
      <c r="DO299" s="66"/>
      <c r="DP299"/>
      <c r="DQ299" s="66"/>
      <c r="DR299" s="205"/>
      <c r="DS299" s="66"/>
      <c r="DT299" s="66"/>
      <c r="DU299" s="66"/>
      <c r="DV299" s="66"/>
      <c r="DW299"/>
      <c r="DX299" s="66"/>
      <c r="DY299"/>
      <c r="DZ299" s="66"/>
      <c r="EB299" s="66"/>
      <c r="EC299"/>
      <c r="ED299" s="66"/>
    </row>
    <row r="300" spans="3:134" s="28" customFormat="1" ht="15.95" customHeight="1">
      <c r="C300" s="67"/>
      <c r="D300" s="67"/>
      <c r="E300" s="67" t="str">
        <f t="shared" si="15"/>
        <v/>
      </c>
      <c r="F300" s="67" t="str">
        <f t="shared" si="16"/>
        <v/>
      </c>
      <c r="G300" s="63"/>
      <c r="H300" s="68"/>
      <c r="I300" s="68"/>
      <c r="J300" s="68"/>
      <c r="K300" s="68"/>
      <c r="L300" s="68"/>
      <c r="M300" s="68"/>
      <c r="N300" s="68"/>
      <c r="O300" s="68"/>
      <c r="P300" s="68"/>
      <c r="Q300" s="68"/>
      <c r="R300" s="68"/>
      <c r="S300" s="68"/>
      <c r="T300" s="206"/>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6"/>
      <c r="AR300" s="68"/>
      <c r="AS300" s="68"/>
      <c r="AT300" s="68"/>
      <c r="AU300" s="68"/>
      <c r="AV300" s="68"/>
      <c r="AW300" s="68"/>
      <c r="AX300"/>
      <c r="AY300" s="68"/>
      <c r="AZ300" s="68"/>
      <c r="BA300" s="68"/>
      <c r="BB300" s="68"/>
      <c r="BC300" s="206"/>
      <c r="BD300" s="68"/>
      <c r="BE300" s="68"/>
      <c r="BF300"/>
      <c r="BG300" s="68"/>
      <c r="BH300" s="68"/>
      <c r="BI300" s="206"/>
      <c r="BJ300" s="68"/>
      <c r="BK300" s="68"/>
      <c r="BL300" s="68"/>
      <c r="BM300" s="68"/>
      <c r="BN300" s="68"/>
      <c r="BO300" s="68"/>
      <c r="BP300"/>
      <c r="BQ300" s="68"/>
      <c r="BR300"/>
      <c r="BS300" s="68"/>
      <c r="BT300" s="68"/>
      <c r="BU300"/>
      <c r="BV300" s="68"/>
      <c r="BW300"/>
      <c r="BX300" s="68"/>
      <c r="BY300" s="206"/>
      <c r="BZ300" s="68"/>
      <c r="CA300" s="68"/>
      <c r="CB300" s="68"/>
      <c r="CC300" s="68"/>
      <c r="CD300" s="68"/>
      <c r="CE300" s="68"/>
      <c r="CF300"/>
      <c r="CG300" s="68"/>
      <c r="CH300" s="206"/>
      <c r="CI300" s="68"/>
      <c r="CJ300" s="68"/>
      <c r="CK300" s="68"/>
      <c r="CL300" s="68"/>
      <c r="CM300" s="68"/>
      <c r="CN300"/>
      <c r="CO300" s="68"/>
      <c r="CP300" s="206"/>
      <c r="CQ300" s="68"/>
      <c r="CR300" s="68"/>
      <c r="CS300" s="68"/>
      <c r="CT300" s="68"/>
      <c r="CU300"/>
      <c r="CV300" s="68"/>
      <c r="CW300" s="206"/>
      <c r="CX300" s="68"/>
      <c r="CY300" s="68"/>
      <c r="CZ300" s="68"/>
      <c r="DA300" s="68"/>
      <c r="DB300"/>
      <c r="DC300" s="68"/>
      <c r="DD300" s="206"/>
      <c r="DE300" s="68"/>
      <c r="DF300" s="68"/>
      <c r="DG300" s="68"/>
      <c r="DH300" s="68"/>
      <c r="DI300"/>
      <c r="DJ300" s="68"/>
      <c r="DK300" s="206"/>
      <c r="DL300" s="68"/>
      <c r="DM300" s="68"/>
      <c r="DN300" s="68"/>
      <c r="DO300" s="68"/>
      <c r="DP300"/>
      <c r="DQ300" s="68"/>
      <c r="DR300" s="206"/>
      <c r="DS300" s="68"/>
      <c r="DT300" s="68"/>
      <c r="DU300" s="68"/>
      <c r="DV300" s="68"/>
      <c r="DW300"/>
      <c r="DX300" s="68"/>
      <c r="DY300"/>
      <c r="DZ300" s="68"/>
      <c r="EB300" s="68"/>
      <c r="EC300"/>
      <c r="ED300" s="68"/>
    </row>
    <row r="301" spans="3:134" s="28" customFormat="1" ht="15.95" customHeight="1">
      <c r="C301" s="65"/>
      <c r="D301" s="65"/>
      <c r="E301" s="65" t="str">
        <f t="shared" si="15"/>
        <v/>
      </c>
      <c r="F301" s="65" t="str">
        <f t="shared" si="16"/>
        <v/>
      </c>
      <c r="G301" s="63"/>
      <c r="H301" s="66"/>
      <c r="I301" s="66"/>
      <c r="J301" s="66"/>
      <c r="K301" s="66"/>
      <c r="L301" s="66"/>
      <c r="M301" s="66"/>
      <c r="N301" s="66"/>
      <c r="O301" s="66"/>
      <c r="P301" s="66"/>
      <c r="Q301" s="66"/>
      <c r="R301" s="66"/>
      <c r="S301" s="66"/>
      <c r="T301" s="205"/>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205"/>
      <c r="AR301" s="66"/>
      <c r="AS301" s="66"/>
      <c r="AT301" s="66"/>
      <c r="AU301" s="66"/>
      <c r="AV301" s="66"/>
      <c r="AW301" s="66"/>
      <c r="AX301"/>
      <c r="AY301" s="66"/>
      <c r="AZ301" s="66"/>
      <c r="BA301" s="66"/>
      <c r="BB301" s="66"/>
      <c r="BC301" s="205"/>
      <c r="BD301" s="66"/>
      <c r="BE301" s="66"/>
      <c r="BF301"/>
      <c r="BG301" s="66"/>
      <c r="BH301" s="66"/>
      <c r="BI301" s="205"/>
      <c r="BJ301" s="66"/>
      <c r="BK301" s="66"/>
      <c r="BL301" s="66"/>
      <c r="BM301" s="66"/>
      <c r="BN301" s="66"/>
      <c r="BO301" s="66"/>
      <c r="BP301"/>
      <c r="BQ301" s="66"/>
      <c r="BR301"/>
      <c r="BS301" s="66"/>
      <c r="BT301" s="66"/>
      <c r="BU301"/>
      <c r="BV301" s="66"/>
      <c r="BW301"/>
      <c r="BX301" s="66"/>
      <c r="BY301" s="205"/>
      <c r="BZ301" s="66"/>
      <c r="CA301" s="66"/>
      <c r="CB301" s="66"/>
      <c r="CC301" s="66"/>
      <c r="CD301" s="66"/>
      <c r="CE301" s="66"/>
      <c r="CF301"/>
      <c r="CG301" s="66"/>
      <c r="CH301" s="205"/>
      <c r="CI301" s="66"/>
      <c r="CJ301" s="66"/>
      <c r="CK301" s="66"/>
      <c r="CL301" s="66"/>
      <c r="CM301" s="66"/>
      <c r="CN301"/>
      <c r="CO301" s="66"/>
      <c r="CP301" s="205"/>
      <c r="CQ301" s="66"/>
      <c r="CR301" s="66"/>
      <c r="CS301" s="66"/>
      <c r="CT301" s="66"/>
      <c r="CU301"/>
      <c r="CV301" s="66"/>
      <c r="CW301" s="205"/>
      <c r="CX301" s="66"/>
      <c r="CY301" s="66"/>
      <c r="CZ301" s="66"/>
      <c r="DA301" s="66"/>
      <c r="DB301"/>
      <c r="DC301" s="66"/>
      <c r="DD301" s="205"/>
      <c r="DE301" s="66"/>
      <c r="DF301" s="66"/>
      <c r="DG301" s="66"/>
      <c r="DH301" s="66"/>
      <c r="DI301"/>
      <c r="DJ301" s="66"/>
      <c r="DK301" s="205"/>
      <c r="DL301" s="66"/>
      <c r="DM301" s="66"/>
      <c r="DN301" s="66"/>
      <c r="DO301" s="66"/>
      <c r="DP301"/>
      <c r="DQ301" s="66"/>
      <c r="DR301" s="205"/>
      <c r="DS301" s="66"/>
      <c r="DT301" s="66"/>
      <c r="DU301" s="66"/>
      <c r="DV301" s="66"/>
      <c r="DW301"/>
      <c r="DX301" s="66"/>
      <c r="DY301"/>
      <c r="DZ301" s="66"/>
      <c r="EB301" s="66"/>
      <c r="EC301"/>
      <c r="ED301" s="66"/>
    </row>
    <row r="302" spans="3:134" s="28" customFormat="1" ht="15.95" customHeight="1">
      <c r="C302" s="67"/>
      <c r="D302" s="67"/>
      <c r="E302" s="67" t="str">
        <f t="shared" si="15"/>
        <v/>
      </c>
      <c r="F302" s="67" t="str">
        <f t="shared" si="16"/>
        <v/>
      </c>
      <c r="G302" s="63"/>
      <c r="H302" s="68"/>
      <c r="I302" s="68"/>
      <c r="J302" s="68"/>
      <c r="K302" s="68"/>
      <c r="L302" s="68"/>
      <c r="M302" s="68"/>
      <c r="N302" s="68"/>
      <c r="O302" s="68"/>
      <c r="P302" s="68"/>
      <c r="Q302" s="68"/>
      <c r="R302" s="68"/>
      <c r="S302" s="68"/>
      <c r="T302" s="206"/>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6"/>
      <c r="AR302" s="68"/>
      <c r="AS302" s="68"/>
      <c r="AT302" s="68"/>
      <c r="AU302" s="68"/>
      <c r="AV302" s="68"/>
      <c r="AW302" s="68"/>
      <c r="AX302"/>
      <c r="AY302" s="68"/>
      <c r="AZ302" s="68"/>
      <c r="BA302" s="68"/>
      <c r="BB302" s="68"/>
      <c r="BC302" s="206"/>
      <c r="BD302" s="68"/>
      <c r="BE302" s="68"/>
      <c r="BF302"/>
      <c r="BG302" s="68"/>
      <c r="BH302" s="68"/>
      <c r="BI302" s="206"/>
      <c r="BJ302" s="68"/>
      <c r="BK302" s="68"/>
      <c r="BL302" s="68"/>
      <c r="BM302" s="68"/>
      <c r="BN302" s="68"/>
      <c r="BO302" s="68"/>
      <c r="BP302"/>
      <c r="BQ302" s="68"/>
      <c r="BR302"/>
      <c r="BS302" s="68"/>
      <c r="BT302" s="68"/>
      <c r="BU302"/>
      <c r="BV302" s="68"/>
      <c r="BW302"/>
      <c r="BX302" s="68"/>
      <c r="BY302" s="206"/>
      <c r="BZ302" s="68"/>
      <c r="CA302" s="68"/>
      <c r="CB302" s="68"/>
      <c r="CC302" s="68"/>
      <c r="CD302" s="68"/>
      <c r="CE302" s="68"/>
      <c r="CF302"/>
      <c r="CG302" s="68"/>
      <c r="CH302" s="206"/>
      <c r="CI302" s="68"/>
      <c r="CJ302" s="68"/>
      <c r="CK302" s="68"/>
      <c r="CL302" s="68"/>
      <c r="CM302" s="68"/>
      <c r="CN302"/>
      <c r="CO302" s="68"/>
      <c r="CP302" s="206"/>
      <c r="CQ302" s="68"/>
      <c r="CR302" s="68"/>
      <c r="CS302" s="68"/>
      <c r="CT302" s="68"/>
      <c r="CU302"/>
      <c r="CV302" s="68"/>
      <c r="CW302" s="206"/>
      <c r="CX302" s="68"/>
      <c r="CY302" s="68"/>
      <c r="CZ302" s="68"/>
      <c r="DA302" s="68"/>
      <c r="DB302"/>
      <c r="DC302" s="68"/>
      <c r="DD302" s="206"/>
      <c r="DE302" s="68"/>
      <c r="DF302" s="68"/>
      <c r="DG302" s="68"/>
      <c r="DH302" s="68"/>
      <c r="DI302"/>
      <c r="DJ302" s="68"/>
      <c r="DK302" s="206"/>
      <c r="DL302" s="68"/>
      <c r="DM302" s="68"/>
      <c r="DN302" s="68"/>
      <c r="DO302" s="68"/>
      <c r="DP302"/>
      <c r="DQ302" s="68"/>
      <c r="DR302" s="206"/>
      <c r="DS302" s="68"/>
      <c r="DT302" s="68"/>
      <c r="DU302" s="68"/>
      <c r="DV302" s="68"/>
      <c r="DW302"/>
      <c r="DX302" s="68"/>
      <c r="DY302"/>
      <c r="DZ302" s="68"/>
      <c r="EB302" s="68"/>
      <c r="EC302"/>
      <c r="ED302" s="68"/>
    </row>
    <row r="303" spans="3:134" s="28" customFormat="1" ht="15.95" customHeight="1">
      <c r="C303" s="65"/>
      <c r="D303" s="65"/>
      <c r="E303" s="65" t="str">
        <f t="shared" si="15"/>
        <v/>
      </c>
      <c r="F303" s="65" t="str">
        <f t="shared" si="16"/>
        <v/>
      </c>
      <c r="G303" s="63"/>
      <c r="H303" s="66"/>
      <c r="I303" s="66"/>
      <c r="J303" s="66"/>
      <c r="K303" s="66"/>
      <c r="L303" s="66"/>
      <c r="M303" s="66"/>
      <c r="N303" s="66"/>
      <c r="O303" s="66"/>
      <c r="P303" s="66"/>
      <c r="Q303" s="66"/>
      <c r="R303" s="66"/>
      <c r="S303" s="66"/>
      <c r="T303" s="205"/>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205"/>
      <c r="AR303" s="66"/>
      <c r="AS303" s="66"/>
      <c r="AT303" s="66"/>
      <c r="AU303" s="66"/>
      <c r="AV303" s="66"/>
      <c r="AW303" s="66"/>
      <c r="AX303"/>
      <c r="AY303" s="66"/>
      <c r="AZ303" s="66"/>
      <c r="BA303" s="66"/>
      <c r="BB303" s="66"/>
      <c r="BC303" s="205"/>
      <c r="BD303" s="66"/>
      <c r="BE303" s="66"/>
      <c r="BF303"/>
      <c r="BG303" s="66"/>
      <c r="BH303" s="66"/>
      <c r="BI303" s="205"/>
      <c r="BJ303" s="66"/>
      <c r="BK303" s="66"/>
      <c r="BL303" s="66"/>
      <c r="BM303" s="66"/>
      <c r="BN303" s="66"/>
      <c r="BO303" s="66"/>
      <c r="BP303"/>
      <c r="BQ303" s="66"/>
      <c r="BR303"/>
      <c r="BS303" s="66"/>
      <c r="BT303" s="66"/>
      <c r="BU303"/>
      <c r="BV303" s="66"/>
      <c r="BW303"/>
      <c r="BX303" s="66"/>
      <c r="BY303" s="205"/>
      <c r="BZ303" s="66"/>
      <c r="CA303" s="66"/>
      <c r="CB303" s="66"/>
      <c r="CC303" s="66"/>
      <c r="CD303" s="66"/>
      <c r="CE303" s="66"/>
      <c r="CF303"/>
      <c r="CG303" s="66"/>
      <c r="CH303" s="205"/>
      <c r="CI303" s="66"/>
      <c r="CJ303" s="66"/>
      <c r="CK303" s="66"/>
      <c r="CL303" s="66"/>
      <c r="CM303" s="66"/>
      <c r="CN303"/>
      <c r="CO303" s="66"/>
      <c r="CP303" s="205"/>
      <c r="CQ303" s="66"/>
      <c r="CR303" s="66"/>
      <c r="CS303" s="66"/>
      <c r="CT303" s="66"/>
      <c r="CU303"/>
      <c r="CV303" s="66"/>
      <c r="CW303" s="205"/>
      <c r="CX303" s="66"/>
      <c r="CY303" s="66"/>
      <c r="CZ303" s="66"/>
      <c r="DA303" s="66"/>
      <c r="DB303"/>
      <c r="DC303" s="66"/>
      <c r="DD303" s="205"/>
      <c r="DE303" s="66"/>
      <c r="DF303" s="66"/>
      <c r="DG303" s="66"/>
      <c r="DH303" s="66"/>
      <c r="DI303"/>
      <c r="DJ303" s="66"/>
      <c r="DK303" s="205"/>
      <c r="DL303" s="66"/>
      <c r="DM303" s="66"/>
      <c r="DN303" s="66"/>
      <c r="DO303" s="66"/>
      <c r="DP303"/>
      <c r="DQ303" s="66"/>
      <c r="DR303" s="205"/>
      <c r="DS303" s="66"/>
      <c r="DT303" s="66"/>
      <c r="DU303" s="66"/>
      <c r="DV303" s="66"/>
      <c r="DW303"/>
      <c r="DX303" s="66"/>
      <c r="DY303"/>
      <c r="DZ303" s="66"/>
      <c r="EB303" s="66"/>
      <c r="EC303"/>
      <c r="ED303" s="66"/>
    </row>
    <row r="304" spans="3:134" s="28" customFormat="1" ht="15.95" customHeight="1">
      <c r="C304" s="67"/>
      <c r="D304" s="67"/>
      <c r="E304" s="67" t="str">
        <f t="shared" si="15"/>
        <v/>
      </c>
      <c r="F304" s="67" t="str">
        <f t="shared" si="16"/>
        <v/>
      </c>
      <c r="G304" s="63"/>
      <c r="H304" s="68"/>
      <c r="I304" s="68"/>
      <c r="J304" s="68"/>
      <c r="K304" s="68"/>
      <c r="L304" s="68"/>
      <c r="M304" s="68"/>
      <c r="N304" s="68"/>
      <c r="O304" s="68"/>
      <c r="P304" s="68"/>
      <c r="Q304" s="68"/>
      <c r="R304" s="68"/>
      <c r="S304" s="68"/>
      <c r="T304" s="206"/>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6"/>
      <c r="AR304" s="68"/>
      <c r="AS304" s="68"/>
      <c r="AT304" s="68"/>
      <c r="AU304" s="68"/>
      <c r="AV304" s="68"/>
      <c r="AW304" s="68"/>
      <c r="AX304"/>
      <c r="AY304" s="68"/>
      <c r="AZ304" s="68"/>
      <c r="BA304" s="68"/>
      <c r="BB304" s="68"/>
      <c r="BC304" s="206"/>
      <c r="BD304" s="68"/>
      <c r="BE304" s="68"/>
      <c r="BF304"/>
      <c r="BG304" s="68"/>
      <c r="BH304" s="68"/>
      <c r="BI304" s="206"/>
      <c r="BJ304" s="68"/>
      <c r="BK304" s="68"/>
      <c r="BL304" s="68"/>
      <c r="BM304" s="68"/>
      <c r="BN304" s="68"/>
      <c r="BO304" s="68"/>
      <c r="BP304"/>
      <c r="BQ304" s="68"/>
      <c r="BR304"/>
      <c r="BS304" s="68"/>
      <c r="BT304" s="68"/>
      <c r="BU304"/>
      <c r="BV304" s="68"/>
      <c r="BW304"/>
      <c r="BX304" s="68"/>
      <c r="BY304" s="206"/>
      <c r="BZ304" s="68"/>
      <c r="CA304" s="68"/>
      <c r="CB304" s="68"/>
      <c r="CC304" s="68"/>
      <c r="CD304" s="68"/>
      <c r="CE304" s="68"/>
      <c r="CF304"/>
      <c r="CG304" s="68"/>
      <c r="CH304" s="206"/>
      <c r="CI304" s="68"/>
      <c r="CJ304" s="68"/>
      <c r="CK304" s="68"/>
      <c r="CL304" s="68"/>
      <c r="CM304" s="68"/>
      <c r="CN304"/>
      <c r="CO304" s="68"/>
      <c r="CP304" s="206"/>
      <c r="CQ304" s="68"/>
      <c r="CR304" s="68"/>
      <c r="CS304" s="68"/>
      <c r="CT304" s="68"/>
      <c r="CU304"/>
      <c r="CV304" s="68"/>
      <c r="CW304" s="206"/>
      <c r="CX304" s="68"/>
      <c r="CY304" s="68"/>
      <c r="CZ304" s="68"/>
      <c r="DA304" s="68"/>
      <c r="DB304"/>
      <c r="DC304" s="68"/>
      <c r="DD304" s="206"/>
      <c r="DE304" s="68"/>
      <c r="DF304" s="68"/>
      <c r="DG304" s="68"/>
      <c r="DH304" s="68"/>
      <c r="DI304"/>
      <c r="DJ304" s="68"/>
      <c r="DK304" s="206"/>
      <c r="DL304" s="68"/>
      <c r="DM304" s="68"/>
      <c r="DN304" s="68"/>
      <c r="DO304" s="68"/>
      <c r="DP304"/>
      <c r="DQ304" s="68"/>
      <c r="DR304" s="206"/>
      <c r="DS304" s="68"/>
      <c r="DT304" s="68"/>
      <c r="DU304" s="68"/>
      <c r="DV304" s="68"/>
      <c r="DW304"/>
      <c r="DX304" s="68"/>
      <c r="DY304"/>
      <c r="DZ304" s="68"/>
      <c r="EB304" s="68"/>
      <c r="EC304"/>
      <c r="ED304" s="68"/>
    </row>
    <row r="305" spans="3:134" s="28" customFormat="1" ht="15.95" customHeight="1">
      <c r="C305" s="65"/>
      <c r="D305" s="65"/>
      <c r="E305" s="65" t="str">
        <f t="shared" si="15"/>
        <v/>
      </c>
      <c r="F305" s="65" t="str">
        <f t="shared" si="16"/>
        <v/>
      </c>
      <c r="G305" s="63"/>
      <c r="H305" s="66"/>
      <c r="I305" s="66"/>
      <c r="J305" s="66"/>
      <c r="K305" s="66"/>
      <c r="L305" s="66"/>
      <c r="M305" s="66"/>
      <c r="N305" s="66"/>
      <c r="O305" s="66"/>
      <c r="P305" s="66"/>
      <c r="Q305" s="66"/>
      <c r="R305" s="66"/>
      <c r="S305" s="66"/>
      <c r="T305" s="205"/>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205"/>
      <c r="AR305" s="66"/>
      <c r="AS305" s="66"/>
      <c r="AT305" s="66"/>
      <c r="AU305" s="66"/>
      <c r="AV305" s="66"/>
      <c r="AW305" s="66"/>
      <c r="AX305"/>
      <c r="AY305" s="66"/>
      <c r="AZ305" s="66"/>
      <c r="BA305" s="66"/>
      <c r="BB305" s="66"/>
      <c r="BC305" s="205"/>
      <c r="BD305" s="66"/>
      <c r="BE305" s="66"/>
      <c r="BF305"/>
      <c r="BG305" s="66"/>
      <c r="BH305" s="66"/>
      <c r="BI305" s="205"/>
      <c r="BJ305" s="66"/>
      <c r="BK305" s="66"/>
      <c r="BL305" s="66"/>
      <c r="BM305" s="66"/>
      <c r="BN305" s="66"/>
      <c r="BO305" s="66"/>
      <c r="BP305"/>
      <c r="BQ305" s="66"/>
      <c r="BR305"/>
      <c r="BS305" s="66"/>
      <c r="BT305" s="66"/>
      <c r="BU305"/>
      <c r="BV305" s="66"/>
      <c r="BW305"/>
      <c r="BX305" s="66"/>
      <c r="BY305" s="205"/>
      <c r="BZ305" s="66"/>
      <c r="CA305" s="66"/>
      <c r="CB305" s="66"/>
      <c r="CC305" s="66"/>
      <c r="CD305" s="66"/>
      <c r="CE305" s="66"/>
      <c r="CF305"/>
      <c r="CG305" s="66"/>
      <c r="CH305" s="205"/>
      <c r="CI305" s="66"/>
      <c r="CJ305" s="66"/>
      <c r="CK305" s="66"/>
      <c r="CL305" s="66"/>
      <c r="CM305" s="66"/>
      <c r="CN305"/>
      <c r="CO305" s="66"/>
      <c r="CP305" s="205"/>
      <c r="CQ305" s="66"/>
      <c r="CR305" s="66"/>
      <c r="CS305" s="66"/>
      <c r="CT305" s="66"/>
      <c r="CU305"/>
      <c r="CV305" s="66"/>
      <c r="CW305" s="205"/>
      <c r="CX305" s="66"/>
      <c r="CY305" s="66"/>
      <c r="CZ305" s="66"/>
      <c r="DA305" s="66"/>
      <c r="DB305"/>
      <c r="DC305" s="66"/>
      <c r="DD305" s="205"/>
      <c r="DE305" s="66"/>
      <c r="DF305" s="66"/>
      <c r="DG305" s="66"/>
      <c r="DH305" s="66"/>
      <c r="DI305"/>
      <c r="DJ305" s="66"/>
      <c r="DK305" s="205"/>
      <c r="DL305" s="66"/>
      <c r="DM305" s="66"/>
      <c r="DN305" s="66"/>
      <c r="DO305" s="66"/>
      <c r="DP305"/>
      <c r="DQ305" s="66"/>
      <c r="DR305" s="205"/>
      <c r="DS305" s="66"/>
      <c r="DT305" s="66"/>
      <c r="DU305" s="66"/>
      <c r="DV305" s="66"/>
      <c r="DW305"/>
      <c r="DX305" s="66"/>
      <c r="DY305"/>
      <c r="DZ305" s="66"/>
      <c r="EB305" s="66"/>
      <c r="EC305"/>
      <c r="ED305" s="66"/>
    </row>
    <row r="306" spans="3:134" s="28" customFormat="1" ht="15.95" customHeight="1">
      <c r="C306" s="67"/>
      <c r="D306" s="67"/>
      <c r="E306" s="67" t="str">
        <f t="shared" si="15"/>
        <v/>
      </c>
      <c r="F306" s="67" t="str">
        <f t="shared" si="16"/>
        <v/>
      </c>
      <c r="G306" s="63"/>
      <c r="H306" s="68"/>
      <c r="I306" s="68"/>
      <c r="J306" s="68"/>
      <c r="K306" s="68"/>
      <c r="L306" s="68"/>
      <c r="M306" s="68"/>
      <c r="N306" s="68"/>
      <c r="O306" s="68"/>
      <c r="P306" s="68"/>
      <c r="Q306" s="68"/>
      <c r="R306" s="68"/>
      <c r="S306" s="68"/>
      <c r="T306" s="206"/>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6"/>
      <c r="AR306" s="68"/>
      <c r="AS306" s="68"/>
      <c r="AT306" s="68"/>
      <c r="AU306" s="68"/>
      <c r="AV306" s="68"/>
      <c r="AW306" s="68"/>
      <c r="AX306"/>
      <c r="AY306" s="68"/>
      <c r="AZ306" s="68"/>
      <c r="BA306" s="68"/>
      <c r="BB306" s="68"/>
      <c r="BC306" s="206"/>
      <c r="BD306" s="68"/>
      <c r="BE306" s="68"/>
      <c r="BF306"/>
      <c r="BG306" s="68"/>
      <c r="BH306" s="68"/>
      <c r="BI306" s="206"/>
      <c r="BJ306" s="68"/>
      <c r="BK306" s="68"/>
      <c r="BL306" s="68"/>
      <c r="BM306" s="68"/>
      <c r="BN306" s="68"/>
      <c r="BO306" s="68"/>
      <c r="BP306"/>
      <c r="BQ306" s="68"/>
      <c r="BR306"/>
      <c r="BS306" s="68"/>
      <c r="BT306" s="68"/>
      <c r="BU306"/>
      <c r="BV306" s="68"/>
      <c r="BW306"/>
      <c r="BX306" s="68"/>
      <c r="BY306" s="206"/>
      <c r="BZ306" s="68"/>
      <c r="CA306" s="68"/>
      <c r="CB306" s="68"/>
      <c r="CC306" s="68"/>
      <c r="CD306" s="68"/>
      <c r="CE306" s="68"/>
      <c r="CF306"/>
      <c r="CG306" s="68"/>
      <c r="CH306" s="206"/>
      <c r="CI306" s="68"/>
      <c r="CJ306" s="68"/>
      <c r="CK306" s="68"/>
      <c r="CL306" s="68"/>
      <c r="CM306" s="68"/>
      <c r="CN306"/>
      <c r="CO306" s="68"/>
      <c r="CP306" s="206"/>
      <c r="CQ306" s="68"/>
      <c r="CR306" s="68"/>
      <c r="CS306" s="68"/>
      <c r="CT306" s="68"/>
      <c r="CU306"/>
      <c r="CV306" s="68"/>
      <c r="CW306" s="206"/>
      <c r="CX306" s="68"/>
      <c r="CY306" s="68"/>
      <c r="CZ306" s="68"/>
      <c r="DA306" s="68"/>
      <c r="DB306"/>
      <c r="DC306" s="68"/>
      <c r="DD306" s="206"/>
      <c r="DE306" s="68"/>
      <c r="DF306" s="68"/>
      <c r="DG306" s="68"/>
      <c r="DH306" s="68"/>
      <c r="DI306"/>
      <c r="DJ306" s="68"/>
      <c r="DK306" s="206"/>
      <c r="DL306" s="68"/>
      <c r="DM306" s="68"/>
      <c r="DN306" s="68"/>
      <c r="DO306" s="68"/>
      <c r="DP306"/>
      <c r="DQ306" s="68"/>
      <c r="DR306" s="206"/>
      <c r="DS306" s="68"/>
      <c r="DT306" s="68"/>
      <c r="DU306" s="68"/>
      <c r="DV306" s="68"/>
      <c r="DW306"/>
      <c r="DX306" s="68"/>
      <c r="DY306"/>
      <c r="DZ306" s="68"/>
      <c r="EB306" s="68"/>
      <c r="EC306"/>
      <c r="ED306" s="68"/>
    </row>
    <row r="307" spans="3:134" s="28" customFormat="1" ht="15.95" customHeight="1">
      <c r="C307" s="65"/>
      <c r="D307" s="65"/>
      <c r="E307" s="65" t="str">
        <f t="shared" si="15"/>
        <v/>
      </c>
      <c r="F307" s="65" t="str">
        <f t="shared" si="16"/>
        <v/>
      </c>
      <c r="G307" s="63"/>
      <c r="H307" s="66"/>
      <c r="I307" s="66"/>
      <c r="J307" s="66"/>
      <c r="K307" s="66"/>
      <c r="L307" s="66"/>
      <c r="M307" s="66"/>
      <c r="N307" s="66"/>
      <c r="O307" s="66"/>
      <c r="P307" s="66"/>
      <c r="Q307" s="66"/>
      <c r="R307" s="66"/>
      <c r="S307" s="66"/>
      <c r="T307" s="205"/>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205"/>
      <c r="AR307" s="66"/>
      <c r="AS307" s="66"/>
      <c r="AT307" s="66"/>
      <c r="AU307" s="66"/>
      <c r="AV307" s="66"/>
      <c r="AW307" s="66"/>
      <c r="AX307"/>
      <c r="AY307" s="66"/>
      <c r="AZ307" s="66"/>
      <c r="BA307" s="66"/>
      <c r="BB307" s="66"/>
      <c r="BC307" s="205"/>
      <c r="BD307" s="66"/>
      <c r="BE307" s="66"/>
      <c r="BF307"/>
      <c r="BG307" s="66"/>
      <c r="BH307" s="66"/>
      <c r="BI307" s="205"/>
      <c r="BJ307" s="66"/>
      <c r="BK307" s="66"/>
      <c r="BL307" s="66"/>
      <c r="BM307" s="66"/>
      <c r="BN307" s="66"/>
      <c r="BO307" s="66"/>
      <c r="BP307"/>
      <c r="BQ307" s="66"/>
      <c r="BR307"/>
      <c r="BS307" s="66"/>
      <c r="BT307" s="66"/>
      <c r="BU307"/>
      <c r="BV307" s="66"/>
      <c r="BW307"/>
      <c r="BX307" s="66"/>
      <c r="BY307" s="205"/>
      <c r="BZ307" s="66"/>
      <c r="CA307" s="66"/>
      <c r="CB307" s="66"/>
      <c r="CC307" s="66"/>
      <c r="CD307" s="66"/>
      <c r="CE307" s="66"/>
      <c r="CF307"/>
      <c r="CG307" s="66"/>
      <c r="CH307" s="205"/>
      <c r="CI307" s="66"/>
      <c r="CJ307" s="66"/>
      <c r="CK307" s="66"/>
      <c r="CL307" s="66"/>
      <c r="CM307" s="66"/>
      <c r="CN307"/>
      <c r="CO307" s="66"/>
      <c r="CP307" s="205"/>
      <c r="CQ307" s="66"/>
      <c r="CR307" s="66"/>
      <c r="CS307" s="66"/>
      <c r="CT307" s="66"/>
      <c r="CU307"/>
      <c r="CV307" s="66"/>
      <c r="CW307" s="205"/>
      <c r="CX307" s="66"/>
      <c r="CY307" s="66"/>
      <c r="CZ307" s="66"/>
      <c r="DA307" s="66"/>
      <c r="DB307"/>
      <c r="DC307" s="66"/>
      <c r="DD307" s="205"/>
      <c r="DE307" s="66"/>
      <c r="DF307" s="66"/>
      <c r="DG307" s="66"/>
      <c r="DH307" s="66"/>
      <c r="DI307"/>
      <c r="DJ307" s="66"/>
      <c r="DK307" s="205"/>
      <c r="DL307" s="66"/>
      <c r="DM307" s="66"/>
      <c r="DN307" s="66"/>
      <c r="DO307" s="66"/>
      <c r="DP307"/>
      <c r="DQ307" s="66"/>
      <c r="DR307" s="205"/>
      <c r="DS307" s="66"/>
      <c r="DT307" s="66"/>
      <c r="DU307" s="66"/>
      <c r="DV307" s="66"/>
      <c r="DW307"/>
      <c r="DX307" s="66"/>
      <c r="DY307"/>
      <c r="DZ307" s="66"/>
      <c r="EB307" s="66"/>
      <c r="EC307"/>
      <c r="ED307" s="66"/>
    </row>
    <row r="308" spans="3:134" s="28" customFormat="1" ht="15.95" customHeight="1">
      <c r="C308" s="67"/>
      <c r="D308" s="67"/>
      <c r="E308" s="67" t="str">
        <f t="shared" si="15"/>
        <v/>
      </c>
      <c r="F308" s="67" t="str">
        <f t="shared" si="16"/>
        <v/>
      </c>
      <c r="G308" s="63"/>
      <c r="H308" s="68"/>
      <c r="I308" s="68"/>
      <c r="J308" s="68"/>
      <c r="K308" s="68"/>
      <c r="L308" s="68"/>
      <c r="M308" s="68"/>
      <c r="N308" s="68"/>
      <c r="O308" s="68"/>
      <c r="P308" s="68"/>
      <c r="Q308" s="68"/>
      <c r="R308" s="68"/>
      <c r="S308" s="68"/>
      <c r="T308" s="206"/>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6"/>
      <c r="AR308" s="68"/>
      <c r="AS308" s="68"/>
      <c r="AT308" s="68"/>
      <c r="AU308" s="68"/>
      <c r="AV308" s="68"/>
      <c r="AW308" s="68"/>
      <c r="AX308"/>
      <c r="AY308" s="68"/>
      <c r="AZ308" s="68"/>
      <c r="BA308" s="68"/>
      <c r="BB308" s="68"/>
      <c r="BC308" s="206"/>
      <c r="BD308" s="68"/>
      <c r="BE308" s="68"/>
      <c r="BF308"/>
      <c r="BG308" s="68"/>
      <c r="BH308" s="68"/>
      <c r="BI308" s="206"/>
      <c r="BJ308" s="68"/>
      <c r="BK308" s="68"/>
      <c r="BL308" s="68"/>
      <c r="BM308" s="68"/>
      <c r="BN308" s="68"/>
      <c r="BO308" s="68"/>
      <c r="BP308"/>
      <c r="BQ308" s="68"/>
      <c r="BR308"/>
      <c r="BS308" s="68"/>
      <c r="BT308" s="68"/>
      <c r="BU308"/>
      <c r="BV308" s="68"/>
      <c r="BW308"/>
      <c r="BX308" s="68"/>
      <c r="BY308" s="206"/>
      <c r="BZ308" s="68"/>
      <c r="CA308" s="68"/>
      <c r="CB308" s="68"/>
      <c r="CC308" s="68"/>
      <c r="CD308" s="68"/>
      <c r="CE308" s="68"/>
      <c r="CF308"/>
      <c r="CG308" s="68"/>
      <c r="CH308" s="206"/>
      <c r="CI308" s="68"/>
      <c r="CJ308" s="68"/>
      <c r="CK308" s="68"/>
      <c r="CL308" s="68"/>
      <c r="CM308" s="68"/>
      <c r="CN308"/>
      <c r="CO308" s="68"/>
      <c r="CP308" s="206"/>
      <c r="CQ308" s="68"/>
      <c r="CR308" s="68"/>
      <c r="CS308" s="68"/>
      <c r="CT308" s="68"/>
      <c r="CU308"/>
      <c r="CV308" s="68"/>
      <c r="CW308" s="206"/>
      <c r="CX308" s="68"/>
      <c r="CY308" s="68"/>
      <c r="CZ308" s="68"/>
      <c r="DA308" s="68"/>
      <c r="DB308"/>
      <c r="DC308" s="68"/>
      <c r="DD308" s="206"/>
      <c r="DE308" s="68"/>
      <c r="DF308" s="68"/>
      <c r="DG308" s="68"/>
      <c r="DH308" s="68"/>
      <c r="DI308"/>
      <c r="DJ308" s="68"/>
      <c r="DK308" s="206"/>
      <c r="DL308" s="68"/>
      <c r="DM308" s="68"/>
      <c r="DN308" s="68"/>
      <c r="DO308" s="68"/>
      <c r="DP308"/>
      <c r="DQ308" s="68"/>
      <c r="DR308" s="206"/>
      <c r="DS308" s="68"/>
      <c r="DT308" s="68"/>
      <c r="DU308" s="68"/>
      <c r="DV308" s="68"/>
      <c r="DW308"/>
      <c r="DX308" s="68"/>
      <c r="DY308"/>
      <c r="DZ308" s="68"/>
      <c r="EB308" s="68"/>
      <c r="EC308"/>
      <c r="ED308" s="68"/>
    </row>
    <row r="309" spans="3:134" s="28" customFormat="1" ht="15.95" customHeight="1">
      <c r="C309" s="65"/>
      <c r="D309" s="65"/>
      <c r="E309" s="65" t="str">
        <f t="shared" si="15"/>
        <v/>
      </c>
      <c r="F309" s="65" t="str">
        <f t="shared" si="16"/>
        <v/>
      </c>
      <c r="G309" s="63"/>
      <c r="H309" s="66"/>
      <c r="I309" s="66"/>
      <c r="J309" s="66"/>
      <c r="K309" s="66"/>
      <c r="L309" s="66"/>
      <c r="M309" s="66"/>
      <c r="N309" s="66"/>
      <c r="O309" s="66"/>
      <c r="P309" s="66"/>
      <c r="Q309" s="66"/>
      <c r="R309" s="66"/>
      <c r="S309" s="66"/>
      <c r="T309" s="205"/>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205"/>
      <c r="AR309" s="66"/>
      <c r="AS309" s="66"/>
      <c r="AT309" s="66"/>
      <c r="AU309" s="66"/>
      <c r="AV309" s="66"/>
      <c r="AW309" s="66"/>
      <c r="AX309"/>
      <c r="AY309" s="66"/>
      <c r="AZ309" s="66"/>
      <c r="BA309" s="66"/>
      <c r="BB309" s="66"/>
      <c r="BC309" s="205"/>
      <c r="BD309" s="66"/>
      <c r="BE309" s="66"/>
      <c r="BF309"/>
      <c r="BG309" s="66"/>
      <c r="BH309" s="66"/>
      <c r="BI309" s="205"/>
      <c r="BJ309" s="66"/>
      <c r="BK309" s="66"/>
      <c r="BL309" s="66"/>
      <c r="BM309" s="66"/>
      <c r="BN309" s="66"/>
      <c r="BO309" s="66"/>
      <c r="BP309"/>
      <c r="BQ309" s="66"/>
      <c r="BR309"/>
      <c r="BS309" s="66"/>
      <c r="BT309" s="66"/>
      <c r="BU309"/>
      <c r="BV309" s="66"/>
      <c r="BW309"/>
      <c r="BX309" s="66"/>
      <c r="BY309" s="205"/>
      <c r="BZ309" s="66"/>
      <c r="CA309" s="66"/>
      <c r="CB309" s="66"/>
      <c r="CC309" s="66"/>
      <c r="CD309" s="66"/>
      <c r="CE309" s="66"/>
      <c r="CF309"/>
      <c r="CG309" s="66"/>
      <c r="CH309" s="205"/>
      <c r="CI309" s="66"/>
      <c r="CJ309" s="66"/>
      <c r="CK309" s="66"/>
      <c r="CL309" s="66"/>
      <c r="CM309" s="66"/>
      <c r="CN309"/>
      <c r="CO309" s="66"/>
      <c r="CP309" s="205"/>
      <c r="CQ309" s="66"/>
      <c r="CR309" s="66"/>
      <c r="CS309" s="66"/>
      <c r="CT309" s="66"/>
      <c r="CU309"/>
      <c r="CV309" s="66"/>
      <c r="CW309" s="205"/>
      <c r="CX309" s="66"/>
      <c r="CY309" s="66"/>
      <c r="CZ309" s="66"/>
      <c r="DA309" s="66"/>
      <c r="DB309"/>
      <c r="DC309" s="66"/>
      <c r="DD309" s="205"/>
      <c r="DE309" s="66"/>
      <c r="DF309" s="66"/>
      <c r="DG309" s="66"/>
      <c r="DH309" s="66"/>
      <c r="DI309"/>
      <c r="DJ309" s="66"/>
      <c r="DK309" s="205"/>
      <c r="DL309" s="66"/>
      <c r="DM309" s="66"/>
      <c r="DN309" s="66"/>
      <c r="DO309" s="66"/>
      <c r="DP309"/>
      <c r="DQ309" s="66"/>
      <c r="DR309" s="205"/>
      <c r="DS309" s="66"/>
      <c r="DT309" s="66"/>
      <c r="DU309" s="66"/>
      <c r="DV309" s="66"/>
      <c r="DW309"/>
      <c r="DX309" s="66"/>
      <c r="DY309"/>
      <c r="DZ309" s="66"/>
      <c r="EB309" s="66"/>
      <c r="EC309"/>
      <c r="ED309" s="66"/>
    </row>
    <row r="310" spans="3:134" s="28" customFormat="1" ht="15.95" customHeight="1">
      <c r="C310" s="67"/>
      <c r="D310" s="67"/>
      <c r="E310" s="67" t="str">
        <f t="shared" si="15"/>
        <v/>
      </c>
      <c r="F310" s="67" t="str">
        <f t="shared" si="16"/>
        <v/>
      </c>
      <c r="G310" s="63"/>
      <c r="H310" s="68"/>
      <c r="I310" s="68"/>
      <c r="J310" s="68"/>
      <c r="K310" s="68"/>
      <c r="L310" s="68"/>
      <c r="M310" s="68"/>
      <c r="N310" s="68"/>
      <c r="O310" s="68"/>
      <c r="P310" s="68"/>
      <c r="Q310" s="68"/>
      <c r="R310" s="68"/>
      <c r="S310" s="68"/>
      <c r="T310" s="206"/>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6"/>
      <c r="AR310" s="68"/>
      <c r="AS310" s="68"/>
      <c r="AT310" s="68"/>
      <c r="AU310" s="68"/>
      <c r="AV310" s="68"/>
      <c r="AW310" s="68"/>
      <c r="AX310"/>
      <c r="AY310" s="68"/>
      <c r="AZ310" s="68"/>
      <c r="BA310" s="68"/>
      <c r="BB310" s="68"/>
      <c r="BC310" s="206"/>
      <c r="BD310" s="68"/>
      <c r="BE310" s="68"/>
      <c r="BF310"/>
      <c r="BG310" s="68"/>
      <c r="BH310" s="68"/>
      <c r="BI310" s="206"/>
      <c r="BJ310" s="68"/>
      <c r="BK310" s="68"/>
      <c r="BL310" s="68"/>
      <c r="BM310" s="68"/>
      <c r="BN310" s="68"/>
      <c r="BO310" s="68"/>
      <c r="BP310"/>
      <c r="BQ310" s="68"/>
      <c r="BR310"/>
      <c r="BS310" s="68"/>
      <c r="BT310" s="68"/>
      <c r="BU310"/>
      <c r="BV310" s="68"/>
      <c r="BW310"/>
      <c r="BX310" s="68"/>
      <c r="BY310" s="206"/>
      <c r="BZ310" s="68"/>
      <c r="CA310" s="68"/>
      <c r="CB310" s="68"/>
      <c r="CC310" s="68"/>
      <c r="CD310" s="68"/>
      <c r="CE310" s="68"/>
      <c r="CF310"/>
      <c r="CG310" s="68"/>
      <c r="CH310" s="206"/>
      <c r="CI310" s="68"/>
      <c r="CJ310" s="68"/>
      <c r="CK310" s="68"/>
      <c r="CL310" s="68"/>
      <c r="CM310" s="68"/>
      <c r="CN310"/>
      <c r="CO310" s="68"/>
      <c r="CP310" s="206"/>
      <c r="CQ310" s="68"/>
      <c r="CR310" s="68"/>
      <c r="CS310" s="68"/>
      <c r="CT310" s="68"/>
      <c r="CU310"/>
      <c r="CV310" s="68"/>
      <c r="CW310" s="206"/>
      <c r="CX310" s="68"/>
      <c r="CY310" s="68"/>
      <c r="CZ310" s="68"/>
      <c r="DA310" s="68"/>
      <c r="DB310"/>
      <c r="DC310" s="68"/>
      <c r="DD310" s="206"/>
      <c r="DE310" s="68"/>
      <c r="DF310" s="68"/>
      <c r="DG310" s="68"/>
      <c r="DH310" s="68"/>
      <c r="DI310"/>
      <c r="DJ310" s="68"/>
      <c r="DK310" s="206"/>
      <c r="DL310" s="68"/>
      <c r="DM310" s="68"/>
      <c r="DN310" s="68"/>
      <c r="DO310" s="68"/>
      <c r="DP310"/>
      <c r="DQ310" s="68"/>
      <c r="DR310" s="206"/>
      <c r="DS310" s="68"/>
      <c r="DT310" s="68"/>
      <c r="DU310" s="68"/>
      <c r="DV310" s="68"/>
      <c r="DW310"/>
      <c r="DX310" s="68"/>
      <c r="DY310"/>
      <c r="DZ310" s="68"/>
      <c r="EB310" s="68"/>
      <c r="EC310"/>
      <c r="ED310" s="68"/>
    </row>
    <row r="311" spans="3:134" s="28" customFormat="1" ht="15.95" customHeight="1">
      <c r="C311" s="65"/>
      <c r="D311" s="65"/>
      <c r="E311" s="65" t="str">
        <f t="shared" si="15"/>
        <v/>
      </c>
      <c r="F311" s="65" t="str">
        <f t="shared" si="16"/>
        <v/>
      </c>
      <c r="G311" s="63"/>
      <c r="H311" s="66"/>
      <c r="I311" s="66"/>
      <c r="J311" s="66"/>
      <c r="K311" s="66"/>
      <c r="L311" s="66"/>
      <c r="M311" s="66"/>
      <c r="N311" s="66"/>
      <c r="O311" s="66"/>
      <c r="P311" s="66"/>
      <c r="Q311" s="66"/>
      <c r="R311" s="66"/>
      <c r="S311" s="66"/>
      <c r="T311" s="205"/>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205"/>
      <c r="AR311" s="66"/>
      <c r="AS311" s="66"/>
      <c r="AT311" s="66"/>
      <c r="AU311" s="66"/>
      <c r="AV311" s="66"/>
      <c r="AW311" s="66"/>
      <c r="AX311"/>
      <c r="AY311" s="66"/>
      <c r="AZ311" s="66"/>
      <c r="BA311" s="66"/>
      <c r="BB311" s="66"/>
      <c r="BC311" s="205"/>
      <c r="BD311" s="66"/>
      <c r="BE311" s="66"/>
      <c r="BF311"/>
      <c r="BG311" s="66"/>
      <c r="BH311" s="66"/>
      <c r="BI311" s="205"/>
      <c r="BJ311" s="66"/>
      <c r="BK311" s="66"/>
      <c r="BL311" s="66"/>
      <c r="BM311" s="66"/>
      <c r="BN311" s="66"/>
      <c r="BO311" s="66"/>
      <c r="BP311"/>
      <c r="BQ311" s="66"/>
      <c r="BR311"/>
      <c r="BS311" s="66"/>
      <c r="BT311" s="66"/>
      <c r="BU311"/>
      <c r="BV311" s="66"/>
      <c r="BW311"/>
      <c r="BX311" s="66"/>
      <c r="BY311" s="205"/>
      <c r="BZ311" s="66"/>
      <c r="CA311" s="66"/>
      <c r="CB311" s="66"/>
      <c r="CC311" s="66"/>
      <c r="CD311" s="66"/>
      <c r="CE311" s="66"/>
      <c r="CF311"/>
      <c r="CG311" s="66"/>
      <c r="CH311" s="205"/>
      <c r="CI311" s="66"/>
      <c r="CJ311" s="66"/>
      <c r="CK311" s="66"/>
      <c r="CL311" s="66"/>
      <c r="CM311" s="66"/>
      <c r="CN311"/>
      <c r="CO311" s="66"/>
      <c r="CP311" s="205"/>
      <c r="CQ311" s="66"/>
      <c r="CR311" s="66"/>
      <c r="CS311" s="66"/>
      <c r="CT311" s="66"/>
      <c r="CU311"/>
      <c r="CV311" s="66"/>
      <c r="CW311" s="205"/>
      <c r="CX311" s="66"/>
      <c r="CY311" s="66"/>
      <c r="CZ311" s="66"/>
      <c r="DA311" s="66"/>
      <c r="DB311"/>
      <c r="DC311" s="66"/>
      <c r="DD311" s="205"/>
      <c r="DE311" s="66"/>
      <c r="DF311" s="66"/>
      <c r="DG311" s="66"/>
      <c r="DH311" s="66"/>
      <c r="DI311"/>
      <c r="DJ311" s="66"/>
      <c r="DK311" s="205"/>
      <c r="DL311" s="66"/>
      <c r="DM311" s="66"/>
      <c r="DN311" s="66"/>
      <c r="DO311" s="66"/>
      <c r="DP311"/>
      <c r="DQ311" s="66"/>
      <c r="DR311" s="205"/>
      <c r="DS311" s="66"/>
      <c r="DT311" s="66"/>
      <c r="DU311" s="66"/>
      <c r="DV311" s="66"/>
      <c r="DW311"/>
      <c r="DX311" s="66"/>
      <c r="DY311"/>
      <c r="DZ311" s="66"/>
      <c r="EB311" s="66"/>
      <c r="EC311"/>
      <c r="ED311" s="66"/>
    </row>
    <row r="312" spans="3:134" s="28" customFormat="1" ht="15.95" customHeight="1">
      <c r="C312" s="67"/>
      <c r="D312" s="67"/>
      <c r="E312" s="67" t="str">
        <f t="shared" si="15"/>
        <v/>
      </c>
      <c r="F312" s="67" t="str">
        <f t="shared" si="16"/>
        <v/>
      </c>
      <c r="G312" s="63"/>
      <c r="H312" s="68"/>
      <c r="I312" s="68"/>
      <c r="J312" s="68"/>
      <c r="K312" s="68"/>
      <c r="L312" s="68"/>
      <c r="M312" s="68"/>
      <c r="N312" s="68"/>
      <c r="O312" s="68"/>
      <c r="P312" s="68"/>
      <c r="Q312" s="68"/>
      <c r="R312" s="68"/>
      <c r="S312" s="68"/>
      <c r="T312" s="206"/>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6"/>
      <c r="AR312" s="68"/>
      <c r="AS312" s="68"/>
      <c r="AT312" s="68"/>
      <c r="AU312" s="68"/>
      <c r="AV312" s="68"/>
      <c r="AW312" s="68"/>
      <c r="AX312"/>
      <c r="AY312" s="68"/>
      <c r="AZ312" s="68"/>
      <c r="BA312" s="68"/>
      <c r="BB312" s="68"/>
      <c r="BC312" s="206"/>
      <c r="BD312" s="68"/>
      <c r="BE312" s="68"/>
      <c r="BF312"/>
      <c r="BG312" s="68"/>
      <c r="BH312" s="68"/>
      <c r="BI312" s="206"/>
      <c r="BJ312" s="68"/>
      <c r="BK312" s="68"/>
      <c r="BL312" s="68"/>
      <c r="BM312" s="68"/>
      <c r="BN312" s="68"/>
      <c r="BO312" s="68"/>
      <c r="BP312"/>
      <c r="BQ312" s="68"/>
      <c r="BR312"/>
      <c r="BS312" s="68"/>
      <c r="BT312" s="68"/>
      <c r="BU312"/>
      <c r="BV312" s="68"/>
      <c r="BW312"/>
      <c r="BX312" s="68"/>
      <c r="BY312" s="206"/>
      <c r="BZ312" s="68"/>
      <c r="CA312" s="68"/>
      <c r="CB312" s="68"/>
      <c r="CC312" s="68"/>
      <c r="CD312" s="68"/>
      <c r="CE312" s="68"/>
      <c r="CF312"/>
      <c r="CG312" s="68"/>
      <c r="CH312" s="206"/>
      <c r="CI312" s="68"/>
      <c r="CJ312" s="68"/>
      <c r="CK312" s="68"/>
      <c r="CL312" s="68"/>
      <c r="CM312" s="68"/>
      <c r="CN312"/>
      <c r="CO312" s="68"/>
      <c r="CP312" s="206"/>
      <c r="CQ312" s="68"/>
      <c r="CR312" s="68"/>
      <c r="CS312" s="68"/>
      <c r="CT312" s="68"/>
      <c r="CU312"/>
      <c r="CV312" s="68"/>
      <c r="CW312" s="206"/>
      <c r="CX312" s="68"/>
      <c r="CY312" s="68"/>
      <c r="CZ312" s="68"/>
      <c r="DA312" s="68"/>
      <c r="DB312"/>
      <c r="DC312" s="68"/>
      <c r="DD312" s="206"/>
      <c r="DE312" s="68"/>
      <c r="DF312" s="68"/>
      <c r="DG312" s="68"/>
      <c r="DH312" s="68"/>
      <c r="DI312"/>
      <c r="DJ312" s="68"/>
      <c r="DK312" s="206"/>
      <c r="DL312" s="68"/>
      <c r="DM312" s="68"/>
      <c r="DN312" s="68"/>
      <c r="DO312" s="68"/>
      <c r="DP312"/>
      <c r="DQ312" s="68"/>
      <c r="DR312" s="206"/>
      <c r="DS312" s="68"/>
      <c r="DT312" s="68"/>
      <c r="DU312" s="68"/>
      <c r="DV312" s="68"/>
      <c r="DW312"/>
      <c r="DX312" s="68"/>
      <c r="DY312"/>
      <c r="DZ312" s="68"/>
      <c r="EB312" s="68"/>
      <c r="EC312"/>
      <c r="ED312" s="68"/>
    </row>
    <row r="313" spans="3:134" s="28" customFormat="1" ht="15.95" customHeight="1">
      <c r="C313" s="65"/>
      <c r="D313" s="65"/>
      <c r="E313" s="65" t="str">
        <f t="shared" si="15"/>
        <v/>
      </c>
      <c r="F313" s="65" t="str">
        <f t="shared" si="16"/>
        <v/>
      </c>
      <c r="G313" s="63"/>
      <c r="H313" s="66"/>
      <c r="I313" s="66"/>
      <c r="J313" s="66"/>
      <c r="K313" s="66"/>
      <c r="L313" s="66"/>
      <c r="M313" s="66"/>
      <c r="N313" s="66"/>
      <c r="O313" s="66"/>
      <c r="P313" s="66"/>
      <c r="Q313" s="66"/>
      <c r="R313" s="66"/>
      <c r="S313" s="66"/>
      <c r="T313" s="205"/>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205"/>
      <c r="AR313" s="66"/>
      <c r="AS313" s="66"/>
      <c r="AT313" s="66"/>
      <c r="AU313" s="66"/>
      <c r="AV313" s="66"/>
      <c r="AW313" s="66"/>
      <c r="AX313"/>
      <c r="AY313" s="66"/>
      <c r="AZ313" s="66"/>
      <c r="BA313" s="66"/>
      <c r="BB313" s="66"/>
      <c r="BC313" s="205"/>
      <c r="BD313" s="66"/>
      <c r="BE313" s="66"/>
      <c r="BF313"/>
      <c r="BG313" s="66"/>
      <c r="BH313" s="66"/>
      <c r="BI313" s="205"/>
      <c r="BJ313" s="66"/>
      <c r="BK313" s="66"/>
      <c r="BL313" s="66"/>
      <c r="BM313" s="66"/>
      <c r="BN313" s="66"/>
      <c r="BO313" s="66"/>
      <c r="BP313"/>
      <c r="BQ313" s="66"/>
      <c r="BR313"/>
      <c r="BS313" s="66"/>
      <c r="BT313" s="66"/>
      <c r="BU313"/>
      <c r="BV313" s="66"/>
      <c r="BW313"/>
      <c r="BX313" s="66"/>
      <c r="BY313" s="205"/>
      <c r="BZ313" s="66"/>
      <c r="CA313" s="66"/>
      <c r="CB313" s="66"/>
      <c r="CC313" s="66"/>
      <c r="CD313" s="66"/>
      <c r="CE313" s="66"/>
      <c r="CF313"/>
      <c r="CG313" s="66"/>
      <c r="CH313" s="205"/>
      <c r="CI313" s="66"/>
      <c r="CJ313" s="66"/>
      <c r="CK313" s="66"/>
      <c r="CL313" s="66"/>
      <c r="CM313" s="66"/>
      <c r="CN313"/>
      <c r="CO313" s="66"/>
      <c r="CP313" s="205"/>
      <c r="CQ313" s="66"/>
      <c r="CR313" s="66"/>
      <c r="CS313" s="66"/>
      <c r="CT313" s="66"/>
      <c r="CU313"/>
      <c r="CV313" s="66"/>
      <c r="CW313" s="205"/>
      <c r="CX313" s="66"/>
      <c r="CY313" s="66"/>
      <c r="CZ313" s="66"/>
      <c r="DA313" s="66"/>
      <c r="DB313"/>
      <c r="DC313" s="66"/>
      <c r="DD313" s="205"/>
      <c r="DE313" s="66"/>
      <c r="DF313" s="66"/>
      <c r="DG313" s="66"/>
      <c r="DH313" s="66"/>
      <c r="DI313"/>
      <c r="DJ313" s="66"/>
      <c r="DK313" s="205"/>
      <c r="DL313" s="66"/>
      <c r="DM313" s="66"/>
      <c r="DN313" s="66"/>
      <c r="DO313" s="66"/>
      <c r="DP313"/>
      <c r="DQ313" s="66"/>
      <c r="DR313" s="205"/>
      <c r="DS313" s="66"/>
      <c r="DT313" s="66"/>
      <c r="DU313" s="66"/>
      <c r="DV313" s="66"/>
      <c r="DW313"/>
      <c r="DX313" s="66"/>
      <c r="DY313"/>
      <c r="DZ313" s="66"/>
      <c r="EB313" s="66"/>
      <c r="EC313"/>
      <c r="ED313" s="66"/>
    </row>
    <row r="314" spans="3:134" s="28" customFormat="1" ht="15.95" customHeight="1">
      <c r="C314" s="67"/>
      <c r="D314" s="67"/>
      <c r="E314" s="67" t="str">
        <f t="shared" si="15"/>
        <v/>
      </c>
      <c r="F314" s="67" t="str">
        <f t="shared" si="16"/>
        <v/>
      </c>
      <c r="G314" s="63"/>
      <c r="H314" s="68"/>
      <c r="I314" s="68"/>
      <c r="J314" s="68"/>
      <c r="K314" s="68"/>
      <c r="L314" s="68"/>
      <c r="M314" s="68"/>
      <c r="N314" s="68"/>
      <c r="O314" s="68"/>
      <c r="P314" s="68"/>
      <c r="Q314" s="68"/>
      <c r="R314" s="68"/>
      <c r="S314" s="68"/>
      <c r="T314" s="206"/>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6"/>
      <c r="AR314" s="68"/>
      <c r="AS314" s="68"/>
      <c r="AT314" s="68"/>
      <c r="AU314" s="68"/>
      <c r="AV314" s="68"/>
      <c r="AW314" s="68"/>
      <c r="AX314"/>
      <c r="AY314" s="68"/>
      <c r="AZ314" s="68"/>
      <c r="BA314" s="68"/>
      <c r="BB314" s="68"/>
      <c r="BC314" s="206"/>
      <c r="BD314" s="68"/>
      <c r="BE314" s="68"/>
      <c r="BF314"/>
      <c r="BG314" s="68"/>
      <c r="BH314" s="68"/>
      <c r="BI314" s="206"/>
      <c r="BJ314" s="68"/>
      <c r="BK314" s="68"/>
      <c r="BL314" s="68"/>
      <c r="BM314" s="68"/>
      <c r="BN314" s="68"/>
      <c r="BO314" s="68"/>
      <c r="BP314"/>
      <c r="BQ314" s="68"/>
      <c r="BR314"/>
      <c r="BS314" s="68"/>
      <c r="BT314" s="68"/>
      <c r="BU314"/>
      <c r="BV314" s="68"/>
      <c r="BW314"/>
      <c r="BX314" s="68"/>
      <c r="BY314" s="206"/>
      <c r="BZ314" s="68"/>
      <c r="CA314" s="68"/>
      <c r="CB314" s="68"/>
      <c r="CC314" s="68"/>
      <c r="CD314" s="68"/>
      <c r="CE314" s="68"/>
      <c r="CF314"/>
      <c r="CG314" s="68"/>
      <c r="CH314" s="206"/>
      <c r="CI314" s="68"/>
      <c r="CJ314" s="68"/>
      <c r="CK314" s="68"/>
      <c r="CL314" s="68"/>
      <c r="CM314" s="68"/>
      <c r="CN314"/>
      <c r="CO314" s="68"/>
      <c r="CP314" s="206"/>
      <c r="CQ314" s="68"/>
      <c r="CR314" s="68"/>
      <c r="CS314" s="68"/>
      <c r="CT314" s="68"/>
      <c r="CU314"/>
      <c r="CV314" s="68"/>
      <c r="CW314" s="206"/>
      <c r="CX314" s="68"/>
      <c r="CY314" s="68"/>
      <c r="CZ314" s="68"/>
      <c r="DA314" s="68"/>
      <c r="DB314"/>
      <c r="DC314" s="68"/>
      <c r="DD314" s="206"/>
      <c r="DE314" s="68"/>
      <c r="DF314" s="68"/>
      <c r="DG314" s="68"/>
      <c r="DH314" s="68"/>
      <c r="DI314"/>
      <c r="DJ314" s="68"/>
      <c r="DK314" s="206"/>
      <c r="DL314" s="68"/>
      <c r="DM314" s="68"/>
      <c r="DN314" s="68"/>
      <c r="DO314" s="68"/>
      <c r="DP314"/>
      <c r="DQ314" s="68"/>
      <c r="DR314" s="206"/>
      <c r="DS314" s="68"/>
      <c r="DT314" s="68"/>
      <c r="DU314" s="68"/>
      <c r="DV314" s="68"/>
      <c r="DW314"/>
      <c r="DX314" s="68"/>
      <c r="DY314"/>
      <c r="DZ314" s="68"/>
      <c r="EB314" s="68"/>
      <c r="EC314"/>
      <c r="ED314" s="68"/>
    </row>
    <row r="315" spans="3:134" s="28" customFormat="1" ht="15.95" customHeight="1">
      <c r="C315" s="65"/>
      <c r="D315" s="65"/>
      <c r="E315" s="65" t="str">
        <f t="shared" si="15"/>
        <v/>
      </c>
      <c r="F315" s="65" t="str">
        <f t="shared" si="16"/>
        <v/>
      </c>
      <c r="G315" s="63"/>
      <c r="H315" s="66"/>
      <c r="I315" s="66"/>
      <c r="J315" s="66"/>
      <c r="K315" s="66"/>
      <c r="L315" s="66"/>
      <c r="M315" s="66"/>
      <c r="N315" s="66"/>
      <c r="O315" s="66"/>
      <c r="P315" s="66"/>
      <c r="Q315" s="66"/>
      <c r="R315" s="66"/>
      <c r="S315" s="66"/>
      <c r="T315" s="205"/>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205"/>
      <c r="AR315" s="66"/>
      <c r="AS315" s="66"/>
      <c r="AT315" s="66"/>
      <c r="AU315" s="66"/>
      <c r="AV315" s="66"/>
      <c r="AW315" s="66"/>
      <c r="AX315"/>
      <c r="AY315" s="66"/>
      <c r="AZ315" s="66"/>
      <c r="BA315" s="66"/>
      <c r="BB315" s="66"/>
      <c r="BC315" s="205"/>
      <c r="BD315" s="66"/>
      <c r="BE315" s="66"/>
      <c r="BF315"/>
      <c r="BG315" s="66"/>
      <c r="BH315" s="66"/>
      <c r="BI315" s="205"/>
      <c r="BJ315" s="66"/>
      <c r="BK315" s="66"/>
      <c r="BL315" s="66"/>
      <c r="BM315" s="66"/>
      <c r="BN315" s="66"/>
      <c r="BO315" s="66"/>
      <c r="BP315"/>
      <c r="BQ315" s="66"/>
      <c r="BR315"/>
      <c r="BS315" s="66"/>
      <c r="BT315" s="66"/>
      <c r="BU315"/>
      <c r="BV315" s="66"/>
      <c r="BW315"/>
      <c r="BX315" s="66"/>
      <c r="BY315" s="205"/>
      <c r="BZ315" s="66"/>
      <c r="CA315" s="66"/>
      <c r="CB315" s="66"/>
      <c r="CC315" s="66"/>
      <c r="CD315" s="66"/>
      <c r="CE315" s="66"/>
      <c r="CF315"/>
      <c r="CG315" s="66"/>
      <c r="CH315" s="205"/>
      <c r="CI315" s="66"/>
      <c r="CJ315" s="66"/>
      <c r="CK315" s="66"/>
      <c r="CL315" s="66"/>
      <c r="CM315" s="66"/>
      <c r="CN315"/>
      <c r="CO315" s="66"/>
      <c r="CP315" s="205"/>
      <c r="CQ315" s="66"/>
      <c r="CR315" s="66"/>
      <c r="CS315" s="66"/>
      <c r="CT315" s="66"/>
      <c r="CU315"/>
      <c r="CV315" s="66"/>
      <c r="CW315" s="205"/>
      <c r="CX315" s="66"/>
      <c r="CY315" s="66"/>
      <c r="CZ315" s="66"/>
      <c r="DA315" s="66"/>
      <c r="DB315"/>
      <c r="DC315" s="66"/>
      <c r="DD315" s="205"/>
      <c r="DE315" s="66"/>
      <c r="DF315" s="66"/>
      <c r="DG315" s="66"/>
      <c r="DH315" s="66"/>
      <c r="DI315"/>
      <c r="DJ315" s="66"/>
      <c r="DK315" s="205"/>
      <c r="DL315" s="66"/>
      <c r="DM315" s="66"/>
      <c r="DN315" s="66"/>
      <c r="DO315" s="66"/>
      <c r="DP315"/>
      <c r="DQ315" s="66"/>
      <c r="DR315" s="205"/>
      <c r="DS315" s="66"/>
      <c r="DT315" s="66"/>
      <c r="DU315" s="66"/>
      <c r="DV315" s="66"/>
      <c r="DW315"/>
      <c r="DX315" s="66"/>
      <c r="DY315"/>
      <c r="DZ315" s="66"/>
      <c r="EB315" s="66"/>
      <c r="EC315"/>
      <c r="ED315" s="66"/>
    </row>
    <row r="316" spans="3:134" s="28" customFormat="1" ht="15.95" customHeight="1">
      <c r="C316" s="67"/>
      <c r="D316" s="67"/>
      <c r="E316" s="67" t="str">
        <f t="shared" si="15"/>
        <v/>
      </c>
      <c r="F316" s="67" t="str">
        <f t="shared" si="16"/>
        <v/>
      </c>
      <c r="G316" s="63"/>
      <c r="H316" s="68"/>
      <c r="I316" s="68"/>
      <c r="J316" s="68"/>
      <c r="K316" s="68"/>
      <c r="L316" s="68"/>
      <c r="M316" s="68"/>
      <c r="N316" s="68"/>
      <c r="O316" s="68"/>
      <c r="P316" s="68"/>
      <c r="Q316" s="68"/>
      <c r="R316" s="68"/>
      <c r="S316" s="68"/>
      <c r="T316" s="206"/>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6"/>
      <c r="AR316" s="68"/>
      <c r="AS316" s="68"/>
      <c r="AT316" s="68"/>
      <c r="AU316" s="68"/>
      <c r="AV316" s="68"/>
      <c r="AW316" s="68"/>
      <c r="AX316"/>
      <c r="AY316" s="68"/>
      <c r="AZ316" s="68"/>
      <c r="BA316" s="68"/>
      <c r="BB316" s="68"/>
      <c r="BC316" s="206"/>
      <c r="BD316" s="68"/>
      <c r="BE316" s="68"/>
      <c r="BF316"/>
      <c r="BG316" s="68"/>
      <c r="BH316" s="68"/>
      <c r="BI316" s="206"/>
      <c r="BJ316" s="68"/>
      <c r="BK316" s="68"/>
      <c r="BL316" s="68"/>
      <c r="BM316" s="68"/>
      <c r="BN316" s="68"/>
      <c r="BO316" s="68"/>
      <c r="BP316"/>
      <c r="BQ316" s="68"/>
      <c r="BR316"/>
      <c r="BS316" s="68"/>
      <c r="BT316" s="68"/>
      <c r="BU316"/>
      <c r="BV316" s="68"/>
      <c r="BW316"/>
      <c r="BX316" s="68"/>
      <c r="BY316" s="206"/>
      <c r="BZ316" s="68"/>
      <c r="CA316" s="68"/>
      <c r="CB316" s="68"/>
      <c r="CC316" s="68"/>
      <c r="CD316" s="68"/>
      <c r="CE316" s="68"/>
      <c r="CF316"/>
      <c r="CG316" s="68"/>
      <c r="CH316" s="206"/>
      <c r="CI316" s="68"/>
      <c r="CJ316" s="68"/>
      <c r="CK316" s="68"/>
      <c r="CL316" s="68"/>
      <c r="CM316" s="68"/>
      <c r="CN316"/>
      <c r="CO316" s="68"/>
      <c r="CP316" s="206"/>
      <c r="CQ316" s="68"/>
      <c r="CR316" s="68"/>
      <c r="CS316" s="68"/>
      <c r="CT316" s="68"/>
      <c r="CU316"/>
      <c r="CV316" s="68"/>
      <c r="CW316" s="206"/>
      <c r="CX316" s="68"/>
      <c r="CY316" s="68"/>
      <c r="CZ316" s="68"/>
      <c r="DA316" s="68"/>
      <c r="DB316"/>
      <c r="DC316" s="68"/>
      <c r="DD316" s="206"/>
      <c r="DE316" s="68"/>
      <c r="DF316" s="68"/>
      <c r="DG316" s="68"/>
      <c r="DH316" s="68"/>
      <c r="DI316"/>
      <c r="DJ316" s="68"/>
      <c r="DK316" s="206"/>
      <c r="DL316" s="68"/>
      <c r="DM316" s="68"/>
      <c r="DN316" s="68"/>
      <c r="DO316" s="68"/>
      <c r="DP316"/>
      <c r="DQ316" s="68"/>
      <c r="DR316" s="206"/>
      <c r="DS316" s="68"/>
      <c r="DT316" s="68"/>
      <c r="DU316" s="68"/>
      <c r="DV316" s="68"/>
      <c r="DW316"/>
      <c r="DX316" s="68"/>
      <c r="DY316"/>
      <c r="DZ316" s="68"/>
      <c r="EB316" s="68"/>
      <c r="EC316"/>
      <c r="ED316" s="68"/>
    </row>
    <row r="317" spans="3:134" s="28" customFormat="1" ht="15.95" customHeight="1">
      <c r="C317" s="65"/>
      <c r="D317" s="65"/>
      <c r="E317" s="65" t="str">
        <f t="shared" si="15"/>
        <v/>
      </c>
      <c r="F317" s="65" t="str">
        <f t="shared" si="16"/>
        <v/>
      </c>
      <c r="G317" s="63"/>
      <c r="H317" s="66"/>
      <c r="I317" s="66"/>
      <c r="J317" s="66"/>
      <c r="K317" s="66"/>
      <c r="L317" s="66"/>
      <c r="M317" s="66"/>
      <c r="N317" s="66"/>
      <c r="O317" s="66"/>
      <c r="P317" s="66"/>
      <c r="Q317" s="66"/>
      <c r="R317" s="66"/>
      <c r="S317" s="66"/>
      <c r="T317" s="205"/>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205"/>
      <c r="AR317" s="66"/>
      <c r="AS317" s="66"/>
      <c r="AT317" s="66"/>
      <c r="AU317" s="66"/>
      <c r="AV317" s="66"/>
      <c r="AW317" s="66"/>
      <c r="AX317"/>
      <c r="AY317" s="66"/>
      <c r="AZ317" s="66"/>
      <c r="BA317" s="66"/>
      <c r="BB317" s="66"/>
      <c r="BC317" s="205"/>
      <c r="BD317" s="66"/>
      <c r="BE317" s="66"/>
      <c r="BF317"/>
      <c r="BG317" s="66"/>
      <c r="BH317" s="66"/>
      <c r="BI317" s="205"/>
      <c r="BJ317" s="66"/>
      <c r="BK317" s="66"/>
      <c r="BL317" s="66"/>
      <c r="BM317" s="66"/>
      <c r="BN317" s="66"/>
      <c r="BO317" s="66"/>
      <c r="BP317"/>
      <c r="BQ317" s="66"/>
      <c r="BR317"/>
      <c r="BS317" s="66"/>
      <c r="BT317" s="66"/>
      <c r="BU317"/>
      <c r="BV317" s="66"/>
      <c r="BW317"/>
      <c r="BX317" s="66"/>
      <c r="BY317" s="205"/>
      <c r="BZ317" s="66"/>
      <c r="CA317" s="66"/>
      <c r="CB317" s="66"/>
      <c r="CC317" s="66"/>
      <c r="CD317" s="66"/>
      <c r="CE317" s="66"/>
      <c r="CF317"/>
      <c r="CG317" s="66"/>
      <c r="CH317" s="205"/>
      <c r="CI317" s="66"/>
      <c r="CJ317" s="66"/>
      <c r="CK317" s="66"/>
      <c r="CL317" s="66"/>
      <c r="CM317" s="66"/>
      <c r="CN317"/>
      <c r="CO317" s="66"/>
      <c r="CP317" s="205"/>
      <c r="CQ317" s="66"/>
      <c r="CR317" s="66"/>
      <c r="CS317" s="66"/>
      <c r="CT317" s="66"/>
      <c r="CU317"/>
      <c r="CV317" s="66"/>
      <c r="CW317" s="205"/>
      <c r="CX317" s="66"/>
      <c r="CY317" s="66"/>
      <c r="CZ317" s="66"/>
      <c r="DA317" s="66"/>
      <c r="DB317"/>
      <c r="DC317" s="66"/>
      <c r="DD317" s="205"/>
      <c r="DE317" s="66"/>
      <c r="DF317" s="66"/>
      <c r="DG317" s="66"/>
      <c r="DH317" s="66"/>
      <c r="DI317"/>
      <c r="DJ317" s="66"/>
      <c r="DK317" s="205"/>
      <c r="DL317" s="66"/>
      <c r="DM317" s="66"/>
      <c r="DN317" s="66"/>
      <c r="DO317" s="66"/>
      <c r="DP317"/>
      <c r="DQ317" s="66"/>
      <c r="DR317" s="205"/>
      <c r="DS317" s="66"/>
      <c r="DT317" s="66"/>
      <c r="DU317" s="66"/>
      <c r="DV317" s="66"/>
      <c r="DW317"/>
      <c r="DX317" s="66"/>
      <c r="DY317"/>
      <c r="DZ317" s="66"/>
      <c r="EB317" s="66"/>
      <c r="EC317"/>
      <c r="ED317" s="66"/>
    </row>
    <row r="318" spans="3:134" s="28" customFormat="1" ht="15.95" customHeight="1">
      <c r="C318" s="67"/>
      <c r="D318" s="67"/>
      <c r="E318" s="67" t="str">
        <f t="shared" si="15"/>
        <v/>
      </c>
      <c r="F318" s="67" t="str">
        <f t="shared" si="16"/>
        <v/>
      </c>
      <c r="G318" s="63"/>
      <c r="H318" s="68"/>
      <c r="I318" s="68"/>
      <c r="J318" s="68"/>
      <c r="K318" s="68"/>
      <c r="L318" s="68"/>
      <c r="M318" s="68"/>
      <c r="N318" s="68"/>
      <c r="O318" s="68"/>
      <c r="P318" s="68"/>
      <c r="Q318" s="68"/>
      <c r="R318" s="68"/>
      <c r="S318" s="68"/>
      <c r="T318" s="206"/>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6"/>
      <c r="AR318" s="68"/>
      <c r="AS318" s="68"/>
      <c r="AT318" s="68"/>
      <c r="AU318" s="68"/>
      <c r="AV318" s="68"/>
      <c r="AW318" s="68"/>
      <c r="AX318"/>
      <c r="AY318" s="68"/>
      <c r="AZ318" s="68"/>
      <c r="BA318" s="68"/>
      <c r="BB318" s="68"/>
      <c r="BC318" s="206"/>
      <c r="BD318" s="68"/>
      <c r="BE318" s="68"/>
      <c r="BF318"/>
      <c r="BG318" s="68"/>
      <c r="BH318" s="68"/>
      <c r="BI318" s="206"/>
      <c r="BJ318" s="68"/>
      <c r="BK318" s="68"/>
      <c r="BL318" s="68"/>
      <c r="BM318" s="68"/>
      <c r="BN318" s="68"/>
      <c r="BO318" s="68"/>
      <c r="BP318"/>
      <c r="BQ318" s="68"/>
      <c r="BR318"/>
      <c r="BS318" s="68"/>
      <c r="BT318" s="68"/>
      <c r="BU318"/>
      <c r="BV318" s="68"/>
      <c r="BW318"/>
      <c r="BX318" s="68"/>
      <c r="BY318" s="206"/>
      <c r="BZ318" s="68"/>
      <c r="CA318" s="68"/>
      <c r="CB318" s="68"/>
      <c r="CC318" s="68"/>
      <c r="CD318" s="68"/>
      <c r="CE318" s="68"/>
      <c r="CF318"/>
      <c r="CG318" s="68"/>
      <c r="CH318" s="206"/>
      <c r="CI318" s="68"/>
      <c r="CJ318" s="68"/>
      <c r="CK318" s="68"/>
      <c r="CL318" s="68"/>
      <c r="CM318" s="68"/>
      <c r="CN318"/>
      <c r="CO318" s="68"/>
      <c r="CP318" s="206"/>
      <c r="CQ318" s="68"/>
      <c r="CR318" s="68"/>
      <c r="CS318" s="68"/>
      <c r="CT318" s="68"/>
      <c r="CU318"/>
      <c r="CV318" s="68"/>
      <c r="CW318" s="206"/>
      <c r="CX318" s="68"/>
      <c r="CY318" s="68"/>
      <c r="CZ318" s="68"/>
      <c r="DA318" s="68"/>
      <c r="DB318"/>
      <c r="DC318" s="68"/>
      <c r="DD318" s="206"/>
      <c r="DE318" s="68"/>
      <c r="DF318" s="68"/>
      <c r="DG318" s="68"/>
      <c r="DH318" s="68"/>
      <c r="DI318"/>
      <c r="DJ318" s="68"/>
      <c r="DK318" s="206"/>
      <c r="DL318" s="68"/>
      <c r="DM318" s="68"/>
      <c r="DN318" s="68"/>
      <c r="DO318" s="68"/>
      <c r="DP318"/>
      <c r="DQ318" s="68"/>
      <c r="DR318" s="206"/>
      <c r="DS318" s="68"/>
      <c r="DT318" s="68"/>
      <c r="DU318" s="68"/>
      <c r="DV318" s="68"/>
      <c r="DW318"/>
      <c r="DX318" s="68"/>
      <c r="DY318"/>
      <c r="DZ318" s="68"/>
      <c r="EB318" s="68"/>
      <c r="EC318"/>
      <c r="ED318" s="68"/>
    </row>
    <row r="319" spans="3:134" s="28" customFormat="1" ht="15.95" customHeight="1">
      <c r="C319" s="65"/>
      <c r="D319" s="65"/>
      <c r="E319" s="65" t="str">
        <f t="shared" si="15"/>
        <v/>
      </c>
      <c r="F319" s="65" t="str">
        <f t="shared" si="16"/>
        <v/>
      </c>
      <c r="G319" s="63"/>
      <c r="H319" s="66"/>
      <c r="I319" s="66"/>
      <c r="J319" s="66"/>
      <c r="K319" s="66"/>
      <c r="L319" s="66"/>
      <c r="M319" s="66"/>
      <c r="N319" s="66"/>
      <c r="O319" s="66"/>
      <c r="P319" s="66"/>
      <c r="Q319" s="66"/>
      <c r="R319" s="66"/>
      <c r="S319" s="66"/>
      <c r="T319" s="205"/>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205"/>
      <c r="AR319" s="66"/>
      <c r="AS319" s="66"/>
      <c r="AT319" s="66"/>
      <c r="AU319" s="66"/>
      <c r="AV319" s="66"/>
      <c r="AW319" s="66"/>
      <c r="AX319"/>
      <c r="AY319" s="66"/>
      <c r="AZ319" s="66"/>
      <c r="BA319" s="66"/>
      <c r="BB319" s="66"/>
      <c r="BC319" s="205"/>
      <c r="BD319" s="66"/>
      <c r="BE319" s="66"/>
      <c r="BF319"/>
      <c r="BG319" s="66"/>
      <c r="BH319" s="66"/>
      <c r="BI319" s="205"/>
      <c r="BJ319" s="66"/>
      <c r="BK319" s="66"/>
      <c r="BL319" s="66"/>
      <c r="BM319" s="66"/>
      <c r="BN319" s="66"/>
      <c r="BO319" s="66"/>
      <c r="BP319"/>
      <c r="BQ319" s="66"/>
      <c r="BR319"/>
      <c r="BS319" s="66"/>
      <c r="BT319" s="66"/>
      <c r="BU319"/>
      <c r="BV319" s="66"/>
      <c r="BW319"/>
      <c r="BX319" s="66"/>
      <c r="BY319" s="205"/>
      <c r="BZ319" s="66"/>
      <c r="CA319" s="66"/>
      <c r="CB319" s="66"/>
      <c r="CC319" s="66"/>
      <c r="CD319" s="66"/>
      <c r="CE319" s="66"/>
      <c r="CF319"/>
      <c r="CG319" s="66"/>
      <c r="CH319" s="205"/>
      <c r="CI319" s="66"/>
      <c r="CJ319" s="66"/>
      <c r="CK319" s="66"/>
      <c r="CL319" s="66"/>
      <c r="CM319" s="66"/>
      <c r="CN319"/>
      <c r="CO319" s="66"/>
      <c r="CP319" s="205"/>
      <c r="CQ319" s="66"/>
      <c r="CR319" s="66"/>
      <c r="CS319" s="66"/>
      <c r="CT319" s="66"/>
      <c r="CU319"/>
      <c r="CV319" s="66"/>
      <c r="CW319" s="205"/>
      <c r="CX319" s="66"/>
      <c r="CY319" s="66"/>
      <c r="CZ319" s="66"/>
      <c r="DA319" s="66"/>
      <c r="DB319"/>
      <c r="DC319" s="66"/>
      <c r="DD319" s="205"/>
      <c r="DE319" s="66"/>
      <c r="DF319" s="66"/>
      <c r="DG319" s="66"/>
      <c r="DH319" s="66"/>
      <c r="DI319"/>
      <c r="DJ319" s="66"/>
      <c r="DK319" s="205"/>
      <c r="DL319" s="66"/>
      <c r="DM319" s="66"/>
      <c r="DN319" s="66"/>
      <c r="DO319" s="66"/>
      <c r="DP319"/>
      <c r="DQ319" s="66"/>
      <c r="DR319" s="205"/>
      <c r="DS319" s="66"/>
      <c r="DT319" s="66"/>
      <c r="DU319" s="66"/>
      <c r="DV319" s="66"/>
      <c r="DW319"/>
      <c r="DX319" s="66"/>
      <c r="DY319"/>
      <c r="DZ319" s="66"/>
      <c r="EB319" s="66"/>
      <c r="EC319"/>
      <c r="ED319" s="66"/>
    </row>
    <row r="320" spans="3:134" s="28" customFormat="1" ht="15.95" customHeight="1">
      <c r="C320" s="67"/>
      <c r="D320" s="67"/>
      <c r="E320" s="67" t="str">
        <f t="shared" si="15"/>
        <v/>
      </c>
      <c r="F320" s="67" t="str">
        <f t="shared" si="16"/>
        <v/>
      </c>
      <c r="G320" s="63"/>
      <c r="H320" s="68"/>
      <c r="I320" s="68"/>
      <c r="J320" s="68"/>
      <c r="K320" s="68"/>
      <c r="L320" s="68"/>
      <c r="M320" s="68"/>
      <c r="N320" s="68"/>
      <c r="O320" s="68"/>
      <c r="P320" s="68"/>
      <c r="Q320" s="68"/>
      <c r="R320" s="68"/>
      <c r="S320" s="68"/>
      <c r="T320" s="206"/>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6"/>
      <c r="AR320" s="68"/>
      <c r="AS320" s="68"/>
      <c r="AT320" s="68"/>
      <c r="AU320" s="68"/>
      <c r="AV320" s="68"/>
      <c r="AW320" s="68"/>
      <c r="AX320"/>
      <c r="AY320" s="68"/>
      <c r="AZ320" s="68"/>
      <c r="BA320" s="68"/>
      <c r="BB320" s="68"/>
      <c r="BC320" s="206"/>
      <c r="BD320" s="68"/>
      <c r="BE320" s="68"/>
      <c r="BF320"/>
      <c r="BG320" s="68"/>
      <c r="BH320" s="68"/>
      <c r="BI320" s="206"/>
      <c r="BJ320" s="68"/>
      <c r="BK320" s="68"/>
      <c r="BL320" s="68"/>
      <c r="BM320" s="68"/>
      <c r="BN320" s="68"/>
      <c r="BO320" s="68"/>
      <c r="BP320"/>
      <c r="BQ320" s="68"/>
      <c r="BR320"/>
      <c r="BS320" s="68"/>
      <c r="BT320" s="68"/>
      <c r="BU320"/>
      <c r="BV320" s="68"/>
      <c r="BW320"/>
      <c r="BX320" s="68"/>
      <c r="BY320" s="206"/>
      <c r="BZ320" s="68"/>
      <c r="CA320" s="68"/>
      <c r="CB320" s="68"/>
      <c r="CC320" s="68"/>
      <c r="CD320" s="68"/>
      <c r="CE320" s="68"/>
      <c r="CF320"/>
      <c r="CG320" s="68"/>
      <c r="CH320" s="206"/>
      <c r="CI320" s="68"/>
      <c r="CJ320" s="68"/>
      <c r="CK320" s="68"/>
      <c r="CL320" s="68"/>
      <c r="CM320" s="68"/>
      <c r="CN320"/>
      <c r="CO320" s="68"/>
      <c r="CP320" s="206"/>
      <c r="CQ320" s="68"/>
      <c r="CR320" s="68"/>
      <c r="CS320" s="68"/>
      <c r="CT320" s="68"/>
      <c r="CU320"/>
      <c r="CV320" s="68"/>
      <c r="CW320" s="206"/>
      <c r="CX320" s="68"/>
      <c r="CY320" s="68"/>
      <c r="CZ320" s="68"/>
      <c r="DA320" s="68"/>
      <c r="DB320"/>
      <c r="DC320" s="68"/>
      <c r="DD320" s="206"/>
      <c r="DE320" s="68"/>
      <c r="DF320" s="68"/>
      <c r="DG320" s="68"/>
      <c r="DH320" s="68"/>
      <c r="DI320"/>
      <c r="DJ320" s="68"/>
      <c r="DK320" s="206"/>
      <c r="DL320" s="68"/>
      <c r="DM320" s="68"/>
      <c r="DN320" s="68"/>
      <c r="DO320" s="68"/>
      <c r="DP320"/>
      <c r="DQ320" s="68"/>
      <c r="DR320" s="206"/>
      <c r="DS320" s="68"/>
      <c r="DT320" s="68"/>
      <c r="DU320" s="68"/>
      <c r="DV320" s="68"/>
      <c r="DW320"/>
      <c r="DX320" s="68"/>
      <c r="DY320"/>
      <c r="DZ320" s="68"/>
      <c r="EB320" s="68"/>
      <c r="EC320"/>
      <c r="ED320" s="68"/>
    </row>
    <row r="321" spans="3:134" s="28" customFormat="1" ht="15.95" customHeight="1">
      <c r="C321" s="65"/>
      <c r="D321" s="65"/>
      <c r="E321" s="65" t="str">
        <f t="shared" si="15"/>
        <v/>
      </c>
      <c r="F321" s="65" t="str">
        <f t="shared" si="16"/>
        <v/>
      </c>
      <c r="G321" s="63"/>
      <c r="H321" s="66"/>
      <c r="I321" s="66"/>
      <c r="J321" s="66"/>
      <c r="K321" s="66"/>
      <c r="L321" s="66"/>
      <c r="M321" s="66"/>
      <c r="N321" s="66"/>
      <c r="O321" s="66"/>
      <c r="P321" s="66"/>
      <c r="Q321" s="66"/>
      <c r="R321" s="66"/>
      <c r="S321" s="66"/>
      <c r="T321" s="205"/>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205"/>
      <c r="AR321" s="66"/>
      <c r="AS321" s="66"/>
      <c r="AT321" s="66"/>
      <c r="AU321" s="66"/>
      <c r="AV321" s="66"/>
      <c r="AW321" s="66"/>
      <c r="AX321"/>
      <c r="AY321" s="66"/>
      <c r="AZ321" s="66"/>
      <c r="BA321" s="66"/>
      <c r="BB321" s="66"/>
      <c r="BC321" s="205"/>
      <c r="BD321" s="66"/>
      <c r="BE321" s="66"/>
      <c r="BF321"/>
      <c r="BG321" s="66"/>
      <c r="BH321" s="66"/>
      <c r="BI321" s="205"/>
      <c r="BJ321" s="66"/>
      <c r="BK321" s="66"/>
      <c r="BL321" s="66"/>
      <c r="BM321" s="66"/>
      <c r="BN321" s="66"/>
      <c r="BO321" s="66"/>
      <c r="BP321"/>
      <c r="BQ321" s="66"/>
      <c r="BR321"/>
      <c r="BS321" s="66"/>
      <c r="BT321" s="66"/>
      <c r="BU321"/>
      <c r="BV321" s="66"/>
      <c r="BW321"/>
      <c r="BX321" s="66"/>
      <c r="BY321" s="205"/>
      <c r="BZ321" s="66"/>
      <c r="CA321" s="66"/>
      <c r="CB321" s="66"/>
      <c r="CC321" s="66"/>
      <c r="CD321" s="66"/>
      <c r="CE321" s="66"/>
      <c r="CF321"/>
      <c r="CG321" s="66"/>
      <c r="CH321" s="205"/>
      <c r="CI321" s="66"/>
      <c r="CJ321" s="66"/>
      <c r="CK321" s="66"/>
      <c r="CL321" s="66"/>
      <c r="CM321" s="66"/>
      <c r="CN321"/>
      <c r="CO321" s="66"/>
      <c r="CP321" s="205"/>
      <c r="CQ321" s="66"/>
      <c r="CR321" s="66"/>
      <c r="CS321" s="66"/>
      <c r="CT321" s="66"/>
      <c r="CU321"/>
      <c r="CV321" s="66"/>
      <c r="CW321" s="205"/>
      <c r="CX321" s="66"/>
      <c r="CY321" s="66"/>
      <c r="CZ321" s="66"/>
      <c r="DA321" s="66"/>
      <c r="DB321"/>
      <c r="DC321" s="66"/>
      <c r="DD321" s="205"/>
      <c r="DE321" s="66"/>
      <c r="DF321" s="66"/>
      <c r="DG321" s="66"/>
      <c r="DH321" s="66"/>
      <c r="DI321"/>
      <c r="DJ321" s="66"/>
      <c r="DK321" s="205"/>
      <c r="DL321" s="66"/>
      <c r="DM321" s="66"/>
      <c r="DN321" s="66"/>
      <c r="DO321" s="66"/>
      <c r="DP321"/>
      <c r="DQ321" s="66"/>
      <c r="DR321" s="205"/>
      <c r="DS321" s="66"/>
      <c r="DT321" s="66"/>
      <c r="DU321" s="66"/>
      <c r="DV321" s="66"/>
      <c r="DW321"/>
      <c r="DX321" s="66"/>
      <c r="DY321"/>
      <c r="DZ321" s="66"/>
      <c r="EB321" s="66"/>
      <c r="EC321"/>
      <c r="ED321" s="66"/>
    </row>
    <row r="322" spans="3:134" s="28" customFormat="1" ht="15.95" customHeight="1">
      <c r="C322" s="67"/>
      <c r="D322" s="67"/>
      <c r="E322" s="67" t="str">
        <f t="shared" si="15"/>
        <v/>
      </c>
      <c r="F322" s="67" t="str">
        <f t="shared" si="16"/>
        <v/>
      </c>
      <c r="G322" s="63"/>
      <c r="H322" s="68"/>
      <c r="I322" s="68"/>
      <c r="J322" s="68"/>
      <c r="K322" s="68"/>
      <c r="L322" s="68"/>
      <c r="M322" s="68"/>
      <c r="N322" s="68"/>
      <c r="O322" s="68"/>
      <c r="P322" s="68"/>
      <c r="Q322" s="68"/>
      <c r="R322" s="68"/>
      <c r="S322" s="68"/>
      <c r="T322" s="206"/>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6"/>
      <c r="AR322" s="68"/>
      <c r="AS322" s="68"/>
      <c r="AT322" s="68"/>
      <c r="AU322" s="68"/>
      <c r="AV322" s="68"/>
      <c r="AW322" s="68"/>
      <c r="AX322"/>
      <c r="AY322" s="68"/>
      <c r="AZ322" s="68"/>
      <c r="BA322" s="68"/>
      <c r="BB322" s="68"/>
      <c r="BC322" s="206"/>
      <c r="BD322" s="68"/>
      <c r="BE322" s="68"/>
      <c r="BF322"/>
      <c r="BG322" s="68"/>
      <c r="BH322" s="68"/>
      <c r="BI322" s="206"/>
      <c r="BJ322" s="68"/>
      <c r="BK322" s="68"/>
      <c r="BL322" s="68"/>
      <c r="BM322" s="68"/>
      <c r="BN322" s="68"/>
      <c r="BO322" s="68"/>
      <c r="BP322"/>
      <c r="BQ322" s="68"/>
      <c r="BR322"/>
      <c r="BS322" s="68"/>
      <c r="BT322" s="68"/>
      <c r="BU322"/>
      <c r="BV322" s="68"/>
      <c r="BW322"/>
      <c r="BX322" s="68"/>
      <c r="BY322" s="206"/>
      <c r="BZ322" s="68"/>
      <c r="CA322" s="68"/>
      <c r="CB322" s="68"/>
      <c r="CC322" s="68"/>
      <c r="CD322" s="68"/>
      <c r="CE322" s="68"/>
      <c r="CF322"/>
      <c r="CG322" s="68"/>
      <c r="CH322" s="206"/>
      <c r="CI322" s="68"/>
      <c r="CJ322" s="68"/>
      <c r="CK322" s="68"/>
      <c r="CL322" s="68"/>
      <c r="CM322" s="68"/>
      <c r="CN322"/>
      <c r="CO322" s="68"/>
      <c r="CP322" s="206"/>
      <c r="CQ322" s="68"/>
      <c r="CR322" s="68"/>
      <c r="CS322" s="68"/>
      <c r="CT322" s="68"/>
      <c r="CU322"/>
      <c r="CV322" s="68"/>
      <c r="CW322" s="206"/>
      <c r="CX322" s="68"/>
      <c r="CY322" s="68"/>
      <c r="CZ322" s="68"/>
      <c r="DA322" s="68"/>
      <c r="DB322"/>
      <c r="DC322" s="68"/>
      <c r="DD322" s="206"/>
      <c r="DE322" s="68"/>
      <c r="DF322" s="68"/>
      <c r="DG322" s="68"/>
      <c r="DH322" s="68"/>
      <c r="DI322"/>
      <c r="DJ322" s="68"/>
      <c r="DK322" s="206"/>
      <c r="DL322" s="68"/>
      <c r="DM322" s="68"/>
      <c r="DN322" s="68"/>
      <c r="DO322" s="68"/>
      <c r="DP322"/>
      <c r="DQ322" s="68"/>
      <c r="DR322" s="206"/>
      <c r="DS322" s="68"/>
      <c r="DT322" s="68"/>
      <c r="DU322" s="68"/>
      <c r="DV322" s="68"/>
      <c r="DW322"/>
      <c r="DX322" s="68"/>
      <c r="DY322"/>
      <c r="DZ322" s="68"/>
      <c r="EB322" s="68"/>
      <c r="EC322"/>
      <c r="ED322" s="68"/>
    </row>
    <row r="323" spans="3:134" s="28" customFormat="1" ht="15.95" customHeight="1">
      <c r="C323" s="65"/>
      <c r="D323" s="65"/>
      <c r="E323" s="65" t="str">
        <f t="shared" si="15"/>
        <v/>
      </c>
      <c r="F323" s="65" t="str">
        <f t="shared" si="16"/>
        <v/>
      </c>
      <c r="G323" s="63"/>
      <c r="H323" s="66"/>
      <c r="I323" s="66"/>
      <c r="J323" s="66"/>
      <c r="K323" s="66"/>
      <c r="L323" s="66"/>
      <c r="M323" s="66"/>
      <c r="N323" s="66"/>
      <c r="O323" s="66"/>
      <c r="P323" s="66"/>
      <c r="Q323" s="66"/>
      <c r="R323" s="66"/>
      <c r="S323" s="66"/>
      <c r="T323" s="205"/>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205"/>
      <c r="AR323" s="66"/>
      <c r="AS323" s="66"/>
      <c r="AT323" s="66"/>
      <c r="AU323" s="66"/>
      <c r="AV323" s="66"/>
      <c r="AW323" s="66"/>
      <c r="AX323"/>
      <c r="AY323" s="66"/>
      <c r="AZ323" s="66"/>
      <c r="BA323" s="66"/>
      <c r="BB323" s="66"/>
      <c r="BC323" s="205"/>
      <c r="BD323" s="66"/>
      <c r="BE323" s="66"/>
      <c r="BF323"/>
      <c r="BG323" s="66"/>
      <c r="BH323" s="66"/>
      <c r="BI323" s="205"/>
      <c r="BJ323" s="66"/>
      <c r="BK323" s="66"/>
      <c r="BL323" s="66"/>
      <c r="BM323" s="66"/>
      <c r="BN323" s="66"/>
      <c r="BO323" s="66"/>
      <c r="BP323"/>
      <c r="BQ323" s="66"/>
      <c r="BR323"/>
      <c r="BS323" s="66"/>
      <c r="BT323" s="66"/>
      <c r="BU323"/>
      <c r="BV323" s="66"/>
      <c r="BW323"/>
      <c r="BX323" s="66"/>
      <c r="BY323" s="205"/>
      <c r="BZ323" s="66"/>
      <c r="CA323" s="66"/>
      <c r="CB323" s="66"/>
      <c r="CC323" s="66"/>
      <c r="CD323" s="66"/>
      <c r="CE323" s="66"/>
      <c r="CF323"/>
      <c r="CG323" s="66"/>
      <c r="CH323" s="205"/>
      <c r="CI323" s="66"/>
      <c r="CJ323" s="66"/>
      <c r="CK323" s="66"/>
      <c r="CL323" s="66"/>
      <c r="CM323" s="66"/>
      <c r="CN323"/>
      <c r="CO323" s="66"/>
      <c r="CP323" s="205"/>
      <c r="CQ323" s="66"/>
      <c r="CR323" s="66"/>
      <c r="CS323" s="66"/>
      <c r="CT323" s="66"/>
      <c r="CU323"/>
      <c r="CV323" s="66"/>
      <c r="CW323" s="205"/>
      <c r="CX323" s="66"/>
      <c r="CY323" s="66"/>
      <c r="CZ323" s="66"/>
      <c r="DA323" s="66"/>
      <c r="DB323"/>
      <c r="DC323" s="66"/>
      <c r="DD323" s="205"/>
      <c r="DE323" s="66"/>
      <c r="DF323" s="66"/>
      <c r="DG323" s="66"/>
      <c r="DH323" s="66"/>
      <c r="DI323"/>
      <c r="DJ323" s="66"/>
      <c r="DK323" s="205"/>
      <c r="DL323" s="66"/>
      <c r="DM323" s="66"/>
      <c r="DN323" s="66"/>
      <c r="DO323" s="66"/>
      <c r="DP323"/>
      <c r="DQ323" s="66"/>
      <c r="DR323" s="205"/>
      <c r="DS323" s="66"/>
      <c r="DT323" s="66"/>
      <c r="DU323" s="66"/>
      <c r="DV323" s="66"/>
      <c r="DW323"/>
      <c r="DX323" s="66"/>
      <c r="DY323"/>
      <c r="DZ323" s="66"/>
      <c r="EB323" s="66"/>
      <c r="EC323"/>
      <c r="ED323" s="66"/>
    </row>
    <row r="324" spans="3:134" s="28" customFormat="1" ht="15.95" customHeight="1">
      <c r="C324" s="67"/>
      <c r="D324" s="67"/>
      <c r="E324" s="67" t="str">
        <f t="shared" si="15"/>
        <v/>
      </c>
      <c r="F324" s="67" t="str">
        <f t="shared" si="16"/>
        <v/>
      </c>
      <c r="G324" s="63"/>
      <c r="H324" s="68"/>
      <c r="I324" s="68"/>
      <c r="J324" s="68"/>
      <c r="K324" s="68"/>
      <c r="L324" s="68"/>
      <c r="M324" s="68"/>
      <c r="N324" s="68"/>
      <c r="O324" s="68"/>
      <c r="P324" s="68"/>
      <c r="Q324" s="68"/>
      <c r="R324" s="68"/>
      <c r="S324" s="68"/>
      <c r="T324" s="206"/>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6"/>
      <c r="AR324" s="68"/>
      <c r="AS324" s="68"/>
      <c r="AT324" s="68"/>
      <c r="AU324" s="68"/>
      <c r="AV324" s="68"/>
      <c r="AW324" s="68"/>
      <c r="AX324"/>
      <c r="AY324" s="68"/>
      <c r="AZ324" s="68"/>
      <c r="BA324" s="68"/>
      <c r="BB324" s="68"/>
      <c r="BC324" s="206"/>
      <c r="BD324" s="68"/>
      <c r="BE324" s="68"/>
      <c r="BF324"/>
      <c r="BG324" s="68"/>
      <c r="BH324" s="68"/>
      <c r="BI324" s="206"/>
      <c r="BJ324" s="68"/>
      <c r="BK324" s="68"/>
      <c r="BL324" s="68"/>
      <c r="BM324" s="68"/>
      <c r="BN324" s="68"/>
      <c r="BO324" s="68"/>
      <c r="BP324"/>
      <c r="BQ324" s="68"/>
      <c r="BR324"/>
      <c r="BS324" s="68"/>
      <c r="BT324" s="68"/>
      <c r="BU324"/>
      <c r="BV324" s="68"/>
      <c r="BW324"/>
      <c r="BX324" s="68"/>
      <c r="BY324" s="206"/>
      <c r="BZ324" s="68"/>
      <c r="CA324" s="68"/>
      <c r="CB324" s="68"/>
      <c r="CC324" s="68"/>
      <c r="CD324" s="68"/>
      <c r="CE324" s="68"/>
      <c r="CF324"/>
      <c r="CG324" s="68"/>
      <c r="CH324" s="206"/>
      <c r="CI324" s="68"/>
      <c r="CJ324" s="68"/>
      <c r="CK324" s="68"/>
      <c r="CL324" s="68"/>
      <c r="CM324" s="68"/>
      <c r="CN324"/>
      <c r="CO324" s="68"/>
      <c r="CP324" s="206"/>
      <c r="CQ324" s="68"/>
      <c r="CR324" s="68"/>
      <c r="CS324" s="68"/>
      <c r="CT324" s="68"/>
      <c r="CU324"/>
      <c r="CV324" s="68"/>
      <c r="CW324" s="206"/>
      <c r="CX324" s="68"/>
      <c r="CY324" s="68"/>
      <c r="CZ324" s="68"/>
      <c r="DA324" s="68"/>
      <c r="DB324"/>
      <c r="DC324" s="68"/>
      <c r="DD324" s="206"/>
      <c r="DE324" s="68"/>
      <c r="DF324" s="68"/>
      <c r="DG324" s="68"/>
      <c r="DH324" s="68"/>
      <c r="DI324"/>
      <c r="DJ324" s="68"/>
      <c r="DK324" s="206"/>
      <c r="DL324" s="68"/>
      <c r="DM324" s="68"/>
      <c r="DN324" s="68"/>
      <c r="DO324" s="68"/>
      <c r="DP324"/>
      <c r="DQ324" s="68"/>
      <c r="DR324" s="206"/>
      <c r="DS324" s="68"/>
      <c r="DT324" s="68"/>
      <c r="DU324" s="68"/>
      <c r="DV324" s="68"/>
      <c r="DW324"/>
      <c r="DX324" s="68"/>
      <c r="DY324"/>
      <c r="DZ324" s="68"/>
      <c r="EB324" s="68"/>
      <c r="EC324"/>
      <c r="ED324" s="68"/>
    </row>
    <row r="325" spans="3:134" s="28" customFormat="1" ht="15.95" customHeight="1">
      <c r="C325" s="65"/>
      <c r="D325" s="65"/>
      <c r="E325" s="65" t="str">
        <f t="shared" si="15"/>
        <v/>
      </c>
      <c r="F325" s="65" t="str">
        <f t="shared" si="16"/>
        <v/>
      </c>
      <c r="G325" s="63"/>
      <c r="H325" s="66"/>
      <c r="I325" s="66"/>
      <c r="J325" s="66"/>
      <c r="K325" s="66"/>
      <c r="L325" s="66"/>
      <c r="M325" s="66"/>
      <c r="N325" s="66"/>
      <c r="O325" s="66"/>
      <c r="P325" s="66"/>
      <c r="Q325" s="66"/>
      <c r="R325" s="66"/>
      <c r="S325" s="66"/>
      <c r="T325" s="205"/>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205"/>
      <c r="AR325" s="66"/>
      <c r="AS325" s="66"/>
      <c r="AT325" s="66"/>
      <c r="AU325" s="66"/>
      <c r="AV325" s="66"/>
      <c r="AW325" s="66"/>
      <c r="AX325"/>
      <c r="AY325" s="66"/>
      <c r="AZ325" s="66"/>
      <c r="BA325" s="66"/>
      <c r="BB325" s="66"/>
      <c r="BC325" s="205"/>
      <c r="BD325" s="66"/>
      <c r="BE325" s="66"/>
      <c r="BF325"/>
      <c r="BG325" s="66"/>
      <c r="BH325" s="66"/>
      <c r="BI325" s="205"/>
      <c r="BJ325" s="66"/>
      <c r="BK325" s="66"/>
      <c r="BL325" s="66"/>
      <c r="BM325" s="66"/>
      <c r="BN325" s="66"/>
      <c r="BO325" s="66"/>
      <c r="BP325"/>
      <c r="BQ325" s="66"/>
      <c r="BR325"/>
      <c r="BS325" s="66"/>
      <c r="BT325" s="66"/>
      <c r="BU325"/>
      <c r="BV325" s="66"/>
      <c r="BW325"/>
      <c r="BX325" s="66"/>
      <c r="BY325" s="205"/>
      <c r="BZ325" s="66"/>
      <c r="CA325" s="66"/>
      <c r="CB325" s="66"/>
      <c r="CC325" s="66"/>
      <c r="CD325" s="66"/>
      <c r="CE325" s="66"/>
      <c r="CF325"/>
      <c r="CG325" s="66"/>
      <c r="CH325" s="205"/>
      <c r="CI325" s="66"/>
      <c r="CJ325" s="66"/>
      <c r="CK325" s="66"/>
      <c r="CL325" s="66"/>
      <c r="CM325" s="66"/>
      <c r="CN325"/>
      <c r="CO325" s="66"/>
      <c r="CP325" s="205"/>
      <c r="CQ325" s="66"/>
      <c r="CR325" s="66"/>
      <c r="CS325" s="66"/>
      <c r="CT325" s="66"/>
      <c r="CU325"/>
      <c r="CV325" s="66"/>
      <c r="CW325" s="205"/>
      <c r="CX325" s="66"/>
      <c r="CY325" s="66"/>
      <c r="CZ325" s="66"/>
      <c r="DA325" s="66"/>
      <c r="DB325"/>
      <c r="DC325" s="66"/>
      <c r="DD325" s="205"/>
      <c r="DE325" s="66"/>
      <c r="DF325" s="66"/>
      <c r="DG325" s="66"/>
      <c r="DH325" s="66"/>
      <c r="DI325"/>
      <c r="DJ325" s="66"/>
      <c r="DK325" s="205"/>
      <c r="DL325" s="66"/>
      <c r="DM325" s="66"/>
      <c r="DN325" s="66"/>
      <c r="DO325" s="66"/>
      <c r="DP325"/>
      <c r="DQ325" s="66"/>
      <c r="DR325" s="205"/>
      <c r="DS325" s="66"/>
      <c r="DT325" s="66"/>
      <c r="DU325" s="66"/>
      <c r="DV325" s="66"/>
      <c r="DW325"/>
      <c r="DX325" s="66"/>
      <c r="DY325"/>
      <c r="DZ325" s="66"/>
      <c r="EB325" s="66"/>
      <c r="EC325"/>
      <c r="ED325" s="66"/>
    </row>
    <row r="326" spans="3:134" s="28" customFormat="1" ht="15.95" customHeight="1">
      <c r="C326" s="67"/>
      <c r="D326" s="67"/>
      <c r="E326" s="67" t="str">
        <f t="shared" si="15"/>
        <v/>
      </c>
      <c r="F326" s="67" t="str">
        <f t="shared" si="16"/>
        <v/>
      </c>
      <c r="G326" s="63"/>
      <c r="H326" s="68"/>
      <c r="I326" s="68"/>
      <c r="J326" s="68"/>
      <c r="K326" s="68"/>
      <c r="L326" s="68"/>
      <c r="M326" s="68"/>
      <c r="N326" s="68"/>
      <c r="O326" s="68"/>
      <c r="P326" s="68"/>
      <c r="Q326" s="68"/>
      <c r="R326" s="68"/>
      <c r="S326" s="68"/>
      <c r="T326" s="206"/>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6"/>
      <c r="AR326" s="68"/>
      <c r="AS326" s="68"/>
      <c r="AT326" s="68"/>
      <c r="AU326" s="68"/>
      <c r="AV326" s="68"/>
      <c r="AW326" s="68"/>
      <c r="AX326"/>
      <c r="AY326" s="68"/>
      <c r="AZ326" s="68"/>
      <c r="BA326" s="68"/>
      <c r="BB326" s="68"/>
      <c r="BC326" s="206"/>
      <c r="BD326" s="68"/>
      <c r="BE326" s="68"/>
      <c r="BF326"/>
      <c r="BG326" s="68"/>
      <c r="BH326" s="68"/>
      <c r="BI326" s="206"/>
      <c r="BJ326" s="68"/>
      <c r="BK326" s="68"/>
      <c r="BL326" s="68"/>
      <c r="BM326" s="68"/>
      <c r="BN326" s="68"/>
      <c r="BO326" s="68"/>
      <c r="BP326"/>
      <c r="BQ326" s="68"/>
      <c r="BR326"/>
      <c r="BS326" s="68"/>
      <c r="BT326" s="68"/>
      <c r="BU326"/>
      <c r="BV326" s="68"/>
      <c r="BW326"/>
      <c r="BX326" s="68"/>
      <c r="BY326" s="206"/>
      <c r="BZ326" s="68"/>
      <c r="CA326" s="68"/>
      <c r="CB326" s="68"/>
      <c r="CC326" s="68"/>
      <c r="CD326" s="68"/>
      <c r="CE326" s="68"/>
      <c r="CF326"/>
      <c r="CG326" s="68"/>
      <c r="CH326" s="206"/>
      <c r="CI326" s="68"/>
      <c r="CJ326" s="68"/>
      <c r="CK326" s="68"/>
      <c r="CL326" s="68"/>
      <c r="CM326" s="68"/>
      <c r="CN326"/>
      <c r="CO326" s="68"/>
      <c r="CP326" s="206"/>
      <c r="CQ326" s="68"/>
      <c r="CR326" s="68"/>
      <c r="CS326" s="68"/>
      <c r="CT326" s="68"/>
      <c r="CU326"/>
      <c r="CV326" s="68"/>
      <c r="CW326" s="206"/>
      <c r="CX326" s="68"/>
      <c r="CY326" s="68"/>
      <c r="CZ326" s="68"/>
      <c r="DA326" s="68"/>
      <c r="DB326"/>
      <c r="DC326" s="68"/>
      <c r="DD326" s="206"/>
      <c r="DE326" s="68"/>
      <c r="DF326" s="68"/>
      <c r="DG326" s="68"/>
      <c r="DH326" s="68"/>
      <c r="DI326"/>
      <c r="DJ326" s="68"/>
      <c r="DK326" s="206"/>
      <c r="DL326" s="68"/>
      <c r="DM326" s="68"/>
      <c r="DN326" s="68"/>
      <c r="DO326" s="68"/>
      <c r="DP326"/>
      <c r="DQ326" s="68"/>
      <c r="DR326" s="206"/>
      <c r="DS326" s="68"/>
      <c r="DT326" s="68"/>
      <c r="DU326" s="68"/>
      <c r="DV326" s="68"/>
      <c r="DW326"/>
      <c r="DX326" s="68"/>
      <c r="DY326"/>
      <c r="DZ326" s="68"/>
      <c r="EB326" s="68"/>
      <c r="EC326"/>
      <c r="ED326" s="68"/>
    </row>
    <row r="327" spans="3:134" s="28" customFormat="1" ht="15.95" customHeight="1">
      <c r="C327" s="65"/>
      <c r="D327" s="65"/>
      <c r="E327" s="65" t="str">
        <f t="shared" si="15"/>
        <v/>
      </c>
      <c r="F327" s="65" t="str">
        <f t="shared" si="16"/>
        <v/>
      </c>
      <c r="G327" s="63"/>
      <c r="H327" s="66"/>
      <c r="I327" s="66"/>
      <c r="J327" s="66"/>
      <c r="K327" s="66"/>
      <c r="L327" s="66"/>
      <c r="M327" s="66"/>
      <c r="N327" s="66"/>
      <c r="O327" s="66"/>
      <c r="P327" s="66"/>
      <c r="Q327" s="66"/>
      <c r="R327" s="66"/>
      <c r="S327" s="66"/>
      <c r="T327" s="205"/>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205"/>
      <c r="AR327" s="66"/>
      <c r="AS327" s="66"/>
      <c r="AT327" s="66"/>
      <c r="AU327" s="66"/>
      <c r="AV327" s="66"/>
      <c r="AW327" s="66"/>
      <c r="AX327"/>
      <c r="AY327" s="66"/>
      <c r="AZ327" s="66"/>
      <c r="BA327" s="66"/>
      <c r="BB327" s="66"/>
      <c r="BC327" s="205"/>
      <c r="BD327" s="66"/>
      <c r="BE327" s="66"/>
      <c r="BF327"/>
      <c r="BG327" s="66"/>
      <c r="BH327" s="66"/>
      <c r="BI327" s="205"/>
      <c r="BJ327" s="66"/>
      <c r="BK327" s="66"/>
      <c r="BL327" s="66"/>
      <c r="BM327" s="66"/>
      <c r="BN327" s="66"/>
      <c r="BO327" s="66"/>
      <c r="BP327"/>
      <c r="BQ327" s="66"/>
      <c r="BR327"/>
      <c r="BS327" s="66"/>
      <c r="BT327" s="66"/>
      <c r="BU327"/>
      <c r="BV327" s="66"/>
      <c r="BW327"/>
      <c r="BX327" s="66"/>
      <c r="BY327" s="205"/>
      <c r="BZ327" s="66"/>
      <c r="CA327" s="66"/>
      <c r="CB327" s="66"/>
      <c r="CC327" s="66"/>
      <c r="CD327" s="66"/>
      <c r="CE327" s="66"/>
      <c r="CF327"/>
      <c r="CG327" s="66"/>
      <c r="CH327" s="205"/>
      <c r="CI327" s="66"/>
      <c r="CJ327" s="66"/>
      <c r="CK327" s="66"/>
      <c r="CL327" s="66"/>
      <c r="CM327" s="66"/>
      <c r="CN327"/>
      <c r="CO327" s="66"/>
      <c r="CP327" s="205"/>
      <c r="CQ327" s="66"/>
      <c r="CR327" s="66"/>
      <c r="CS327" s="66"/>
      <c r="CT327" s="66"/>
      <c r="CU327"/>
      <c r="CV327" s="66"/>
      <c r="CW327" s="205"/>
      <c r="CX327" s="66"/>
      <c r="CY327" s="66"/>
      <c r="CZ327" s="66"/>
      <c r="DA327" s="66"/>
      <c r="DB327"/>
      <c r="DC327" s="66"/>
      <c r="DD327" s="205"/>
      <c r="DE327" s="66"/>
      <c r="DF327" s="66"/>
      <c r="DG327" s="66"/>
      <c r="DH327" s="66"/>
      <c r="DI327"/>
      <c r="DJ327" s="66"/>
      <c r="DK327" s="205"/>
      <c r="DL327" s="66"/>
      <c r="DM327" s="66"/>
      <c r="DN327" s="66"/>
      <c r="DO327" s="66"/>
      <c r="DP327"/>
      <c r="DQ327" s="66"/>
      <c r="DR327" s="205"/>
      <c r="DS327" s="66"/>
      <c r="DT327" s="66"/>
      <c r="DU327" s="66"/>
      <c r="DV327" s="66"/>
      <c r="DW327"/>
      <c r="DX327" s="66"/>
      <c r="DY327"/>
      <c r="DZ327" s="66"/>
      <c r="EB327" s="66"/>
      <c r="EC327"/>
      <c r="ED327" s="66"/>
    </row>
    <row r="328" spans="3:134" s="28" customFormat="1" ht="15.95" customHeight="1">
      <c r="C328" s="67"/>
      <c r="D328" s="67"/>
      <c r="E328" s="67" t="str">
        <f t="shared" si="15"/>
        <v/>
      </c>
      <c r="F328" s="67" t="str">
        <f t="shared" si="16"/>
        <v/>
      </c>
      <c r="G328" s="63"/>
      <c r="H328" s="68"/>
      <c r="I328" s="68"/>
      <c r="J328" s="68"/>
      <c r="K328" s="68"/>
      <c r="L328" s="68"/>
      <c r="M328" s="68"/>
      <c r="N328" s="68"/>
      <c r="O328" s="68"/>
      <c r="P328" s="68"/>
      <c r="Q328" s="68"/>
      <c r="R328" s="68"/>
      <c r="S328" s="68"/>
      <c r="T328" s="206"/>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6"/>
      <c r="AR328" s="68"/>
      <c r="AS328" s="68"/>
      <c r="AT328" s="68"/>
      <c r="AU328" s="68"/>
      <c r="AV328" s="68"/>
      <c r="AW328" s="68"/>
      <c r="AX328"/>
      <c r="AY328" s="68"/>
      <c r="AZ328" s="68"/>
      <c r="BA328" s="68"/>
      <c r="BB328" s="68"/>
      <c r="BC328" s="206"/>
      <c r="BD328" s="68"/>
      <c r="BE328" s="68"/>
      <c r="BF328"/>
      <c r="BG328" s="68"/>
      <c r="BH328" s="68"/>
      <c r="BI328" s="206"/>
      <c r="BJ328" s="68"/>
      <c r="BK328" s="68"/>
      <c r="BL328" s="68"/>
      <c r="BM328" s="68"/>
      <c r="BN328" s="68"/>
      <c r="BO328" s="68"/>
      <c r="BP328"/>
      <c r="BQ328" s="68"/>
      <c r="BR328"/>
      <c r="BS328" s="68"/>
      <c r="BT328" s="68"/>
      <c r="BU328"/>
      <c r="BV328" s="68"/>
      <c r="BW328"/>
      <c r="BX328" s="68"/>
      <c r="BY328" s="206"/>
      <c r="BZ328" s="68"/>
      <c r="CA328" s="68"/>
      <c r="CB328" s="68"/>
      <c r="CC328" s="68"/>
      <c r="CD328" s="68"/>
      <c r="CE328" s="68"/>
      <c r="CF328"/>
      <c r="CG328" s="68"/>
      <c r="CH328" s="206"/>
      <c r="CI328" s="68"/>
      <c r="CJ328" s="68"/>
      <c r="CK328" s="68"/>
      <c r="CL328" s="68"/>
      <c r="CM328" s="68"/>
      <c r="CN328"/>
      <c r="CO328" s="68"/>
      <c r="CP328" s="206"/>
      <c r="CQ328" s="68"/>
      <c r="CR328" s="68"/>
      <c r="CS328" s="68"/>
      <c r="CT328" s="68"/>
      <c r="CU328"/>
      <c r="CV328" s="68"/>
      <c r="CW328" s="206"/>
      <c r="CX328" s="68"/>
      <c r="CY328" s="68"/>
      <c r="CZ328" s="68"/>
      <c r="DA328" s="68"/>
      <c r="DB328"/>
      <c r="DC328" s="68"/>
      <c r="DD328" s="206"/>
      <c r="DE328" s="68"/>
      <c r="DF328" s="68"/>
      <c r="DG328" s="68"/>
      <c r="DH328" s="68"/>
      <c r="DI328"/>
      <c r="DJ328" s="68"/>
      <c r="DK328" s="206"/>
      <c r="DL328" s="68"/>
      <c r="DM328" s="68"/>
      <c r="DN328" s="68"/>
      <c r="DO328" s="68"/>
      <c r="DP328"/>
      <c r="DQ328" s="68"/>
      <c r="DR328" s="206"/>
      <c r="DS328" s="68"/>
      <c r="DT328" s="68"/>
      <c r="DU328" s="68"/>
      <c r="DV328" s="68"/>
      <c r="DW328"/>
      <c r="DX328" s="68"/>
      <c r="DY328"/>
      <c r="DZ328" s="68"/>
      <c r="EB328" s="68"/>
      <c r="EC328"/>
      <c r="ED328" s="68"/>
    </row>
    <row r="329" spans="3:134" s="28" customFormat="1" ht="15.95" customHeight="1">
      <c r="C329" s="65"/>
      <c r="D329" s="65"/>
      <c r="E329" s="65" t="str">
        <f t="shared" si="15"/>
        <v/>
      </c>
      <c r="F329" s="65" t="str">
        <f t="shared" si="16"/>
        <v/>
      </c>
      <c r="G329" s="63"/>
      <c r="H329" s="66"/>
      <c r="I329" s="66"/>
      <c r="J329" s="66"/>
      <c r="K329" s="66"/>
      <c r="L329" s="66"/>
      <c r="M329" s="66"/>
      <c r="N329" s="66"/>
      <c r="O329" s="66"/>
      <c r="P329" s="66"/>
      <c r="Q329" s="66"/>
      <c r="R329" s="66"/>
      <c r="S329" s="66"/>
      <c r="T329" s="205"/>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205"/>
      <c r="AR329" s="66"/>
      <c r="AS329" s="66"/>
      <c r="AT329" s="66"/>
      <c r="AU329" s="66"/>
      <c r="AV329" s="66"/>
      <c r="AW329" s="66"/>
      <c r="AX329"/>
      <c r="AY329" s="66"/>
      <c r="AZ329" s="66"/>
      <c r="BA329" s="66"/>
      <c r="BB329" s="66"/>
      <c r="BC329" s="205"/>
      <c r="BD329" s="66"/>
      <c r="BE329" s="66"/>
      <c r="BF329"/>
      <c r="BG329" s="66"/>
      <c r="BH329" s="66"/>
      <c r="BI329" s="205"/>
      <c r="BJ329" s="66"/>
      <c r="BK329" s="66"/>
      <c r="BL329" s="66"/>
      <c r="BM329" s="66"/>
      <c r="BN329" s="66"/>
      <c r="BO329" s="66"/>
      <c r="BP329"/>
      <c r="BQ329" s="66"/>
      <c r="BR329"/>
      <c r="BS329" s="66"/>
      <c r="BT329" s="66"/>
      <c r="BU329"/>
      <c r="BV329" s="66"/>
      <c r="BW329"/>
      <c r="BX329" s="66"/>
      <c r="BY329" s="205"/>
      <c r="BZ329" s="66"/>
      <c r="CA329" s="66"/>
      <c r="CB329" s="66"/>
      <c r="CC329" s="66"/>
      <c r="CD329" s="66"/>
      <c r="CE329" s="66"/>
      <c r="CF329"/>
      <c r="CG329" s="66"/>
      <c r="CH329" s="205"/>
      <c r="CI329" s="66"/>
      <c r="CJ329" s="66"/>
      <c r="CK329" s="66"/>
      <c r="CL329" s="66"/>
      <c r="CM329" s="66"/>
      <c r="CN329"/>
      <c r="CO329" s="66"/>
      <c r="CP329" s="205"/>
      <c r="CQ329" s="66"/>
      <c r="CR329" s="66"/>
      <c r="CS329" s="66"/>
      <c r="CT329" s="66"/>
      <c r="CU329"/>
      <c r="CV329" s="66"/>
      <c r="CW329" s="205"/>
      <c r="CX329" s="66"/>
      <c r="CY329" s="66"/>
      <c r="CZ329" s="66"/>
      <c r="DA329" s="66"/>
      <c r="DB329"/>
      <c r="DC329" s="66"/>
      <c r="DD329" s="205"/>
      <c r="DE329" s="66"/>
      <c r="DF329" s="66"/>
      <c r="DG329" s="66"/>
      <c r="DH329" s="66"/>
      <c r="DI329"/>
      <c r="DJ329" s="66"/>
      <c r="DK329" s="205"/>
      <c r="DL329" s="66"/>
      <c r="DM329" s="66"/>
      <c r="DN329" s="66"/>
      <c r="DO329" s="66"/>
      <c r="DP329"/>
      <c r="DQ329" s="66"/>
      <c r="DR329" s="205"/>
      <c r="DS329" s="66"/>
      <c r="DT329" s="66"/>
      <c r="DU329" s="66"/>
      <c r="DV329" s="66"/>
      <c r="DW329"/>
      <c r="DX329" s="66"/>
      <c r="DY329"/>
      <c r="DZ329" s="66"/>
      <c r="EB329" s="66"/>
      <c r="EC329"/>
      <c r="ED329" s="66"/>
    </row>
    <row r="330" spans="3:134" s="28" customFormat="1" ht="15.95" customHeight="1">
      <c r="C330" s="67"/>
      <c r="D330" s="67"/>
      <c r="E330" s="67" t="str">
        <f t="shared" si="15"/>
        <v/>
      </c>
      <c r="F330" s="67" t="str">
        <f t="shared" si="16"/>
        <v/>
      </c>
      <c r="G330" s="63"/>
      <c r="H330" s="68"/>
      <c r="I330" s="68"/>
      <c r="J330" s="68"/>
      <c r="K330" s="68"/>
      <c r="L330" s="68"/>
      <c r="M330" s="68"/>
      <c r="N330" s="68"/>
      <c r="O330" s="68"/>
      <c r="P330" s="68"/>
      <c r="Q330" s="68"/>
      <c r="R330" s="68"/>
      <c r="S330" s="68"/>
      <c r="T330" s="206"/>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6"/>
      <c r="AR330" s="68"/>
      <c r="AS330" s="68"/>
      <c r="AT330" s="68"/>
      <c r="AU330" s="68"/>
      <c r="AV330" s="68"/>
      <c r="AW330" s="68"/>
      <c r="AX330"/>
      <c r="AY330" s="68"/>
      <c r="AZ330" s="68"/>
      <c r="BA330" s="68"/>
      <c r="BB330" s="68"/>
      <c r="BC330" s="206"/>
      <c r="BD330" s="68"/>
      <c r="BE330" s="68"/>
      <c r="BF330"/>
      <c r="BG330" s="68"/>
      <c r="BH330" s="68"/>
      <c r="BI330" s="206"/>
      <c r="BJ330" s="68"/>
      <c r="BK330" s="68"/>
      <c r="BL330" s="68"/>
      <c r="BM330" s="68"/>
      <c r="BN330" s="68"/>
      <c r="BO330" s="68"/>
      <c r="BP330"/>
      <c r="BQ330" s="68"/>
      <c r="BR330"/>
      <c r="BS330" s="68"/>
      <c r="BT330" s="68"/>
      <c r="BU330"/>
      <c r="BV330" s="68"/>
      <c r="BW330"/>
      <c r="BX330" s="68"/>
      <c r="BY330" s="206"/>
      <c r="BZ330" s="68"/>
      <c r="CA330" s="68"/>
      <c r="CB330" s="68"/>
      <c r="CC330" s="68"/>
      <c r="CD330" s="68"/>
      <c r="CE330" s="68"/>
      <c r="CF330"/>
      <c r="CG330" s="68"/>
      <c r="CH330" s="206"/>
      <c r="CI330" s="68"/>
      <c r="CJ330" s="68"/>
      <c r="CK330" s="68"/>
      <c r="CL330" s="68"/>
      <c r="CM330" s="68"/>
      <c r="CN330"/>
      <c r="CO330" s="68"/>
      <c r="CP330" s="206"/>
      <c r="CQ330" s="68"/>
      <c r="CR330" s="68"/>
      <c r="CS330" s="68"/>
      <c r="CT330" s="68"/>
      <c r="CU330"/>
      <c r="CV330" s="68"/>
      <c r="CW330" s="206"/>
      <c r="CX330" s="68"/>
      <c r="CY330" s="68"/>
      <c r="CZ330" s="68"/>
      <c r="DA330" s="68"/>
      <c r="DB330"/>
      <c r="DC330" s="68"/>
      <c r="DD330" s="206"/>
      <c r="DE330" s="68"/>
      <c r="DF330" s="68"/>
      <c r="DG330" s="68"/>
      <c r="DH330" s="68"/>
      <c r="DI330"/>
      <c r="DJ330" s="68"/>
      <c r="DK330" s="206"/>
      <c r="DL330" s="68"/>
      <c r="DM330" s="68"/>
      <c r="DN330" s="68"/>
      <c r="DO330" s="68"/>
      <c r="DP330"/>
      <c r="DQ330" s="68"/>
      <c r="DR330" s="206"/>
      <c r="DS330" s="68"/>
      <c r="DT330" s="68"/>
      <c r="DU330" s="68"/>
      <c r="DV330" s="68"/>
      <c r="DW330"/>
      <c r="DX330" s="68"/>
      <c r="DY330"/>
      <c r="DZ330" s="68"/>
      <c r="EB330" s="68"/>
      <c r="EC330"/>
      <c r="ED330" s="68"/>
    </row>
    <row r="331" spans="3:134" s="28" customFormat="1" ht="15.95" customHeight="1">
      <c r="C331" s="65"/>
      <c r="D331" s="65"/>
      <c r="E331" s="65" t="str">
        <f t="shared" si="15"/>
        <v/>
      </c>
      <c r="F331" s="65" t="str">
        <f t="shared" si="16"/>
        <v/>
      </c>
      <c r="G331" s="63"/>
      <c r="H331" s="66"/>
      <c r="I331" s="66"/>
      <c r="J331" s="66"/>
      <c r="K331" s="66"/>
      <c r="L331" s="66"/>
      <c r="M331" s="66"/>
      <c r="N331" s="66"/>
      <c r="O331" s="66"/>
      <c r="P331" s="66"/>
      <c r="Q331" s="66"/>
      <c r="R331" s="66"/>
      <c r="S331" s="66"/>
      <c r="T331" s="205"/>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205"/>
      <c r="AR331" s="66"/>
      <c r="AS331" s="66"/>
      <c r="AT331" s="66"/>
      <c r="AU331" s="66"/>
      <c r="AV331" s="66"/>
      <c r="AW331" s="66"/>
      <c r="AX331"/>
      <c r="AY331" s="66"/>
      <c r="AZ331" s="66"/>
      <c r="BA331" s="66"/>
      <c r="BB331" s="66"/>
      <c r="BC331" s="205"/>
      <c r="BD331" s="66"/>
      <c r="BE331" s="66"/>
      <c r="BF331"/>
      <c r="BG331" s="66"/>
      <c r="BH331" s="66"/>
      <c r="BI331" s="205"/>
      <c r="BJ331" s="66"/>
      <c r="BK331" s="66"/>
      <c r="BL331" s="66"/>
      <c r="BM331" s="66"/>
      <c r="BN331" s="66"/>
      <c r="BO331" s="66"/>
      <c r="BP331"/>
      <c r="BQ331" s="66"/>
      <c r="BR331"/>
      <c r="BS331" s="66"/>
      <c r="BT331" s="66"/>
      <c r="BU331"/>
      <c r="BV331" s="66"/>
      <c r="BW331"/>
      <c r="BX331" s="66"/>
      <c r="BY331" s="205"/>
      <c r="BZ331" s="66"/>
      <c r="CA331" s="66"/>
      <c r="CB331" s="66"/>
      <c r="CC331" s="66"/>
      <c r="CD331" s="66"/>
      <c r="CE331" s="66"/>
      <c r="CF331"/>
      <c r="CG331" s="66"/>
      <c r="CH331" s="205"/>
      <c r="CI331" s="66"/>
      <c r="CJ331" s="66"/>
      <c r="CK331" s="66"/>
      <c r="CL331" s="66"/>
      <c r="CM331" s="66"/>
      <c r="CN331"/>
      <c r="CO331" s="66"/>
      <c r="CP331" s="205"/>
      <c r="CQ331" s="66"/>
      <c r="CR331" s="66"/>
      <c r="CS331" s="66"/>
      <c r="CT331" s="66"/>
      <c r="CU331"/>
      <c r="CV331" s="66"/>
      <c r="CW331" s="205"/>
      <c r="CX331" s="66"/>
      <c r="CY331" s="66"/>
      <c r="CZ331" s="66"/>
      <c r="DA331" s="66"/>
      <c r="DB331"/>
      <c r="DC331" s="66"/>
      <c r="DD331" s="205"/>
      <c r="DE331" s="66"/>
      <c r="DF331" s="66"/>
      <c r="DG331" s="66"/>
      <c r="DH331" s="66"/>
      <c r="DI331"/>
      <c r="DJ331" s="66"/>
      <c r="DK331" s="205"/>
      <c r="DL331" s="66"/>
      <c r="DM331" s="66"/>
      <c r="DN331" s="66"/>
      <c r="DO331" s="66"/>
      <c r="DP331"/>
      <c r="DQ331" s="66"/>
      <c r="DR331" s="205"/>
      <c r="DS331" s="66"/>
      <c r="DT331" s="66"/>
      <c r="DU331" s="66"/>
      <c r="DV331" s="66"/>
      <c r="DW331"/>
      <c r="DX331" s="66"/>
      <c r="DY331"/>
      <c r="DZ331" s="66"/>
      <c r="EB331" s="66"/>
      <c r="EC331"/>
      <c r="ED331" s="66"/>
    </row>
    <row r="332" spans="3:134" s="28" customFormat="1" ht="15.95" customHeight="1">
      <c r="C332" s="67"/>
      <c r="D332" s="67"/>
      <c r="E332" s="67" t="str">
        <f t="shared" si="15"/>
        <v/>
      </c>
      <c r="F332" s="67" t="str">
        <f t="shared" si="16"/>
        <v/>
      </c>
      <c r="G332" s="63"/>
      <c r="H332" s="68"/>
      <c r="I332" s="68"/>
      <c r="J332" s="68"/>
      <c r="K332" s="68"/>
      <c r="L332" s="68"/>
      <c r="M332" s="68"/>
      <c r="N332" s="68"/>
      <c r="O332" s="68"/>
      <c r="P332" s="68"/>
      <c r="Q332" s="68"/>
      <c r="R332" s="68"/>
      <c r="S332" s="68"/>
      <c r="T332" s="206"/>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6"/>
      <c r="AR332" s="68"/>
      <c r="AS332" s="68"/>
      <c r="AT332" s="68"/>
      <c r="AU332" s="68"/>
      <c r="AV332" s="68"/>
      <c r="AW332" s="68"/>
      <c r="AX332"/>
      <c r="AY332" s="68"/>
      <c r="AZ332" s="68"/>
      <c r="BA332" s="68"/>
      <c r="BB332" s="68"/>
      <c r="BC332" s="206"/>
      <c r="BD332" s="68"/>
      <c r="BE332" s="68"/>
      <c r="BF332"/>
      <c r="BG332" s="68"/>
      <c r="BH332" s="68"/>
      <c r="BI332" s="206"/>
      <c r="BJ332" s="68"/>
      <c r="BK332" s="68"/>
      <c r="BL332" s="68"/>
      <c r="BM332" s="68"/>
      <c r="BN332" s="68"/>
      <c r="BO332" s="68"/>
      <c r="BP332"/>
      <c r="BQ332" s="68"/>
      <c r="BR332"/>
      <c r="BS332" s="68"/>
      <c r="BT332" s="68"/>
      <c r="BU332"/>
      <c r="BV332" s="68"/>
      <c r="BW332"/>
      <c r="BX332" s="68"/>
      <c r="BY332" s="206"/>
      <c r="BZ332" s="68"/>
      <c r="CA332" s="68"/>
      <c r="CB332" s="68"/>
      <c r="CC332" s="68"/>
      <c r="CD332" s="68"/>
      <c r="CE332" s="68"/>
      <c r="CF332"/>
      <c r="CG332" s="68"/>
      <c r="CH332" s="206"/>
      <c r="CI332" s="68"/>
      <c r="CJ332" s="68"/>
      <c r="CK332" s="68"/>
      <c r="CL332" s="68"/>
      <c r="CM332" s="68"/>
      <c r="CN332"/>
      <c r="CO332" s="68"/>
      <c r="CP332" s="206"/>
      <c r="CQ332" s="68"/>
      <c r="CR332" s="68"/>
      <c r="CS332" s="68"/>
      <c r="CT332" s="68"/>
      <c r="CU332"/>
      <c r="CV332" s="68"/>
      <c r="CW332" s="206"/>
      <c r="CX332" s="68"/>
      <c r="CY332" s="68"/>
      <c r="CZ332" s="68"/>
      <c r="DA332" s="68"/>
      <c r="DB332"/>
      <c r="DC332" s="68"/>
      <c r="DD332" s="206"/>
      <c r="DE332" s="68"/>
      <c r="DF332" s="68"/>
      <c r="DG332" s="68"/>
      <c r="DH332" s="68"/>
      <c r="DI332"/>
      <c r="DJ332" s="68"/>
      <c r="DK332" s="206"/>
      <c r="DL332" s="68"/>
      <c r="DM332" s="68"/>
      <c r="DN332" s="68"/>
      <c r="DO332" s="68"/>
      <c r="DP332"/>
      <c r="DQ332" s="68"/>
      <c r="DR332" s="206"/>
      <c r="DS332" s="68"/>
      <c r="DT332" s="68"/>
      <c r="DU332" s="68"/>
      <c r="DV332" s="68"/>
      <c r="DW332"/>
      <c r="DX332" s="68"/>
      <c r="DY332"/>
      <c r="DZ332" s="68"/>
      <c r="EB332" s="68"/>
      <c r="EC332"/>
      <c r="ED332" s="68"/>
    </row>
    <row r="333" spans="3:134" s="28" customFormat="1" ht="15.95" customHeight="1">
      <c r="C333" s="65"/>
      <c r="D333" s="65"/>
      <c r="E333" s="65" t="str">
        <f t="shared" si="15"/>
        <v/>
      </c>
      <c r="F333" s="65" t="str">
        <f t="shared" si="16"/>
        <v/>
      </c>
      <c r="G333" s="63"/>
      <c r="H333" s="66"/>
      <c r="I333" s="66"/>
      <c r="J333" s="66"/>
      <c r="K333" s="66"/>
      <c r="L333" s="66"/>
      <c r="M333" s="66"/>
      <c r="N333" s="66"/>
      <c r="O333" s="66"/>
      <c r="P333" s="66"/>
      <c r="Q333" s="66"/>
      <c r="R333" s="66"/>
      <c r="S333" s="66"/>
      <c r="T333" s="205"/>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205"/>
      <c r="AR333" s="66"/>
      <c r="AS333" s="66"/>
      <c r="AT333" s="66"/>
      <c r="AU333" s="66"/>
      <c r="AV333" s="66"/>
      <c r="AW333" s="66"/>
      <c r="AX333"/>
      <c r="AY333" s="66"/>
      <c r="AZ333" s="66"/>
      <c r="BA333" s="66"/>
      <c r="BB333" s="66"/>
      <c r="BC333" s="205"/>
      <c r="BD333" s="66"/>
      <c r="BE333" s="66"/>
      <c r="BF333"/>
      <c r="BG333" s="66"/>
      <c r="BH333" s="66"/>
      <c r="BI333" s="205"/>
      <c r="BJ333" s="66"/>
      <c r="BK333" s="66"/>
      <c r="BL333" s="66"/>
      <c r="BM333" s="66"/>
      <c r="BN333" s="66"/>
      <c r="BO333" s="66"/>
      <c r="BP333"/>
      <c r="BQ333" s="66"/>
      <c r="BR333"/>
      <c r="BS333" s="66"/>
      <c r="BT333" s="66"/>
      <c r="BU333"/>
      <c r="BV333" s="66"/>
      <c r="BW333"/>
      <c r="BX333" s="66"/>
      <c r="BY333" s="205"/>
      <c r="BZ333" s="66"/>
      <c r="CA333" s="66"/>
      <c r="CB333" s="66"/>
      <c r="CC333" s="66"/>
      <c r="CD333" s="66"/>
      <c r="CE333" s="66"/>
      <c r="CF333"/>
      <c r="CG333" s="66"/>
      <c r="CH333" s="205"/>
      <c r="CI333" s="66"/>
      <c r="CJ333" s="66"/>
      <c r="CK333" s="66"/>
      <c r="CL333" s="66"/>
      <c r="CM333" s="66"/>
      <c r="CN333"/>
      <c r="CO333" s="66"/>
      <c r="CP333" s="205"/>
      <c r="CQ333" s="66"/>
      <c r="CR333" s="66"/>
      <c r="CS333" s="66"/>
      <c r="CT333" s="66"/>
      <c r="CU333"/>
      <c r="CV333" s="66"/>
      <c r="CW333" s="205"/>
      <c r="CX333" s="66"/>
      <c r="CY333" s="66"/>
      <c r="CZ333" s="66"/>
      <c r="DA333" s="66"/>
      <c r="DB333"/>
      <c r="DC333" s="66"/>
      <c r="DD333" s="205"/>
      <c r="DE333" s="66"/>
      <c r="DF333" s="66"/>
      <c r="DG333" s="66"/>
      <c r="DH333" s="66"/>
      <c r="DI333"/>
      <c r="DJ333" s="66"/>
      <c r="DK333" s="205"/>
      <c r="DL333" s="66"/>
      <c r="DM333" s="66"/>
      <c r="DN333" s="66"/>
      <c r="DO333" s="66"/>
      <c r="DP333"/>
      <c r="DQ333" s="66"/>
      <c r="DR333" s="205"/>
      <c r="DS333" s="66"/>
      <c r="DT333" s="66"/>
      <c r="DU333" s="66"/>
      <c r="DV333" s="66"/>
      <c r="DW333"/>
      <c r="DX333" s="66"/>
      <c r="DY333"/>
      <c r="DZ333" s="66"/>
      <c r="EB333" s="66"/>
      <c r="EC333"/>
      <c r="ED333" s="66"/>
    </row>
    <row r="334" spans="3:134" s="28" customFormat="1" ht="15.95" customHeight="1">
      <c r="C334" s="67"/>
      <c r="D334" s="67"/>
      <c r="E334" s="67" t="str">
        <f t="shared" si="15"/>
        <v/>
      </c>
      <c r="F334" s="67" t="str">
        <f t="shared" si="16"/>
        <v/>
      </c>
      <c r="G334" s="63"/>
      <c r="H334" s="68"/>
      <c r="I334" s="68"/>
      <c r="J334" s="68"/>
      <c r="K334" s="68"/>
      <c r="L334" s="68"/>
      <c r="M334" s="68"/>
      <c r="N334" s="68"/>
      <c r="O334" s="68"/>
      <c r="P334" s="68"/>
      <c r="Q334" s="68"/>
      <c r="R334" s="68"/>
      <c r="S334" s="68"/>
      <c r="T334" s="206"/>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6"/>
      <c r="AR334" s="68"/>
      <c r="AS334" s="68"/>
      <c r="AT334" s="68"/>
      <c r="AU334" s="68"/>
      <c r="AV334" s="68"/>
      <c r="AW334" s="68"/>
      <c r="AX334"/>
      <c r="AY334" s="68"/>
      <c r="AZ334" s="68"/>
      <c r="BA334" s="68"/>
      <c r="BB334" s="68"/>
      <c r="BC334" s="206"/>
      <c r="BD334" s="68"/>
      <c r="BE334" s="68"/>
      <c r="BF334"/>
      <c r="BG334" s="68"/>
      <c r="BH334" s="68"/>
      <c r="BI334" s="206"/>
      <c r="BJ334" s="68"/>
      <c r="BK334" s="68"/>
      <c r="BL334" s="68"/>
      <c r="BM334" s="68"/>
      <c r="BN334" s="68"/>
      <c r="BO334" s="68"/>
      <c r="BP334"/>
      <c r="BQ334" s="68"/>
      <c r="BR334"/>
      <c r="BS334" s="68"/>
      <c r="BT334" s="68"/>
      <c r="BU334"/>
      <c r="BV334" s="68"/>
      <c r="BW334"/>
      <c r="BX334" s="68"/>
      <c r="BY334" s="206"/>
      <c r="BZ334" s="68"/>
      <c r="CA334" s="68"/>
      <c r="CB334" s="68"/>
      <c r="CC334" s="68"/>
      <c r="CD334" s="68"/>
      <c r="CE334" s="68"/>
      <c r="CF334"/>
      <c r="CG334" s="68"/>
      <c r="CH334" s="206"/>
      <c r="CI334" s="68"/>
      <c r="CJ334" s="68"/>
      <c r="CK334" s="68"/>
      <c r="CL334" s="68"/>
      <c r="CM334" s="68"/>
      <c r="CN334"/>
      <c r="CO334" s="68"/>
      <c r="CP334" s="206"/>
      <c r="CQ334" s="68"/>
      <c r="CR334" s="68"/>
      <c r="CS334" s="68"/>
      <c r="CT334" s="68"/>
      <c r="CU334"/>
      <c r="CV334" s="68"/>
      <c r="CW334" s="206"/>
      <c r="CX334" s="68"/>
      <c r="CY334" s="68"/>
      <c r="CZ334" s="68"/>
      <c r="DA334" s="68"/>
      <c r="DB334"/>
      <c r="DC334" s="68"/>
      <c r="DD334" s="206"/>
      <c r="DE334" s="68"/>
      <c r="DF334" s="68"/>
      <c r="DG334" s="68"/>
      <c r="DH334" s="68"/>
      <c r="DI334"/>
      <c r="DJ334" s="68"/>
      <c r="DK334" s="206"/>
      <c r="DL334" s="68"/>
      <c r="DM334" s="68"/>
      <c r="DN334" s="68"/>
      <c r="DO334" s="68"/>
      <c r="DP334"/>
      <c r="DQ334" s="68"/>
      <c r="DR334" s="206"/>
      <c r="DS334" s="68"/>
      <c r="DT334" s="68"/>
      <c r="DU334" s="68"/>
      <c r="DV334" s="68"/>
      <c r="DW334"/>
      <c r="DX334" s="68"/>
      <c r="DY334"/>
      <c r="DZ334" s="68"/>
      <c r="EB334" s="68"/>
      <c r="EC334"/>
      <c r="ED334" s="68"/>
    </row>
    <row r="335" spans="3:134" s="28" customFormat="1" ht="15.95" customHeight="1">
      <c r="C335" s="65"/>
      <c r="D335" s="65"/>
      <c r="E335" s="65" t="str">
        <f t="shared" si="15"/>
        <v/>
      </c>
      <c r="F335" s="65" t="str">
        <f t="shared" si="16"/>
        <v/>
      </c>
      <c r="G335" s="63"/>
      <c r="H335" s="66"/>
      <c r="I335" s="66"/>
      <c r="J335" s="66"/>
      <c r="K335" s="66"/>
      <c r="L335" s="66"/>
      <c r="M335" s="66"/>
      <c r="N335" s="66"/>
      <c r="O335" s="66"/>
      <c r="P335" s="66"/>
      <c r="Q335" s="66"/>
      <c r="R335" s="66"/>
      <c r="S335" s="66"/>
      <c r="T335" s="205"/>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205"/>
      <c r="AR335" s="66"/>
      <c r="AS335" s="66"/>
      <c r="AT335" s="66"/>
      <c r="AU335" s="66"/>
      <c r="AV335" s="66"/>
      <c r="AW335" s="66"/>
      <c r="AX335"/>
      <c r="AY335" s="66"/>
      <c r="AZ335" s="66"/>
      <c r="BA335" s="66"/>
      <c r="BB335" s="66"/>
      <c r="BC335" s="205"/>
      <c r="BD335" s="66"/>
      <c r="BE335" s="66"/>
      <c r="BF335"/>
      <c r="BG335" s="66"/>
      <c r="BH335" s="66"/>
      <c r="BI335" s="205"/>
      <c r="BJ335" s="66"/>
      <c r="BK335" s="66"/>
      <c r="BL335" s="66"/>
      <c r="BM335" s="66"/>
      <c r="BN335" s="66"/>
      <c r="BO335" s="66"/>
      <c r="BP335"/>
      <c r="BQ335" s="66"/>
      <c r="BR335"/>
      <c r="BS335" s="66"/>
      <c r="BT335" s="66"/>
      <c r="BU335"/>
      <c r="BV335" s="66"/>
      <c r="BW335"/>
      <c r="BX335" s="66"/>
      <c r="BY335" s="205"/>
      <c r="BZ335" s="66"/>
      <c r="CA335" s="66"/>
      <c r="CB335" s="66"/>
      <c r="CC335" s="66"/>
      <c r="CD335" s="66"/>
      <c r="CE335" s="66"/>
      <c r="CF335"/>
      <c r="CG335" s="66"/>
      <c r="CH335" s="205"/>
      <c r="CI335" s="66"/>
      <c r="CJ335" s="66"/>
      <c r="CK335" s="66"/>
      <c r="CL335" s="66"/>
      <c r="CM335" s="66"/>
      <c r="CN335"/>
      <c r="CO335" s="66"/>
      <c r="CP335" s="205"/>
      <c r="CQ335" s="66"/>
      <c r="CR335" s="66"/>
      <c r="CS335" s="66"/>
      <c r="CT335" s="66"/>
      <c r="CU335"/>
      <c r="CV335" s="66"/>
      <c r="CW335" s="205"/>
      <c r="CX335" s="66"/>
      <c r="CY335" s="66"/>
      <c r="CZ335" s="66"/>
      <c r="DA335" s="66"/>
      <c r="DB335"/>
      <c r="DC335" s="66"/>
      <c r="DD335" s="205"/>
      <c r="DE335" s="66"/>
      <c r="DF335" s="66"/>
      <c r="DG335" s="66"/>
      <c r="DH335" s="66"/>
      <c r="DI335"/>
      <c r="DJ335" s="66"/>
      <c r="DK335" s="205"/>
      <c r="DL335" s="66"/>
      <c r="DM335" s="66"/>
      <c r="DN335" s="66"/>
      <c r="DO335" s="66"/>
      <c r="DP335"/>
      <c r="DQ335" s="66"/>
      <c r="DR335" s="205"/>
      <c r="DS335" s="66"/>
      <c r="DT335" s="66"/>
      <c r="DU335" s="66"/>
      <c r="DV335" s="66"/>
      <c r="DW335"/>
      <c r="DX335" s="66"/>
      <c r="DY335"/>
      <c r="DZ335" s="66"/>
      <c r="EB335" s="66"/>
      <c r="EC335"/>
      <c r="ED335" s="66"/>
    </row>
    <row r="336" spans="3:134" s="28" customFormat="1" ht="15.95" customHeight="1">
      <c r="C336" s="67"/>
      <c r="D336" s="67"/>
      <c r="E336" s="67" t="str">
        <f t="shared" si="15"/>
        <v/>
      </c>
      <c r="F336" s="67" t="str">
        <f t="shared" si="16"/>
        <v/>
      </c>
      <c r="G336" s="63"/>
      <c r="H336" s="68"/>
      <c r="I336" s="68"/>
      <c r="J336" s="68"/>
      <c r="K336" s="68"/>
      <c r="L336" s="68"/>
      <c r="M336" s="68"/>
      <c r="N336" s="68"/>
      <c r="O336" s="68"/>
      <c r="P336" s="68"/>
      <c r="Q336" s="68"/>
      <c r="R336" s="68"/>
      <c r="S336" s="68"/>
      <c r="T336" s="206"/>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6"/>
      <c r="AR336" s="68"/>
      <c r="AS336" s="68"/>
      <c r="AT336" s="68"/>
      <c r="AU336" s="68"/>
      <c r="AV336" s="68"/>
      <c r="AW336" s="68"/>
      <c r="AX336"/>
      <c r="AY336" s="68"/>
      <c r="AZ336" s="68"/>
      <c r="BA336" s="68"/>
      <c r="BB336" s="68"/>
      <c r="BC336" s="206"/>
      <c r="BD336" s="68"/>
      <c r="BE336" s="68"/>
      <c r="BF336"/>
      <c r="BG336" s="68"/>
      <c r="BH336" s="68"/>
      <c r="BI336" s="206"/>
      <c r="BJ336" s="68"/>
      <c r="BK336" s="68"/>
      <c r="BL336" s="68"/>
      <c r="BM336" s="68"/>
      <c r="BN336" s="68"/>
      <c r="BO336" s="68"/>
      <c r="BP336"/>
      <c r="BQ336" s="68"/>
      <c r="BR336"/>
      <c r="BS336" s="68"/>
      <c r="BT336" s="68"/>
      <c r="BU336"/>
      <c r="BV336" s="68"/>
      <c r="BW336"/>
      <c r="BX336" s="68"/>
      <c r="BY336" s="206"/>
      <c r="BZ336" s="68"/>
      <c r="CA336" s="68"/>
      <c r="CB336" s="68"/>
      <c r="CC336" s="68"/>
      <c r="CD336" s="68"/>
      <c r="CE336" s="68"/>
      <c r="CF336"/>
      <c r="CG336" s="68"/>
      <c r="CH336" s="206"/>
      <c r="CI336" s="68"/>
      <c r="CJ336" s="68"/>
      <c r="CK336" s="68"/>
      <c r="CL336" s="68"/>
      <c r="CM336" s="68"/>
      <c r="CN336"/>
      <c r="CO336" s="68"/>
      <c r="CP336" s="206"/>
      <c r="CQ336" s="68"/>
      <c r="CR336" s="68"/>
      <c r="CS336" s="68"/>
      <c r="CT336" s="68"/>
      <c r="CU336"/>
      <c r="CV336" s="68"/>
      <c r="CW336" s="206"/>
      <c r="CX336" s="68"/>
      <c r="CY336" s="68"/>
      <c r="CZ336" s="68"/>
      <c r="DA336" s="68"/>
      <c r="DB336"/>
      <c r="DC336" s="68"/>
      <c r="DD336" s="206"/>
      <c r="DE336" s="68"/>
      <c r="DF336" s="68"/>
      <c r="DG336" s="68"/>
      <c r="DH336" s="68"/>
      <c r="DI336"/>
      <c r="DJ336" s="68"/>
      <c r="DK336" s="206"/>
      <c r="DL336" s="68"/>
      <c r="DM336" s="68"/>
      <c r="DN336" s="68"/>
      <c r="DO336" s="68"/>
      <c r="DP336"/>
      <c r="DQ336" s="68"/>
      <c r="DR336" s="206"/>
      <c r="DS336" s="68"/>
      <c r="DT336" s="68"/>
      <c r="DU336" s="68"/>
      <c r="DV336" s="68"/>
      <c r="DW336"/>
      <c r="DX336" s="68"/>
      <c r="DY336"/>
      <c r="DZ336" s="68"/>
      <c r="EB336" s="68"/>
      <c r="EC336"/>
      <c r="ED336" s="68"/>
    </row>
    <row r="337" spans="3:134" s="28" customFormat="1" ht="15.95" customHeight="1">
      <c r="C337" s="65"/>
      <c r="D337" s="65"/>
      <c r="E337" s="65" t="str">
        <f t="shared" si="15"/>
        <v/>
      </c>
      <c r="F337" s="65" t="str">
        <f t="shared" si="16"/>
        <v/>
      </c>
      <c r="G337" s="63"/>
      <c r="H337" s="66"/>
      <c r="I337" s="66"/>
      <c r="J337" s="66"/>
      <c r="K337" s="66"/>
      <c r="L337" s="66"/>
      <c r="M337" s="66"/>
      <c r="N337" s="66"/>
      <c r="O337" s="66"/>
      <c r="P337" s="66"/>
      <c r="Q337" s="66"/>
      <c r="R337" s="66"/>
      <c r="S337" s="66"/>
      <c r="T337" s="205"/>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205"/>
      <c r="AR337" s="66"/>
      <c r="AS337" s="66"/>
      <c r="AT337" s="66"/>
      <c r="AU337" s="66"/>
      <c r="AV337" s="66"/>
      <c r="AW337" s="66"/>
      <c r="AX337"/>
      <c r="AY337" s="66"/>
      <c r="AZ337" s="66"/>
      <c r="BA337" s="66"/>
      <c r="BB337" s="66"/>
      <c r="BC337" s="205"/>
      <c r="BD337" s="66"/>
      <c r="BE337" s="66"/>
      <c r="BF337"/>
      <c r="BG337" s="66"/>
      <c r="BH337" s="66"/>
      <c r="BI337" s="205"/>
      <c r="BJ337" s="66"/>
      <c r="BK337" s="66"/>
      <c r="BL337" s="66"/>
      <c r="BM337" s="66"/>
      <c r="BN337" s="66"/>
      <c r="BO337" s="66"/>
      <c r="BP337"/>
      <c r="BQ337" s="66"/>
      <c r="BR337"/>
      <c r="BS337" s="66"/>
      <c r="BT337" s="66"/>
      <c r="BU337"/>
      <c r="BV337" s="66"/>
      <c r="BW337"/>
      <c r="BX337" s="66"/>
      <c r="BY337" s="205"/>
      <c r="BZ337" s="66"/>
      <c r="CA337" s="66"/>
      <c r="CB337" s="66"/>
      <c r="CC337" s="66"/>
      <c r="CD337" s="66"/>
      <c r="CE337" s="66"/>
      <c r="CF337"/>
      <c r="CG337" s="66"/>
      <c r="CH337" s="205"/>
      <c r="CI337" s="66"/>
      <c r="CJ337" s="66"/>
      <c r="CK337" s="66"/>
      <c r="CL337" s="66"/>
      <c r="CM337" s="66"/>
      <c r="CN337"/>
      <c r="CO337" s="66"/>
      <c r="CP337" s="205"/>
      <c r="CQ337" s="66"/>
      <c r="CR337" s="66"/>
      <c r="CS337" s="66"/>
      <c r="CT337" s="66"/>
      <c r="CU337"/>
      <c r="CV337" s="66"/>
      <c r="CW337" s="205"/>
      <c r="CX337" s="66"/>
      <c r="CY337" s="66"/>
      <c r="CZ337" s="66"/>
      <c r="DA337" s="66"/>
      <c r="DB337"/>
      <c r="DC337" s="66"/>
      <c r="DD337" s="205"/>
      <c r="DE337" s="66"/>
      <c r="DF337" s="66"/>
      <c r="DG337" s="66"/>
      <c r="DH337" s="66"/>
      <c r="DI337"/>
      <c r="DJ337" s="66"/>
      <c r="DK337" s="205"/>
      <c r="DL337" s="66"/>
      <c r="DM337" s="66"/>
      <c r="DN337" s="66"/>
      <c r="DO337" s="66"/>
      <c r="DP337"/>
      <c r="DQ337" s="66"/>
      <c r="DR337" s="205"/>
      <c r="DS337" s="66"/>
      <c r="DT337" s="66"/>
      <c r="DU337" s="66"/>
      <c r="DV337" s="66"/>
      <c r="DW337"/>
      <c r="DX337" s="66"/>
      <c r="DY337"/>
      <c r="DZ337" s="66"/>
      <c r="EB337" s="66"/>
      <c r="EC337"/>
      <c r="ED337" s="66"/>
    </row>
    <row r="338" spans="3:134" s="28" customFormat="1" ht="15.95" customHeight="1">
      <c r="C338" s="67"/>
      <c r="D338" s="67"/>
      <c r="E338" s="67" t="str">
        <f t="shared" si="15"/>
        <v/>
      </c>
      <c r="F338" s="67" t="str">
        <f t="shared" si="16"/>
        <v/>
      </c>
      <c r="G338" s="63"/>
      <c r="H338" s="68"/>
      <c r="I338" s="68"/>
      <c r="J338" s="68"/>
      <c r="K338" s="68"/>
      <c r="L338" s="68"/>
      <c r="M338" s="68"/>
      <c r="N338" s="68"/>
      <c r="O338" s="68"/>
      <c r="P338" s="68"/>
      <c r="Q338" s="68"/>
      <c r="R338" s="68"/>
      <c r="S338" s="68"/>
      <c r="T338" s="206"/>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6"/>
      <c r="AR338" s="68"/>
      <c r="AS338" s="68"/>
      <c r="AT338" s="68"/>
      <c r="AU338" s="68"/>
      <c r="AV338" s="68"/>
      <c r="AW338" s="68"/>
      <c r="AX338"/>
      <c r="AY338" s="68"/>
      <c r="AZ338" s="68"/>
      <c r="BA338" s="68"/>
      <c r="BB338" s="68"/>
      <c r="BC338" s="206"/>
      <c r="BD338" s="68"/>
      <c r="BE338" s="68"/>
      <c r="BF338"/>
      <c r="BG338" s="68"/>
      <c r="BH338" s="68"/>
      <c r="BI338" s="206"/>
      <c r="BJ338" s="68"/>
      <c r="BK338" s="68"/>
      <c r="BL338" s="68"/>
      <c r="BM338" s="68"/>
      <c r="BN338" s="68"/>
      <c r="BO338" s="68"/>
      <c r="BP338"/>
      <c r="BQ338" s="68"/>
      <c r="BR338"/>
      <c r="BS338" s="68"/>
      <c r="BT338" s="68"/>
      <c r="BU338"/>
      <c r="BV338" s="68"/>
      <c r="BW338"/>
      <c r="BX338" s="68"/>
      <c r="BY338" s="206"/>
      <c r="BZ338" s="68"/>
      <c r="CA338" s="68"/>
      <c r="CB338" s="68"/>
      <c r="CC338" s="68"/>
      <c r="CD338" s="68"/>
      <c r="CE338" s="68"/>
      <c r="CF338"/>
      <c r="CG338" s="68"/>
      <c r="CH338" s="206"/>
      <c r="CI338" s="68"/>
      <c r="CJ338" s="68"/>
      <c r="CK338" s="68"/>
      <c r="CL338" s="68"/>
      <c r="CM338" s="68"/>
      <c r="CN338"/>
      <c r="CO338" s="68"/>
      <c r="CP338" s="206"/>
      <c r="CQ338" s="68"/>
      <c r="CR338" s="68"/>
      <c r="CS338" s="68"/>
      <c r="CT338" s="68"/>
      <c r="CU338"/>
      <c r="CV338" s="68"/>
      <c r="CW338" s="206"/>
      <c r="CX338" s="68"/>
      <c r="CY338" s="68"/>
      <c r="CZ338" s="68"/>
      <c r="DA338" s="68"/>
      <c r="DB338"/>
      <c r="DC338" s="68"/>
      <c r="DD338" s="206"/>
      <c r="DE338" s="68"/>
      <c r="DF338" s="68"/>
      <c r="DG338" s="68"/>
      <c r="DH338" s="68"/>
      <c r="DI338"/>
      <c r="DJ338" s="68"/>
      <c r="DK338" s="206"/>
      <c r="DL338" s="68"/>
      <c r="DM338" s="68"/>
      <c r="DN338" s="68"/>
      <c r="DO338" s="68"/>
      <c r="DP338"/>
      <c r="DQ338" s="68"/>
      <c r="DR338" s="206"/>
      <c r="DS338" s="68"/>
      <c r="DT338" s="68"/>
      <c r="DU338" s="68"/>
      <c r="DV338" s="68"/>
      <c r="DW338"/>
      <c r="DX338" s="68"/>
      <c r="DY338"/>
      <c r="DZ338" s="68"/>
      <c r="EB338" s="68"/>
      <c r="EC338"/>
      <c r="ED338" s="68"/>
    </row>
    <row r="339" spans="3:134" s="28" customFormat="1" ht="15.95" customHeight="1">
      <c r="C339" s="65"/>
      <c r="D339" s="65"/>
      <c r="E339" s="65" t="str">
        <f t="shared" si="15"/>
        <v/>
      </c>
      <c r="F339" s="65" t="str">
        <f t="shared" si="16"/>
        <v/>
      </c>
      <c r="G339" s="63"/>
      <c r="H339" s="66"/>
      <c r="I339" s="66"/>
      <c r="J339" s="66"/>
      <c r="K339" s="66"/>
      <c r="L339" s="66"/>
      <c r="M339" s="66"/>
      <c r="N339" s="66"/>
      <c r="O339" s="66"/>
      <c r="P339" s="66"/>
      <c r="Q339" s="66"/>
      <c r="R339" s="66"/>
      <c r="S339" s="66"/>
      <c r="T339" s="205"/>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205"/>
      <c r="AR339" s="66"/>
      <c r="AS339" s="66"/>
      <c r="AT339" s="66"/>
      <c r="AU339" s="66"/>
      <c r="AV339" s="66"/>
      <c r="AW339" s="66"/>
      <c r="AX339"/>
      <c r="AY339" s="66"/>
      <c r="AZ339" s="66"/>
      <c r="BA339" s="66"/>
      <c r="BB339" s="66"/>
      <c r="BC339" s="205"/>
      <c r="BD339" s="66"/>
      <c r="BE339" s="66"/>
      <c r="BF339"/>
      <c r="BG339" s="66"/>
      <c r="BH339" s="66"/>
      <c r="BI339" s="205"/>
      <c r="BJ339" s="66"/>
      <c r="BK339" s="66"/>
      <c r="BL339" s="66"/>
      <c r="BM339" s="66"/>
      <c r="BN339" s="66"/>
      <c r="BO339" s="66"/>
      <c r="BP339"/>
      <c r="BQ339" s="66"/>
      <c r="BR339"/>
      <c r="BS339" s="66"/>
      <c r="BT339" s="66"/>
      <c r="BU339"/>
      <c r="BV339" s="66"/>
      <c r="BW339"/>
      <c r="BX339" s="66"/>
      <c r="BY339" s="205"/>
      <c r="BZ339" s="66"/>
      <c r="CA339" s="66"/>
      <c r="CB339" s="66"/>
      <c r="CC339" s="66"/>
      <c r="CD339" s="66"/>
      <c r="CE339" s="66"/>
      <c r="CF339"/>
      <c r="CG339" s="66"/>
      <c r="CH339" s="205"/>
      <c r="CI339" s="66"/>
      <c r="CJ339" s="66"/>
      <c r="CK339" s="66"/>
      <c r="CL339" s="66"/>
      <c r="CM339" s="66"/>
      <c r="CN339"/>
      <c r="CO339" s="66"/>
      <c r="CP339" s="205"/>
      <c r="CQ339" s="66"/>
      <c r="CR339" s="66"/>
      <c r="CS339" s="66"/>
      <c r="CT339" s="66"/>
      <c r="CU339"/>
      <c r="CV339" s="66"/>
      <c r="CW339" s="205"/>
      <c r="CX339" s="66"/>
      <c r="CY339" s="66"/>
      <c r="CZ339" s="66"/>
      <c r="DA339" s="66"/>
      <c r="DB339"/>
      <c r="DC339" s="66"/>
      <c r="DD339" s="205"/>
      <c r="DE339" s="66"/>
      <c r="DF339" s="66"/>
      <c r="DG339" s="66"/>
      <c r="DH339" s="66"/>
      <c r="DI339"/>
      <c r="DJ339" s="66"/>
      <c r="DK339" s="205"/>
      <c r="DL339" s="66"/>
      <c r="DM339" s="66"/>
      <c r="DN339" s="66"/>
      <c r="DO339" s="66"/>
      <c r="DP339"/>
      <c r="DQ339" s="66"/>
      <c r="DR339" s="205"/>
      <c r="DS339" s="66"/>
      <c r="DT339" s="66"/>
      <c r="DU339" s="66"/>
      <c r="DV339" s="66"/>
      <c r="DW339"/>
      <c r="DX339" s="66"/>
      <c r="DY339"/>
      <c r="DZ339" s="66"/>
      <c r="EB339" s="66"/>
      <c r="EC339"/>
      <c r="ED339" s="66"/>
    </row>
    <row r="340" spans="3:134" s="28" customFormat="1" ht="15.95" customHeight="1">
      <c r="C340" s="67"/>
      <c r="D340" s="67"/>
      <c r="E340" s="67" t="str">
        <f t="shared" si="15"/>
        <v/>
      </c>
      <c r="F340" s="67" t="str">
        <f t="shared" si="16"/>
        <v/>
      </c>
      <c r="G340" s="63"/>
      <c r="H340" s="68"/>
      <c r="I340" s="68"/>
      <c r="J340" s="68"/>
      <c r="K340" s="68"/>
      <c r="L340" s="68"/>
      <c r="M340" s="68"/>
      <c r="N340" s="68"/>
      <c r="O340" s="68"/>
      <c r="P340" s="68"/>
      <c r="Q340" s="68"/>
      <c r="R340" s="68"/>
      <c r="S340" s="68"/>
      <c r="T340" s="206"/>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6"/>
      <c r="AR340" s="68"/>
      <c r="AS340" s="68"/>
      <c r="AT340" s="68"/>
      <c r="AU340" s="68"/>
      <c r="AV340" s="68"/>
      <c r="AW340" s="68"/>
      <c r="AX340"/>
      <c r="AY340" s="68"/>
      <c r="AZ340" s="68"/>
      <c r="BA340" s="68"/>
      <c r="BB340" s="68"/>
      <c r="BC340" s="206"/>
      <c r="BD340" s="68"/>
      <c r="BE340" s="68"/>
      <c r="BF340"/>
      <c r="BG340" s="68"/>
      <c r="BH340" s="68"/>
      <c r="BI340" s="206"/>
      <c r="BJ340" s="68"/>
      <c r="BK340" s="68"/>
      <c r="BL340" s="68"/>
      <c r="BM340" s="68"/>
      <c r="BN340" s="68"/>
      <c r="BO340" s="68"/>
      <c r="BP340"/>
      <c r="BQ340" s="68"/>
      <c r="BR340"/>
      <c r="BS340" s="68"/>
      <c r="BT340" s="68"/>
      <c r="BU340"/>
      <c r="BV340" s="68"/>
      <c r="BW340"/>
      <c r="BX340" s="68"/>
      <c r="BY340" s="206"/>
      <c r="BZ340" s="68"/>
      <c r="CA340" s="68"/>
      <c r="CB340" s="68"/>
      <c r="CC340" s="68"/>
      <c r="CD340" s="68"/>
      <c r="CE340" s="68"/>
      <c r="CF340"/>
      <c r="CG340" s="68"/>
      <c r="CH340" s="206"/>
      <c r="CI340" s="68"/>
      <c r="CJ340" s="68"/>
      <c r="CK340" s="68"/>
      <c r="CL340" s="68"/>
      <c r="CM340" s="68"/>
      <c r="CN340"/>
      <c r="CO340" s="68"/>
      <c r="CP340" s="206"/>
      <c r="CQ340" s="68"/>
      <c r="CR340" s="68"/>
      <c r="CS340" s="68"/>
      <c r="CT340" s="68"/>
      <c r="CU340"/>
      <c r="CV340" s="68"/>
      <c r="CW340" s="206"/>
      <c r="CX340" s="68"/>
      <c r="CY340" s="68"/>
      <c r="CZ340" s="68"/>
      <c r="DA340" s="68"/>
      <c r="DB340"/>
      <c r="DC340" s="68"/>
      <c r="DD340" s="206"/>
      <c r="DE340" s="68"/>
      <c r="DF340" s="68"/>
      <c r="DG340" s="68"/>
      <c r="DH340" s="68"/>
      <c r="DI340"/>
      <c r="DJ340" s="68"/>
      <c r="DK340" s="206"/>
      <c r="DL340" s="68"/>
      <c r="DM340" s="68"/>
      <c r="DN340" s="68"/>
      <c r="DO340" s="68"/>
      <c r="DP340"/>
      <c r="DQ340" s="68"/>
      <c r="DR340" s="206"/>
      <c r="DS340" s="68"/>
      <c r="DT340" s="68"/>
      <c r="DU340" s="68"/>
      <c r="DV340" s="68"/>
      <c r="DW340"/>
      <c r="DX340" s="68"/>
      <c r="DY340"/>
      <c r="DZ340" s="68"/>
      <c r="EB340" s="68"/>
      <c r="EC340"/>
      <c r="ED340" s="68"/>
    </row>
    <row r="341" spans="3:134" s="28" customFormat="1" ht="15.95" customHeight="1">
      <c r="C341" s="65"/>
      <c r="D341" s="65"/>
      <c r="E341" s="65" t="str">
        <f t="shared" si="15"/>
        <v/>
      </c>
      <c r="F341" s="65" t="str">
        <f t="shared" si="16"/>
        <v/>
      </c>
      <c r="G341" s="63"/>
      <c r="H341" s="66"/>
      <c r="I341" s="66"/>
      <c r="J341" s="66"/>
      <c r="K341" s="66"/>
      <c r="L341" s="66"/>
      <c r="M341" s="66"/>
      <c r="N341" s="66"/>
      <c r="O341" s="66"/>
      <c r="P341" s="66"/>
      <c r="Q341" s="66"/>
      <c r="R341" s="66"/>
      <c r="S341" s="66"/>
      <c r="T341" s="205"/>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205"/>
      <c r="AR341" s="66"/>
      <c r="AS341" s="66"/>
      <c r="AT341" s="66"/>
      <c r="AU341" s="66"/>
      <c r="AV341" s="66"/>
      <c r="AW341" s="66"/>
      <c r="AX341"/>
      <c r="AY341" s="66"/>
      <c r="AZ341" s="66"/>
      <c r="BA341" s="66"/>
      <c r="BB341" s="66"/>
      <c r="BC341" s="205"/>
      <c r="BD341" s="66"/>
      <c r="BE341" s="66"/>
      <c r="BF341"/>
      <c r="BG341" s="66"/>
      <c r="BH341" s="66"/>
      <c r="BI341" s="205"/>
      <c r="BJ341" s="66"/>
      <c r="BK341" s="66"/>
      <c r="BL341" s="66"/>
      <c r="BM341" s="66"/>
      <c r="BN341" s="66"/>
      <c r="BO341" s="66"/>
      <c r="BP341"/>
      <c r="BQ341" s="66"/>
      <c r="BR341"/>
      <c r="BS341" s="66"/>
      <c r="BT341" s="66"/>
      <c r="BU341"/>
      <c r="BV341" s="66"/>
      <c r="BW341"/>
      <c r="BX341" s="66"/>
      <c r="BY341" s="205"/>
      <c r="BZ341" s="66"/>
      <c r="CA341" s="66"/>
      <c r="CB341" s="66"/>
      <c r="CC341" s="66"/>
      <c r="CD341" s="66"/>
      <c r="CE341" s="66"/>
      <c r="CF341"/>
      <c r="CG341" s="66"/>
      <c r="CH341" s="205"/>
      <c r="CI341" s="66"/>
      <c r="CJ341" s="66"/>
      <c r="CK341" s="66"/>
      <c r="CL341" s="66"/>
      <c r="CM341" s="66"/>
      <c r="CN341"/>
      <c r="CO341" s="66"/>
      <c r="CP341" s="205"/>
      <c r="CQ341" s="66"/>
      <c r="CR341" s="66"/>
      <c r="CS341" s="66"/>
      <c r="CT341" s="66"/>
      <c r="CU341"/>
      <c r="CV341" s="66"/>
      <c r="CW341" s="205"/>
      <c r="CX341" s="66"/>
      <c r="CY341" s="66"/>
      <c r="CZ341" s="66"/>
      <c r="DA341" s="66"/>
      <c r="DB341"/>
      <c r="DC341" s="66"/>
      <c r="DD341" s="205"/>
      <c r="DE341" s="66"/>
      <c r="DF341" s="66"/>
      <c r="DG341" s="66"/>
      <c r="DH341" s="66"/>
      <c r="DI341"/>
      <c r="DJ341" s="66"/>
      <c r="DK341" s="205"/>
      <c r="DL341" s="66"/>
      <c r="DM341" s="66"/>
      <c r="DN341" s="66"/>
      <c r="DO341" s="66"/>
      <c r="DP341"/>
      <c r="DQ341" s="66"/>
      <c r="DR341" s="205"/>
      <c r="DS341" s="66"/>
      <c r="DT341" s="66"/>
      <c r="DU341" s="66"/>
      <c r="DV341" s="66"/>
      <c r="DW341"/>
      <c r="DX341" s="66"/>
      <c r="DY341"/>
      <c r="DZ341" s="66"/>
      <c r="EB341" s="66"/>
      <c r="EC341"/>
      <c r="ED341" s="66"/>
    </row>
    <row r="342" spans="3:134" s="28" customFormat="1" ht="15.95" customHeight="1">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6"/>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6"/>
      <c r="AR342" s="68"/>
      <c r="AS342" s="68"/>
      <c r="AT342" s="68"/>
      <c r="AU342" s="68"/>
      <c r="AV342" s="68"/>
      <c r="AW342" s="68"/>
      <c r="AX342"/>
      <c r="AY342" s="68"/>
      <c r="AZ342" s="68"/>
      <c r="BA342" s="68"/>
      <c r="BB342" s="68"/>
      <c r="BC342" s="206"/>
      <c r="BD342" s="68"/>
      <c r="BE342" s="68"/>
      <c r="BF342"/>
      <c r="BG342" s="68"/>
      <c r="BH342" s="68"/>
      <c r="BI342" s="206"/>
      <c r="BJ342" s="68"/>
      <c r="BK342" s="68"/>
      <c r="BL342" s="68"/>
      <c r="BM342" s="68"/>
      <c r="BN342" s="68"/>
      <c r="BO342" s="68"/>
      <c r="BP342"/>
      <c r="BQ342" s="68"/>
      <c r="BR342"/>
      <c r="BS342" s="68"/>
      <c r="BT342" s="68"/>
      <c r="BU342"/>
      <c r="BV342" s="68"/>
      <c r="BW342"/>
      <c r="BX342" s="68"/>
      <c r="BY342" s="206"/>
      <c r="BZ342" s="68"/>
      <c r="CA342" s="68"/>
      <c r="CB342" s="68"/>
      <c r="CC342" s="68"/>
      <c r="CD342" s="68"/>
      <c r="CE342" s="68"/>
      <c r="CF342"/>
      <c r="CG342" s="68"/>
      <c r="CH342" s="206"/>
      <c r="CI342" s="68"/>
      <c r="CJ342" s="68"/>
      <c r="CK342" s="68"/>
      <c r="CL342" s="68"/>
      <c r="CM342" s="68"/>
      <c r="CN342"/>
      <c r="CO342" s="68"/>
      <c r="CP342" s="206"/>
      <c r="CQ342" s="68"/>
      <c r="CR342" s="68"/>
      <c r="CS342" s="68"/>
      <c r="CT342" s="68"/>
      <c r="CU342"/>
      <c r="CV342" s="68"/>
      <c r="CW342" s="206"/>
      <c r="CX342" s="68"/>
      <c r="CY342" s="68"/>
      <c r="CZ342" s="68"/>
      <c r="DA342" s="68"/>
      <c r="DB342"/>
      <c r="DC342" s="68"/>
      <c r="DD342" s="206"/>
      <c r="DE342" s="68"/>
      <c r="DF342" s="68"/>
      <c r="DG342" s="68"/>
      <c r="DH342" s="68"/>
      <c r="DI342"/>
      <c r="DJ342" s="68"/>
      <c r="DK342" s="206"/>
      <c r="DL342" s="68"/>
      <c r="DM342" s="68"/>
      <c r="DN342" s="68"/>
      <c r="DO342" s="68"/>
      <c r="DP342"/>
      <c r="DQ342" s="68"/>
      <c r="DR342" s="206"/>
      <c r="DS342" s="68"/>
      <c r="DT342" s="68"/>
      <c r="DU342" s="68"/>
      <c r="DV342" s="68"/>
      <c r="DW342"/>
      <c r="DX342" s="68"/>
      <c r="DY342"/>
      <c r="DZ342" s="68"/>
      <c r="EB342" s="68"/>
      <c r="EC342"/>
      <c r="ED342" s="68"/>
    </row>
    <row r="343" spans="3:134" s="28" customFormat="1" ht="15.95" customHeight="1">
      <c r="C343" s="65"/>
      <c r="D343" s="65"/>
      <c r="E343" s="65" t="str">
        <f t="shared" si="17"/>
        <v/>
      </c>
      <c r="F343" s="65" t="str">
        <f t="shared" si="18"/>
        <v/>
      </c>
      <c r="G343" s="63"/>
      <c r="H343" s="66"/>
      <c r="I343" s="66"/>
      <c r="J343" s="66"/>
      <c r="K343" s="66"/>
      <c r="L343" s="66"/>
      <c r="M343" s="66"/>
      <c r="N343" s="66"/>
      <c r="O343" s="66"/>
      <c r="P343" s="66"/>
      <c r="Q343" s="66"/>
      <c r="R343" s="66"/>
      <c r="S343" s="66"/>
      <c r="T343" s="205"/>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205"/>
      <c r="AR343" s="66"/>
      <c r="AS343" s="66"/>
      <c r="AT343" s="66"/>
      <c r="AU343" s="66"/>
      <c r="AV343" s="66"/>
      <c r="AW343" s="66"/>
      <c r="AX343"/>
      <c r="AY343" s="66"/>
      <c r="AZ343" s="66"/>
      <c r="BA343" s="66"/>
      <c r="BB343" s="66"/>
      <c r="BC343" s="205"/>
      <c r="BD343" s="66"/>
      <c r="BE343" s="66"/>
      <c r="BF343"/>
      <c r="BG343" s="66"/>
      <c r="BH343" s="66"/>
      <c r="BI343" s="205"/>
      <c r="BJ343" s="66"/>
      <c r="BK343" s="66"/>
      <c r="BL343" s="66"/>
      <c r="BM343" s="66"/>
      <c r="BN343" s="66"/>
      <c r="BO343" s="66"/>
      <c r="BP343"/>
      <c r="BQ343" s="66"/>
      <c r="BR343"/>
      <c r="BS343" s="66"/>
      <c r="BT343" s="66"/>
      <c r="BU343"/>
      <c r="BV343" s="66"/>
      <c r="BW343"/>
      <c r="BX343" s="66"/>
      <c r="BY343" s="205"/>
      <c r="BZ343" s="66"/>
      <c r="CA343" s="66"/>
      <c r="CB343" s="66"/>
      <c r="CC343" s="66"/>
      <c r="CD343" s="66"/>
      <c r="CE343" s="66"/>
      <c r="CF343"/>
      <c r="CG343" s="66"/>
      <c r="CH343" s="205"/>
      <c r="CI343" s="66"/>
      <c r="CJ343" s="66"/>
      <c r="CK343" s="66"/>
      <c r="CL343" s="66"/>
      <c r="CM343" s="66"/>
      <c r="CN343"/>
      <c r="CO343" s="66"/>
      <c r="CP343" s="205"/>
      <c r="CQ343" s="66"/>
      <c r="CR343" s="66"/>
      <c r="CS343" s="66"/>
      <c r="CT343" s="66"/>
      <c r="CU343"/>
      <c r="CV343" s="66"/>
      <c r="CW343" s="205"/>
      <c r="CX343" s="66"/>
      <c r="CY343" s="66"/>
      <c r="CZ343" s="66"/>
      <c r="DA343" s="66"/>
      <c r="DB343"/>
      <c r="DC343" s="66"/>
      <c r="DD343" s="205"/>
      <c r="DE343" s="66"/>
      <c r="DF343" s="66"/>
      <c r="DG343" s="66"/>
      <c r="DH343" s="66"/>
      <c r="DI343"/>
      <c r="DJ343" s="66"/>
      <c r="DK343" s="205"/>
      <c r="DL343" s="66"/>
      <c r="DM343" s="66"/>
      <c r="DN343" s="66"/>
      <c r="DO343" s="66"/>
      <c r="DP343"/>
      <c r="DQ343" s="66"/>
      <c r="DR343" s="205"/>
      <c r="DS343" s="66"/>
      <c r="DT343" s="66"/>
      <c r="DU343" s="66"/>
      <c r="DV343" s="66"/>
      <c r="DW343"/>
      <c r="DX343" s="66"/>
      <c r="DY343"/>
      <c r="DZ343" s="66"/>
      <c r="EB343" s="66"/>
      <c r="EC343"/>
      <c r="ED343" s="66"/>
    </row>
    <row r="344" spans="3:134" s="28" customFormat="1" ht="15.95" customHeight="1">
      <c r="C344" s="67"/>
      <c r="D344" s="67"/>
      <c r="E344" s="67" t="str">
        <f t="shared" si="17"/>
        <v/>
      </c>
      <c r="F344" s="67" t="str">
        <f t="shared" si="18"/>
        <v/>
      </c>
      <c r="G344" s="63"/>
      <c r="H344" s="68"/>
      <c r="I344" s="68"/>
      <c r="J344" s="68"/>
      <c r="K344" s="68"/>
      <c r="L344" s="68"/>
      <c r="M344" s="68"/>
      <c r="N344" s="68"/>
      <c r="O344" s="68"/>
      <c r="P344" s="68"/>
      <c r="Q344" s="68"/>
      <c r="R344" s="68"/>
      <c r="S344" s="68"/>
      <c r="T344" s="206"/>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6"/>
      <c r="AR344" s="68"/>
      <c r="AS344" s="68"/>
      <c r="AT344" s="68"/>
      <c r="AU344" s="68"/>
      <c r="AV344" s="68"/>
      <c r="AW344" s="68"/>
      <c r="AX344"/>
      <c r="AY344" s="68"/>
      <c r="AZ344" s="68"/>
      <c r="BA344" s="68"/>
      <c r="BB344" s="68"/>
      <c r="BC344" s="206"/>
      <c r="BD344" s="68"/>
      <c r="BE344" s="68"/>
      <c r="BF344"/>
      <c r="BG344" s="68"/>
      <c r="BH344" s="68"/>
      <c r="BI344" s="206"/>
      <c r="BJ344" s="68"/>
      <c r="BK344" s="68"/>
      <c r="BL344" s="68"/>
      <c r="BM344" s="68"/>
      <c r="BN344" s="68"/>
      <c r="BO344" s="68"/>
      <c r="BP344"/>
      <c r="BQ344" s="68"/>
      <c r="BR344"/>
      <c r="BS344" s="68"/>
      <c r="BT344" s="68"/>
      <c r="BU344"/>
      <c r="BV344" s="68"/>
      <c r="BW344"/>
      <c r="BX344" s="68"/>
      <c r="BY344" s="206"/>
      <c r="BZ344" s="68"/>
      <c r="CA344" s="68"/>
      <c r="CB344" s="68"/>
      <c r="CC344" s="68"/>
      <c r="CD344" s="68"/>
      <c r="CE344" s="68"/>
      <c r="CF344"/>
      <c r="CG344" s="68"/>
      <c r="CH344" s="206"/>
      <c r="CI344" s="68"/>
      <c r="CJ344" s="68"/>
      <c r="CK344" s="68"/>
      <c r="CL344" s="68"/>
      <c r="CM344" s="68"/>
      <c r="CN344"/>
      <c r="CO344" s="68"/>
      <c r="CP344" s="206"/>
      <c r="CQ344" s="68"/>
      <c r="CR344" s="68"/>
      <c r="CS344" s="68"/>
      <c r="CT344" s="68"/>
      <c r="CU344"/>
      <c r="CV344" s="68"/>
      <c r="CW344" s="206"/>
      <c r="CX344" s="68"/>
      <c r="CY344" s="68"/>
      <c r="CZ344" s="68"/>
      <c r="DA344" s="68"/>
      <c r="DB344"/>
      <c r="DC344" s="68"/>
      <c r="DD344" s="206"/>
      <c r="DE344" s="68"/>
      <c r="DF344" s="68"/>
      <c r="DG344" s="68"/>
      <c r="DH344" s="68"/>
      <c r="DI344"/>
      <c r="DJ344" s="68"/>
      <c r="DK344" s="206"/>
      <c r="DL344" s="68"/>
      <c r="DM344" s="68"/>
      <c r="DN344" s="68"/>
      <c r="DO344" s="68"/>
      <c r="DP344"/>
      <c r="DQ344" s="68"/>
      <c r="DR344" s="206"/>
      <c r="DS344" s="68"/>
      <c r="DT344" s="68"/>
      <c r="DU344" s="68"/>
      <c r="DV344" s="68"/>
      <c r="DW344"/>
      <c r="DX344" s="68"/>
      <c r="DY344"/>
      <c r="DZ344" s="68"/>
      <c r="EB344" s="68"/>
      <c r="EC344"/>
      <c r="ED344" s="68"/>
    </row>
    <row r="345" spans="3:134" s="28" customFormat="1" ht="15.95" customHeight="1">
      <c r="C345" s="65"/>
      <c r="D345" s="65"/>
      <c r="E345" s="65" t="str">
        <f t="shared" si="17"/>
        <v/>
      </c>
      <c r="F345" s="65" t="str">
        <f t="shared" si="18"/>
        <v/>
      </c>
      <c r="G345" s="63"/>
      <c r="H345" s="66"/>
      <c r="I345" s="66"/>
      <c r="J345" s="66"/>
      <c r="K345" s="66"/>
      <c r="L345" s="66"/>
      <c r="M345" s="66"/>
      <c r="N345" s="66"/>
      <c r="O345" s="66"/>
      <c r="P345" s="66"/>
      <c r="Q345" s="66"/>
      <c r="R345" s="66"/>
      <c r="S345" s="66"/>
      <c r="T345" s="205"/>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205"/>
      <c r="AR345" s="66"/>
      <c r="AS345" s="66"/>
      <c r="AT345" s="66"/>
      <c r="AU345" s="66"/>
      <c r="AV345" s="66"/>
      <c r="AW345" s="66"/>
      <c r="AX345"/>
      <c r="AY345" s="66"/>
      <c r="AZ345" s="66"/>
      <c r="BA345" s="66"/>
      <c r="BB345" s="66"/>
      <c r="BC345" s="205"/>
      <c r="BD345" s="66"/>
      <c r="BE345" s="66"/>
      <c r="BF345"/>
      <c r="BG345" s="66"/>
      <c r="BH345" s="66"/>
      <c r="BI345" s="205"/>
      <c r="BJ345" s="66"/>
      <c r="BK345" s="66"/>
      <c r="BL345" s="66"/>
      <c r="BM345" s="66"/>
      <c r="BN345" s="66"/>
      <c r="BO345" s="66"/>
      <c r="BP345"/>
      <c r="BQ345" s="66"/>
      <c r="BR345"/>
      <c r="BS345" s="66"/>
      <c r="BT345" s="66"/>
      <c r="BU345"/>
      <c r="BV345" s="66"/>
      <c r="BW345"/>
      <c r="BX345" s="66"/>
      <c r="BY345" s="205"/>
      <c r="BZ345" s="66"/>
      <c r="CA345" s="66"/>
      <c r="CB345" s="66"/>
      <c r="CC345" s="66"/>
      <c r="CD345" s="66"/>
      <c r="CE345" s="66"/>
      <c r="CF345"/>
      <c r="CG345" s="66"/>
      <c r="CH345" s="205"/>
      <c r="CI345" s="66"/>
      <c r="CJ345" s="66"/>
      <c r="CK345" s="66"/>
      <c r="CL345" s="66"/>
      <c r="CM345" s="66"/>
      <c r="CN345"/>
      <c r="CO345" s="66"/>
      <c r="CP345" s="205"/>
      <c r="CQ345" s="66"/>
      <c r="CR345" s="66"/>
      <c r="CS345" s="66"/>
      <c r="CT345" s="66"/>
      <c r="CU345"/>
      <c r="CV345" s="66"/>
      <c r="CW345" s="205"/>
      <c r="CX345" s="66"/>
      <c r="CY345" s="66"/>
      <c r="CZ345" s="66"/>
      <c r="DA345" s="66"/>
      <c r="DB345"/>
      <c r="DC345" s="66"/>
      <c r="DD345" s="205"/>
      <c r="DE345" s="66"/>
      <c r="DF345" s="66"/>
      <c r="DG345" s="66"/>
      <c r="DH345" s="66"/>
      <c r="DI345"/>
      <c r="DJ345" s="66"/>
      <c r="DK345" s="205"/>
      <c r="DL345" s="66"/>
      <c r="DM345" s="66"/>
      <c r="DN345" s="66"/>
      <c r="DO345" s="66"/>
      <c r="DP345"/>
      <c r="DQ345" s="66"/>
      <c r="DR345" s="205"/>
      <c r="DS345" s="66"/>
      <c r="DT345" s="66"/>
      <c r="DU345" s="66"/>
      <c r="DV345" s="66"/>
      <c r="DW345"/>
      <c r="DX345" s="66"/>
      <c r="DY345"/>
      <c r="DZ345" s="66"/>
      <c r="EB345" s="66"/>
      <c r="EC345"/>
      <c r="ED345" s="66"/>
    </row>
    <row r="346" spans="3:134" s="28" customFormat="1" ht="15.95" customHeight="1">
      <c r="C346" s="67"/>
      <c r="D346" s="67"/>
      <c r="E346" s="67" t="str">
        <f t="shared" si="17"/>
        <v/>
      </c>
      <c r="F346" s="67" t="str">
        <f t="shared" si="18"/>
        <v/>
      </c>
      <c r="G346" s="63"/>
      <c r="H346" s="68"/>
      <c r="I346" s="68"/>
      <c r="J346" s="68"/>
      <c r="K346" s="68"/>
      <c r="L346" s="68"/>
      <c r="M346" s="68"/>
      <c r="N346" s="68"/>
      <c r="O346" s="68"/>
      <c r="P346" s="68"/>
      <c r="Q346" s="68"/>
      <c r="R346" s="68"/>
      <c r="S346" s="68"/>
      <c r="T346" s="206"/>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6"/>
      <c r="AR346" s="68"/>
      <c r="AS346" s="68"/>
      <c r="AT346" s="68"/>
      <c r="AU346" s="68"/>
      <c r="AV346" s="68"/>
      <c r="AW346" s="68"/>
      <c r="AX346"/>
      <c r="AY346" s="68"/>
      <c r="AZ346" s="68"/>
      <c r="BA346" s="68"/>
      <c r="BB346" s="68"/>
      <c r="BC346" s="206"/>
      <c r="BD346" s="68"/>
      <c r="BE346" s="68"/>
      <c r="BF346"/>
      <c r="BG346" s="68"/>
      <c r="BH346" s="68"/>
      <c r="BI346" s="206"/>
      <c r="BJ346" s="68"/>
      <c r="BK346" s="68"/>
      <c r="BL346" s="68"/>
      <c r="BM346" s="68"/>
      <c r="BN346" s="68"/>
      <c r="BO346" s="68"/>
      <c r="BP346"/>
      <c r="BQ346" s="68"/>
      <c r="BR346"/>
      <c r="BS346" s="68"/>
      <c r="BT346" s="68"/>
      <c r="BU346"/>
      <c r="BV346" s="68"/>
      <c r="BW346"/>
      <c r="BX346" s="68"/>
      <c r="BY346" s="206"/>
      <c r="BZ346" s="68"/>
      <c r="CA346" s="68"/>
      <c r="CB346" s="68"/>
      <c r="CC346" s="68"/>
      <c r="CD346" s="68"/>
      <c r="CE346" s="68"/>
      <c r="CF346"/>
      <c r="CG346" s="68"/>
      <c r="CH346" s="206"/>
      <c r="CI346" s="68"/>
      <c r="CJ346" s="68"/>
      <c r="CK346" s="68"/>
      <c r="CL346" s="68"/>
      <c r="CM346" s="68"/>
      <c r="CN346"/>
      <c r="CO346" s="68"/>
      <c r="CP346" s="206"/>
      <c r="CQ346" s="68"/>
      <c r="CR346" s="68"/>
      <c r="CS346" s="68"/>
      <c r="CT346" s="68"/>
      <c r="CU346"/>
      <c r="CV346" s="68"/>
      <c r="CW346" s="206"/>
      <c r="CX346" s="68"/>
      <c r="CY346" s="68"/>
      <c r="CZ346" s="68"/>
      <c r="DA346" s="68"/>
      <c r="DB346"/>
      <c r="DC346" s="68"/>
      <c r="DD346" s="206"/>
      <c r="DE346" s="68"/>
      <c r="DF346" s="68"/>
      <c r="DG346" s="68"/>
      <c r="DH346" s="68"/>
      <c r="DI346"/>
      <c r="DJ346" s="68"/>
      <c r="DK346" s="206"/>
      <c r="DL346" s="68"/>
      <c r="DM346" s="68"/>
      <c r="DN346" s="68"/>
      <c r="DO346" s="68"/>
      <c r="DP346"/>
      <c r="DQ346" s="68"/>
      <c r="DR346" s="206"/>
      <c r="DS346" s="68"/>
      <c r="DT346" s="68"/>
      <c r="DU346" s="68"/>
      <c r="DV346" s="68"/>
      <c r="DW346"/>
      <c r="DX346" s="68"/>
      <c r="DY346"/>
      <c r="DZ346" s="68"/>
      <c r="EB346" s="68"/>
      <c r="EC346"/>
      <c r="ED346" s="68"/>
    </row>
    <row r="347" spans="3:134" s="28" customFormat="1" ht="15.95" customHeight="1">
      <c r="C347" s="65"/>
      <c r="D347" s="65"/>
      <c r="E347" s="65" t="str">
        <f t="shared" si="17"/>
        <v/>
      </c>
      <c r="F347" s="65" t="str">
        <f t="shared" si="18"/>
        <v/>
      </c>
      <c r="G347" s="63"/>
      <c r="H347" s="66"/>
      <c r="I347" s="66"/>
      <c r="J347" s="66"/>
      <c r="K347" s="66"/>
      <c r="L347" s="66"/>
      <c r="M347" s="66"/>
      <c r="N347" s="66"/>
      <c r="O347" s="66"/>
      <c r="P347" s="66"/>
      <c r="Q347" s="66"/>
      <c r="R347" s="66"/>
      <c r="S347" s="66"/>
      <c r="T347" s="205"/>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205"/>
      <c r="AR347" s="66"/>
      <c r="AS347" s="66"/>
      <c r="AT347" s="66"/>
      <c r="AU347" s="66"/>
      <c r="AV347" s="66"/>
      <c r="AW347" s="66"/>
      <c r="AX347"/>
      <c r="AY347" s="66"/>
      <c r="AZ347" s="66"/>
      <c r="BA347" s="66"/>
      <c r="BB347" s="66"/>
      <c r="BC347" s="205"/>
      <c r="BD347" s="66"/>
      <c r="BE347" s="66"/>
      <c r="BF347"/>
      <c r="BG347" s="66"/>
      <c r="BH347" s="66"/>
      <c r="BI347" s="205"/>
      <c r="BJ347" s="66"/>
      <c r="BK347" s="66"/>
      <c r="BL347" s="66"/>
      <c r="BM347" s="66"/>
      <c r="BN347" s="66"/>
      <c r="BO347" s="66"/>
      <c r="BP347"/>
      <c r="BQ347" s="66"/>
      <c r="BR347"/>
      <c r="BS347" s="66"/>
      <c r="BT347" s="66"/>
      <c r="BU347"/>
      <c r="BV347" s="66"/>
      <c r="BW347"/>
      <c r="BX347" s="66"/>
      <c r="BY347" s="205"/>
      <c r="BZ347" s="66"/>
      <c r="CA347" s="66"/>
      <c r="CB347" s="66"/>
      <c r="CC347" s="66"/>
      <c r="CD347" s="66"/>
      <c r="CE347" s="66"/>
      <c r="CF347"/>
      <c r="CG347" s="66"/>
      <c r="CH347" s="205"/>
      <c r="CI347" s="66"/>
      <c r="CJ347" s="66"/>
      <c r="CK347" s="66"/>
      <c r="CL347" s="66"/>
      <c r="CM347" s="66"/>
      <c r="CN347"/>
      <c r="CO347" s="66"/>
      <c r="CP347" s="205"/>
      <c r="CQ347" s="66"/>
      <c r="CR347" s="66"/>
      <c r="CS347" s="66"/>
      <c r="CT347" s="66"/>
      <c r="CU347"/>
      <c r="CV347" s="66"/>
      <c r="CW347" s="205"/>
      <c r="CX347" s="66"/>
      <c r="CY347" s="66"/>
      <c r="CZ347" s="66"/>
      <c r="DA347" s="66"/>
      <c r="DB347"/>
      <c r="DC347" s="66"/>
      <c r="DD347" s="205"/>
      <c r="DE347" s="66"/>
      <c r="DF347" s="66"/>
      <c r="DG347" s="66"/>
      <c r="DH347" s="66"/>
      <c r="DI347"/>
      <c r="DJ347" s="66"/>
      <c r="DK347" s="205"/>
      <c r="DL347" s="66"/>
      <c r="DM347" s="66"/>
      <c r="DN347" s="66"/>
      <c r="DO347" s="66"/>
      <c r="DP347"/>
      <c r="DQ347" s="66"/>
      <c r="DR347" s="205"/>
      <c r="DS347" s="66"/>
      <c r="DT347" s="66"/>
      <c r="DU347" s="66"/>
      <c r="DV347" s="66"/>
      <c r="DW347"/>
      <c r="DX347" s="66"/>
      <c r="DY347"/>
      <c r="DZ347" s="66"/>
      <c r="EB347" s="66"/>
      <c r="EC347"/>
      <c r="ED347" s="66"/>
    </row>
    <row r="348" spans="3:134" s="28" customFormat="1" ht="15.95" customHeight="1">
      <c r="C348" s="67"/>
      <c r="D348" s="67"/>
      <c r="E348" s="67" t="str">
        <f t="shared" si="17"/>
        <v/>
      </c>
      <c r="F348" s="67" t="str">
        <f t="shared" si="18"/>
        <v/>
      </c>
      <c r="G348" s="63"/>
      <c r="H348" s="68"/>
      <c r="I348" s="68"/>
      <c r="J348" s="68"/>
      <c r="K348" s="68"/>
      <c r="L348" s="68"/>
      <c r="M348" s="68"/>
      <c r="N348" s="68"/>
      <c r="O348" s="68"/>
      <c r="P348" s="68"/>
      <c r="Q348" s="68"/>
      <c r="R348" s="68"/>
      <c r="S348" s="68"/>
      <c r="T348" s="206"/>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6"/>
      <c r="AR348" s="68"/>
      <c r="AS348" s="68"/>
      <c r="AT348" s="68"/>
      <c r="AU348" s="68"/>
      <c r="AV348" s="68"/>
      <c r="AW348" s="68"/>
      <c r="AX348"/>
      <c r="AY348" s="68"/>
      <c r="AZ348" s="68"/>
      <c r="BA348" s="68"/>
      <c r="BB348" s="68"/>
      <c r="BC348" s="206"/>
      <c r="BD348" s="68"/>
      <c r="BE348" s="68"/>
      <c r="BF348"/>
      <c r="BG348" s="68"/>
      <c r="BH348" s="68"/>
      <c r="BI348" s="206"/>
      <c r="BJ348" s="68"/>
      <c r="BK348" s="68"/>
      <c r="BL348" s="68"/>
      <c r="BM348" s="68"/>
      <c r="BN348" s="68"/>
      <c r="BO348" s="68"/>
      <c r="BP348"/>
      <c r="BQ348" s="68"/>
      <c r="BR348"/>
      <c r="BS348" s="68"/>
      <c r="BT348" s="68"/>
      <c r="BU348"/>
      <c r="BV348" s="68"/>
      <c r="BW348"/>
      <c r="BX348" s="68"/>
      <c r="BY348" s="206"/>
      <c r="BZ348" s="68"/>
      <c r="CA348" s="68"/>
      <c r="CB348" s="68"/>
      <c r="CC348" s="68"/>
      <c r="CD348" s="68"/>
      <c r="CE348" s="68"/>
      <c r="CF348"/>
      <c r="CG348" s="68"/>
      <c r="CH348" s="206"/>
      <c r="CI348" s="68"/>
      <c r="CJ348" s="68"/>
      <c r="CK348" s="68"/>
      <c r="CL348" s="68"/>
      <c r="CM348" s="68"/>
      <c r="CN348"/>
      <c r="CO348" s="68"/>
      <c r="CP348" s="206"/>
      <c r="CQ348" s="68"/>
      <c r="CR348" s="68"/>
      <c r="CS348" s="68"/>
      <c r="CT348" s="68"/>
      <c r="CU348"/>
      <c r="CV348" s="68"/>
      <c r="CW348" s="206"/>
      <c r="CX348" s="68"/>
      <c r="CY348" s="68"/>
      <c r="CZ348" s="68"/>
      <c r="DA348" s="68"/>
      <c r="DB348"/>
      <c r="DC348" s="68"/>
      <c r="DD348" s="206"/>
      <c r="DE348" s="68"/>
      <c r="DF348" s="68"/>
      <c r="DG348" s="68"/>
      <c r="DH348" s="68"/>
      <c r="DI348"/>
      <c r="DJ348" s="68"/>
      <c r="DK348" s="206"/>
      <c r="DL348" s="68"/>
      <c r="DM348" s="68"/>
      <c r="DN348" s="68"/>
      <c r="DO348" s="68"/>
      <c r="DP348"/>
      <c r="DQ348" s="68"/>
      <c r="DR348" s="206"/>
      <c r="DS348" s="68"/>
      <c r="DT348" s="68"/>
      <c r="DU348" s="68"/>
      <c r="DV348" s="68"/>
      <c r="DW348"/>
      <c r="DX348" s="68"/>
      <c r="DY348"/>
      <c r="DZ348" s="68"/>
      <c r="EB348" s="68"/>
      <c r="EC348"/>
      <c r="ED348" s="68"/>
    </row>
    <row r="349" spans="3:134" s="28" customFormat="1" ht="15.95" customHeight="1">
      <c r="C349" s="65"/>
      <c r="D349" s="65"/>
      <c r="E349" s="65" t="str">
        <f t="shared" si="17"/>
        <v/>
      </c>
      <c r="F349" s="65" t="str">
        <f t="shared" si="18"/>
        <v/>
      </c>
      <c r="G349" s="63"/>
      <c r="H349" s="66"/>
      <c r="I349" s="66"/>
      <c r="J349" s="66"/>
      <c r="K349" s="66"/>
      <c r="L349" s="66"/>
      <c r="M349" s="66"/>
      <c r="N349" s="66"/>
      <c r="O349" s="66"/>
      <c r="P349" s="66"/>
      <c r="Q349" s="66"/>
      <c r="R349" s="66"/>
      <c r="S349" s="66"/>
      <c r="T349" s="205"/>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205"/>
      <c r="AR349" s="66"/>
      <c r="AS349" s="66"/>
      <c r="AT349" s="66"/>
      <c r="AU349" s="66"/>
      <c r="AV349" s="66"/>
      <c r="AW349" s="66"/>
      <c r="AX349"/>
      <c r="AY349" s="66"/>
      <c r="AZ349" s="66"/>
      <c r="BA349" s="66"/>
      <c r="BB349" s="66"/>
      <c r="BC349" s="205"/>
      <c r="BD349" s="66"/>
      <c r="BE349" s="66"/>
      <c r="BF349"/>
      <c r="BG349" s="66"/>
      <c r="BH349" s="66"/>
      <c r="BI349" s="205"/>
      <c r="BJ349" s="66"/>
      <c r="BK349" s="66"/>
      <c r="BL349" s="66"/>
      <c r="BM349" s="66"/>
      <c r="BN349" s="66"/>
      <c r="BO349" s="66"/>
      <c r="BP349"/>
      <c r="BQ349" s="66"/>
      <c r="BR349"/>
      <c r="BS349" s="66"/>
      <c r="BT349" s="66"/>
      <c r="BU349"/>
      <c r="BV349" s="66"/>
      <c r="BW349"/>
      <c r="BX349" s="66"/>
      <c r="BY349" s="205"/>
      <c r="BZ349" s="66"/>
      <c r="CA349" s="66"/>
      <c r="CB349" s="66"/>
      <c r="CC349" s="66"/>
      <c r="CD349" s="66"/>
      <c r="CE349" s="66"/>
      <c r="CF349"/>
      <c r="CG349" s="66"/>
      <c r="CH349" s="205"/>
      <c r="CI349" s="66"/>
      <c r="CJ349" s="66"/>
      <c r="CK349" s="66"/>
      <c r="CL349" s="66"/>
      <c r="CM349" s="66"/>
      <c r="CN349"/>
      <c r="CO349" s="66"/>
      <c r="CP349" s="205"/>
      <c r="CQ349" s="66"/>
      <c r="CR349" s="66"/>
      <c r="CS349" s="66"/>
      <c r="CT349" s="66"/>
      <c r="CU349"/>
      <c r="CV349" s="66"/>
      <c r="CW349" s="205"/>
      <c r="CX349" s="66"/>
      <c r="CY349" s="66"/>
      <c r="CZ349" s="66"/>
      <c r="DA349" s="66"/>
      <c r="DB349"/>
      <c r="DC349" s="66"/>
      <c r="DD349" s="205"/>
      <c r="DE349" s="66"/>
      <c r="DF349" s="66"/>
      <c r="DG349" s="66"/>
      <c r="DH349" s="66"/>
      <c r="DI349"/>
      <c r="DJ349" s="66"/>
      <c r="DK349" s="205"/>
      <c r="DL349" s="66"/>
      <c r="DM349" s="66"/>
      <c r="DN349" s="66"/>
      <c r="DO349" s="66"/>
      <c r="DP349"/>
      <c r="DQ349" s="66"/>
      <c r="DR349" s="205"/>
      <c r="DS349" s="66"/>
      <c r="DT349" s="66"/>
      <c r="DU349" s="66"/>
      <c r="DV349" s="66"/>
      <c r="DW349"/>
      <c r="DX349" s="66"/>
      <c r="DY349"/>
      <c r="DZ349" s="66"/>
      <c r="EB349" s="66"/>
      <c r="EC349"/>
      <c r="ED349" s="66"/>
    </row>
    <row r="350" spans="3:134" s="28" customFormat="1" ht="15.95" customHeight="1">
      <c r="C350" s="67"/>
      <c r="D350" s="67"/>
      <c r="E350" s="67" t="str">
        <f t="shared" si="17"/>
        <v/>
      </c>
      <c r="F350" s="67" t="str">
        <f t="shared" si="18"/>
        <v/>
      </c>
      <c r="G350" s="63"/>
      <c r="H350" s="68"/>
      <c r="I350" s="68"/>
      <c r="J350" s="68"/>
      <c r="K350" s="68"/>
      <c r="L350" s="68"/>
      <c r="M350" s="68"/>
      <c r="N350" s="68"/>
      <c r="O350" s="68"/>
      <c r="P350" s="68"/>
      <c r="Q350" s="68"/>
      <c r="R350" s="68"/>
      <c r="S350" s="68"/>
      <c r="T350" s="206"/>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6"/>
      <c r="AR350" s="68"/>
      <c r="AS350" s="68"/>
      <c r="AT350" s="68"/>
      <c r="AU350" s="68"/>
      <c r="AV350" s="68"/>
      <c r="AW350" s="68"/>
      <c r="AX350"/>
      <c r="AY350" s="68"/>
      <c r="AZ350" s="68"/>
      <c r="BA350" s="68"/>
      <c r="BB350" s="68"/>
      <c r="BC350" s="206"/>
      <c r="BD350" s="68"/>
      <c r="BE350" s="68"/>
      <c r="BF350"/>
      <c r="BG350" s="68"/>
      <c r="BH350" s="68"/>
      <c r="BI350" s="206"/>
      <c r="BJ350" s="68"/>
      <c r="BK350" s="68"/>
      <c r="BL350" s="68"/>
      <c r="BM350" s="68"/>
      <c r="BN350" s="68"/>
      <c r="BO350" s="68"/>
      <c r="BP350"/>
      <c r="BQ350" s="68"/>
      <c r="BR350"/>
      <c r="BS350" s="68"/>
      <c r="BT350" s="68"/>
      <c r="BU350"/>
      <c r="BV350" s="68"/>
      <c r="BW350"/>
      <c r="BX350" s="68"/>
      <c r="BY350" s="206"/>
      <c r="BZ350" s="68"/>
      <c r="CA350" s="68"/>
      <c r="CB350" s="68"/>
      <c r="CC350" s="68"/>
      <c r="CD350" s="68"/>
      <c r="CE350" s="68"/>
      <c r="CF350"/>
      <c r="CG350" s="68"/>
      <c r="CH350" s="206"/>
      <c r="CI350" s="68"/>
      <c r="CJ350" s="68"/>
      <c r="CK350" s="68"/>
      <c r="CL350" s="68"/>
      <c r="CM350" s="68"/>
      <c r="CN350"/>
      <c r="CO350" s="68"/>
      <c r="CP350" s="206"/>
      <c r="CQ350" s="68"/>
      <c r="CR350" s="68"/>
      <c r="CS350" s="68"/>
      <c r="CT350" s="68"/>
      <c r="CU350"/>
      <c r="CV350" s="68"/>
      <c r="CW350" s="206"/>
      <c r="CX350" s="68"/>
      <c r="CY350" s="68"/>
      <c r="CZ350" s="68"/>
      <c r="DA350" s="68"/>
      <c r="DB350"/>
      <c r="DC350" s="68"/>
      <c r="DD350" s="206"/>
      <c r="DE350" s="68"/>
      <c r="DF350" s="68"/>
      <c r="DG350" s="68"/>
      <c r="DH350" s="68"/>
      <c r="DI350"/>
      <c r="DJ350" s="68"/>
      <c r="DK350" s="206"/>
      <c r="DL350" s="68"/>
      <c r="DM350" s="68"/>
      <c r="DN350" s="68"/>
      <c r="DO350" s="68"/>
      <c r="DP350"/>
      <c r="DQ350" s="68"/>
      <c r="DR350" s="206"/>
      <c r="DS350" s="68"/>
      <c r="DT350" s="68"/>
      <c r="DU350" s="68"/>
      <c r="DV350" s="68"/>
      <c r="DW350"/>
      <c r="DX350" s="68"/>
      <c r="DY350"/>
      <c r="DZ350" s="68"/>
      <c r="EB350" s="68"/>
      <c r="EC350"/>
      <c r="ED350" s="68"/>
    </row>
    <row r="351" spans="3:134" s="28" customFormat="1" ht="15.95" customHeight="1">
      <c r="C351" s="65"/>
      <c r="D351" s="65"/>
      <c r="E351" s="65" t="str">
        <f t="shared" si="17"/>
        <v/>
      </c>
      <c r="F351" s="65" t="str">
        <f t="shared" si="18"/>
        <v/>
      </c>
      <c r="G351" s="63"/>
      <c r="H351" s="66"/>
      <c r="I351" s="66"/>
      <c r="J351" s="66"/>
      <c r="K351" s="66"/>
      <c r="L351" s="66"/>
      <c r="M351" s="66"/>
      <c r="N351" s="66"/>
      <c r="O351" s="66"/>
      <c r="P351" s="66"/>
      <c r="Q351" s="66"/>
      <c r="R351" s="66"/>
      <c r="S351" s="66"/>
      <c r="T351" s="205"/>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205"/>
      <c r="AR351" s="66"/>
      <c r="AS351" s="66"/>
      <c r="AT351" s="66"/>
      <c r="AU351" s="66"/>
      <c r="AV351" s="66"/>
      <c r="AW351" s="66"/>
      <c r="AX351"/>
      <c r="AY351" s="66"/>
      <c r="AZ351" s="66"/>
      <c r="BA351" s="66"/>
      <c r="BB351" s="66"/>
      <c r="BC351" s="205"/>
      <c r="BD351" s="66"/>
      <c r="BE351" s="66"/>
      <c r="BF351"/>
      <c r="BG351" s="66"/>
      <c r="BH351" s="66"/>
      <c r="BI351" s="205"/>
      <c r="BJ351" s="66"/>
      <c r="BK351" s="66"/>
      <c r="BL351" s="66"/>
      <c r="BM351" s="66"/>
      <c r="BN351" s="66"/>
      <c r="BO351" s="66"/>
      <c r="BP351"/>
      <c r="BQ351" s="66"/>
      <c r="BR351"/>
      <c r="BS351" s="66"/>
      <c r="BT351" s="66"/>
      <c r="BU351"/>
      <c r="BV351" s="66"/>
      <c r="BW351"/>
      <c r="BX351" s="66"/>
      <c r="BY351" s="205"/>
      <c r="BZ351" s="66"/>
      <c r="CA351" s="66"/>
      <c r="CB351" s="66"/>
      <c r="CC351" s="66"/>
      <c r="CD351" s="66"/>
      <c r="CE351" s="66"/>
      <c r="CF351"/>
      <c r="CG351" s="66"/>
      <c r="CH351" s="205"/>
      <c r="CI351" s="66"/>
      <c r="CJ351" s="66"/>
      <c r="CK351" s="66"/>
      <c r="CL351" s="66"/>
      <c r="CM351" s="66"/>
      <c r="CN351"/>
      <c r="CO351" s="66"/>
      <c r="CP351" s="205"/>
      <c r="CQ351" s="66"/>
      <c r="CR351" s="66"/>
      <c r="CS351" s="66"/>
      <c r="CT351" s="66"/>
      <c r="CU351"/>
      <c r="CV351" s="66"/>
      <c r="CW351" s="205"/>
      <c r="CX351" s="66"/>
      <c r="CY351" s="66"/>
      <c r="CZ351" s="66"/>
      <c r="DA351" s="66"/>
      <c r="DB351"/>
      <c r="DC351" s="66"/>
      <c r="DD351" s="205"/>
      <c r="DE351" s="66"/>
      <c r="DF351" s="66"/>
      <c r="DG351" s="66"/>
      <c r="DH351" s="66"/>
      <c r="DI351"/>
      <c r="DJ351" s="66"/>
      <c r="DK351" s="205"/>
      <c r="DL351" s="66"/>
      <c r="DM351" s="66"/>
      <c r="DN351" s="66"/>
      <c r="DO351" s="66"/>
      <c r="DP351"/>
      <c r="DQ351" s="66"/>
      <c r="DR351" s="205"/>
      <c r="DS351" s="66"/>
      <c r="DT351" s="66"/>
      <c r="DU351" s="66"/>
      <c r="DV351" s="66"/>
      <c r="DW351"/>
      <c r="DX351" s="66"/>
      <c r="DY351"/>
      <c r="DZ351" s="66"/>
      <c r="EB351" s="66"/>
      <c r="EC351"/>
      <c r="ED351" s="66"/>
    </row>
    <row r="352" spans="3:134" s="28" customFormat="1" ht="15.95" customHeight="1">
      <c r="C352" s="67"/>
      <c r="D352" s="67"/>
      <c r="E352" s="67" t="str">
        <f t="shared" si="17"/>
        <v/>
      </c>
      <c r="F352" s="67" t="str">
        <f t="shared" si="18"/>
        <v/>
      </c>
      <c r="G352" s="63"/>
      <c r="H352" s="68"/>
      <c r="I352" s="68"/>
      <c r="J352" s="68"/>
      <c r="K352" s="68"/>
      <c r="L352" s="68"/>
      <c r="M352" s="68"/>
      <c r="N352" s="68"/>
      <c r="O352" s="68"/>
      <c r="P352" s="68"/>
      <c r="Q352" s="68"/>
      <c r="R352" s="68"/>
      <c r="S352" s="68"/>
      <c r="T352" s="206"/>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6"/>
      <c r="AR352" s="68"/>
      <c r="AS352" s="68"/>
      <c r="AT352" s="68"/>
      <c r="AU352" s="68"/>
      <c r="AV352" s="68"/>
      <c r="AW352" s="68"/>
      <c r="AX352"/>
      <c r="AY352" s="68"/>
      <c r="AZ352" s="68"/>
      <c r="BA352" s="68"/>
      <c r="BB352" s="68"/>
      <c r="BC352" s="206"/>
      <c r="BD352" s="68"/>
      <c r="BE352" s="68"/>
      <c r="BF352"/>
      <c r="BG352" s="68"/>
      <c r="BH352" s="68"/>
      <c r="BI352" s="206"/>
      <c r="BJ352" s="68"/>
      <c r="BK352" s="68"/>
      <c r="BL352" s="68"/>
      <c r="BM352" s="68"/>
      <c r="BN352" s="68"/>
      <c r="BO352" s="68"/>
      <c r="BP352"/>
      <c r="BQ352" s="68"/>
      <c r="BR352"/>
      <c r="BS352" s="68"/>
      <c r="BT352" s="68"/>
      <c r="BU352"/>
      <c r="BV352" s="68"/>
      <c r="BW352"/>
      <c r="BX352" s="68"/>
      <c r="BY352" s="206"/>
      <c r="BZ352" s="68"/>
      <c r="CA352" s="68"/>
      <c r="CB352" s="68"/>
      <c r="CC352" s="68"/>
      <c r="CD352" s="68"/>
      <c r="CE352" s="68"/>
      <c r="CF352"/>
      <c r="CG352" s="68"/>
      <c r="CH352" s="206"/>
      <c r="CI352" s="68"/>
      <c r="CJ352" s="68"/>
      <c r="CK352" s="68"/>
      <c r="CL352" s="68"/>
      <c r="CM352" s="68"/>
      <c r="CN352"/>
      <c r="CO352" s="68"/>
      <c r="CP352" s="206"/>
      <c r="CQ352" s="68"/>
      <c r="CR352" s="68"/>
      <c r="CS352" s="68"/>
      <c r="CT352" s="68"/>
      <c r="CU352"/>
      <c r="CV352" s="68"/>
      <c r="CW352" s="206"/>
      <c r="CX352" s="68"/>
      <c r="CY352" s="68"/>
      <c r="CZ352" s="68"/>
      <c r="DA352" s="68"/>
      <c r="DB352"/>
      <c r="DC352" s="68"/>
      <c r="DD352" s="206"/>
      <c r="DE352" s="68"/>
      <c r="DF352" s="68"/>
      <c r="DG352" s="68"/>
      <c r="DH352" s="68"/>
      <c r="DI352"/>
      <c r="DJ352" s="68"/>
      <c r="DK352" s="206"/>
      <c r="DL352" s="68"/>
      <c r="DM352" s="68"/>
      <c r="DN352" s="68"/>
      <c r="DO352" s="68"/>
      <c r="DP352"/>
      <c r="DQ352" s="68"/>
      <c r="DR352" s="206"/>
      <c r="DS352" s="68"/>
      <c r="DT352" s="68"/>
      <c r="DU352" s="68"/>
      <c r="DV352" s="68"/>
      <c r="DW352"/>
      <c r="DX352" s="68"/>
      <c r="DY352"/>
      <c r="DZ352" s="68"/>
      <c r="EB352" s="68"/>
      <c r="EC352"/>
      <c r="ED352" s="68"/>
    </row>
    <row r="353" spans="3:134" s="28" customFormat="1" ht="15.95" customHeight="1">
      <c r="C353" s="65"/>
      <c r="D353" s="65"/>
      <c r="E353" s="65" t="str">
        <f t="shared" si="17"/>
        <v/>
      </c>
      <c r="F353" s="65" t="str">
        <f t="shared" si="18"/>
        <v/>
      </c>
      <c r="G353" s="63"/>
      <c r="H353" s="66"/>
      <c r="I353" s="66"/>
      <c r="J353" s="66"/>
      <c r="K353" s="66"/>
      <c r="L353" s="66"/>
      <c r="M353" s="66"/>
      <c r="N353" s="66"/>
      <c r="O353" s="66"/>
      <c r="P353" s="66"/>
      <c r="Q353" s="66"/>
      <c r="R353" s="66"/>
      <c r="S353" s="66"/>
      <c r="T353" s="205"/>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205"/>
      <c r="AR353" s="66"/>
      <c r="AS353" s="66"/>
      <c r="AT353" s="66"/>
      <c r="AU353" s="66"/>
      <c r="AV353" s="66"/>
      <c r="AW353" s="66"/>
      <c r="AX353"/>
      <c r="AY353" s="66"/>
      <c r="AZ353" s="66"/>
      <c r="BA353" s="66"/>
      <c r="BB353" s="66"/>
      <c r="BC353" s="205"/>
      <c r="BD353" s="66"/>
      <c r="BE353" s="66"/>
      <c r="BF353"/>
      <c r="BG353" s="66"/>
      <c r="BH353" s="66"/>
      <c r="BI353" s="205"/>
      <c r="BJ353" s="66"/>
      <c r="BK353" s="66"/>
      <c r="BL353" s="66"/>
      <c r="BM353" s="66"/>
      <c r="BN353" s="66"/>
      <c r="BO353" s="66"/>
      <c r="BP353"/>
      <c r="BQ353" s="66"/>
      <c r="BR353"/>
      <c r="BS353" s="66"/>
      <c r="BT353" s="66"/>
      <c r="BU353"/>
      <c r="BV353" s="66"/>
      <c r="BW353"/>
      <c r="BX353" s="66"/>
      <c r="BY353" s="205"/>
      <c r="BZ353" s="66"/>
      <c r="CA353" s="66"/>
      <c r="CB353" s="66"/>
      <c r="CC353" s="66"/>
      <c r="CD353" s="66"/>
      <c r="CE353" s="66"/>
      <c r="CF353"/>
      <c r="CG353" s="66"/>
      <c r="CH353" s="205"/>
      <c r="CI353" s="66"/>
      <c r="CJ353" s="66"/>
      <c r="CK353" s="66"/>
      <c r="CL353" s="66"/>
      <c r="CM353" s="66"/>
      <c r="CN353"/>
      <c r="CO353" s="66"/>
      <c r="CP353" s="205"/>
      <c r="CQ353" s="66"/>
      <c r="CR353" s="66"/>
      <c r="CS353" s="66"/>
      <c r="CT353" s="66"/>
      <c r="CU353"/>
      <c r="CV353" s="66"/>
      <c r="CW353" s="205"/>
      <c r="CX353" s="66"/>
      <c r="CY353" s="66"/>
      <c r="CZ353" s="66"/>
      <c r="DA353" s="66"/>
      <c r="DB353"/>
      <c r="DC353" s="66"/>
      <c r="DD353" s="205"/>
      <c r="DE353" s="66"/>
      <c r="DF353" s="66"/>
      <c r="DG353" s="66"/>
      <c r="DH353" s="66"/>
      <c r="DI353"/>
      <c r="DJ353" s="66"/>
      <c r="DK353" s="205"/>
      <c r="DL353" s="66"/>
      <c r="DM353" s="66"/>
      <c r="DN353" s="66"/>
      <c r="DO353" s="66"/>
      <c r="DP353"/>
      <c r="DQ353" s="66"/>
      <c r="DR353" s="205"/>
      <c r="DS353" s="66"/>
      <c r="DT353" s="66"/>
      <c r="DU353" s="66"/>
      <c r="DV353" s="66"/>
      <c r="DW353"/>
      <c r="DX353" s="66"/>
      <c r="DY353"/>
      <c r="DZ353" s="66"/>
      <c r="EB353" s="66"/>
      <c r="EC353"/>
      <c r="ED353" s="66"/>
    </row>
    <row r="354" spans="3:134" s="28" customFormat="1" ht="15.95" customHeight="1">
      <c r="C354" s="67"/>
      <c r="D354" s="67"/>
      <c r="E354" s="67" t="str">
        <f t="shared" si="17"/>
        <v/>
      </c>
      <c r="F354" s="67" t="str">
        <f t="shared" si="18"/>
        <v/>
      </c>
      <c r="G354" s="63"/>
      <c r="H354" s="68"/>
      <c r="I354" s="68"/>
      <c r="J354" s="68"/>
      <c r="K354" s="68"/>
      <c r="L354" s="68"/>
      <c r="M354" s="68"/>
      <c r="N354" s="68"/>
      <c r="O354" s="68"/>
      <c r="P354" s="68"/>
      <c r="Q354" s="68"/>
      <c r="R354" s="68"/>
      <c r="S354" s="68"/>
      <c r="T354" s="206"/>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6"/>
      <c r="AR354" s="68"/>
      <c r="AS354" s="68"/>
      <c r="AT354" s="68"/>
      <c r="AU354" s="68"/>
      <c r="AV354" s="68"/>
      <c r="AW354" s="68"/>
      <c r="AX354"/>
      <c r="AY354" s="68"/>
      <c r="AZ354" s="68"/>
      <c r="BA354" s="68"/>
      <c r="BB354" s="68"/>
      <c r="BC354" s="206"/>
      <c r="BD354" s="68"/>
      <c r="BE354" s="68"/>
      <c r="BF354"/>
      <c r="BG354" s="68"/>
      <c r="BH354" s="68"/>
      <c r="BI354" s="206"/>
      <c r="BJ354" s="68"/>
      <c r="BK354" s="68"/>
      <c r="BL354" s="68"/>
      <c r="BM354" s="68"/>
      <c r="BN354" s="68"/>
      <c r="BO354" s="68"/>
      <c r="BP354"/>
      <c r="BQ354" s="68"/>
      <c r="BR354"/>
      <c r="BS354" s="68"/>
      <c r="BT354" s="68"/>
      <c r="BU354"/>
      <c r="BV354" s="68"/>
      <c r="BW354"/>
      <c r="BX354" s="68"/>
      <c r="BY354" s="206"/>
      <c r="BZ354" s="68"/>
      <c r="CA354" s="68"/>
      <c r="CB354" s="68"/>
      <c r="CC354" s="68"/>
      <c r="CD354" s="68"/>
      <c r="CE354" s="68"/>
      <c r="CF354"/>
      <c r="CG354" s="68"/>
      <c r="CH354" s="206"/>
      <c r="CI354" s="68"/>
      <c r="CJ354" s="68"/>
      <c r="CK354" s="68"/>
      <c r="CL354" s="68"/>
      <c r="CM354" s="68"/>
      <c r="CN354"/>
      <c r="CO354" s="68"/>
      <c r="CP354" s="206"/>
      <c r="CQ354" s="68"/>
      <c r="CR354" s="68"/>
      <c r="CS354" s="68"/>
      <c r="CT354" s="68"/>
      <c r="CU354"/>
      <c r="CV354" s="68"/>
      <c r="CW354" s="206"/>
      <c r="CX354" s="68"/>
      <c r="CY354" s="68"/>
      <c r="CZ354" s="68"/>
      <c r="DA354" s="68"/>
      <c r="DB354"/>
      <c r="DC354" s="68"/>
      <c r="DD354" s="206"/>
      <c r="DE354" s="68"/>
      <c r="DF354" s="68"/>
      <c r="DG354" s="68"/>
      <c r="DH354" s="68"/>
      <c r="DI354"/>
      <c r="DJ354" s="68"/>
      <c r="DK354" s="206"/>
      <c r="DL354" s="68"/>
      <c r="DM354" s="68"/>
      <c r="DN354" s="68"/>
      <c r="DO354" s="68"/>
      <c r="DP354"/>
      <c r="DQ354" s="68"/>
      <c r="DR354" s="206"/>
      <c r="DS354" s="68"/>
      <c r="DT354" s="68"/>
      <c r="DU354" s="68"/>
      <c r="DV354" s="68"/>
      <c r="DW354"/>
      <c r="DX354" s="68"/>
      <c r="DY354"/>
      <c r="DZ354" s="68"/>
      <c r="EB354" s="68"/>
      <c r="EC354"/>
      <c r="ED354" s="68"/>
    </row>
    <row r="355" spans="3:134" s="28" customFormat="1" ht="15.95" customHeight="1">
      <c r="C355" s="65"/>
      <c r="D355" s="65"/>
      <c r="E355" s="65" t="str">
        <f t="shared" si="17"/>
        <v/>
      </c>
      <c r="F355" s="65" t="str">
        <f t="shared" si="18"/>
        <v/>
      </c>
      <c r="G355" s="63"/>
      <c r="H355" s="66"/>
      <c r="I355" s="66"/>
      <c r="J355" s="66"/>
      <c r="K355" s="66"/>
      <c r="L355" s="66"/>
      <c r="M355" s="66"/>
      <c r="N355" s="66"/>
      <c r="O355" s="66"/>
      <c r="P355" s="66"/>
      <c r="Q355" s="66"/>
      <c r="R355" s="66"/>
      <c r="S355" s="66"/>
      <c r="T355" s="205"/>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205"/>
      <c r="AR355" s="66"/>
      <c r="AS355" s="66"/>
      <c r="AT355" s="66"/>
      <c r="AU355" s="66"/>
      <c r="AV355" s="66"/>
      <c r="AW355" s="66"/>
      <c r="AX355"/>
      <c r="AY355" s="66"/>
      <c r="AZ355" s="66"/>
      <c r="BA355" s="66"/>
      <c r="BB355" s="66"/>
      <c r="BC355" s="205"/>
      <c r="BD355" s="66"/>
      <c r="BE355" s="66"/>
      <c r="BF355"/>
      <c r="BG355" s="66"/>
      <c r="BH355" s="66"/>
      <c r="BI355" s="205"/>
      <c r="BJ355" s="66"/>
      <c r="BK355" s="66"/>
      <c r="BL355" s="66"/>
      <c r="BM355" s="66"/>
      <c r="BN355" s="66"/>
      <c r="BO355" s="66"/>
      <c r="BP355"/>
      <c r="BQ355" s="66"/>
      <c r="BR355"/>
      <c r="BS355" s="66"/>
      <c r="BT355" s="66"/>
      <c r="BU355"/>
      <c r="BV355" s="66"/>
      <c r="BW355"/>
      <c r="BX355" s="66"/>
      <c r="BY355" s="205"/>
      <c r="BZ355" s="66"/>
      <c r="CA355" s="66"/>
      <c r="CB355" s="66"/>
      <c r="CC355" s="66"/>
      <c r="CD355" s="66"/>
      <c r="CE355" s="66"/>
      <c r="CF355"/>
      <c r="CG355" s="66"/>
      <c r="CH355" s="205"/>
      <c r="CI355" s="66"/>
      <c r="CJ355" s="66"/>
      <c r="CK355" s="66"/>
      <c r="CL355" s="66"/>
      <c r="CM355" s="66"/>
      <c r="CN355"/>
      <c r="CO355" s="66"/>
      <c r="CP355" s="205"/>
      <c r="CQ355" s="66"/>
      <c r="CR355" s="66"/>
      <c r="CS355" s="66"/>
      <c r="CT355" s="66"/>
      <c r="CU355"/>
      <c r="CV355" s="66"/>
      <c r="CW355" s="205"/>
      <c r="CX355" s="66"/>
      <c r="CY355" s="66"/>
      <c r="CZ355" s="66"/>
      <c r="DA355" s="66"/>
      <c r="DB355"/>
      <c r="DC355" s="66"/>
      <c r="DD355" s="205"/>
      <c r="DE355" s="66"/>
      <c r="DF355" s="66"/>
      <c r="DG355" s="66"/>
      <c r="DH355" s="66"/>
      <c r="DI355"/>
      <c r="DJ355" s="66"/>
      <c r="DK355" s="205"/>
      <c r="DL355" s="66"/>
      <c r="DM355" s="66"/>
      <c r="DN355" s="66"/>
      <c r="DO355" s="66"/>
      <c r="DP355"/>
      <c r="DQ355" s="66"/>
      <c r="DR355" s="205"/>
      <c r="DS355" s="66"/>
      <c r="DT355" s="66"/>
      <c r="DU355" s="66"/>
      <c r="DV355" s="66"/>
      <c r="DW355"/>
      <c r="DX355" s="66"/>
      <c r="DY355"/>
      <c r="DZ355" s="66"/>
      <c r="EB355" s="66"/>
      <c r="EC355"/>
      <c r="ED355" s="66"/>
    </row>
    <row r="356" spans="3:134" s="28" customFormat="1" ht="15.95" customHeight="1">
      <c r="C356" s="67"/>
      <c r="D356" s="67"/>
      <c r="E356" s="67" t="str">
        <f t="shared" si="17"/>
        <v/>
      </c>
      <c r="F356" s="67" t="str">
        <f t="shared" si="18"/>
        <v/>
      </c>
      <c r="G356" s="63"/>
      <c r="H356" s="68"/>
      <c r="I356" s="68"/>
      <c r="J356" s="68"/>
      <c r="K356" s="68"/>
      <c r="L356" s="68"/>
      <c r="M356" s="68"/>
      <c r="N356" s="68"/>
      <c r="O356" s="68"/>
      <c r="P356" s="68"/>
      <c r="Q356" s="68"/>
      <c r="R356" s="68"/>
      <c r="S356" s="68"/>
      <c r="T356" s="206"/>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6"/>
      <c r="AR356" s="68"/>
      <c r="AS356" s="68"/>
      <c r="AT356" s="68"/>
      <c r="AU356" s="68"/>
      <c r="AV356" s="68"/>
      <c r="AW356" s="68"/>
      <c r="AX356"/>
      <c r="AY356" s="68"/>
      <c r="AZ356" s="68"/>
      <c r="BA356" s="68"/>
      <c r="BB356" s="68"/>
      <c r="BC356" s="206"/>
      <c r="BD356" s="68"/>
      <c r="BE356" s="68"/>
      <c r="BF356"/>
      <c r="BG356" s="68"/>
      <c r="BH356" s="68"/>
      <c r="BI356" s="206"/>
      <c r="BJ356" s="68"/>
      <c r="BK356" s="68"/>
      <c r="BL356" s="68"/>
      <c r="BM356" s="68"/>
      <c r="BN356" s="68"/>
      <c r="BO356" s="68"/>
      <c r="BP356"/>
      <c r="BQ356" s="68"/>
      <c r="BR356"/>
      <c r="BS356" s="68"/>
      <c r="BT356" s="68"/>
      <c r="BU356"/>
      <c r="BV356" s="68"/>
      <c r="BW356"/>
      <c r="BX356" s="68"/>
      <c r="BY356" s="206"/>
      <c r="BZ356" s="68"/>
      <c r="CA356" s="68"/>
      <c r="CB356" s="68"/>
      <c r="CC356" s="68"/>
      <c r="CD356" s="68"/>
      <c r="CE356" s="68"/>
      <c r="CF356"/>
      <c r="CG356" s="68"/>
      <c r="CH356" s="206"/>
      <c r="CI356" s="68"/>
      <c r="CJ356" s="68"/>
      <c r="CK356" s="68"/>
      <c r="CL356" s="68"/>
      <c r="CM356" s="68"/>
      <c r="CN356"/>
      <c r="CO356" s="68"/>
      <c r="CP356" s="206"/>
      <c r="CQ356" s="68"/>
      <c r="CR356" s="68"/>
      <c r="CS356" s="68"/>
      <c r="CT356" s="68"/>
      <c r="CU356"/>
      <c r="CV356" s="68"/>
      <c r="CW356" s="206"/>
      <c r="CX356" s="68"/>
      <c r="CY356" s="68"/>
      <c r="CZ356" s="68"/>
      <c r="DA356" s="68"/>
      <c r="DB356"/>
      <c r="DC356" s="68"/>
      <c r="DD356" s="206"/>
      <c r="DE356" s="68"/>
      <c r="DF356" s="68"/>
      <c r="DG356" s="68"/>
      <c r="DH356" s="68"/>
      <c r="DI356"/>
      <c r="DJ356" s="68"/>
      <c r="DK356" s="206"/>
      <c r="DL356" s="68"/>
      <c r="DM356" s="68"/>
      <c r="DN356" s="68"/>
      <c r="DO356" s="68"/>
      <c r="DP356"/>
      <c r="DQ356" s="68"/>
      <c r="DR356" s="206"/>
      <c r="DS356" s="68"/>
      <c r="DT356" s="68"/>
      <c r="DU356" s="68"/>
      <c r="DV356" s="68"/>
      <c r="DW356"/>
      <c r="DX356" s="68"/>
      <c r="DY356"/>
      <c r="DZ356" s="68"/>
      <c r="EB356" s="68"/>
      <c r="EC356"/>
      <c r="ED356" s="68"/>
    </row>
    <row r="357" spans="3:134" s="28" customFormat="1" ht="15.95" customHeight="1">
      <c r="C357" s="65"/>
      <c r="D357" s="65"/>
      <c r="E357" s="65" t="str">
        <f t="shared" si="17"/>
        <v/>
      </c>
      <c r="F357" s="65" t="str">
        <f t="shared" si="18"/>
        <v/>
      </c>
      <c r="G357" s="63"/>
      <c r="H357" s="66"/>
      <c r="I357" s="66"/>
      <c r="J357" s="66"/>
      <c r="K357" s="66"/>
      <c r="L357" s="66"/>
      <c r="M357" s="66"/>
      <c r="N357" s="66"/>
      <c r="O357" s="66"/>
      <c r="P357" s="66"/>
      <c r="Q357" s="66"/>
      <c r="R357" s="66"/>
      <c r="S357" s="66"/>
      <c r="T357" s="205"/>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205"/>
      <c r="AR357" s="66"/>
      <c r="AS357" s="66"/>
      <c r="AT357" s="66"/>
      <c r="AU357" s="66"/>
      <c r="AV357" s="66"/>
      <c r="AW357" s="66"/>
      <c r="AX357"/>
      <c r="AY357" s="66"/>
      <c r="AZ357" s="66"/>
      <c r="BA357" s="66"/>
      <c r="BB357" s="66"/>
      <c r="BC357" s="205"/>
      <c r="BD357" s="66"/>
      <c r="BE357" s="66"/>
      <c r="BF357"/>
      <c r="BG357" s="66"/>
      <c r="BH357" s="66"/>
      <c r="BI357" s="205"/>
      <c r="BJ357" s="66"/>
      <c r="BK357" s="66"/>
      <c r="BL357" s="66"/>
      <c r="BM357" s="66"/>
      <c r="BN357" s="66"/>
      <c r="BO357" s="66"/>
      <c r="BP357"/>
      <c r="BQ357" s="66"/>
      <c r="BR357"/>
      <c r="BS357" s="66"/>
      <c r="BT357" s="66"/>
      <c r="BU357"/>
      <c r="BV357" s="66"/>
      <c r="BW357"/>
      <c r="BX357" s="66"/>
      <c r="BY357" s="205"/>
      <c r="BZ357" s="66"/>
      <c r="CA357" s="66"/>
      <c r="CB357" s="66"/>
      <c r="CC357" s="66"/>
      <c r="CD357" s="66"/>
      <c r="CE357" s="66"/>
      <c r="CF357"/>
      <c r="CG357" s="66"/>
      <c r="CH357" s="205"/>
      <c r="CI357" s="66"/>
      <c r="CJ357" s="66"/>
      <c r="CK357" s="66"/>
      <c r="CL357" s="66"/>
      <c r="CM357" s="66"/>
      <c r="CN357"/>
      <c r="CO357" s="66"/>
      <c r="CP357" s="205"/>
      <c r="CQ357" s="66"/>
      <c r="CR357" s="66"/>
      <c r="CS357" s="66"/>
      <c r="CT357" s="66"/>
      <c r="CU357"/>
      <c r="CV357" s="66"/>
      <c r="CW357" s="205"/>
      <c r="CX357" s="66"/>
      <c r="CY357" s="66"/>
      <c r="CZ357" s="66"/>
      <c r="DA357" s="66"/>
      <c r="DB357"/>
      <c r="DC357" s="66"/>
      <c r="DD357" s="205"/>
      <c r="DE357" s="66"/>
      <c r="DF357" s="66"/>
      <c r="DG357" s="66"/>
      <c r="DH357" s="66"/>
      <c r="DI357"/>
      <c r="DJ357" s="66"/>
      <c r="DK357" s="205"/>
      <c r="DL357" s="66"/>
      <c r="DM357" s="66"/>
      <c r="DN357" s="66"/>
      <c r="DO357" s="66"/>
      <c r="DP357"/>
      <c r="DQ357" s="66"/>
      <c r="DR357" s="205"/>
      <c r="DS357" s="66"/>
      <c r="DT357" s="66"/>
      <c r="DU357" s="66"/>
      <c r="DV357" s="66"/>
      <c r="DW357"/>
      <c r="DX357" s="66"/>
      <c r="DY357"/>
      <c r="DZ357" s="66"/>
      <c r="EB357" s="66"/>
      <c r="EC357"/>
      <c r="ED357" s="66"/>
    </row>
    <row r="358" spans="3:134" s="28" customFormat="1" ht="15.95" customHeight="1">
      <c r="C358" s="67"/>
      <c r="D358" s="67"/>
      <c r="E358" s="67" t="str">
        <f t="shared" si="17"/>
        <v/>
      </c>
      <c r="F358" s="67" t="str">
        <f t="shared" si="18"/>
        <v/>
      </c>
      <c r="G358" s="63"/>
      <c r="H358" s="68"/>
      <c r="I358" s="68"/>
      <c r="J358" s="68"/>
      <c r="K358" s="68"/>
      <c r="L358" s="68"/>
      <c r="M358" s="68"/>
      <c r="N358" s="68"/>
      <c r="O358" s="68"/>
      <c r="P358" s="68"/>
      <c r="Q358" s="68"/>
      <c r="R358" s="68"/>
      <c r="S358" s="68"/>
      <c r="T358" s="206"/>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6"/>
      <c r="AR358" s="68"/>
      <c r="AS358" s="68"/>
      <c r="AT358" s="68"/>
      <c r="AU358" s="68"/>
      <c r="AV358" s="68"/>
      <c r="AW358" s="68"/>
      <c r="AX358"/>
      <c r="AY358" s="68"/>
      <c r="AZ358" s="68"/>
      <c r="BA358" s="68"/>
      <c r="BB358" s="68"/>
      <c r="BC358" s="206"/>
      <c r="BD358" s="68"/>
      <c r="BE358" s="68"/>
      <c r="BF358"/>
      <c r="BG358" s="68"/>
      <c r="BH358" s="68"/>
      <c r="BI358" s="206"/>
      <c r="BJ358" s="68"/>
      <c r="BK358" s="68"/>
      <c r="BL358" s="68"/>
      <c r="BM358" s="68"/>
      <c r="BN358" s="68"/>
      <c r="BO358" s="68"/>
      <c r="BP358"/>
      <c r="BQ358" s="68"/>
      <c r="BR358"/>
      <c r="BS358" s="68"/>
      <c r="BT358" s="68"/>
      <c r="BU358"/>
      <c r="BV358" s="68"/>
      <c r="BW358"/>
      <c r="BX358" s="68"/>
      <c r="BY358" s="206"/>
      <c r="BZ358" s="68"/>
      <c r="CA358" s="68"/>
      <c r="CB358" s="68"/>
      <c r="CC358" s="68"/>
      <c r="CD358" s="68"/>
      <c r="CE358" s="68"/>
      <c r="CF358"/>
      <c r="CG358" s="68"/>
      <c r="CH358" s="206"/>
      <c r="CI358" s="68"/>
      <c r="CJ358" s="68"/>
      <c r="CK358" s="68"/>
      <c r="CL358" s="68"/>
      <c r="CM358" s="68"/>
      <c r="CN358"/>
      <c r="CO358" s="68"/>
      <c r="CP358" s="206"/>
      <c r="CQ358" s="68"/>
      <c r="CR358" s="68"/>
      <c r="CS358" s="68"/>
      <c r="CT358" s="68"/>
      <c r="CU358"/>
      <c r="CV358" s="68"/>
      <c r="CW358" s="206"/>
      <c r="CX358" s="68"/>
      <c r="CY358" s="68"/>
      <c r="CZ358" s="68"/>
      <c r="DA358" s="68"/>
      <c r="DB358"/>
      <c r="DC358" s="68"/>
      <c r="DD358" s="206"/>
      <c r="DE358" s="68"/>
      <c r="DF358" s="68"/>
      <c r="DG358" s="68"/>
      <c r="DH358" s="68"/>
      <c r="DI358"/>
      <c r="DJ358" s="68"/>
      <c r="DK358" s="206"/>
      <c r="DL358" s="68"/>
      <c r="DM358" s="68"/>
      <c r="DN358" s="68"/>
      <c r="DO358" s="68"/>
      <c r="DP358"/>
      <c r="DQ358" s="68"/>
      <c r="DR358" s="206"/>
      <c r="DS358" s="68"/>
      <c r="DT358" s="68"/>
      <c r="DU358" s="68"/>
      <c r="DV358" s="68"/>
      <c r="DW358"/>
      <c r="DX358" s="68"/>
      <c r="DY358"/>
      <c r="DZ358" s="68"/>
      <c r="EB358" s="68"/>
      <c r="EC358"/>
      <c r="ED358" s="68"/>
    </row>
    <row r="359" spans="3:134" s="28" customFormat="1" ht="15.95" customHeight="1">
      <c r="C359" s="65"/>
      <c r="D359" s="65"/>
      <c r="E359" s="65" t="str">
        <f t="shared" si="17"/>
        <v/>
      </c>
      <c r="F359" s="65" t="str">
        <f t="shared" si="18"/>
        <v/>
      </c>
      <c r="G359" s="63"/>
      <c r="H359" s="66"/>
      <c r="I359" s="66"/>
      <c r="J359" s="66"/>
      <c r="K359" s="66"/>
      <c r="L359" s="66"/>
      <c r="M359" s="66"/>
      <c r="N359" s="66"/>
      <c r="O359" s="66"/>
      <c r="P359" s="66"/>
      <c r="Q359" s="66"/>
      <c r="R359" s="66"/>
      <c r="S359" s="66"/>
      <c r="T359" s="205"/>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205"/>
      <c r="AR359" s="66"/>
      <c r="AS359" s="66"/>
      <c r="AT359" s="66"/>
      <c r="AU359" s="66"/>
      <c r="AV359" s="66"/>
      <c r="AW359" s="66"/>
      <c r="AX359"/>
      <c r="AY359" s="66"/>
      <c r="AZ359" s="66"/>
      <c r="BA359" s="66"/>
      <c r="BB359" s="66"/>
      <c r="BC359" s="205"/>
      <c r="BD359" s="66"/>
      <c r="BE359" s="66"/>
      <c r="BF359"/>
      <c r="BG359" s="66"/>
      <c r="BH359" s="66"/>
      <c r="BI359" s="205"/>
      <c r="BJ359" s="66"/>
      <c r="BK359" s="66"/>
      <c r="BL359" s="66"/>
      <c r="BM359" s="66"/>
      <c r="BN359" s="66"/>
      <c r="BO359" s="66"/>
      <c r="BP359"/>
      <c r="BQ359" s="66"/>
      <c r="BR359"/>
      <c r="BS359" s="66"/>
      <c r="BT359" s="66"/>
      <c r="BU359"/>
      <c r="BV359" s="66"/>
      <c r="BW359"/>
      <c r="BX359" s="66"/>
      <c r="BY359" s="205"/>
      <c r="BZ359" s="66"/>
      <c r="CA359" s="66"/>
      <c r="CB359" s="66"/>
      <c r="CC359" s="66"/>
      <c r="CD359" s="66"/>
      <c r="CE359" s="66"/>
      <c r="CF359"/>
      <c r="CG359" s="66"/>
      <c r="CH359" s="205"/>
      <c r="CI359" s="66"/>
      <c r="CJ359" s="66"/>
      <c r="CK359" s="66"/>
      <c r="CL359" s="66"/>
      <c r="CM359" s="66"/>
      <c r="CN359"/>
      <c r="CO359" s="66"/>
      <c r="CP359" s="205"/>
      <c r="CQ359" s="66"/>
      <c r="CR359" s="66"/>
      <c r="CS359" s="66"/>
      <c r="CT359" s="66"/>
      <c r="CU359"/>
      <c r="CV359" s="66"/>
      <c r="CW359" s="205"/>
      <c r="CX359" s="66"/>
      <c r="CY359" s="66"/>
      <c r="CZ359" s="66"/>
      <c r="DA359" s="66"/>
      <c r="DB359"/>
      <c r="DC359" s="66"/>
      <c r="DD359" s="205"/>
      <c r="DE359" s="66"/>
      <c r="DF359" s="66"/>
      <c r="DG359" s="66"/>
      <c r="DH359" s="66"/>
      <c r="DI359"/>
      <c r="DJ359" s="66"/>
      <c r="DK359" s="205"/>
      <c r="DL359" s="66"/>
      <c r="DM359" s="66"/>
      <c r="DN359" s="66"/>
      <c r="DO359" s="66"/>
      <c r="DP359"/>
      <c r="DQ359" s="66"/>
      <c r="DR359" s="205"/>
      <c r="DS359" s="66"/>
      <c r="DT359" s="66"/>
      <c r="DU359" s="66"/>
      <c r="DV359" s="66"/>
      <c r="DW359"/>
      <c r="DX359" s="66"/>
      <c r="DY359"/>
      <c r="DZ359" s="66"/>
      <c r="EB359" s="66"/>
      <c r="EC359"/>
      <c r="ED359" s="66"/>
    </row>
    <row r="360" spans="3:134" s="28" customFormat="1" ht="15.95" customHeight="1">
      <c r="C360" s="67"/>
      <c r="D360" s="67"/>
      <c r="E360" s="67" t="str">
        <f t="shared" si="17"/>
        <v/>
      </c>
      <c r="F360" s="67" t="str">
        <f t="shared" si="18"/>
        <v/>
      </c>
      <c r="G360" s="63"/>
      <c r="H360" s="68"/>
      <c r="I360" s="68"/>
      <c r="J360" s="68"/>
      <c r="K360" s="68"/>
      <c r="L360" s="68"/>
      <c r="M360" s="68"/>
      <c r="N360" s="68"/>
      <c r="O360" s="68"/>
      <c r="P360" s="68"/>
      <c r="Q360" s="68"/>
      <c r="R360" s="68"/>
      <c r="S360" s="68"/>
      <c r="T360" s="206"/>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6"/>
      <c r="AR360" s="68"/>
      <c r="AS360" s="68"/>
      <c r="AT360" s="68"/>
      <c r="AU360" s="68"/>
      <c r="AV360" s="68"/>
      <c r="AW360" s="68"/>
      <c r="AX360"/>
      <c r="AY360" s="68"/>
      <c r="AZ360" s="68"/>
      <c r="BA360" s="68"/>
      <c r="BB360" s="68"/>
      <c r="BC360" s="206"/>
      <c r="BD360" s="68"/>
      <c r="BE360" s="68"/>
      <c r="BF360"/>
      <c r="BG360" s="68"/>
      <c r="BH360" s="68"/>
      <c r="BI360" s="206"/>
      <c r="BJ360" s="68"/>
      <c r="BK360" s="68"/>
      <c r="BL360" s="68"/>
      <c r="BM360" s="68"/>
      <c r="BN360" s="68"/>
      <c r="BO360" s="68"/>
      <c r="BP360"/>
      <c r="BQ360" s="68"/>
      <c r="BR360"/>
      <c r="BS360" s="68"/>
      <c r="BT360" s="68"/>
      <c r="BU360"/>
      <c r="BV360" s="68"/>
      <c r="BW360"/>
      <c r="BX360" s="68"/>
      <c r="BY360" s="206"/>
      <c r="BZ360" s="68"/>
      <c r="CA360" s="68"/>
      <c r="CB360" s="68"/>
      <c r="CC360" s="68"/>
      <c r="CD360" s="68"/>
      <c r="CE360" s="68"/>
      <c r="CF360"/>
      <c r="CG360" s="68"/>
      <c r="CH360" s="206"/>
      <c r="CI360" s="68"/>
      <c r="CJ360" s="68"/>
      <c r="CK360" s="68"/>
      <c r="CL360" s="68"/>
      <c r="CM360" s="68"/>
      <c r="CN360"/>
      <c r="CO360" s="68"/>
      <c r="CP360" s="206"/>
      <c r="CQ360" s="68"/>
      <c r="CR360" s="68"/>
      <c r="CS360" s="68"/>
      <c r="CT360" s="68"/>
      <c r="CU360"/>
      <c r="CV360" s="68"/>
      <c r="CW360" s="206"/>
      <c r="CX360" s="68"/>
      <c r="CY360" s="68"/>
      <c r="CZ360" s="68"/>
      <c r="DA360" s="68"/>
      <c r="DB360"/>
      <c r="DC360" s="68"/>
      <c r="DD360" s="206"/>
      <c r="DE360" s="68"/>
      <c r="DF360" s="68"/>
      <c r="DG360" s="68"/>
      <c r="DH360" s="68"/>
      <c r="DI360"/>
      <c r="DJ360" s="68"/>
      <c r="DK360" s="206"/>
      <c r="DL360" s="68"/>
      <c r="DM360" s="68"/>
      <c r="DN360" s="68"/>
      <c r="DO360" s="68"/>
      <c r="DP360"/>
      <c r="DQ360" s="68"/>
      <c r="DR360" s="206"/>
      <c r="DS360" s="68"/>
      <c r="DT360" s="68"/>
      <c r="DU360" s="68"/>
      <c r="DV360" s="68"/>
      <c r="DW360"/>
      <c r="DX360" s="68"/>
      <c r="DY360"/>
      <c r="DZ360" s="68"/>
      <c r="EB360" s="68"/>
      <c r="EC360"/>
      <c r="ED360" s="68"/>
    </row>
    <row r="361" spans="3:134" s="28" customFormat="1" ht="15.95" customHeight="1">
      <c r="C361" s="65"/>
      <c r="D361" s="65"/>
      <c r="E361" s="65" t="str">
        <f t="shared" si="17"/>
        <v/>
      </c>
      <c r="F361" s="65" t="str">
        <f t="shared" si="18"/>
        <v/>
      </c>
      <c r="G361" s="63"/>
      <c r="H361" s="66"/>
      <c r="I361" s="66"/>
      <c r="J361" s="66"/>
      <c r="K361" s="66"/>
      <c r="L361" s="66"/>
      <c r="M361" s="66"/>
      <c r="N361" s="66"/>
      <c r="O361" s="66"/>
      <c r="P361" s="66"/>
      <c r="Q361" s="66"/>
      <c r="R361" s="66"/>
      <c r="S361" s="66"/>
      <c r="T361" s="205"/>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205"/>
      <c r="AR361" s="66"/>
      <c r="AS361" s="66"/>
      <c r="AT361" s="66"/>
      <c r="AU361" s="66"/>
      <c r="AV361" s="66"/>
      <c r="AW361" s="66"/>
      <c r="AX361"/>
      <c r="AY361" s="66"/>
      <c r="AZ361" s="66"/>
      <c r="BA361" s="66"/>
      <c r="BB361" s="66"/>
      <c r="BC361" s="205"/>
      <c r="BD361" s="66"/>
      <c r="BE361" s="66"/>
      <c r="BF361"/>
      <c r="BG361" s="66"/>
      <c r="BH361" s="66"/>
      <c r="BI361" s="205"/>
      <c r="BJ361" s="66"/>
      <c r="BK361" s="66"/>
      <c r="BL361" s="66"/>
      <c r="BM361" s="66"/>
      <c r="BN361" s="66"/>
      <c r="BO361" s="66"/>
      <c r="BP361"/>
      <c r="BQ361" s="66"/>
      <c r="BR361"/>
      <c r="BS361" s="66"/>
      <c r="BT361" s="66"/>
      <c r="BU361"/>
      <c r="BV361" s="66"/>
      <c r="BW361"/>
      <c r="BX361" s="66"/>
      <c r="BY361" s="205"/>
      <c r="BZ361" s="66"/>
      <c r="CA361" s="66"/>
      <c r="CB361" s="66"/>
      <c r="CC361" s="66"/>
      <c r="CD361" s="66"/>
      <c r="CE361" s="66"/>
      <c r="CF361"/>
      <c r="CG361" s="66"/>
      <c r="CH361" s="205"/>
      <c r="CI361" s="66"/>
      <c r="CJ361" s="66"/>
      <c r="CK361" s="66"/>
      <c r="CL361" s="66"/>
      <c r="CM361" s="66"/>
      <c r="CN361"/>
      <c r="CO361" s="66"/>
      <c r="CP361" s="205"/>
      <c r="CQ361" s="66"/>
      <c r="CR361" s="66"/>
      <c r="CS361" s="66"/>
      <c r="CT361" s="66"/>
      <c r="CU361"/>
      <c r="CV361" s="66"/>
      <c r="CW361" s="205"/>
      <c r="CX361" s="66"/>
      <c r="CY361" s="66"/>
      <c r="CZ361" s="66"/>
      <c r="DA361" s="66"/>
      <c r="DB361"/>
      <c r="DC361" s="66"/>
      <c r="DD361" s="205"/>
      <c r="DE361" s="66"/>
      <c r="DF361" s="66"/>
      <c r="DG361" s="66"/>
      <c r="DH361" s="66"/>
      <c r="DI361"/>
      <c r="DJ361" s="66"/>
      <c r="DK361" s="205"/>
      <c r="DL361" s="66"/>
      <c r="DM361" s="66"/>
      <c r="DN361" s="66"/>
      <c r="DO361" s="66"/>
      <c r="DP361"/>
      <c r="DQ361" s="66"/>
      <c r="DR361" s="205"/>
      <c r="DS361" s="66"/>
      <c r="DT361" s="66"/>
      <c r="DU361" s="66"/>
      <c r="DV361" s="66"/>
      <c r="DW361"/>
      <c r="DX361" s="66"/>
      <c r="DY361"/>
      <c r="DZ361" s="66"/>
      <c r="EB361" s="66"/>
      <c r="EC361"/>
      <c r="ED361" s="66"/>
    </row>
    <row r="362" spans="3:134" s="28" customFormat="1" ht="15.95" customHeight="1">
      <c r="C362" s="67"/>
      <c r="D362" s="67"/>
      <c r="E362" s="67" t="str">
        <f t="shared" si="17"/>
        <v/>
      </c>
      <c r="F362" s="67" t="str">
        <f t="shared" si="18"/>
        <v/>
      </c>
      <c r="G362" s="63"/>
      <c r="H362" s="68"/>
      <c r="I362" s="68"/>
      <c r="J362" s="68"/>
      <c r="K362" s="68"/>
      <c r="L362" s="68"/>
      <c r="M362" s="68"/>
      <c r="N362" s="68"/>
      <c r="O362" s="68"/>
      <c r="P362" s="68"/>
      <c r="Q362" s="68"/>
      <c r="R362" s="68"/>
      <c r="S362" s="68"/>
      <c r="T362" s="206"/>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6"/>
      <c r="AR362" s="68"/>
      <c r="AS362" s="68"/>
      <c r="AT362" s="68"/>
      <c r="AU362" s="68"/>
      <c r="AV362" s="68"/>
      <c r="AW362" s="68"/>
      <c r="AX362"/>
      <c r="AY362" s="68"/>
      <c r="AZ362" s="68"/>
      <c r="BA362" s="68"/>
      <c r="BB362" s="68"/>
      <c r="BC362" s="206"/>
      <c r="BD362" s="68"/>
      <c r="BE362" s="68"/>
      <c r="BF362"/>
      <c r="BG362" s="68"/>
      <c r="BH362" s="68"/>
      <c r="BI362" s="206"/>
      <c r="BJ362" s="68"/>
      <c r="BK362" s="68"/>
      <c r="BL362" s="68"/>
      <c r="BM362" s="68"/>
      <c r="BN362" s="68"/>
      <c r="BO362" s="68"/>
      <c r="BP362"/>
      <c r="BQ362" s="68"/>
      <c r="BR362"/>
      <c r="BS362" s="68"/>
      <c r="BT362" s="68"/>
      <c r="BU362"/>
      <c r="BV362" s="68"/>
      <c r="BW362"/>
      <c r="BX362" s="68"/>
      <c r="BY362" s="206"/>
      <c r="BZ362" s="68"/>
      <c r="CA362" s="68"/>
      <c r="CB362" s="68"/>
      <c r="CC362" s="68"/>
      <c r="CD362" s="68"/>
      <c r="CE362" s="68"/>
      <c r="CF362"/>
      <c r="CG362" s="68"/>
      <c r="CH362" s="206"/>
      <c r="CI362" s="68"/>
      <c r="CJ362" s="68"/>
      <c r="CK362" s="68"/>
      <c r="CL362" s="68"/>
      <c r="CM362" s="68"/>
      <c r="CN362"/>
      <c r="CO362" s="68"/>
      <c r="CP362" s="206"/>
      <c r="CQ362" s="68"/>
      <c r="CR362" s="68"/>
      <c r="CS362" s="68"/>
      <c r="CT362" s="68"/>
      <c r="CU362"/>
      <c r="CV362" s="68"/>
      <c r="CW362" s="206"/>
      <c r="CX362" s="68"/>
      <c r="CY362" s="68"/>
      <c r="CZ362" s="68"/>
      <c r="DA362" s="68"/>
      <c r="DB362"/>
      <c r="DC362" s="68"/>
      <c r="DD362" s="206"/>
      <c r="DE362" s="68"/>
      <c r="DF362" s="68"/>
      <c r="DG362" s="68"/>
      <c r="DH362" s="68"/>
      <c r="DI362"/>
      <c r="DJ362" s="68"/>
      <c r="DK362" s="206"/>
      <c r="DL362" s="68"/>
      <c r="DM362" s="68"/>
      <c r="DN362" s="68"/>
      <c r="DO362" s="68"/>
      <c r="DP362"/>
      <c r="DQ362" s="68"/>
      <c r="DR362" s="206"/>
      <c r="DS362" s="68"/>
      <c r="DT362" s="68"/>
      <c r="DU362" s="68"/>
      <c r="DV362" s="68"/>
      <c r="DW362"/>
      <c r="DX362" s="68"/>
      <c r="DY362"/>
      <c r="DZ362" s="68"/>
      <c r="EB362" s="68"/>
      <c r="EC362"/>
      <c r="ED362" s="68"/>
    </row>
    <row r="363" spans="3:134" s="28" customFormat="1" ht="15.95" customHeight="1">
      <c r="C363" s="65"/>
      <c r="D363" s="65"/>
      <c r="E363" s="65" t="str">
        <f t="shared" si="17"/>
        <v/>
      </c>
      <c r="F363" s="65" t="str">
        <f t="shared" si="18"/>
        <v/>
      </c>
      <c r="G363" s="63"/>
      <c r="H363" s="66"/>
      <c r="I363" s="66"/>
      <c r="J363" s="66"/>
      <c r="K363" s="66"/>
      <c r="L363" s="66"/>
      <c r="M363" s="66"/>
      <c r="N363" s="66"/>
      <c r="O363" s="66"/>
      <c r="P363" s="66"/>
      <c r="Q363" s="66"/>
      <c r="R363" s="66"/>
      <c r="S363" s="66"/>
      <c r="T363" s="205"/>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205"/>
      <c r="AR363" s="66"/>
      <c r="AS363" s="66"/>
      <c r="AT363" s="66"/>
      <c r="AU363" s="66"/>
      <c r="AV363" s="66"/>
      <c r="AW363" s="66"/>
      <c r="AX363"/>
      <c r="AY363" s="66"/>
      <c r="AZ363" s="66"/>
      <c r="BA363" s="66"/>
      <c r="BB363" s="66"/>
      <c r="BC363" s="205"/>
      <c r="BD363" s="66"/>
      <c r="BE363" s="66"/>
      <c r="BF363"/>
      <c r="BG363" s="66"/>
      <c r="BH363" s="66"/>
      <c r="BI363" s="205"/>
      <c r="BJ363" s="66"/>
      <c r="BK363" s="66"/>
      <c r="BL363" s="66"/>
      <c r="BM363" s="66"/>
      <c r="BN363" s="66"/>
      <c r="BO363" s="66"/>
      <c r="BP363"/>
      <c r="BQ363" s="66"/>
      <c r="BR363"/>
      <c r="BS363" s="66"/>
      <c r="BT363" s="66"/>
      <c r="BU363"/>
      <c r="BV363" s="66"/>
      <c r="BW363"/>
      <c r="BX363" s="66"/>
      <c r="BY363" s="205"/>
      <c r="BZ363" s="66"/>
      <c r="CA363" s="66"/>
      <c r="CB363" s="66"/>
      <c r="CC363" s="66"/>
      <c r="CD363" s="66"/>
      <c r="CE363" s="66"/>
      <c r="CF363"/>
      <c r="CG363" s="66"/>
      <c r="CH363" s="205"/>
      <c r="CI363" s="66"/>
      <c r="CJ363" s="66"/>
      <c r="CK363" s="66"/>
      <c r="CL363" s="66"/>
      <c r="CM363" s="66"/>
      <c r="CN363"/>
      <c r="CO363" s="66"/>
      <c r="CP363" s="205"/>
      <c r="CQ363" s="66"/>
      <c r="CR363" s="66"/>
      <c r="CS363" s="66"/>
      <c r="CT363" s="66"/>
      <c r="CU363"/>
      <c r="CV363" s="66"/>
      <c r="CW363" s="205"/>
      <c r="CX363" s="66"/>
      <c r="CY363" s="66"/>
      <c r="CZ363" s="66"/>
      <c r="DA363" s="66"/>
      <c r="DB363"/>
      <c r="DC363" s="66"/>
      <c r="DD363" s="205"/>
      <c r="DE363" s="66"/>
      <c r="DF363" s="66"/>
      <c r="DG363" s="66"/>
      <c r="DH363" s="66"/>
      <c r="DI363"/>
      <c r="DJ363" s="66"/>
      <c r="DK363" s="205"/>
      <c r="DL363" s="66"/>
      <c r="DM363" s="66"/>
      <c r="DN363" s="66"/>
      <c r="DO363" s="66"/>
      <c r="DP363"/>
      <c r="DQ363" s="66"/>
      <c r="DR363" s="205"/>
      <c r="DS363" s="66"/>
      <c r="DT363" s="66"/>
      <c r="DU363" s="66"/>
      <c r="DV363" s="66"/>
      <c r="DW363"/>
      <c r="DX363" s="66"/>
      <c r="DY363"/>
      <c r="DZ363" s="66"/>
      <c r="EB363" s="66"/>
      <c r="EC363"/>
      <c r="ED363" s="66"/>
    </row>
    <row r="364" spans="3:134" s="28" customFormat="1" ht="15.95" customHeight="1">
      <c r="C364" s="67"/>
      <c r="D364" s="67"/>
      <c r="E364" s="67" t="str">
        <f t="shared" si="17"/>
        <v/>
      </c>
      <c r="F364" s="67" t="str">
        <f t="shared" si="18"/>
        <v/>
      </c>
      <c r="G364" s="63"/>
      <c r="H364" s="68"/>
      <c r="I364" s="68"/>
      <c r="J364" s="68"/>
      <c r="K364" s="68"/>
      <c r="L364" s="68"/>
      <c r="M364" s="68"/>
      <c r="N364" s="68"/>
      <c r="O364" s="68"/>
      <c r="P364" s="68"/>
      <c r="Q364" s="68"/>
      <c r="R364" s="68"/>
      <c r="S364" s="68"/>
      <c r="T364" s="206"/>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6"/>
      <c r="AR364" s="68"/>
      <c r="AS364" s="68"/>
      <c r="AT364" s="68"/>
      <c r="AU364" s="68"/>
      <c r="AV364" s="68"/>
      <c r="AW364" s="68"/>
      <c r="AX364"/>
      <c r="AY364" s="68"/>
      <c r="AZ364" s="68"/>
      <c r="BA364" s="68"/>
      <c r="BB364" s="68"/>
      <c r="BC364" s="206"/>
      <c r="BD364" s="68"/>
      <c r="BE364" s="68"/>
      <c r="BF364"/>
      <c r="BG364" s="68"/>
      <c r="BH364" s="68"/>
      <c r="BI364" s="206"/>
      <c r="BJ364" s="68"/>
      <c r="BK364" s="68"/>
      <c r="BL364" s="68"/>
      <c r="BM364" s="68"/>
      <c r="BN364" s="68"/>
      <c r="BO364" s="68"/>
      <c r="BP364"/>
      <c r="BQ364" s="68"/>
      <c r="BR364"/>
      <c r="BS364" s="68"/>
      <c r="BT364" s="68"/>
      <c r="BU364"/>
      <c r="BV364" s="68"/>
      <c r="BW364"/>
      <c r="BX364" s="68"/>
      <c r="BY364" s="206"/>
      <c r="BZ364" s="68"/>
      <c r="CA364" s="68"/>
      <c r="CB364" s="68"/>
      <c r="CC364" s="68"/>
      <c r="CD364" s="68"/>
      <c r="CE364" s="68"/>
      <c r="CF364"/>
      <c r="CG364" s="68"/>
      <c r="CH364" s="206"/>
      <c r="CI364" s="68"/>
      <c r="CJ364" s="68"/>
      <c r="CK364" s="68"/>
      <c r="CL364" s="68"/>
      <c r="CM364" s="68"/>
      <c r="CN364"/>
      <c r="CO364" s="68"/>
      <c r="CP364" s="206"/>
      <c r="CQ364" s="68"/>
      <c r="CR364" s="68"/>
      <c r="CS364" s="68"/>
      <c r="CT364" s="68"/>
      <c r="CU364"/>
      <c r="CV364" s="68"/>
      <c r="CW364" s="206"/>
      <c r="CX364" s="68"/>
      <c r="CY364" s="68"/>
      <c r="CZ364" s="68"/>
      <c r="DA364" s="68"/>
      <c r="DB364"/>
      <c r="DC364" s="68"/>
      <c r="DD364" s="206"/>
      <c r="DE364" s="68"/>
      <c r="DF364" s="68"/>
      <c r="DG364" s="68"/>
      <c r="DH364" s="68"/>
      <c r="DI364"/>
      <c r="DJ364" s="68"/>
      <c r="DK364" s="206"/>
      <c r="DL364" s="68"/>
      <c r="DM364" s="68"/>
      <c r="DN364" s="68"/>
      <c r="DO364" s="68"/>
      <c r="DP364"/>
      <c r="DQ364" s="68"/>
      <c r="DR364" s="206"/>
      <c r="DS364" s="68"/>
      <c r="DT364" s="68"/>
      <c r="DU364" s="68"/>
      <c r="DV364" s="68"/>
      <c r="DW364"/>
      <c r="DX364" s="68"/>
      <c r="DY364"/>
      <c r="DZ364" s="68"/>
      <c r="EB364" s="68"/>
      <c r="EC364"/>
      <c r="ED364" s="68"/>
    </row>
    <row r="365" spans="3:134" s="28" customFormat="1" ht="15.95" customHeight="1">
      <c r="C365" s="65"/>
      <c r="D365" s="65"/>
      <c r="E365" s="65" t="str">
        <f t="shared" si="17"/>
        <v/>
      </c>
      <c r="F365" s="65" t="str">
        <f t="shared" si="18"/>
        <v/>
      </c>
      <c r="G365" s="63"/>
      <c r="H365" s="66"/>
      <c r="I365" s="66"/>
      <c r="J365" s="66"/>
      <c r="K365" s="66"/>
      <c r="L365" s="66"/>
      <c r="M365" s="66"/>
      <c r="N365" s="66"/>
      <c r="O365" s="66"/>
      <c r="P365" s="66"/>
      <c r="Q365" s="66"/>
      <c r="R365" s="66"/>
      <c r="S365" s="66"/>
      <c r="T365" s="205"/>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205"/>
      <c r="AR365" s="66"/>
      <c r="AS365" s="66"/>
      <c r="AT365" s="66"/>
      <c r="AU365" s="66"/>
      <c r="AV365" s="66"/>
      <c r="AW365" s="66"/>
      <c r="AX365"/>
      <c r="AY365" s="66"/>
      <c r="AZ365" s="66"/>
      <c r="BA365" s="66"/>
      <c r="BB365" s="66"/>
      <c r="BC365" s="205"/>
      <c r="BD365" s="66"/>
      <c r="BE365" s="66"/>
      <c r="BF365"/>
      <c r="BG365" s="66"/>
      <c r="BH365" s="66"/>
      <c r="BI365" s="205"/>
      <c r="BJ365" s="66"/>
      <c r="BK365" s="66"/>
      <c r="BL365" s="66"/>
      <c r="BM365" s="66"/>
      <c r="BN365" s="66"/>
      <c r="BO365" s="66"/>
      <c r="BP365"/>
      <c r="BQ365" s="66"/>
      <c r="BR365"/>
      <c r="BS365" s="66"/>
      <c r="BT365" s="66"/>
      <c r="BU365"/>
      <c r="BV365" s="66"/>
      <c r="BW365"/>
      <c r="BX365" s="66"/>
      <c r="BY365" s="205"/>
      <c r="BZ365" s="66"/>
      <c r="CA365" s="66"/>
      <c r="CB365" s="66"/>
      <c r="CC365" s="66"/>
      <c r="CD365" s="66"/>
      <c r="CE365" s="66"/>
      <c r="CF365"/>
      <c r="CG365" s="66"/>
      <c r="CH365" s="205"/>
      <c r="CI365" s="66"/>
      <c r="CJ365" s="66"/>
      <c r="CK365" s="66"/>
      <c r="CL365" s="66"/>
      <c r="CM365" s="66"/>
      <c r="CN365"/>
      <c r="CO365" s="66"/>
      <c r="CP365" s="205"/>
      <c r="CQ365" s="66"/>
      <c r="CR365" s="66"/>
      <c r="CS365" s="66"/>
      <c r="CT365" s="66"/>
      <c r="CU365"/>
      <c r="CV365" s="66"/>
      <c r="CW365" s="205"/>
      <c r="CX365" s="66"/>
      <c r="CY365" s="66"/>
      <c r="CZ365" s="66"/>
      <c r="DA365" s="66"/>
      <c r="DB365"/>
      <c r="DC365" s="66"/>
      <c r="DD365" s="205"/>
      <c r="DE365" s="66"/>
      <c r="DF365" s="66"/>
      <c r="DG365" s="66"/>
      <c r="DH365" s="66"/>
      <c r="DI365"/>
      <c r="DJ365" s="66"/>
      <c r="DK365" s="205"/>
      <c r="DL365" s="66"/>
      <c r="DM365" s="66"/>
      <c r="DN365" s="66"/>
      <c r="DO365" s="66"/>
      <c r="DP365"/>
      <c r="DQ365" s="66"/>
      <c r="DR365" s="205"/>
      <c r="DS365" s="66"/>
      <c r="DT365" s="66"/>
      <c r="DU365" s="66"/>
      <c r="DV365" s="66"/>
      <c r="DW365"/>
      <c r="DX365" s="66"/>
      <c r="DY365"/>
      <c r="DZ365" s="66"/>
      <c r="EB365" s="66"/>
      <c r="EC365"/>
      <c r="ED365" s="66"/>
    </row>
    <row r="366" spans="3:134" s="28" customFormat="1" ht="15.95" customHeight="1">
      <c r="C366" s="67"/>
      <c r="D366" s="67"/>
      <c r="E366" s="67" t="str">
        <f t="shared" si="17"/>
        <v/>
      </c>
      <c r="F366" s="67" t="str">
        <f t="shared" si="18"/>
        <v/>
      </c>
      <c r="G366" s="63"/>
      <c r="H366" s="68"/>
      <c r="I366" s="68"/>
      <c r="J366" s="68"/>
      <c r="K366" s="68"/>
      <c r="L366" s="68"/>
      <c r="M366" s="68"/>
      <c r="N366" s="68"/>
      <c r="O366" s="68"/>
      <c r="P366" s="68"/>
      <c r="Q366" s="68"/>
      <c r="R366" s="68"/>
      <c r="S366" s="68"/>
      <c r="T366" s="206"/>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6"/>
      <c r="AR366" s="68"/>
      <c r="AS366" s="68"/>
      <c r="AT366" s="68"/>
      <c r="AU366" s="68"/>
      <c r="AV366" s="68"/>
      <c r="AW366" s="68"/>
      <c r="AX366"/>
      <c r="AY366" s="68"/>
      <c r="AZ366" s="68"/>
      <c r="BA366" s="68"/>
      <c r="BB366" s="68"/>
      <c r="BC366" s="206"/>
      <c r="BD366" s="68"/>
      <c r="BE366" s="68"/>
      <c r="BF366"/>
      <c r="BG366" s="68"/>
      <c r="BH366" s="68"/>
      <c r="BI366" s="206"/>
      <c r="BJ366" s="68"/>
      <c r="BK366" s="68"/>
      <c r="BL366" s="68"/>
      <c r="BM366" s="68"/>
      <c r="BN366" s="68"/>
      <c r="BO366" s="68"/>
      <c r="BP366"/>
      <c r="BQ366" s="68"/>
      <c r="BR366"/>
      <c r="BS366" s="68"/>
      <c r="BT366" s="68"/>
      <c r="BU366"/>
      <c r="BV366" s="68"/>
      <c r="BW366"/>
      <c r="BX366" s="68"/>
      <c r="BY366" s="206"/>
      <c r="BZ366" s="68"/>
      <c r="CA366" s="68"/>
      <c r="CB366" s="68"/>
      <c r="CC366" s="68"/>
      <c r="CD366" s="68"/>
      <c r="CE366" s="68"/>
      <c r="CF366"/>
      <c r="CG366" s="68"/>
      <c r="CH366" s="206"/>
      <c r="CI366" s="68"/>
      <c r="CJ366" s="68"/>
      <c r="CK366" s="68"/>
      <c r="CL366" s="68"/>
      <c r="CM366" s="68"/>
      <c r="CN366"/>
      <c r="CO366" s="68"/>
      <c r="CP366" s="206"/>
      <c r="CQ366" s="68"/>
      <c r="CR366" s="68"/>
      <c r="CS366" s="68"/>
      <c r="CT366" s="68"/>
      <c r="CU366"/>
      <c r="CV366" s="68"/>
      <c r="CW366" s="206"/>
      <c r="CX366" s="68"/>
      <c r="CY366" s="68"/>
      <c r="CZ366" s="68"/>
      <c r="DA366" s="68"/>
      <c r="DB366"/>
      <c r="DC366" s="68"/>
      <c r="DD366" s="206"/>
      <c r="DE366" s="68"/>
      <c r="DF366" s="68"/>
      <c r="DG366" s="68"/>
      <c r="DH366" s="68"/>
      <c r="DI366"/>
      <c r="DJ366" s="68"/>
      <c r="DK366" s="206"/>
      <c r="DL366" s="68"/>
      <c r="DM366" s="68"/>
      <c r="DN366" s="68"/>
      <c r="DO366" s="68"/>
      <c r="DP366"/>
      <c r="DQ366" s="68"/>
      <c r="DR366" s="206"/>
      <c r="DS366" s="68"/>
      <c r="DT366" s="68"/>
      <c r="DU366" s="68"/>
      <c r="DV366" s="68"/>
      <c r="DW366"/>
      <c r="DX366" s="68"/>
      <c r="DY366"/>
      <c r="DZ366" s="68"/>
      <c r="EB366" s="68"/>
      <c r="EC366"/>
      <c r="ED366" s="68"/>
    </row>
    <row r="367" spans="3:134" s="28" customFormat="1" ht="15.95" customHeight="1">
      <c r="C367" s="65"/>
      <c r="D367" s="65"/>
      <c r="E367" s="65" t="str">
        <f t="shared" si="17"/>
        <v/>
      </c>
      <c r="F367" s="65" t="str">
        <f t="shared" si="18"/>
        <v/>
      </c>
      <c r="G367" s="63"/>
      <c r="H367" s="66"/>
      <c r="I367" s="66"/>
      <c r="J367" s="66"/>
      <c r="K367" s="66"/>
      <c r="L367" s="66"/>
      <c r="M367" s="66"/>
      <c r="N367" s="66"/>
      <c r="O367" s="66"/>
      <c r="P367" s="66"/>
      <c r="Q367" s="66"/>
      <c r="R367" s="66"/>
      <c r="S367" s="66"/>
      <c r="T367" s="205"/>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205"/>
      <c r="AR367" s="66"/>
      <c r="AS367" s="66"/>
      <c r="AT367" s="66"/>
      <c r="AU367" s="66"/>
      <c r="AV367" s="66"/>
      <c r="AW367" s="66"/>
      <c r="AX367"/>
      <c r="AY367" s="66"/>
      <c r="AZ367" s="66"/>
      <c r="BA367" s="66"/>
      <c r="BB367" s="66"/>
      <c r="BC367" s="205"/>
      <c r="BD367" s="66"/>
      <c r="BE367" s="66"/>
      <c r="BF367"/>
      <c r="BG367" s="66"/>
      <c r="BH367" s="66"/>
      <c r="BI367" s="205"/>
      <c r="BJ367" s="66"/>
      <c r="BK367" s="66"/>
      <c r="BL367" s="66"/>
      <c r="BM367" s="66"/>
      <c r="BN367" s="66"/>
      <c r="BO367" s="66"/>
      <c r="BP367"/>
      <c r="BQ367" s="66"/>
      <c r="BR367"/>
      <c r="BS367" s="66"/>
      <c r="BT367" s="66"/>
      <c r="BU367"/>
      <c r="BV367" s="66"/>
      <c r="BW367"/>
      <c r="BX367" s="66"/>
      <c r="BY367" s="205"/>
      <c r="BZ367" s="66"/>
      <c r="CA367" s="66"/>
      <c r="CB367" s="66"/>
      <c r="CC367" s="66"/>
      <c r="CD367" s="66"/>
      <c r="CE367" s="66"/>
      <c r="CF367"/>
      <c r="CG367" s="66"/>
      <c r="CH367" s="205"/>
      <c r="CI367" s="66"/>
      <c r="CJ367" s="66"/>
      <c r="CK367" s="66"/>
      <c r="CL367" s="66"/>
      <c r="CM367" s="66"/>
      <c r="CN367"/>
      <c r="CO367" s="66"/>
      <c r="CP367" s="205"/>
      <c r="CQ367" s="66"/>
      <c r="CR367" s="66"/>
      <c r="CS367" s="66"/>
      <c r="CT367" s="66"/>
      <c r="CU367"/>
      <c r="CV367" s="66"/>
      <c r="CW367" s="205"/>
      <c r="CX367" s="66"/>
      <c r="CY367" s="66"/>
      <c r="CZ367" s="66"/>
      <c r="DA367" s="66"/>
      <c r="DB367"/>
      <c r="DC367" s="66"/>
      <c r="DD367" s="205"/>
      <c r="DE367" s="66"/>
      <c r="DF367" s="66"/>
      <c r="DG367" s="66"/>
      <c r="DH367" s="66"/>
      <c r="DI367"/>
      <c r="DJ367" s="66"/>
      <c r="DK367" s="205"/>
      <c r="DL367" s="66"/>
      <c r="DM367" s="66"/>
      <c r="DN367" s="66"/>
      <c r="DO367" s="66"/>
      <c r="DP367"/>
      <c r="DQ367" s="66"/>
      <c r="DR367" s="205"/>
      <c r="DS367" s="66"/>
      <c r="DT367" s="66"/>
      <c r="DU367" s="66"/>
      <c r="DV367" s="66"/>
      <c r="DW367"/>
      <c r="DX367" s="66"/>
      <c r="DY367"/>
      <c r="DZ367" s="66"/>
      <c r="EB367" s="66"/>
      <c r="EC367"/>
      <c r="ED367" s="66"/>
    </row>
    <row r="368" spans="3:134" s="28" customFormat="1" ht="15.95" customHeight="1">
      <c r="C368" s="67"/>
      <c r="D368" s="67"/>
      <c r="E368" s="67" t="str">
        <f t="shared" si="17"/>
        <v/>
      </c>
      <c r="F368" s="67" t="str">
        <f t="shared" si="18"/>
        <v/>
      </c>
      <c r="G368" s="63"/>
      <c r="H368" s="68"/>
      <c r="I368" s="68"/>
      <c r="J368" s="68"/>
      <c r="K368" s="68"/>
      <c r="L368" s="68"/>
      <c r="M368" s="68"/>
      <c r="N368" s="68"/>
      <c r="O368" s="68"/>
      <c r="P368" s="68"/>
      <c r="Q368" s="68"/>
      <c r="R368" s="68"/>
      <c r="S368" s="68"/>
      <c r="T368" s="206"/>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6"/>
      <c r="AR368" s="68"/>
      <c r="AS368" s="68"/>
      <c r="AT368" s="68"/>
      <c r="AU368" s="68"/>
      <c r="AV368" s="68"/>
      <c r="AW368" s="68"/>
      <c r="AX368"/>
      <c r="AY368" s="68"/>
      <c r="AZ368" s="68"/>
      <c r="BA368" s="68"/>
      <c r="BB368" s="68"/>
      <c r="BC368" s="206"/>
      <c r="BD368" s="68"/>
      <c r="BE368" s="68"/>
      <c r="BF368"/>
      <c r="BG368" s="68"/>
      <c r="BH368" s="68"/>
      <c r="BI368" s="206"/>
      <c r="BJ368" s="68"/>
      <c r="BK368" s="68"/>
      <c r="BL368" s="68"/>
      <c r="BM368" s="68"/>
      <c r="BN368" s="68"/>
      <c r="BO368" s="68"/>
      <c r="BP368"/>
      <c r="BQ368" s="68"/>
      <c r="BR368"/>
      <c r="BS368" s="68"/>
      <c r="BT368" s="68"/>
      <c r="BU368"/>
      <c r="BV368" s="68"/>
      <c r="BW368"/>
      <c r="BX368" s="68"/>
      <c r="BY368" s="206"/>
      <c r="BZ368" s="68"/>
      <c r="CA368" s="68"/>
      <c r="CB368" s="68"/>
      <c r="CC368" s="68"/>
      <c r="CD368" s="68"/>
      <c r="CE368" s="68"/>
      <c r="CF368"/>
      <c r="CG368" s="68"/>
      <c r="CH368" s="206"/>
      <c r="CI368" s="68"/>
      <c r="CJ368" s="68"/>
      <c r="CK368" s="68"/>
      <c r="CL368" s="68"/>
      <c r="CM368" s="68"/>
      <c r="CN368"/>
      <c r="CO368" s="68"/>
      <c r="CP368" s="206"/>
      <c r="CQ368" s="68"/>
      <c r="CR368" s="68"/>
      <c r="CS368" s="68"/>
      <c r="CT368" s="68"/>
      <c r="CU368"/>
      <c r="CV368" s="68"/>
      <c r="CW368" s="206"/>
      <c r="CX368" s="68"/>
      <c r="CY368" s="68"/>
      <c r="CZ368" s="68"/>
      <c r="DA368" s="68"/>
      <c r="DB368"/>
      <c r="DC368" s="68"/>
      <c r="DD368" s="206"/>
      <c r="DE368" s="68"/>
      <c r="DF368" s="68"/>
      <c r="DG368" s="68"/>
      <c r="DH368" s="68"/>
      <c r="DI368"/>
      <c r="DJ368" s="68"/>
      <c r="DK368" s="206"/>
      <c r="DL368" s="68"/>
      <c r="DM368" s="68"/>
      <c r="DN368" s="68"/>
      <c r="DO368" s="68"/>
      <c r="DP368"/>
      <c r="DQ368" s="68"/>
      <c r="DR368" s="206"/>
      <c r="DS368" s="68"/>
      <c r="DT368" s="68"/>
      <c r="DU368" s="68"/>
      <c r="DV368" s="68"/>
      <c r="DW368"/>
      <c r="DX368" s="68"/>
      <c r="DY368"/>
      <c r="DZ368" s="68"/>
      <c r="EB368" s="68"/>
      <c r="EC368"/>
      <c r="ED368" s="68"/>
    </row>
    <row r="369" spans="3:134" s="28" customFormat="1" ht="15.95" customHeight="1">
      <c r="C369" s="65"/>
      <c r="D369" s="65"/>
      <c r="E369" s="65" t="str">
        <f t="shared" si="17"/>
        <v/>
      </c>
      <c r="F369" s="65" t="str">
        <f t="shared" si="18"/>
        <v/>
      </c>
      <c r="G369" s="63"/>
      <c r="H369" s="66"/>
      <c r="I369" s="66"/>
      <c r="J369" s="66"/>
      <c r="K369" s="66"/>
      <c r="L369" s="66"/>
      <c r="M369" s="66"/>
      <c r="N369" s="66"/>
      <c r="O369" s="66"/>
      <c r="P369" s="66"/>
      <c r="Q369" s="66"/>
      <c r="R369" s="66"/>
      <c r="S369" s="66"/>
      <c r="T369" s="205"/>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205"/>
      <c r="AR369" s="66"/>
      <c r="AS369" s="66"/>
      <c r="AT369" s="66"/>
      <c r="AU369" s="66"/>
      <c r="AV369" s="66"/>
      <c r="AW369" s="66"/>
      <c r="AX369"/>
      <c r="AY369" s="66"/>
      <c r="AZ369" s="66"/>
      <c r="BA369" s="66"/>
      <c r="BB369" s="66"/>
      <c r="BC369" s="205"/>
      <c r="BD369" s="66"/>
      <c r="BE369" s="66"/>
      <c r="BF369"/>
      <c r="BG369" s="66"/>
      <c r="BH369" s="66"/>
      <c r="BI369" s="205"/>
      <c r="BJ369" s="66"/>
      <c r="BK369" s="66"/>
      <c r="BL369" s="66"/>
      <c r="BM369" s="66"/>
      <c r="BN369" s="66"/>
      <c r="BO369" s="66"/>
      <c r="BP369"/>
      <c r="BQ369" s="66"/>
      <c r="BR369"/>
      <c r="BS369" s="66"/>
      <c r="BT369" s="66"/>
      <c r="BU369"/>
      <c r="BV369" s="66"/>
      <c r="BW369"/>
      <c r="BX369" s="66"/>
      <c r="BY369" s="205"/>
      <c r="BZ369" s="66"/>
      <c r="CA369" s="66"/>
      <c r="CB369" s="66"/>
      <c r="CC369" s="66"/>
      <c r="CD369" s="66"/>
      <c r="CE369" s="66"/>
      <c r="CF369"/>
      <c r="CG369" s="66"/>
      <c r="CH369" s="205"/>
      <c r="CI369" s="66"/>
      <c r="CJ369" s="66"/>
      <c r="CK369" s="66"/>
      <c r="CL369" s="66"/>
      <c r="CM369" s="66"/>
      <c r="CN369"/>
      <c r="CO369" s="66"/>
      <c r="CP369" s="205"/>
      <c r="CQ369" s="66"/>
      <c r="CR369" s="66"/>
      <c r="CS369" s="66"/>
      <c r="CT369" s="66"/>
      <c r="CU369"/>
      <c r="CV369" s="66"/>
      <c r="CW369" s="205"/>
      <c r="CX369" s="66"/>
      <c r="CY369" s="66"/>
      <c r="CZ369" s="66"/>
      <c r="DA369" s="66"/>
      <c r="DB369"/>
      <c r="DC369" s="66"/>
      <c r="DD369" s="205"/>
      <c r="DE369" s="66"/>
      <c r="DF369" s="66"/>
      <c r="DG369" s="66"/>
      <c r="DH369" s="66"/>
      <c r="DI369"/>
      <c r="DJ369" s="66"/>
      <c r="DK369" s="205"/>
      <c r="DL369" s="66"/>
      <c r="DM369" s="66"/>
      <c r="DN369" s="66"/>
      <c r="DO369" s="66"/>
      <c r="DP369"/>
      <c r="DQ369" s="66"/>
      <c r="DR369" s="205"/>
      <c r="DS369" s="66"/>
      <c r="DT369" s="66"/>
      <c r="DU369" s="66"/>
      <c r="DV369" s="66"/>
      <c r="DW369"/>
      <c r="DX369" s="66"/>
      <c r="DY369"/>
      <c r="DZ369" s="66"/>
      <c r="EB369" s="66"/>
      <c r="EC369"/>
      <c r="ED369" s="66"/>
    </row>
    <row r="370" spans="3:134" s="28" customFormat="1" ht="15.95" customHeight="1">
      <c r="C370" s="67"/>
      <c r="D370" s="67"/>
      <c r="E370" s="67" t="str">
        <f t="shared" si="17"/>
        <v/>
      </c>
      <c r="F370" s="67" t="str">
        <f t="shared" si="18"/>
        <v/>
      </c>
      <c r="G370" s="63"/>
      <c r="H370" s="68"/>
      <c r="I370" s="68"/>
      <c r="J370" s="68"/>
      <c r="K370" s="68"/>
      <c r="L370" s="68"/>
      <c r="M370" s="68"/>
      <c r="N370" s="68"/>
      <c r="O370" s="68"/>
      <c r="P370" s="68"/>
      <c r="Q370" s="68"/>
      <c r="R370" s="68"/>
      <c r="S370" s="68"/>
      <c r="T370" s="206"/>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6"/>
      <c r="AR370" s="68"/>
      <c r="AS370" s="68"/>
      <c r="AT370" s="68"/>
      <c r="AU370" s="68"/>
      <c r="AV370" s="68"/>
      <c r="AW370" s="68"/>
      <c r="AX370"/>
      <c r="AY370" s="68"/>
      <c r="AZ370" s="68"/>
      <c r="BA370" s="68"/>
      <c r="BB370" s="68"/>
      <c r="BC370" s="206"/>
      <c r="BD370" s="68"/>
      <c r="BE370" s="68"/>
      <c r="BF370"/>
      <c r="BG370" s="68"/>
      <c r="BH370" s="68"/>
      <c r="BI370" s="206"/>
      <c r="BJ370" s="68"/>
      <c r="BK370" s="68"/>
      <c r="BL370" s="68"/>
      <c r="BM370" s="68"/>
      <c r="BN370" s="68"/>
      <c r="BO370" s="68"/>
      <c r="BP370"/>
      <c r="BQ370" s="68"/>
      <c r="BR370"/>
      <c r="BS370" s="68"/>
      <c r="BT370" s="68"/>
      <c r="BU370"/>
      <c r="BV370" s="68"/>
      <c r="BW370"/>
      <c r="BX370" s="68"/>
      <c r="BY370" s="206"/>
      <c r="BZ370" s="68"/>
      <c r="CA370" s="68"/>
      <c r="CB370" s="68"/>
      <c r="CC370" s="68"/>
      <c r="CD370" s="68"/>
      <c r="CE370" s="68"/>
      <c r="CF370"/>
      <c r="CG370" s="68"/>
      <c r="CH370" s="206"/>
      <c r="CI370" s="68"/>
      <c r="CJ370" s="68"/>
      <c r="CK370" s="68"/>
      <c r="CL370" s="68"/>
      <c r="CM370" s="68"/>
      <c r="CN370"/>
      <c r="CO370" s="68"/>
      <c r="CP370" s="206"/>
      <c r="CQ370" s="68"/>
      <c r="CR370" s="68"/>
      <c r="CS370" s="68"/>
      <c r="CT370" s="68"/>
      <c r="CU370"/>
      <c r="CV370" s="68"/>
      <c r="CW370" s="206"/>
      <c r="CX370" s="68"/>
      <c r="CY370" s="68"/>
      <c r="CZ370" s="68"/>
      <c r="DA370" s="68"/>
      <c r="DB370"/>
      <c r="DC370" s="68"/>
      <c r="DD370" s="206"/>
      <c r="DE370" s="68"/>
      <c r="DF370" s="68"/>
      <c r="DG370" s="68"/>
      <c r="DH370" s="68"/>
      <c r="DI370"/>
      <c r="DJ370" s="68"/>
      <c r="DK370" s="206"/>
      <c r="DL370" s="68"/>
      <c r="DM370" s="68"/>
      <c r="DN370" s="68"/>
      <c r="DO370" s="68"/>
      <c r="DP370"/>
      <c r="DQ370" s="68"/>
      <c r="DR370" s="206"/>
      <c r="DS370" s="68"/>
      <c r="DT370" s="68"/>
      <c r="DU370" s="68"/>
      <c r="DV370" s="68"/>
      <c r="DW370"/>
      <c r="DX370" s="68"/>
      <c r="DY370"/>
      <c r="DZ370" s="68"/>
      <c r="EB370" s="68"/>
      <c r="EC370"/>
      <c r="ED370" s="68"/>
    </row>
    <row r="371" spans="3:134" s="28" customFormat="1" ht="15.95" customHeight="1">
      <c r="C371" s="65"/>
      <c r="D371" s="65"/>
      <c r="E371" s="65" t="str">
        <f t="shared" si="17"/>
        <v/>
      </c>
      <c r="F371" s="65" t="str">
        <f t="shared" si="18"/>
        <v/>
      </c>
      <c r="G371" s="63"/>
      <c r="H371" s="66"/>
      <c r="I371" s="66"/>
      <c r="J371" s="66"/>
      <c r="K371" s="66"/>
      <c r="L371" s="66"/>
      <c r="M371" s="66"/>
      <c r="N371" s="66"/>
      <c r="O371" s="66"/>
      <c r="P371" s="66"/>
      <c r="Q371" s="66"/>
      <c r="R371" s="66"/>
      <c r="S371" s="66"/>
      <c r="T371" s="205"/>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205"/>
      <c r="AR371" s="66"/>
      <c r="AS371" s="66"/>
      <c r="AT371" s="66"/>
      <c r="AU371" s="66"/>
      <c r="AV371" s="66"/>
      <c r="AW371" s="66"/>
      <c r="AX371"/>
      <c r="AY371" s="66"/>
      <c r="AZ371" s="66"/>
      <c r="BA371" s="66"/>
      <c r="BB371" s="66"/>
      <c r="BC371" s="205"/>
      <c r="BD371" s="66"/>
      <c r="BE371" s="66"/>
      <c r="BF371"/>
      <c r="BG371" s="66"/>
      <c r="BH371" s="66"/>
      <c r="BI371" s="205"/>
      <c r="BJ371" s="66"/>
      <c r="BK371" s="66"/>
      <c r="BL371" s="66"/>
      <c r="BM371" s="66"/>
      <c r="BN371" s="66"/>
      <c r="BO371" s="66"/>
      <c r="BP371"/>
      <c r="BQ371" s="66"/>
      <c r="BR371"/>
      <c r="BS371" s="66"/>
      <c r="BT371" s="66"/>
      <c r="BU371"/>
      <c r="BV371" s="66"/>
      <c r="BW371"/>
      <c r="BX371" s="66"/>
      <c r="BY371" s="205"/>
      <c r="BZ371" s="66"/>
      <c r="CA371" s="66"/>
      <c r="CB371" s="66"/>
      <c r="CC371" s="66"/>
      <c r="CD371" s="66"/>
      <c r="CE371" s="66"/>
      <c r="CF371"/>
      <c r="CG371" s="66"/>
      <c r="CH371" s="205"/>
      <c r="CI371" s="66"/>
      <c r="CJ371" s="66"/>
      <c r="CK371" s="66"/>
      <c r="CL371" s="66"/>
      <c r="CM371" s="66"/>
      <c r="CN371"/>
      <c r="CO371" s="66"/>
      <c r="CP371" s="205"/>
      <c r="CQ371" s="66"/>
      <c r="CR371" s="66"/>
      <c r="CS371" s="66"/>
      <c r="CT371" s="66"/>
      <c r="CU371"/>
      <c r="CV371" s="66"/>
      <c r="CW371" s="205"/>
      <c r="CX371" s="66"/>
      <c r="CY371" s="66"/>
      <c r="CZ371" s="66"/>
      <c r="DA371" s="66"/>
      <c r="DB371"/>
      <c r="DC371" s="66"/>
      <c r="DD371" s="205"/>
      <c r="DE371" s="66"/>
      <c r="DF371" s="66"/>
      <c r="DG371" s="66"/>
      <c r="DH371" s="66"/>
      <c r="DI371"/>
      <c r="DJ371" s="66"/>
      <c r="DK371" s="205"/>
      <c r="DL371" s="66"/>
      <c r="DM371" s="66"/>
      <c r="DN371" s="66"/>
      <c r="DO371" s="66"/>
      <c r="DP371"/>
      <c r="DQ371" s="66"/>
      <c r="DR371" s="205"/>
      <c r="DS371" s="66"/>
      <c r="DT371" s="66"/>
      <c r="DU371" s="66"/>
      <c r="DV371" s="66"/>
      <c r="DW371"/>
      <c r="DX371" s="66"/>
      <c r="DY371"/>
      <c r="DZ371" s="66"/>
      <c r="EB371" s="66"/>
      <c r="EC371"/>
      <c r="ED371" s="66"/>
    </row>
    <row r="372" spans="3:134" s="28" customFormat="1" ht="15.95" customHeight="1">
      <c r="C372" s="67"/>
      <c r="D372" s="67"/>
      <c r="E372" s="67" t="str">
        <f t="shared" si="17"/>
        <v/>
      </c>
      <c r="F372" s="67" t="str">
        <f t="shared" si="18"/>
        <v/>
      </c>
      <c r="G372" s="63"/>
      <c r="H372" s="68"/>
      <c r="I372" s="68"/>
      <c r="J372" s="68"/>
      <c r="K372" s="68"/>
      <c r="L372" s="68"/>
      <c r="M372" s="68"/>
      <c r="N372" s="68"/>
      <c r="O372" s="68"/>
      <c r="P372" s="68"/>
      <c r="Q372" s="68"/>
      <c r="R372" s="68"/>
      <c r="S372" s="68"/>
      <c r="T372" s="206"/>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6"/>
      <c r="AR372" s="68"/>
      <c r="AS372" s="68"/>
      <c r="AT372" s="68"/>
      <c r="AU372" s="68"/>
      <c r="AV372" s="68"/>
      <c r="AW372" s="68"/>
      <c r="AX372"/>
      <c r="AY372" s="68"/>
      <c r="AZ372" s="68"/>
      <c r="BA372" s="68"/>
      <c r="BB372" s="68"/>
      <c r="BC372" s="206"/>
      <c r="BD372" s="68"/>
      <c r="BE372" s="68"/>
      <c r="BF372"/>
      <c r="BG372" s="68"/>
      <c r="BH372" s="68"/>
      <c r="BI372" s="206"/>
      <c r="BJ372" s="68"/>
      <c r="BK372" s="68"/>
      <c r="BL372" s="68"/>
      <c r="BM372" s="68"/>
      <c r="BN372" s="68"/>
      <c r="BO372" s="68"/>
      <c r="BP372"/>
      <c r="BQ372" s="68"/>
      <c r="BR372"/>
      <c r="BS372" s="68"/>
      <c r="BT372" s="68"/>
      <c r="BU372"/>
      <c r="BV372" s="68"/>
      <c r="BW372"/>
      <c r="BX372" s="68"/>
      <c r="BY372" s="206"/>
      <c r="BZ372" s="68"/>
      <c r="CA372" s="68"/>
      <c r="CB372" s="68"/>
      <c r="CC372" s="68"/>
      <c r="CD372" s="68"/>
      <c r="CE372" s="68"/>
      <c r="CF372"/>
      <c r="CG372" s="68"/>
      <c r="CH372" s="206"/>
      <c r="CI372" s="68"/>
      <c r="CJ372" s="68"/>
      <c r="CK372" s="68"/>
      <c r="CL372" s="68"/>
      <c r="CM372" s="68"/>
      <c r="CN372"/>
      <c r="CO372" s="68"/>
      <c r="CP372" s="206"/>
      <c r="CQ372" s="68"/>
      <c r="CR372" s="68"/>
      <c r="CS372" s="68"/>
      <c r="CT372" s="68"/>
      <c r="CU372"/>
      <c r="CV372" s="68"/>
      <c r="CW372" s="206"/>
      <c r="CX372" s="68"/>
      <c r="CY372" s="68"/>
      <c r="CZ372" s="68"/>
      <c r="DA372" s="68"/>
      <c r="DB372"/>
      <c r="DC372" s="68"/>
      <c r="DD372" s="206"/>
      <c r="DE372" s="68"/>
      <c r="DF372" s="68"/>
      <c r="DG372" s="68"/>
      <c r="DH372" s="68"/>
      <c r="DI372"/>
      <c r="DJ372" s="68"/>
      <c r="DK372" s="206"/>
      <c r="DL372" s="68"/>
      <c r="DM372" s="68"/>
      <c r="DN372" s="68"/>
      <c r="DO372" s="68"/>
      <c r="DP372"/>
      <c r="DQ372" s="68"/>
      <c r="DR372" s="206"/>
      <c r="DS372" s="68"/>
      <c r="DT372" s="68"/>
      <c r="DU372" s="68"/>
      <c r="DV372" s="68"/>
      <c r="DW372"/>
      <c r="DX372" s="68"/>
      <c r="DY372"/>
      <c r="DZ372" s="68"/>
      <c r="EB372" s="68"/>
      <c r="EC372"/>
      <c r="ED372" s="68"/>
    </row>
    <row r="373" spans="3:134" s="28" customFormat="1" ht="15.95" customHeight="1">
      <c r="C373" s="65"/>
      <c r="D373" s="65"/>
      <c r="E373" s="65" t="str">
        <f t="shared" si="17"/>
        <v/>
      </c>
      <c r="F373" s="65" t="str">
        <f t="shared" si="18"/>
        <v/>
      </c>
      <c r="G373" s="63"/>
      <c r="H373" s="66"/>
      <c r="I373" s="66"/>
      <c r="J373" s="66"/>
      <c r="K373" s="66"/>
      <c r="L373" s="66"/>
      <c r="M373" s="66"/>
      <c r="N373" s="66"/>
      <c r="O373" s="66"/>
      <c r="P373" s="66"/>
      <c r="Q373" s="66"/>
      <c r="R373" s="66"/>
      <c r="S373" s="66"/>
      <c r="T373" s="205"/>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205"/>
      <c r="AR373" s="66"/>
      <c r="AS373" s="66"/>
      <c r="AT373" s="66"/>
      <c r="AU373" s="66"/>
      <c r="AV373" s="66"/>
      <c r="AW373" s="66"/>
      <c r="AX373"/>
      <c r="AY373" s="66"/>
      <c r="AZ373" s="66"/>
      <c r="BA373" s="66"/>
      <c r="BB373" s="66"/>
      <c r="BC373" s="205"/>
      <c r="BD373" s="66"/>
      <c r="BE373" s="66"/>
      <c r="BF373"/>
      <c r="BG373" s="66"/>
      <c r="BH373" s="66"/>
      <c r="BI373" s="205"/>
      <c r="BJ373" s="66"/>
      <c r="BK373" s="66"/>
      <c r="BL373" s="66"/>
      <c r="BM373" s="66"/>
      <c r="BN373" s="66"/>
      <c r="BO373" s="66"/>
      <c r="BP373"/>
      <c r="BQ373" s="66"/>
      <c r="BR373"/>
      <c r="BS373" s="66"/>
      <c r="BT373" s="66"/>
      <c r="BU373"/>
      <c r="BV373" s="66"/>
      <c r="BW373"/>
      <c r="BX373" s="66"/>
      <c r="BY373" s="205"/>
      <c r="BZ373" s="66"/>
      <c r="CA373" s="66"/>
      <c r="CB373" s="66"/>
      <c r="CC373" s="66"/>
      <c r="CD373" s="66"/>
      <c r="CE373" s="66"/>
      <c r="CF373"/>
      <c r="CG373" s="66"/>
      <c r="CH373" s="205"/>
      <c r="CI373" s="66"/>
      <c r="CJ373" s="66"/>
      <c r="CK373" s="66"/>
      <c r="CL373" s="66"/>
      <c r="CM373" s="66"/>
      <c r="CN373"/>
      <c r="CO373" s="66"/>
      <c r="CP373" s="205"/>
      <c r="CQ373" s="66"/>
      <c r="CR373" s="66"/>
      <c r="CS373" s="66"/>
      <c r="CT373" s="66"/>
      <c r="CU373"/>
      <c r="CV373" s="66"/>
      <c r="CW373" s="205"/>
      <c r="CX373" s="66"/>
      <c r="CY373" s="66"/>
      <c r="CZ373" s="66"/>
      <c r="DA373" s="66"/>
      <c r="DB373"/>
      <c r="DC373" s="66"/>
      <c r="DD373" s="205"/>
      <c r="DE373" s="66"/>
      <c r="DF373" s="66"/>
      <c r="DG373" s="66"/>
      <c r="DH373" s="66"/>
      <c r="DI373"/>
      <c r="DJ373" s="66"/>
      <c r="DK373" s="205"/>
      <c r="DL373" s="66"/>
      <c r="DM373" s="66"/>
      <c r="DN373" s="66"/>
      <c r="DO373" s="66"/>
      <c r="DP373"/>
      <c r="DQ373" s="66"/>
      <c r="DR373" s="205"/>
      <c r="DS373" s="66"/>
      <c r="DT373" s="66"/>
      <c r="DU373" s="66"/>
      <c r="DV373" s="66"/>
      <c r="DW373"/>
      <c r="DX373" s="66"/>
      <c r="DY373"/>
      <c r="DZ373" s="66"/>
      <c r="EB373" s="66"/>
      <c r="EC373"/>
      <c r="ED373" s="66"/>
    </row>
    <row r="374" spans="3:134" s="28" customFormat="1" ht="15.95" customHeight="1">
      <c r="C374" s="67"/>
      <c r="D374" s="67"/>
      <c r="E374" s="67" t="str">
        <f t="shared" si="17"/>
        <v/>
      </c>
      <c r="F374" s="67" t="str">
        <f t="shared" si="18"/>
        <v/>
      </c>
      <c r="G374" s="63"/>
      <c r="H374" s="68"/>
      <c r="I374" s="68"/>
      <c r="J374" s="68"/>
      <c r="K374" s="68"/>
      <c r="L374" s="68"/>
      <c r="M374" s="68"/>
      <c r="N374" s="68"/>
      <c r="O374" s="68"/>
      <c r="P374" s="68"/>
      <c r="Q374" s="68"/>
      <c r="R374" s="68"/>
      <c r="S374" s="68"/>
      <c r="T374" s="206"/>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6"/>
      <c r="AR374" s="68"/>
      <c r="AS374" s="68"/>
      <c r="AT374" s="68"/>
      <c r="AU374" s="68"/>
      <c r="AV374" s="68"/>
      <c r="AW374" s="68"/>
      <c r="AX374"/>
      <c r="AY374" s="68"/>
      <c r="AZ374" s="68"/>
      <c r="BA374" s="68"/>
      <c r="BB374" s="68"/>
      <c r="BC374" s="206"/>
      <c r="BD374" s="68"/>
      <c r="BE374" s="68"/>
      <c r="BF374"/>
      <c r="BG374" s="68"/>
      <c r="BH374" s="68"/>
      <c r="BI374" s="206"/>
      <c r="BJ374" s="68"/>
      <c r="BK374" s="68"/>
      <c r="BL374" s="68"/>
      <c r="BM374" s="68"/>
      <c r="BN374" s="68"/>
      <c r="BO374" s="68"/>
      <c r="BP374"/>
      <c r="BQ374" s="68"/>
      <c r="BR374"/>
      <c r="BS374" s="68"/>
      <c r="BT374" s="68"/>
      <c r="BU374"/>
      <c r="BV374" s="68"/>
      <c r="BW374"/>
      <c r="BX374" s="68"/>
      <c r="BY374" s="206"/>
      <c r="BZ374" s="68"/>
      <c r="CA374" s="68"/>
      <c r="CB374" s="68"/>
      <c r="CC374" s="68"/>
      <c r="CD374" s="68"/>
      <c r="CE374" s="68"/>
      <c r="CF374"/>
      <c r="CG374" s="68"/>
      <c r="CH374" s="206"/>
      <c r="CI374" s="68"/>
      <c r="CJ374" s="68"/>
      <c r="CK374" s="68"/>
      <c r="CL374" s="68"/>
      <c r="CM374" s="68"/>
      <c r="CN374"/>
      <c r="CO374" s="68"/>
      <c r="CP374" s="206"/>
      <c r="CQ374" s="68"/>
      <c r="CR374" s="68"/>
      <c r="CS374" s="68"/>
      <c r="CT374" s="68"/>
      <c r="CU374"/>
      <c r="CV374" s="68"/>
      <c r="CW374" s="206"/>
      <c r="CX374" s="68"/>
      <c r="CY374" s="68"/>
      <c r="CZ374" s="68"/>
      <c r="DA374" s="68"/>
      <c r="DB374"/>
      <c r="DC374" s="68"/>
      <c r="DD374" s="206"/>
      <c r="DE374" s="68"/>
      <c r="DF374" s="68"/>
      <c r="DG374" s="68"/>
      <c r="DH374" s="68"/>
      <c r="DI374"/>
      <c r="DJ374" s="68"/>
      <c r="DK374" s="206"/>
      <c r="DL374" s="68"/>
      <c r="DM374" s="68"/>
      <c r="DN374" s="68"/>
      <c r="DO374" s="68"/>
      <c r="DP374"/>
      <c r="DQ374" s="68"/>
      <c r="DR374" s="206"/>
      <c r="DS374" s="68"/>
      <c r="DT374" s="68"/>
      <c r="DU374" s="68"/>
      <c r="DV374" s="68"/>
      <c r="DW374"/>
      <c r="DX374" s="68"/>
      <c r="DY374"/>
      <c r="DZ374" s="68"/>
      <c r="EB374" s="68"/>
      <c r="EC374"/>
      <c r="ED374" s="68"/>
    </row>
    <row r="375" spans="3:134" s="28" customFormat="1" ht="15.95" customHeight="1">
      <c r="C375" s="65"/>
      <c r="D375" s="65"/>
      <c r="E375" s="65" t="str">
        <f t="shared" si="17"/>
        <v/>
      </c>
      <c r="F375" s="65" t="str">
        <f t="shared" si="18"/>
        <v/>
      </c>
      <c r="G375" s="63"/>
      <c r="H375" s="66"/>
      <c r="I375" s="66"/>
      <c r="J375" s="66"/>
      <c r="K375" s="66"/>
      <c r="L375" s="66"/>
      <c r="M375" s="66"/>
      <c r="N375" s="66"/>
      <c r="O375" s="66"/>
      <c r="P375" s="66"/>
      <c r="Q375" s="66"/>
      <c r="R375" s="66"/>
      <c r="S375" s="66"/>
      <c r="T375" s="205"/>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205"/>
      <c r="AR375" s="66"/>
      <c r="AS375" s="66"/>
      <c r="AT375" s="66"/>
      <c r="AU375" s="66"/>
      <c r="AV375" s="66"/>
      <c r="AW375" s="66"/>
      <c r="AX375"/>
      <c r="AY375" s="66"/>
      <c r="AZ375" s="66"/>
      <c r="BA375" s="66"/>
      <c r="BB375" s="66"/>
      <c r="BC375" s="205"/>
      <c r="BD375" s="66"/>
      <c r="BE375" s="66"/>
      <c r="BF375"/>
      <c r="BG375" s="66"/>
      <c r="BH375" s="66"/>
      <c r="BI375" s="205"/>
      <c r="BJ375" s="66"/>
      <c r="BK375" s="66"/>
      <c r="BL375" s="66"/>
      <c r="BM375" s="66"/>
      <c r="BN375" s="66"/>
      <c r="BO375" s="66"/>
      <c r="BP375"/>
      <c r="BQ375" s="66"/>
      <c r="BR375"/>
      <c r="BS375" s="66"/>
      <c r="BT375" s="66"/>
      <c r="BU375"/>
      <c r="BV375" s="66"/>
      <c r="BW375"/>
      <c r="BX375" s="66"/>
      <c r="BY375" s="205"/>
      <c r="BZ375" s="66"/>
      <c r="CA375" s="66"/>
      <c r="CB375" s="66"/>
      <c r="CC375" s="66"/>
      <c r="CD375" s="66"/>
      <c r="CE375" s="66"/>
      <c r="CF375"/>
      <c r="CG375" s="66"/>
      <c r="CH375" s="205"/>
      <c r="CI375" s="66"/>
      <c r="CJ375" s="66"/>
      <c r="CK375" s="66"/>
      <c r="CL375" s="66"/>
      <c r="CM375" s="66"/>
      <c r="CN375"/>
      <c r="CO375" s="66"/>
      <c r="CP375" s="205"/>
      <c r="CQ375" s="66"/>
      <c r="CR375" s="66"/>
      <c r="CS375" s="66"/>
      <c r="CT375" s="66"/>
      <c r="CU375"/>
      <c r="CV375" s="66"/>
      <c r="CW375" s="205"/>
      <c r="CX375" s="66"/>
      <c r="CY375" s="66"/>
      <c r="CZ375" s="66"/>
      <c r="DA375" s="66"/>
      <c r="DB375"/>
      <c r="DC375" s="66"/>
      <c r="DD375" s="205"/>
      <c r="DE375" s="66"/>
      <c r="DF375" s="66"/>
      <c r="DG375" s="66"/>
      <c r="DH375" s="66"/>
      <c r="DI375"/>
      <c r="DJ375" s="66"/>
      <c r="DK375" s="205"/>
      <c r="DL375" s="66"/>
      <c r="DM375" s="66"/>
      <c r="DN375" s="66"/>
      <c r="DO375" s="66"/>
      <c r="DP375"/>
      <c r="DQ375" s="66"/>
      <c r="DR375" s="205"/>
      <c r="DS375" s="66"/>
      <c r="DT375" s="66"/>
      <c r="DU375" s="66"/>
      <c r="DV375" s="66"/>
      <c r="DW375"/>
      <c r="DX375" s="66"/>
      <c r="DY375"/>
      <c r="DZ375" s="66"/>
      <c r="EB375" s="66"/>
      <c r="EC375"/>
      <c r="ED375" s="66"/>
    </row>
    <row r="376" spans="3:134" s="28" customFormat="1" ht="15.95" customHeight="1">
      <c r="C376" s="67"/>
      <c r="D376" s="67"/>
      <c r="E376" s="67" t="str">
        <f t="shared" si="17"/>
        <v/>
      </c>
      <c r="F376" s="67" t="str">
        <f t="shared" si="18"/>
        <v/>
      </c>
      <c r="G376" s="63"/>
      <c r="H376" s="68"/>
      <c r="I376" s="68"/>
      <c r="J376" s="68"/>
      <c r="K376" s="68"/>
      <c r="L376" s="68"/>
      <c r="M376" s="68"/>
      <c r="N376" s="68"/>
      <c r="O376" s="68"/>
      <c r="P376" s="68"/>
      <c r="Q376" s="68"/>
      <c r="R376" s="68"/>
      <c r="S376" s="68"/>
      <c r="T376" s="206"/>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6"/>
      <c r="AR376" s="68"/>
      <c r="AS376" s="68"/>
      <c r="AT376" s="68"/>
      <c r="AU376" s="68"/>
      <c r="AV376" s="68"/>
      <c r="AW376" s="68"/>
      <c r="AX376"/>
      <c r="AY376" s="68"/>
      <c r="AZ376" s="68"/>
      <c r="BA376" s="68"/>
      <c r="BB376" s="68"/>
      <c r="BC376" s="206"/>
      <c r="BD376" s="68"/>
      <c r="BE376" s="68"/>
      <c r="BF376"/>
      <c r="BG376" s="68"/>
      <c r="BH376" s="68"/>
      <c r="BI376" s="206"/>
      <c r="BJ376" s="68"/>
      <c r="BK376" s="68"/>
      <c r="BL376" s="68"/>
      <c r="BM376" s="68"/>
      <c r="BN376" s="68"/>
      <c r="BO376" s="68"/>
      <c r="BP376"/>
      <c r="BQ376" s="68"/>
      <c r="BR376"/>
      <c r="BS376" s="68"/>
      <c r="BT376" s="68"/>
      <c r="BU376"/>
      <c r="BV376" s="68"/>
      <c r="BW376"/>
      <c r="BX376" s="68"/>
      <c r="BY376" s="206"/>
      <c r="BZ376" s="68"/>
      <c r="CA376" s="68"/>
      <c r="CB376" s="68"/>
      <c r="CC376" s="68"/>
      <c r="CD376" s="68"/>
      <c r="CE376" s="68"/>
      <c r="CF376"/>
      <c r="CG376" s="68"/>
      <c r="CH376" s="206"/>
      <c r="CI376" s="68"/>
      <c r="CJ376" s="68"/>
      <c r="CK376" s="68"/>
      <c r="CL376" s="68"/>
      <c r="CM376" s="68"/>
      <c r="CN376"/>
      <c r="CO376" s="68"/>
      <c r="CP376" s="206"/>
      <c r="CQ376" s="68"/>
      <c r="CR376" s="68"/>
      <c r="CS376" s="68"/>
      <c r="CT376" s="68"/>
      <c r="CU376"/>
      <c r="CV376" s="68"/>
      <c r="CW376" s="206"/>
      <c r="CX376" s="68"/>
      <c r="CY376" s="68"/>
      <c r="CZ376" s="68"/>
      <c r="DA376" s="68"/>
      <c r="DB376"/>
      <c r="DC376" s="68"/>
      <c r="DD376" s="206"/>
      <c r="DE376" s="68"/>
      <c r="DF376" s="68"/>
      <c r="DG376" s="68"/>
      <c r="DH376" s="68"/>
      <c r="DI376"/>
      <c r="DJ376" s="68"/>
      <c r="DK376" s="206"/>
      <c r="DL376" s="68"/>
      <c r="DM376" s="68"/>
      <c r="DN376" s="68"/>
      <c r="DO376" s="68"/>
      <c r="DP376"/>
      <c r="DQ376" s="68"/>
      <c r="DR376" s="206"/>
      <c r="DS376" s="68"/>
      <c r="DT376" s="68"/>
      <c r="DU376" s="68"/>
      <c r="DV376" s="68"/>
      <c r="DW376"/>
      <c r="DX376" s="68"/>
      <c r="DY376"/>
      <c r="DZ376" s="68"/>
      <c r="EB376" s="68"/>
      <c r="EC376"/>
      <c r="ED376" s="68"/>
    </row>
    <row r="377" spans="3:134" s="28" customFormat="1" ht="15.95" customHeight="1">
      <c r="C377" s="65"/>
      <c r="D377" s="65"/>
      <c r="E377" s="65" t="str">
        <f t="shared" si="17"/>
        <v/>
      </c>
      <c r="F377" s="65" t="str">
        <f t="shared" si="18"/>
        <v/>
      </c>
      <c r="G377" s="63"/>
      <c r="H377" s="66"/>
      <c r="I377" s="66"/>
      <c r="J377" s="66"/>
      <c r="K377" s="66"/>
      <c r="L377" s="66"/>
      <c r="M377" s="66"/>
      <c r="N377" s="66"/>
      <c r="O377" s="66"/>
      <c r="P377" s="66"/>
      <c r="Q377" s="66"/>
      <c r="R377" s="66"/>
      <c r="S377" s="66"/>
      <c r="T377" s="205"/>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205"/>
      <c r="AR377" s="66"/>
      <c r="AS377" s="66"/>
      <c r="AT377" s="66"/>
      <c r="AU377" s="66"/>
      <c r="AV377" s="66"/>
      <c r="AW377" s="66"/>
      <c r="AX377"/>
      <c r="AY377" s="66"/>
      <c r="AZ377" s="66"/>
      <c r="BA377" s="66"/>
      <c r="BB377" s="66"/>
      <c r="BC377" s="205"/>
      <c r="BD377" s="66"/>
      <c r="BE377" s="66"/>
      <c r="BF377"/>
      <c r="BG377" s="66"/>
      <c r="BH377" s="66"/>
      <c r="BI377" s="205"/>
      <c r="BJ377" s="66"/>
      <c r="BK377" s="66"/>
      <c r="BL377" s="66"/>
      <c r="BM377" s="66"/>
      <c r="BN377" s="66"/>
      <c r="BO377" s="66"/>
      <c r="BP377"/>
      <c r="BQ377" s="66"/>
      <c r="BR377"/>
      <c r="BS377" s="66"/>
      <c r="BT377" s="66"/>
      <c r="BU377"/>
      <c r="BV377" s="66"/>
      <c r="BW377"/>
      <c r="BX377" s="66"/>
      <c r="BY377" s="205"/>
      <c r="BZ377" s="66"/>
      <c r="CA377" s="66"/>
      <c r="CB377" s="66"/>
      <c r="CC377" s="66"/>
      <c r="CD377" s="66"/>
      <c r="CE377" s="66"/>
      <c r="CF377"/>
      <c r="CG377" s="66"/>
      <c r="CH377" s="205"/>
      <c r="CI377" s="66"/>
      <c r="CJ377" s="66"/>
      <c r="CK377" s="66"/>
      <c r="CL377" s="66"/>
      <c r="CM377" s="66"/>
      <c r="CN377"/>
      <c r="CO377" s="66"/>
      <c r="CP377" s="205"/>
      <c r="CQ377" s="66"/>
      <c r="CR377" s="66"/>
      <c r="CS377" s="66"/>
      <c r="CT377" s="66"/>
      <c r="CU377"/>
      <c r="CV377" s="66"/>
      <c r="CW377" s="205"/>
      <c r="CX377" s="66"/>
      <c r="CY377" s="66"/>
      <c r="CZ377" s="66"/>
      <c r="DA377" s="66"/>
      <c r="DB377"/>
      <c r="DC377" s="66"/>
      <c r="DD377" s="205"/>
      <c r="DE377" s="66"/>
      <c r="DF377" s="66"/>
      <c r="DG377" s="66"/>
      <c r="DH377" s="66"/>
      <c r="DI377"/>
      <c r="DJ377" s="66"/>
      <c r="DK377" s="205"/>
      <c r="DL377" s="66"/>
      <c r="DM377" s="66"/>
      <c r="DN377" s="66"/>
      <c r="DO377" s="66"/>
      <c r="DP377"/>
      <c r="DQ377" s="66"/>
      <c r="DR377" s="205"/>
      <c r="DS377" s="66"/>
      <c r="DT377" s="66"/>
      <c r="DU377" s="66"/>
      <c r="DV377" s="66"/>
      <c r="DW377"/>
      <c r="DX377" s="66"/>
      <c r="DY377"/>
      <c r="DZ377" s="66"/>
      <c r="EB377" s="66"/>
      <c r="EC377"/>
      <c r="ED377" s="66"/>
    </row>
    <row r="378" spans="3:134" s="28" customFormat="1" ht="15.95" customHeight="1">
      <c r="C378" s="67"/>
      <c r="D378" s="67"/>
      <c r="E378" s="67" t="str">
        <f t="shared" si="17"/>
        <v/>
      </c>
      <c r="F378" s="67" t="str">
        <f t="shared" si="18"/>
        <v/>
      </c>
      <c r="G378" s="63"/>
      <c r="H378" s="68"/>
      <c r="I378" s="68"/>
      <c r="J378" s="68"/>
      <c r="K378" s="68"/>
      <c r="L378" s="68"/>
      <c r="M378" s="68"/>
      <c r="N378" s="68"/>
      <c r="O378" s="68"/>
      <c r="P378" s="68"/>
      <c r="Q378" s="68"/>
      <c r="R378" s="68"/>
      <c r="S378" s="68"/>
      <c r="T378" s="206"/>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6"/>
      <c r="AR378" s="68"/>
      <c r="AS378" s="68"/>
      <c r="AT378" s="68"/>
      <c r="AU378" s="68"/>
      <c r="AV378" s="68"/>
      <c r="AW378" s="68"/>
      <c r="AX378"/>
      <c r="AY378" s="68"/>
      <c r="AZ378" s="68"/>
      <c r="BA378" s="68"/>
      <c r="BB378" s="68"/>
      <c r="BC378" s="206"/>
      <c r="BD378" s="68"/>
      <c r="BE378" s="68"/>
      <c r="BF378"/>
      <c r="BG378" s="68"/>
      <c r="BH378" s="68"/>
      <c r="BI378" s="206"/>
      <c r="BJ378" s="68"/>
      <c r="BK378" s="68"/>
      <c r="BL378" s="68"/>
      <c r="BM378" s="68"/>
      <c r="BN378" s="68"/>
      <c r="BO378" s="68"/>
      <c r="BP378"/>
      <c r="BQ378" s="68"/>
      <c r="BR378"/>
      <c r="BS378" s="68"/>
      <c r="BT378" s="68"/>
      <c r="BU378"/>
      <c r="BV378" s="68"/>
      <c r="BW378"/>
      <c r="BX378" s="68"/>
      <c r="BY378" s="206"/>
      <c r="BZ378" s="68"/>
      <c r="CA378" s="68"/>
      <c r="CB378" s="68"/>
      <c r="CC378" s="68"/>
      <c r="CD378" s="68"/>
      <c r="CE378" s="68"/>
      <c r="CF378"/>
      <c r="CG378" s="68"/>
      <c r="CH378" s="206"/>
      <c r="CI378" s="68"/>
      <c r="CJ378" s="68"/>
      <c r="CK378" s="68"/>
      <c r="CL378" s="68"/>
      <c r="CM378" s="68"/>
      <c r="CN378"/>
      <c r="CO378" s="68"/>
      <c r="CP378" s="206"/>
      <c r="CQ378" s="68"/>
      <c r="CR378" s="68"/>
      <c r="CS378" s="68"/>
      <c r="CT378" s="68"/>
      <c r="CU378"/>
      <c r="CV378" s="68"/>
      <c r="CW378" s="206"/>
      <c r="CX378" s="68"/>
      <c r="CY378" s="68"/>
      <c r="CZ378" s="68"/>
      <c r="DA378" s="68"/>
      <c r="DB378"/>
      <c r="DC378" s="68"/>
      <c r="DD378" s="206"/>
      <c r="DE378" s="68"/>
      <c r="DF378" s="68"/>
      <c r="DG378" s="68"/>
      <c r="DH378" s="68"/>
      <c r="DI378"/>
      <c r="DJ378" s="68"/>
      <c r="DK378" s="206"/>
      <c r="DL378" s="68"/>
      <c r="DM378" s="68"/>
      <c r="DN378" s="68"/>
      <c r="DO378" s="68"/>
      <c r="DP378"/>
      <c r="DQ378" s="68"/>
      <c r="DR378" s="206"/>
      <c r="DS378" s="68"/>
      <c r="DT378" s="68"/>
      <c r="DU378" s="68"/>
      <c r="DV378" s="68"/>
      <c r="DW378"/>
      <c r="DX378" s="68"/>
      <c r="DY378"/>
      <c r="DZ378" s="68"/>
      <c r="EB378" s="68"/>
      <c r="EC378"/>
      <c r="ED378" s="68"/>
    </row>
    <row r="379" spans="3:134" s="28" customFormat="1" ht="15.95" customHeight="1">
      <c r="C379" s="65"/>
      <c r="D379" s="65"/>
      <c r="E379" s="65" t="str">
        <f t="shared" si="17"/>
        <v/>
      </c>
      <c r="F379" s="65" t="str">
        <f t="shared" si="18"/>
        <v/>
      </c>
      <c r="G379" s="63"/>
      <c r="H379" s="66"/>
      <c r="I379" s="66"/>
      <c r="J379" s="66"/>
      <c r="K379" s="66"/>
      <c r="L379" s="66"/>
      <c r="M379" s="66"/>
      <c r="N379" s="66"/>
      <c r="O379" s="66"/>
      <c r="P379" s="66"/>
      <c r="Q379" s="66"/>
      <c r="R379" s="66"/>
      <c r="S379" s="66"/>
      <c r="T379" s="205"/>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205"/>
      <c r="AR379" s="66"/>
      <c r="AS379" s="66"/>
      <c r="AT379" s="66"/>
      <c r="AU379" s="66"/>
      <c r="AV379" s="66"/>
      <c r="AW379" s="66"/>
      <c r="AX379"/>
      <c r="AY379" s="66"/>
      <c r="AZ379" s="66"/>
      <c r="BA379" s="66"/>
      <c r="BB379" s="66"/>
      <c r="BC379" s="205"/>
      <c r="BD379" s="66"/>
      <c r="BE379" s="66"/>
      <c r="BF379"/>
      <c r="BG379" s="66"/>
      <c r="BH379" s="66"/>
      <c r="BI379" s="205"/>
      <c r="BJ379" s="66"/>
      <c r="BK379" s="66"/>
      <c r="BL379" s="66"/>
      <c r="BM379" s="66"/>
      <c r="BN379" s="66"/>
      <c r="BO379" s="66"/>
      <c r="BP379"/>
      <c r="BQ379" s="66"/>
      <c r="BR379"/>
      <c r="BS379" s="66"/>
      <c r="BT379" s="66"/>
      <c r="BU379"/>
      <c r="BV379" s="66"/>
      <c r="BW379"/>
      <c r="BX379" s="66"/>
      <c r="BY379" s="205"/>
      <c r="BZ379" s="66"/>
      <c r="CA379" s="66"/>
      <c r="CB379" s="66"/>
      <c r="CC379" s="66"/>
      <c r="CD379" s="66"/>
      <c r="CE379" s="66"/>
      <c r="CF379"/>
      <c r="CG379" s="66"/>
      <c r="CH379" s="205"/>
      <c r="CI379" s="66"/>
      <c r="CJ379" s="66"/>
      <c r="CK379" s="66"/>
      <c r="CL379" s="66"/>
      <c r="CM379" s="66"/>
      <c r="CN379"/>
      <c r="CO379" s="66"/>
      <c r="CP379" s="205"/>
      <c r="CQ379" s="66"/>
      <c r="CR379" s="66"/>
      <c r="CS379" s="66"/>
      <c r="CT379" s="66"/>
      <c r="CU379"/>
      <c r="CV379" s="66"/>
      <c r="CW379" s="205"/>
      <c r="CX379" s="66"/>
      <c r="CY379" s="66"/>
      <c r="CZ379" s="66"/>
      <c r="DA379" s="66"/>
      <c r="DB379"/>
      <c r="DC379" s="66"/>
      <c r="DD379" s="205"/>
      <c r="DE379" s="66"/>
      <c r="DF379" s="66"/>
      <c r="DG379" s="66"/>
      <c r="DH379" s="66"/>
      <c r="DI379"/>
      <c r="DJ379" s="66"/>
      <c r="DK379" s="205"/>
      <c r="DL379" s="66"/>
      <c r="DM379" s="66"/>
      <c r="DN379" s="66"/>
      <c r="DO379" s="66"/>
      <c r="DP379"/>
      <c r="DQ379" s="66"/>
      <c r="DR379" s="205"/>
      <c r="DS379" s="66"/>
      <c r="DT379" s="66"/>
      <c r="DU379" s="66"/>
      <c r="DV379" s="66"/>
      <c r="DW379"/>
      <c r="DX379" s="66"/>
      <c r="DY379"/>
      <c r="DZ379" s="66"/>
      <c r="EB379" s="66"/>
      <c r="EC379"/>
      <c r="ED379" s="66"/>
    </row>
    <row r="380" spans="3:134" s="28" customFormat="1" ht="15.95" customHeight="1">
      <c r="C380" s="67"/>
      <c r="D380" s="67"/>
      <c r="E380" s="67" t="str">
        <f t="shared" si="17"/>
        <v/>
      </c>
      <c r="F380" s="67" t="str">
        <f t="shared" si="18"/>
        <v/>
      </c>
      <c r="G380" s="63"/>
      <c r="H380" s="68"/>
      <c r="I380" s="68"/>
      <c r="J380" s="68"/>
      <c r="K380" s="68"/>
      <c r="L380" s="68"/>
      <c r="M380" s="68"/>
      <c r="N380" s="68"/>
      <c r="O380" s="68"/>
      <c r="P380" s="68"/>
      <c r="Q380" s="68"/>
      <c r="R380" s="68"/>
      <c r="S380" s="68"/>
      <c r="T380" s="206"/>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6"/>
      <c r="AR380" s="68"/>
      <c r="AS380" s="68"/>
      <c r="AT380" s="68"/>
      <c r="AU380" s="68"/>
      <c r="AV380" s="68"/>
      <c r="AW380" s="68"/>
      <c r="AX380"/>
      <c r="AY380" s="68"/>
      <c r="AZ380" s="68"/>
      <c r="BA380" s="68"/>
      <c r="BB380" s="68"/>
      <c r="BC380" s="206"/>
      <c r="BD380" s="68"/>
      <c r="BE380" s="68"/>
      <c r="BF380"/>
      <c r="BG380" s="68"/>
      <c r="BH380" s="68"/>
      <c r="BI380" s="206"/>
      <c r="BJ380" s="68"/>
      <c r="BK380" s="68"/>
      <c r="BL380" s="68"/>
      <c r="BM380" s="68"/>
      <c r="BN380" s="68"/>
      <c r="BO380" s="68"/>
      <c r="BP380"/>
      <c r="BQ380" s="68"/>
      <c r="BR380"/>
      <c r="BS380" s="68"/>
      <c r="BT380" s="68"/>
      <c r="BU380"/>
      <c r="BV380" s="68"/>
      <c r="BW380"/>
      <c r="BX380" s="68"/>
      <c r="BY380" s="206"/>
      <c r="BZ380" s="68"/>
      <c r="CA380" s="68"/>
      <c r="CB380" s="68"/>
      <c r="CC380" s="68"/>
      <c r="CD380" s="68"/>
      <c r="CE380" s="68"/>
      <c r="CF380"/>
      <c r="CG380" s="68"/>
      <c r="CH380" s="206"/>
      <c r="CI380" s="68"/>
      <c r="CJ380" s="68"/>
      <c r="CK380" s="68"/>
      <c r="CL380" s="68"/>
      <c r="CM380" s="68"/>
      <c r="CN380"/>
      <c r="CO380" s="68"/>
      <c r="CP380" s="206"/>
      <c r="CQ380" s="68"/>
      <c r="CR380" s="68"/>
      <c r="CS380" s="68"/>
      <c r="CT380" s="68"/>
      <c r="CU380"/>
      <c r="CV380" s="68"/>
      <c r="CW380" s="206"/>
      <c r="CX380" s="68"/>
      <c r="CY380" s="68"/>
      <c r="CZ380" s="68"/>
      <c r="DA380" s="68"/>
      <c r="DB380"/>
      <c r="DC380" s="68"/>
      <c r="DD380" s="206"/>
      <c r="DE380" s="68"/>
      <c r="DF380" s="68"/>
      <c r="DG380" s="68"/>
      <c r="DH380" s="68"/>
      <c r="DI380"/>
      <c r="DJ380" s="68"/>
      <c r="DK380" s="206"/>
      <c r="DL380" s="68"/>
      <c r="DM380" s="68"/>
      <c r="DN380" s="68"/>
      <c r="DO380" s="68"/>
      <c r="DP380"/>
      <c r="DQ380" s="68"/>
      <c r="DR380" s="206"/>
      <c r="DS380" s="68"/>
      <c r="DT380" s="68"/>
      <c r="DU380" s="68"/>
      <c r="DV380" s="68"/>
      <c r="DW380"/>
      <c r="DX380" s="68"/>
      <c r="DY380"/>
      <c r="DZ380" s="68"/>
      <c r="EB380" s="68"/>
      <c r="EC380"/>
      <c r="ED380" s="68"/>
    </row>
    <row r="381" spans="3:134" s="28" customFormat="1" ht="15.95" customHeight="1">
      <c r="C381" s="65"/>
      <c r="D381" s="65"/>
      <c r="E381" s="65" t="str">
        <f t="shared" si="17"/>
        <v/>
      </c>
      <c r="F381" s="65" t="str">
        <f t="shared" si="18"/>
        <v/>
      </c>
      <c r="G381" s="63"/>
      <c r="H381" s="66"/>
      <c r="I381" s="66"/>
      <c r="J381" s="66"/>
      <c r="K381" s="66"/>
      <c r="L381" s="66"/>
      <c r="M381" s="66"/>
      <c r="N381" s="66"/>
      <c r="O381" s="66"/>
      <c r="P381" s="66"/>
      <c r="Q381" s="66"/>
      <c r="R381" s="66"/>
      <c r="S381" s="66"/>
      <c r="T381" s="205"/>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205"/>
      <c r="AR381" s="66"/>
      <c r="AS381" s="66"/>
      <c r="AT381" s="66"/>
      <c r="AU381" s="66"/>
      <c r="AV381" s="66"/>
      <c r="AW381" s="66"/>
      <c r="AX381"/>
      <c r="AY381" s="66"/>
      <c r="AZ381" s="66"/>
      <c r="BA381" s="66"/>
      <c r="BB381" s="66"/>
      <c r="BC381" s="205"/>
      <c r="BD381" s="66"/>
      <c r="BE381" s="66"/>
      <c r="BF381"/>
      <c r="BG381" s="66"/>
      <c r="BH381" s="66"/>
      <c r="BI381" s="205"/>
      <c r="BJ381" s="66"/>
      <c r="BK381" s="66"/>
      <c r="BL381" s="66"/>
      <c r="BM381" s="66"/>
      <c r="BN381" s="66"/>
      <c r="BO381" s="66"/>
      <c r="BP381"/>
      <c r="BQ381" s="66"/>
      <c r="BR381"/>
      <c r="BS381" s="66"/>
      <c r="BT381" s="66"/>
      <c r="BU381"/>
      <c r="BV381" s="66"/>
      <c r="BW381"/>
      <c r="BX381" s="66"/>
      <c r="BY381" s="205"/>
      <c r="BZ381" s="66"/>
      <c r="CA381" s="66"/>
      <c r="CB381" s="66"/>
      <c r="CC381" s="66"/>
      <c r="CD381" s="66"/>
      <c r="CE381" s="66"/>
      <c r="CF381"/>
      <c r="CG381" s="66"/>
      <c r="CH381" s="205"/>
      <c r="CI381" s="66"/>
      <c r="CJ381" s="66"/>
      <c r="CK381" s="66"/>
      <c r="CL381" s="66"/>
      <c r="CM381" s="66"/>
      <c r="CN381"/>
      <c r="CO381" s="66"/>
      <c r="CP381" s="205"/>
      <c r="CQ381" s="66"/>
      <c r="CR381" s="66"/>
      <c r="CS381" s="66"/>
      <c r="CT381" s="66"/>
      <c r="CU381"/>
      <c r="CV381" s="66"/>
      <c r="CW381" s="205"/>
      <c r="CX381" s="66"/>
      <c r="CY381" s="66"/>
      <c r="CZ381" s="66"/>
      <c r="DA381" s="66"/>
      <c r="DB381"/>
      <c r="DC381" s="66"/>
      <c r="DD381" s="205"/>
      <c r="DE381" s="66"/>
      <c r="DF381" s="66"/>
      <c r="DG381" s="66"/>
      <c r="DH381" s="66"/>
      <c r="DI381"/>
      <c r="DJ381" s="66"/>
      <c r="DK381" s="205"/>
      <c r="DL381" s="66"/>
      <c r="DM381" s="66"/>
      <c r="DN381" s="66"/>
      <c r="DO381" s="66"/>
      <c r="DP381"/>
      <c r="DQ381" s="66"/>
      <c r="DR381" s="205"/>
      <c r="DS381" s="66"/>
      <c r="DT381" s="66"/>
      <c r="DU381" s="66"/>
      <c r="DV381" s="66"/>
      <c r="DW381"/>
      <c r="DX381" s="66"/>
      <c r="DY381"/>
      <c r="DZ381" s="66"/>
      <c r="EB381" s="66"/>
      <c r="EC381"/>
      <c r="ED381" s="66"/>
    </row>
    <row r="382" spans="3:134" s="28" customFormat="1" ht="15.95" customHeight="1">
      <c r="C382" s="67"/>
      <c r="D382" s="67"/>
      <c r="E382" s="67" t="str">
        <f t="shared" si="17"/>
        <v/>
      </c>
      <c r="F382" s="67" t="str">
        <f t="shared" si="18"/>
        <v/>
      </c>
      <c r="G382" s="63"/>
      <c r="H382" s="68"/>
      <c r="I382" s="68"/>
      <c r="J382" s="68"/>
      <c r="K382" s="68"/>
      <c r="L382" s="68"/>
      <c r="M382" s="68"/>
      <c r="N382" s="68"/>
      <c r="O382" s="68"/>
      <c r="P382" s="68"/>
      <c r="Q382" s="68"/>
      <c r="R382" s="68"/>
      <c r="S382" s="68"/>
      <c r="T382" s="206"/>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6"/>
      <c r="AR382" s="68"/>
      <c r="AS382" s="68"/>
      <c r="AT382" s="68"/>
      <c r="AU382" s="68"/>
      <c r="AV382" s="68"/>
      <c r="AW382" s="68"/>
      <c r="AX382"/>
      <c r="AY382" s="68"/>
      <c r="AZ382" s="68"/>
      <c r="BA382" s="68"/>
      <c r="BB382" s="68"/>
      <c r="BC382" s="206"/>
      <c r="BD382" s="68"/>
      <c r="BE382" s="68"/>
      <c r="BF382"/>
      <c r="BG382" s="68"/>
      <c r="BH382" s="68"/>
      <c r="BI382" s="206"/>
      <c r="BJ382" s="68"/>
      <c r="BK382" s="68"/>
      <c r="BL382" s="68"/>
      <c r="BM382" s="68"/>
      <c r="BN382" s="68"/>
      <c r="BO382" s="68"/>
      <c r="BP382"/>
      <c r="BQ382" s="68"/>
      <c r="BR382"/>
      <c r="BS382" s="68"/>
      <c r="BT382" s="68"/>
      <c r="BU382"/>
      <c r="BV382" s="68"/>
      <c r="BW382"/>
      <c r="BX382" s="68"/>
      <c r="BY382" s="206"/>
      <c r="BZ382" s="68"/>
      <c r="CA382" s="68"/>
      <c r="CB382" s="68"/>
      <c r="CC382" s="68"/>
      <c r="CD382" s="68"/>
      <c r="CE382" s="68"/>
      <c r="CF382"/>
      <c r="CG382" s="68"/>
      <c r="CH382" s="206"/>
      <c r="CI382" s="68"/>
      <c r="CJ382" s="68"/>
      <c r="CK382" s="68"/>
      <c r="CL382" s="68"/>
      <c r="CM382" s="68"/>
      <c r="CN382"/>
      <c r="CO382" s="68"/>
      <c r="CP382" s="206"/>
      <c r="CQ382" s="68"/>
      <c r="CR382" s="68"/>
      <c r="CS382" s="68"/>
      <c r="CT382" s="68"/>
      <c r="CU382"/>
      <c r="CV382" s="68"/>
      <c r="CW382" s="206"/>
      <c r="CX382" s="68"/>
      <c r="CY382" s="68"/>
      <c r="CZ382" s="68"/>
      <c r="DA382" s="68"/>
      <c r="DB382"/>
      <c r="DC382" s="68"/>
      <c r="DD382" s="206"/>
      <c r="DE382" s="68"/>
      <c r="DF382" s="68"/>
      <c r="DG382" s="68"/>
      <c r="DH382" s="68"/>
      <c r="DI382"/>
      <c r="DJ382" s="68"/>
      <c r="DK382" s="206"/>
      <c r="DL382" s="68"/>
      <c r="DM382" s="68"/>
      <c r="DN382" s="68"/>
      <c r="DO382" s="68"/>
      <c r="DP382"/>
      <c r="DQ382" s="68"/>
      <c r="DR382" s="206"/>
      <c r="DS382" s="68"/>
      <c r="DT382" s="68"/>
      <c r="DU382" s="68"/>
      <c r="DV382" s="68"/>
      <c r="DW382"/>
      <c r="DX382" s="68"/>
      <c r="DY382"/>
      <c r="DZ382" s="68"/>
      <c r="EB382" s="68"/>
      <c r="EC382"/>
      <c r="ED382" s="68"/>
    </row>
    <row r="383" spans="3:134" s="28" customFormat="1" ht="15.95" customHeight="1">
      <c r="C383" s="65"/>
      <c r="D383" s="65"/>
      <c r="E383" s="65" t="str">
        <f t="shared" si="17"/>
        <v/>
      </c>
      <c r="F383" s="65" t="str">
        <f t="shared" si="18"/>
        <v/>
      </c>
      <c r="G383" s="63"/>
      <c r="H383" s="66"/>
      <c r="I383" s="66"/>
      <c r="J383" s="66"/>
      <c r="K383" s="66"/>
      <c r="L383" s="66"/>
      <c r="M383" s="66"/>
      <c r="N383" s="66"/>
      <c r="O383" s="66"/>
      <c r="P383" s="66"/>
      <c r="Q383" s="66"/>
      <c r="R383" s="66"/>
      <c r="S383" s="66"/>
      <c r="T383" s="205"/>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205"/>
      <c r="AR383" s="66"/>
      <c r="AS383" s="66"/>
      <c r="AT383" s="66"/>
      <c r="AU383" s="66"/>
      <c r="AV383" s="66"/>
      <c r="AW383" s="66"/>
      <c r="AX383"/>
      <c r="AY383" s="66"/>
      <c r="AZ383" s="66"/>
      <c r="BA383" s="66"/>
      <c r="BB383" s="66"/>
      <c r="BC383" s="205"/>
      <c r="BD383" s="66"/>
      <c r="BE383" s="66"/>
      <c r="BF383"/>
      <c r="BG383" s="66"/>
      <c r="BH383" s="66"/>
      <c r="BI383" s="205"/>
      <c r="BJ383" s="66"/>
      <c r="BK383" s="66"/>
      <c r="BL383" s="66"/>
      <c r="BM383" s="66"/>
      <c r="BN383" s="66"/>
      <c r="BO383" s="66"/>
      <c r="BP383"/>
      <c r="BQ383" s="66"/>
      <c r="BR383"/>
      <c r="BS383" s="66"/>
      <c r="BT383" s="66"/>
      <c r="BU383"/>
      <c r="BV383" s="66"/>
      <c r="BW383"/>
      <c r="BX383" s="66"/>
      <c r="BY383" s="205"/>
      <c r="BZ383" s="66"/>
      <c r="CA383" s="66"/>
      <c r="CB383" s="66"/>
      <c r="CC383" s="66"/>
      <c r="CD383" s="66"/>
      <c r="CE383" s="66"/>
      <c r="CF383"/>
      <c r="CG383" s="66"/>
      <c r="CH383" s="205"/>
      <c r="CI383" s="66"/>
      <c r="CJ383" s="66"/>
      <c r="CK383" s="66"/>
      <c r="CL383" s="66"/>
      <c r="CM383" s="66"/>
      <c r="CN383"/>
      <c r="CO383" s="66"/>
      <c r="CP383" s="205"/>
      <c r="CQ383" s="66"/>
      <c r="CR383" s="66"/>
      <c r="CS383" s="66"/>
      <c r="CT383" s="66"/>
      <c r="CU383"/>
      <c r="CV383" s="66"/>
      <c r="CW383" s="205"/>
      <c r="CX383" s="66"/>
      <c r="CY383" s="66"/>
      <c r="CZ383" s="66"/>
      <c r="DA383" s="66"/>
      <c r="DB383"/>
      <c r="DC383" s="66"/>
      <c r="DD383" s="205"/>
      <c r="DE383" s="66"/>
      <c r="DF383" s="66"/>
      <c r="DG383" s="66"/>
      <c r="DH383" s="66"/>
      <c r="DI383"/>
      <c r="DJ383" s="66"/>
      <c r="DK383" s="205"/>
      <c r="DL383" s="66"/>
      <c r="DM383" s="66"/>
      <c r="DN383" s="66"/>
      <c r="DO383" s="66"/>
      <c r="DP383"/>
      <c r="DQ383" s="66"/>
      <c r="DR383" s="205"/>
      <c r="DS383" s="66"/>
      <c r="DT383" s="66"/>
      <c r="DU383" s="66"/>
      <c r="DV383" s="66"/>
      <c r="DW383"/>
      <c r="DX383" s="66"/>
      <c r="DY383"/>
      <c r="DZ383" s="66"/>
      <c r="EB383" s="66"/>
      <c r="EC383"/>
      <c r="ED383" s="66"/>
    </row>
    <row r="384" spans="3:134" s="28" customFormat="1" ht="15.95" customHeight="1">
      <c r="C384" s="67"/>
      <c r="D384" s="67"/>
      <c r="E384" s="67" t="str">
        <f t="shared" si="17"/>
        <v/>
      </c>
      <c r="F384" s="67" t="str">
        <f t="shared" si="18"/>
        <v/>
      </c>
      <c r="G384" s="63"/>
      <c r="H384" s="68"/>
      <c r="I384" s="68"/>
      <c r="J384" s="68"/>
      <c r="K384" s="68"/>
      <c r="L384" s="68"/>
      <c r="M384" s="68"/>
      <c r="N384" s="68"/>
      <c r="O384" s="68"/>
      <c r="P384" s="68"/>
      <c r="Q384" s="68"/>
      <c r="R384" s="68"/>
      <c r="S384" s="68"/>
      <c r="T384" s="206"/>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6"/>
      <c r="AR384" s="68"/>
      <c r="AS384" s="68"/>
      <c r="AT384" s="68"/>
      <c r="AU384" s="68"/>
      <c r="AV384" s="68"/>
      <c r="AW384" s="68"/>
      <c r="AX384"/>
      <c r="AY384" s="68"/>
      <c r="AZ384" s="68"/>
      <c r="BA384" s="68"/>
      <c r="BB384" s="68"/>
      <c r="BC384" s="206"/>
      <c r="BD384" s="68"/>
      <c r="BE384" s="68"/>
      <c r="BF384"/>
      <c r="BG384" s="68"/>
      <c r="BH384" s="68"/>
      <c r="BI384" s="206"/>
      <c r="BJ384" s="68"/>
      <c r="BK384" s="68"/>
      <c r="BL384" s="68"/>
      <c r="BM384" s="68"/>
      <c r="BN384" s="68"/>
      <c r="BO384" s="68"/>
      <c r="BP384"/>
      <c r="BQ384" s="68"/>
      <c r="BR384"/>
      <c r="BS384" s="68"/>
      <c r="BT384" s="68"/>
      <c r="BU384"/>
      <c r="BV384" s="68"/>
      <c r="BW384"/>
      <c r="BX384" s="68"/>
      <c r="BY384" s="206"/>
      <c r="BZ384" s="68"/>
      <c r="CA384" s="68"/>
      <c r="CB384" s="68"/>
      <c r="CC384" s="68"/>
      <c r="CD384" s="68"/>
      <c r="CE384" s="68"/>
      <c r="CF384"/>
      <c r="CG384" s="68"/>
      <c r="CH384" s="206"/>
      <c r="CI384" s="68"/>
      <c r="CJ384" s="68"/>
      <c r="CK384" s="68"/>
      <c r="CL384" s="68"/>
      <c r="CM384" s="68"/>
      <c r="CN384"/>
      <c r="CO384" s="68"/>
      <c r="CP384" s="206"/>
      <c r="CQ384" s="68"/>
      <c r="CR384" s="68"/>
      <c r="CS384" s="68"/>
      <c r="CT384" s="68"/>
      <c r="CU384"/>
      <c r="CV384" s="68"/>
      <c r="CW384" s="206"/>
      <c r="CX384" s="68"/>
      <c r="CY384" s="68"/>
      <c r="CZ384" s="68"/>
      <c r="DA384" s="68"/>
      <c r="DB384"/>
      <c r="DC384" s="68"/>
      <c r="DD384" s="206"/>
      <c r="DE384" s="68"/>
      <c r="DF384" s="68"/>
      <c r="DG384" s="68"/>
      <c r="DH384" s="68"/>
      <c r="DI384"/>
      <c r="DJ384" s="68"/>
      <c r="DK384" s="206"/>
      <c r="DL384" s="68"/>
      <c r="DM384" s="68"/>
      <c r="DN384" s="68"/>
      <c r="DO384" s="68"/>
      <c r="DP384"/>
      <c r="DQ384" s="68"/>
      <c r="DR384" s="206"/>
      <c r="DS384" s="68"/>
      <c r="DT384" s="68"/>
      <c r="DU384" s="68"/>
      <c r="DV384" s="68"/>
      <c r="DW384"/>
      <c r="DX384" s="68"/>
      <c r="DY384"/>
      <c r="DZ384" s="68"/>
      <c r="EB384" s="68"/>
      <c r="EC384"/>
      <c r="ED384" s="68"/>
    </row>
    <row r="385" spans="3:134" s="28" customFormat="1" ht="15.95" customHeight="1">
      <c r="C385" s="65"/>
      <c r="D385" s="65"/>
      <c r="E385" s="65" t="str">
        <f t="shared" si="17"/>
        <v/>
      </c>
      <c r="F385" s="65" t="str">
        <f t="shared" si="18"/>
        <v/>
      </c>
      <c r="G385" s="63"/>
      <c r="H385" s="66"/>
      <c r="I385" s="66"/>
      <c r="J385" s="66"/>
      <c r="K385" s="66"/>
      <c r="L385" s="66"/>
      <c r="M385" s="66"/>
      <c r="N385" s="66"/>
      <c r="O385" s="66"/>
      <c r="P385" s="66"/>
      <c r="Q385" s="66"/>
      <c r="R385" s="66"/>
      <c r="S385" s="66"/>
      <c r="T385" s="205"/>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205"/>
      <c r="AR385" s="66"/>
      <c r="AS385" s="66"/>
      <c r="AT385" s="66"/>
      <c r="AU385" s="66"/>
      <c r="AV385" s="66"/>
      <c r="AW385" s="66"/>
      <c r="AX385"/>
      <c r="AY385" s="66"/>
      <c r="AZ385" s="66"/>
      <c r="BA385" s="66"/>
      <c r="BB385" s="66"/>
      <c r="BC385" s="205"/>
      <c r="BD385" s="66"/>
      <c r="BE385" s="66"/>
      <c r="BF385"/>
      <c r="BG385" s="66"/>
      <c r="BH385" s="66"/>
      <c r="BI385" s="205"/>
      <c r="BJ385" s="66"/>
      <c r="BK385" s="66"/>
      <c r="BL385" s="66"/>
      <c r="BM385" s="66"/>
      <c r="BN385" s="66"/>
      <c r="BO385" s="66"/>
      <c r="BP385"/>
      <c r="BQ385" s="66"/>
      <c r="BR385"/>
      <c r="BS385" s="66"/>
      <c r="BT385" s="66"/>
      <c r="BU385"/>
      <c r="BV385" s="66"/>
      <c r="BW385"/>
      <c r="BX385" s="66"/>
      <c r="BY385" s="205"/>
      <c r="BZ385" s="66"/>
      <c r="CA385" s="66"/>
      <c r="CB385" s="66"/>
      <c r="CC385" s="66"/>
      <c r="CD385" s="66"/>
      <c r="CE385" s="66"/>
      <c r="CF385"/>
      <c r="CG385" s="66"/>
      <c r="CH385" s="205"/>
      <c r="CI385" s="66"/>
      <c r="CJ385" s="66"/>
      <c r="CK385" s="66"/>
      <c r="CL385" s="66"/>
      <c r="CM385" s="66"/>
      <c r="CN385"/>
      <c r="CO385" s="66"/>
      <c r="CP385" s="205"/>
      <c r="CQ385" s="66"/>
      <c r="CR385" s="66"/>
      <c r="CS385" s="66"/>
      <c r="CT385" s="66"/>
      <c r="CU385"/>
      <c r="CV385" s="66"/>
      <c r="CW385" s="205"/>
      <c r="CX385" s="66"/>
      <c r="CY385" s="66"/>
      <c r="CZ385" s="66"/>
      <c r="DA385" s="66"/>
      <c r="DB385"/>
      <c r="DC385" s="66"/>
      <c r="DD385" s="205"/>
      <c r="DE385" s="66"/>
      <c r="DF385" s="66"/>
      <c r="DG385" s="66"/>
      <c r="DH385" s="66"/>
      <c r="DI385"/>
      <c r="DJ385" s="66"/>
      <c r="DK385" s="205"/>
      <c r="DL385" s="66"/>
      <c r="DM385" s="66"/>
      <c r="DN385" s="66"/>
      <c r="DO385" s="66"/>
      <c r="DP385"/>
      <c r="DQ385" s="66"/>
      <c r="DR385" s="205"/>
      <c r="DS385" s="66"/>
      <c r="DT385" s="66"/>
      <c r="DU385" s="66"/>
      <c r="DV385" s="66"/>
      <c r="DW385"/>
      <c r="DX385" s="66"/>
      <c r="DY385"/>
      <c r="DZ385" s="66"/>
      <c r="EB385" s="66"/>
      <c r="EC385"/>
      <c r="ED385" s="66"/>
    </row>
    <row r="386" spans="3:134" s="28" customFormat="1" ht="15.95" customHeight="1">
      <c r="C386" s="67"/>
      <c r="D386" s="67"/>
      <c r="E386" s="67" t="str">
        <f t="shared" si="17"/>
        <v/>
      </c>
      <c r="F386" s="67" t="str">
        <f t="shared" si="18"/>
        <v/>
      </c>
      <c r="G386" s="63"/>
      <c r="H386" s="68"/>
      <c r="I386" s="68"/>
      <c r="J386" s="68"/>
      <c r="K386" s="68"/>
      <c r="L386" s="68"/>
      <c r="M386" s="68"/>
      <c r="N386" s="68"/>
      <c r="O386" s="68"/>
      <c r="P386" s="68"/>
      <c r="Q386" s="68"/>
      <c r="R386" s="68"/>
      <c r="S386" s="68"/>
      <c r="T386" s="206"/>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6"/>
      <c r="AR386" s="68"/>
      <c r="AS386" s="68"/>
      <c r="AT386" s="68"/>
      <c r="AU386" s="68"/>
      <c r="AV386" s="68"/>
      <c r="AW386" s="68"/>
      <c r="AX386"/>
      <c r="AY386" s="68"/>
      <c r="AZ386" s="68"/>
      <c r="BA386" s="68"/>
      <c r="BB386" s="68"/>
      <c r="BC386" s="206"/>
      <c r="BD386" s="68"/>
      <c r="BE386" s="68"/>
      <c r="BF386"/>
      <c r="BG386" s="68"/>
      <c r="BH386" s="68"/>
      <c r="BI386" s="206"/>
      <c r="BJ386" s="68"/>
      <c r="BK386" s="68"/>
      <c r="BL386" s="68"/>
      <c r="BM386" s="68"/>
      <c r="BN386" s="68"/>
      <c r="BO386" s="68"/>
      <c r="BP386"/>
      <c r="BQ386" s="68"/>
      <c r="BR386"/>
      <c r="BS386" s="68"/>
      <c r="BT386" s="68"/>
      <c r="BU386"/>
      <c r="BV386" s="68"/>
      <c r="BW386"/>
      <c r="BX386" s="68"/>
      <c r="BY386" s="206"/>
      <c r="BZ386" s="68"/>
      <c r="CA386" s="68"/>
      <c r="CB386" s="68"/>
      <c r="CC386" s="68"/>
      <c r="CD386" s="68"/>
      <c r="CE386" s="68"/>
      <c r="CF386"/>
      <c r="CG386" s="68"/>
      <c r="CH386" s="206"/>
      <c r="CI386" s="68"/>
      <c r="CJ386" s="68"/>
      <c r="CK386" s="68"/>
      <c r="CL386" s="68"/>
      <c r="CM386" s="68"/>
      <c r="CN386"/>
      <c r="CO386" s="68"/>
      <c r="CP386" s="206"/>
      <c r="CQ386" s="68"/>
      <c r="CR386" s="68"/>
      <c r="CS386" s="68"/>
      <c r="CT386" s="68"/>
      <c r="CU386"/>
      <c r="CV386" s="68"/>
      <c r="CW386" s="206"/>
      <c r="CX386" s="68"/>
      <c r="CY386" s="68"/>
      <c r="CZ386" s="68"/>
      <c r="DA386" s="68"/>
      <c r="DB386"/>
      <c r="DC386" s="68"/>
      <c r="DD386" s="206"/>
      <c r="DE386" s="68"/>
      <c r="DF386" s="68"/>
      <c r="DG386" s="68"/>
      <c r="DH386" s="68"/>
      <c r="DI386"/>
      <c r="DJ386" s="68"/>
      <c r="DK386" s="206"/>
      <c r="DL386" s="68"/>
      <c r="DM386" s="68"/>
      <c r="DN386" s="68"/>
      <c r="DO386" s="68"/>
      <c r="DP386"/>
      <c r="DQ386" s="68"/>
      <c r="DR386" s="206"/>
      <c r="DS386" s="68"/>
      <c r="DT386" s="68"/>
      <c r="DU386" s="68"/>
      <c r="DV386" s="68"/>
      <c r="DW386"/>
      <c r="DX386" s="68"/>
      <c r="DY386"/>
      <c r="DZ386" s="68"/>
      <c r="EB386" s="68"/>
      <c r="EC386"/>
      <c r="ED386" s="68"/>
    </row>
    <row r="387" spans="3:134" s="28" customFormat="1" ht="15.95" customHeight="1">
      <c r="C387" s="65"/>
      <c r="D387" s="65"/>
      <c r="E387" s="65" t="str">
        <f t="shared" si="17"/>
        <v/>
      </c>
      <c r="F387" s="65" t="str">
        <f t="shared" si="18"/>
        <v/>
      </c>
      <c r="G387" s="63"/>
      <c r="H387" s="66"/>
      <c r="I387" s="66"/>
      <c r="J387" s="66"/>
      <c r="K387" s="66"/>
      <c r="L387" s="66"/>
      <c r="M387" s="66"/>
      <c r="N387" s="66"/>
      <c r="O387" s="66"/>
      <c r="P387" s="66"/>
      <c r="Q387" s="66"/>
      <c r="R387" s="66"/>
      <c r="S387" s="66"/>
      <c r="T387" s="205"/>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205"/>
      <c r="AR387" s="66"/>
      <c r="AS387" s="66"/>
      <c r="AT387" s="66"/>
      <c r="AU387" s="66"/>
      <c r="AV387" s="66"/>
      <c r="AW387" s="66"/>
      <c r="AX387"/>
      <c r="AY387" s="66"/>
      <c r="AZ387" s="66"/>
      <c r="BA387" s="66"/>
      <c r="BB387" s="66"/>
      <c r="BC387" s="205"/>
      <c r="BD387" s="66"/>
      <c r="BE387" s="66"/>
      <c r="BF387"/>
      <c r="BG387" s="66"/>
      <c r="BH387" s="66"/>
      <c r="BI387" s="205"/>
      <c r="BJ387" s="66"/>
      <c r="BK387" s="66"/>
      <c r="BL387" s="66"/>
      <c r="BM387" s="66"/>
      <c r="BN387" s="66"/>
      <c r="BO387" s="66"/>
      <c r="BP387"/>
      <c r="BQ387" s="66"/>
      <c r="BR387"/>
      <c r="BS387" s="66"/>
      <c r="BT387" s="66"/>
      <c r="BU387"/>
      <c r="BV387" s="66"/>
      <c r="BW387"/>
      <c r="BX387" s="66"/>
      <c r="BY387" s="205"/>
      <c r="BZ387" s="66"/>
      <c r="CA387" s="66"/>
      <c r="CB387" s="66"/>
      <c r="CC387" s="66"/>
      <c r="CD387" s="66"/>
      <c r="CE387" s="66"/>
      <c r="CF387"/>
      <c r="CG387" s="66"/>
      <c r="CH387" s="205"/>
      <c r="CI387" s="66"/>
      <c r="CJ387" s="66"/>
      <c r="CK387" s="66"/>
      <c r="CL387" s="66"/>
      <c r="CM387" s="66"/>
      <c r="CN387"/>
      <c r="CO387" s="66"/>
      <c r="CP387" s="205"/>
      <c r="CQ387" s="66"/>
      <c r="CR387" s="66"/>
      <c r="CS387" s="66"/>
      <c r="CT387" s="66"/>
      <c r="CU387"/>
      <c r="CV387" s="66"/>
      <c r="CW387" s="205"/>
      <c r="CX387" s="66"/>
      <c r="CY387" s="66"/>
      <c r="CZ387" s="66"/>
      <c r="DA387" s="66"/>
      <c r="DB387"/>
      <c r="DC387" s="66"/>
      <c r="DD387" s="205"/>
      <c r="DE387" s="66"/>
      <c r="DF387" s="66"/>
      <c r="DG387" s="66"/>
      <c r="DH387" s="66"/>
      <c r="DI387"/>
      <c r="DJ387" s="66"/>
      <c r="DK387" s="205"/>
      <c r="DL387" s="66"/>
      <c r="DM387" s="66"/>
      <c r="DN387" s="66"/>
      <c r="DO387" s="66"/>
      <c r="DP387"/>
      <c r="DQ387" s="66"/>
      <c r="DR387" s="205"/>
      <c r="DS387" s="66"/>
      <c r="DT387" s="66"/>
      <c r="DU387" s="66"/>
      <c r="DV387" s="66"/>
      <c r="DW387"/>
      <c r="DX387" s="66"/>
      <c r="DY387"/>
      <c r="DZ387" s="66"/>
      <c r="EB387" s="66"/>
      <c r="EC387"/>
      <c r="ED387" s="66"/>
    </row>
    <row r="388" spans="3:134" s="28" customFormat="1" ht="15.95" customHeight="1">
      <c r="C388" s="67"/>
      <c r="D388" s="67"/>
      <c r="E388" s="67" t="str">
        <f t="shared" si="17"/>
        <v/>
      </c>
      <c r="F388" s="67" t="str">
        <f t="shared" si="18"/>
        <v/>
      </c>
      <c r="G388" s="63"/>
      <c r="H388" s="68"/>
      <c r="I388" s="68"/>
      <c r="J388" s="68"/>
      <c r="K388" s="68"/>
      <c r="L388" s="68"/>
      <c r="M388" s="68"/>
      <c r="N388" s="68"/>
      <c r="O388" s="68"/>
      <c r="P388" s="68"/>
      <c r="Q388" s="68"/>
      <c r="R388" s="68"/>
      <c r="S388" s="68"/>
      <c r="T388" s="206"/>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6"/>
      <c r="AR388" s="68"/>
      <c r="AS388" s="68"/>
      <c r="AT388" s="68"/>
      <c r="AU388" s="68"/>
      <c r="AV388" s="68"/>
      <c r="AW388" s="68"/>
      <c r="AX388"/>
      <c r="AY388" s="68"/>
      <c r="AZ388" s="68"/>
      <c r="BA388" s="68"/>
      <c r="BB388" s="68"/>
      <c r="BC388" s="206"/>
      <c r="BD388" s="68"/>
      <c r="BE388" s="68"/>
      <c r="BF388"/>
      <c r="BG388" s="68"/>
      <c r="BH388" s="68"/>
      <c r="BI388" s="206"/>
      <c r="BJ388" s="68"/>
      <c r="BK388" s="68"/>
      <c r="BL388" s="68"/>
      <c r="BM388" s="68"/>
      <c r="BN388" s="68"/>
      <c r="BO388" s="68"/>
      <c r="BP388"/>
      <c r="BQ388" s="68"/>
      <c r="BR388"/>
      <c r="BS388" s="68"/>
      <c r="BT388" s="68"/>
      <c r="BU388"/>
      <c r="BV388" s="68"/>
      <c r="BW388"/>
      <c r="BX388" s="68"/>
      <c r="BY388" s="206"/>
      <c r="BZ388" s="68"/>
      <c r="CA388" s="68"/>
      <c r="CB388" s="68"/>
      <c r="CC388" s="68"/>
      <c r="CD388" s="68"/>
      <c r="CE388" s="68"/>
      <c r="CF388"/>
      <c r="CG388" s="68"/>
      <c r="CH388" s="206"/>
      <c r="CI388" s="68"/>
      <c r="CJ388" s="68"/>
      <c r="CK388" s="68"/>
      <c r="CL388" s="68"/>
      <c r="CM388" s="68"/>
      <c r="CN388"/>
      <c r="CO388" s="68"/>
      <c r="CP388" s="206"/>
      <c r="CQ388" s="68"/>
      <c r="CR388" s="68"/>
      <c r="CS388" s="68"/>
      <c r="CT388" s="68"/>
      <c r="CU388"/>
      <c r="CV388" s="68"/>
      <c r="CW388" s="206"/>
      <c r="CX388" s="68"/>
      <c r="CY388" s="68"/>
      <c r="CZ388" s="68"/>
      <c r="DA388" s="68"/>
      <c r="DB388"/>
      <c r="DC388" s="68"/>
      <c r="DD388" s="206"/>
      <c r="DE388" s="68"/>
      <c r="DF388" s="68"/>
      <c r="DG388" s="68"/>
      <c r="DH388" s="68"/>
      <c r="DI388"/>
      <c r="DJ388" s="68"/>
      <c r="DK388" s="206"/>
      <c r="DL388" s="68"/>
      <c r="DM388" s="68"/>
      <c r="DN388" s="68"/>
      <c r="DO388" s="68"/>
      <c r="DP388"/>
      <c r="DQ388" s="68"/>
      <c r="DR388" s="206"/>
      <c r="DS388" s="68"/>
      <c r="DT388" s="68"/>
      <c r="DU388" s="68"/>
      <c r="DV388" s="68"/>
      <c r="DW388"/>
      <c r="DX388" s="68"/>
      <c r="DY388"/>
      <c r="DZ388" s="68"/>
      <c r="EB388" s="68"/>
      <c r="EC388"/>
      <c r="ED388" s="68"/>
    </row>
    <row r="389" spans="3:134" s="28" customFormat="1" ht="15.95" customHeight="1">
      <c r="C389" s="65"/>
      <c r="D389" s="65"/>
      <c r="E389" s="65" t="str">
        <f t="shared" si="17"/>
        <v/>
      </c>
      <c r="F389" s="65" t="str">
        <f t="shared" si="18"/>
        <v/>
      </c>
      <c r="G389" s="63"/>
      <c r="H389" s="66"/>
      <c r="I389" s="66"/>
      <c r="J389" s="66"/>
      <c r="K389" s="66"/>
      <c r="L389" s="66"/>
      <c r="M389" s="66"/>
      <c r="N389" s="66"/>
      <c r="O389" s="66"/>
      <c r="P389" s="66"/>
      <c r="Q389" s="66"/>
      <c r="R389" s="66"/>
      <c r="S389" s="66"/>
      <c r="T389" s="205"/>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205"/>
      <c r="AR389" s="66"/>
      <c r="AS389" s="66"/>
      <c r="AT389" s="66"/>
      <c r="AU389" s="66"/>
      <c r="AV389" s="66"/>
      <c r="AW389" s="66"/>
      <c r="AX389"/>
      <c r="AY389" s="66"/>
      <c r="AZ389" s="66"/>
      <c r="BA389" s="66"/>
      <c r="BB389" s="66"/>
      <c r="BC389" s="205"/>
      <c r="BD389" s="66"/>
      <c r="BE389" s="66"/>
      <c r="BF389"/>
      <c r="BG389" s="66"/>
      <c r="BH389" s="66"/>
      <c r="BI389" s="205"/>
      <c r="BJ389" s="66"/>
      <c r="BK389" s="66"/>
      <c r="BL389" s="66"/>
      <c r="BM389" s="66"/>
      <c r="BN389" s="66"/>
      <c r="BO389" s="66"/>
      <c r="BP389"/>
      <c r="BQ389" s="66"/>
      <c r="BR389"/>
      <c r="BS389" s="66"/>
      <c r="BT389" s="66"/>
      <c r="BU389"/>
      <c r="BV389" s="66"/>
      <c r="BW389"/>
      <c r="BX389" s="66"/>
      <c r="BY389" s="205"/>
      <c r="BZ389" s="66"/>
      <c r="CA389" s="66"/>
      <c r="CB389" s="66"/>
      <c r="CC389" s="66"/>
      <c r="CD389" s="66"/>
      <c r="CE389" s="66"/>
      <c r="CF389"/>
      <c r="CG389" s="66"/>
      <c r="CH389" s="205"/>
      <c r="CI389" s="66"/>
      <c r="CJ389" s="66"/>
      <c r="CK389" s="66"/>
      <c r="CL389" s="66"/>
      <c r="CM389" s="66"/>
      <c r="CN389"/>
      <c r="CO389" s="66"/>
      <c r="CP389" s="205"/>
      <c r="CQ389" s="66"/>
      <c r="CR389" s="66"/>
      <c r="CS389" s="66"/>
      <c r="CT389" s="66"/>
      <c r="CU389"/>
      <c r="CV389" s="66"/>
      <c r="CW389" s="205"/>
      <c r="CX389" s="66"/>
      <c r="CY389" s="66"/>
      <c r="CZ389" s="66"/>
      <c r="DA389" s="66"/>
      <c r="DB389"/>
      <c r="DC389" s="66"/>
      <c r="DD389" s="205"/>
      <c r="DE389" s="66"/>
      <c r="DF389" s="66"/>
      <c r="DG389" s="66"/>
      <c r="DH389" s="66"/>
      <c r="DI389"/>
      <c r="DJ389" s="66"/>
      <c r="DK389" s="205"/>
      <c r="DL389" s="66"/>
      <c r="DM389" s="66"/>
      <c r="DN389" s="66"/>
      <c r="DO389" s="66"/>
      <c r="DP389"/>
      <c r="DQ389" s="66"/>
      <c r="DR389" s="205"/>
      <c r="DS389" s="66"/>
      <c r="DT389" s="66"/>
      <c r="DU389" s="66"/>
      <c r="DV389" s="66"/>
      <c r="DW389"/>
      <c r="DX389" s="66"/>
      <c r="DY389"/>
      <c r="DZ389" s="66"/>
      <c r="EB389" s="66"/>
      <c r="EC389"/>
      <c r="ED389" s="66"/>
    </row>
    <row r="390" spans="3:134" s="28" customFormat="1" ht="15.95" customHeight="1">
      <c r="C390" s="67"/>
      <c r="D390" s="67"/>
      <c r="E390" s="67" t="str">
        <f t="shared" si="17"/>
        <v/>
      </c>
      <c r="F390" s="67" t="str">
        <f t="shared" si="18"/>
        <v/>
      </c>
      <c r="G390" s="63"/>
      <c r="H390" s="68"/>
      <c r="I390" s="68"/>
      <c r="J390" s="68"/>
      <c r="K390" s="68"/>
      <c r="L390" s="68"/>
      <c r="M390" s="68"/>
      <c r="N390" s="68"/>
      <c r="O390" s="68"/>
      <c r="P390" s="68"/>
      <c r="Q390" s="68"/>
      <c r="R390" s="68"/>
      <c r="S390" s="68"/>
      <c r="T390" s="206"/>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6"/>
      <c r="AR390" s="68"/>
      <c r="AS390" s="68"/>
      <c r="AT390" s="68"/>
      <c r="AU390" s="68"/>
      <c r="AV390" s="68"/>
      <c r="AW390" s="68"/>
      <c r="AX390"/>
      <c r="AY390" s="68"/>
      <c r="AZ390" s="68"/>
      <c r="BA390" s="68"/>
      <c r="BB390" s="68"/>
      <c r="BC390" s="206"/>
      <c r="BD390" s="68"/>
      <c r="BE390" s="68"/>
      <c r="BF390"/>
      <c r="BG390" s="68"/>
      <c r="BH390" s="68"/>
      <c r="BI390" s="206"/>
      <c r="BJ390" s="68"/>
      <c r="BK390" s="68"/>
      <c r="BL390" s="68"/>
      <c r="BM390" s="68"/>
      <c r="BN390" s="68"/>
      <c r="BO390" s="68"/>
      <c r="BP390"/>
      <c r="BQ390" s="68"/>
      <c r="BR390"/>
      <c r="BS390" s="68"/>
      <c r="BT390" s="68"/>
      <c r="BU390"/>
      <c r="BV390" s="68"/>
      <c r="BW390"/>
      <c r="BX390" s="68"/>
      <c r="BY390" s="206"/>
      <c r="BZ390" s="68"/>
      <c r="CA390" s="68"/>
      <c r="CB390" s="68"/>
      <c r="CC390" s="68"/>
      <c r="CD390" s="68"/>
      <c r="CE390" s="68"/>
      <c r="CF390"/>
      <c r="CG390" s="68"/>
      <c r="CH390" s="206"/>
      <c r="CI390" s="68"/>
      <c r="CJ390" s="68"/>
      <c r="CK390" s="68"/>
      <c r="CL390" s="68"/>
      <c r="CM390" s="68"/>
      <c r="CN390"/>
      <c r="CO390" s="68"/>
      <c r="CP390" s="206"/>
      <c r="CQ390" s="68"/>
      <c r="CR390" s="68"/>
      <c r="CS390" s="68"/>
      <c r="CT390" s="68"/>
      <c r="CU390"/>
      <c r="CV390" s="68"/>
      <c r="CW390" s="206"/>
      <c r="CX390" s="68"/>
      <c r="CY390" s="68"/>
      <c r="CZ390" s="68"/>
      <c r="DA390" s="68"/>
      <c r="DB390"/>
      <c r="DC390" s="68"/>
      <c r="DD390" s="206"/>
      <c r="DE390" s="68"/>
      <c r="DF390" s="68"/>
      <c r="DG390" s="68"/>
      <c r="DH390" s="68"/>
      <c r="DI390"/>
      <c r="DJ390" s="68"/>
      <c r="DK390" s="206"/>
      <c r="DL390" s="68"/>
      <c r="DM390" s="68"/>
      <c r="DN390" s="68"/>
      <c r="DO390" s="68"/>
      <c r="DP390"/>
      <c r="DQ390" s="68"/>
      <c r="DR390" s="206"/>
      <c r="DS390" s="68"/>
      <c r="DT390" s="68"/>
      <c r="DU390" s="68"/>
      <c r="DV390" s="68"/>
      <c r="DW390"/>
      <c r="DX390" s="68"/>
      <c r="DY390"/>
      <c r="DZ390" s="68"/>
      <c r="EB390" s="68"/>
      <c r="EC390"/>
      <c r="ED390" s="68"/>
    </row>
    <row r="391" spans="3:134" s="28" customFormat="1" ht="15.95" customHeight="1">
      <c r="C391" s="65"/>
      <c r="D391" s="65"/>
      <c r="E391" s="65" t="str">
        <f t="shared" si="17"/>
        <v/>
      </c>
      <c r="F391" s="65" t="str">
        <f t="shared" si="18"/>
        <v/>
      </c>
      <c r="G391" s="63"/>
      <c r="H391" s="66"/>
      <c r="I391" s="66"/>
      <c r="J391" s="66"/>
      <c r="K391" s="66"/>
      <c r="L391" s="66"/>
      <c r="M391" s="66"/>
      <c r="N391" s="66"/>
      <c r="O391" s="66"/>
      <c r="P391" s="66"/>
      <c r="Q391" s="66"/>
      <c r="R391" s="66"/>
      <c r="S391" s="66"/>
      <c r="T391" s="205"/>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205"/>
      <c r="AR391" s="66"/>
      <c r="AS391" s="66"/>
      <c r="AT391" s="66"/>
      <c r="AU391" s="66"/>
      <c r="AV391" s="66"/>
      <c r="AW391" s="66"/>
      <c r="AX391"/>
      <c r="AY391" s="66"/>
      <c r="AZ391" s="66"/>
      <c r="BA391" s="66"/>
      <c r="BB391" s="66"/>
      <c r="BC391" s="205"/>
      <c r="BD391" s="66"/>
      <c r="BE391" s="66"/>
      <c r="BF391"/>
      <c r="BG391" s="66"/>
      <c r="BH391" s="66"/>
      <c r="BI391" s="205"/>
      <c r="BJ391" s="66"/>
      <c r="BK391" s="66"/>
      <c r="BL391" s="66"/>
      <c r="BM391" s="66"/>
      <c r="BN391" s="66"/>
      <c r="BO391" s="66"/>
      <c r="BP391"/>
      <c r="BQ391" s="66"/>
      <c r="BR391"/>
      <c r="BS391" s="66"/>
      <c r="BT391" s="66"/>
      <c r="BU391"/>
      <c r="BV391" s="66"/>
      <c r="BW391"/>
      <c r="BX391" s="66"/>
      <c r="BY391" s="205"/>
      <c r="BZ391" s="66"/>
      <c r="CA391" s="66"/>
      <c r="CB391" s="66"/>
      <c r="CC391" s="66"/>
      <c r="CD391" s="66"/>
      <c r="CE391" s="66"/>
      <c r="CF391"/>
      <c r="CG391" s="66"/>
      <c r="CH391" s="205"/>
      <c r="CI391" s="66"/>
      <c r="CJ391" s="66"/>
      <c r="CK391" s="66"/>
      <c r="CL391" s="66"/>
      <c r="CM391" s="66"/>
      <c r="CN391"/>
      <c r="CO391" s="66"/>
      <c r="CP391" s="205"/>
      <c r="CQ391" s="66"/>
      <c r="CR391" s="66"/>
      <c r="CS391" s="66"/>
      <c r="CT391" s="66"/>
      <c r="CU391"/>
      <c r="CV391" s="66"/>
      <c r="CW391" s="205"/>
      <c r="CX391" s="66"/>
      <c r="CY391" s="66"/>
      <c r="CZ391" s="66"/>
      <c r="DA391" s="66"/>
      <c r="DB391"/>
      <c r="DC391" s="66"/>
      <c r="DD391" s="205"/>
      <c r="DE391" s="66"/>
      <c r="DF391" s="66"/>
      <c r="DG391" s="66"/>
      <c r="DH391" s="66"/>
      <c r="DI391"/>
      <c r="DJ391" s="66"/>
      <c r="DK391" s="205"/>
      <c r="DL391" s="66"/>
      <c r="DM391" s="66"/>
      <c r="DN391" s="66"/>
      <c r="DO391" s="66"/>
      <c r="DP391"/>
      <c r="DQ391" s="66"/>
      <c r="DR391" s="205"/>
      <c r="DS391" s="66"/>
      <c r="DT391" s="66"/>
      <c r="DU391" s="66"/>
      <c r="DV391" s="66"/>
      <c r="DW391"/>
      <c r="DX391" s="66"/>
      <c r="DY391"/>
      <c r="DZ391" s="66"/>
      <c r="EB391" s="66"/>
      <c r="EC391"/>
      <c r="ED391" s="66"/>
    </row>
    <row r="392" spans="3:134" s="28" customFormat="1" ht="15.95" customHeight="1">
      <c r="C392" s="67"/>
      <c r="D392" s="67"/>
      <c r="E392" s="67" t="str">
        <f t="shared" si="17"/>
        <v/>
      </c>
      <c r="F392" s="67" t="str">
        <f t="shared" si="18"/>
        <v/>
      </c>
      <c r="G392" s="63"/>
      <c r="H392" s="68"/>
      <c r="I392" s="68"/>
      <c r="J392" s="68"/>
      <c r="K392" s="68"/>
      <c r="L392" s="68"/>
      <c r="M392" s="68"/>
      <c r="N392" s="68"/>
      <c r="O392" s="68"/>
      <c r="P392" s="68"/>
      <c r="Q392" s="68"/>
      <c r="R392" s="68"/>
      <c r="S392" s="68"/>
      <c r="T392" s="206"/>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6"/>
      <c r="AR392" s="68"/>
      <c r="AS392" s="68"/>
      <c r="AT392" s="68"/>
      <c r="AU392" s="68"/>
      <c r="AV392" s="68"/>
      <c r="AW392" s="68"/>
      <c r="AX392"/>
      <c r="AY392" s="68"/>
      <c r="AZ392" s="68"/>
      <c r="BA392" s="68"/>
      <c r="BB392" s="68"/>
      <c r="BC392" s="206"/>
      <c r="BD392" s="68"/>
      <c r="BE392" s="68"/>
      <c r="BF392"/>
      <c r="BG392" s="68"/>
      <c r="BH392" s="68"/>
      <c r="BI392" s="206"/>
      <c r="BJ392" s="68"/>
      <c r="BK392" s="68"/>
      <c r="BL392" s="68"/>
      <c r="BM392" s="68"/>
      <c r="BN392" s="68"/>
      <c r="BO392" s="68"/>
      <c r="BP392"/>
      <c r="BQ392" s="68"/>
      <c r="BR392"/>
      <c r="BS392" s="68"/>
      <c r="BT392" s="68"/>
      <c r="BU392"/>
      <c r="BV392" s="68"/>
      <c r="BW392"/>
      <c r="BX392" s="68"/>
      <c r="BY392" s="206"/>
      <c r="BZ392" s="68"/>
      <c r="CA392" s="68"/>
      <c r="CB392" s="68"/>
      <c r="CC392" s="68"/>
      <c r="CD392" s="68"/>
      <c r="CE392" s="68"/>
      <c r="CF392"/>
      <c r="CG392" s="68"/>
      <c r="CH392" s="206"/>
      <c r="CI392" s="68"/>
      <c r="CJ392" s="68"/>
      <c r="CK392" s="68"/>
      <c r="CL392" s="68"/>
      <c r="CM392" s="68"/>
      <c r="CN392"/>
      <c r="CO392" s="68"/>
      <c r="CP392" s="206"/>
      <c r="CQ392" s="68"/>
      <c r="CR392" s="68"/>
      <c r="CS392" s="68"/>
      <c r="CT392" s="68"/>
      <c r="CU392"/>
      <c r="CV392" s="68"/>
      <c r="CW392" s="206"/>
      <c r="CX392" s="68"/>
      <c r="CY392" s="68"/>
      <c r="CZ392" s="68"/>
      <c r="DA392" s="68"/>
      <c r="DB392"/>
      <c r="DC392" s="68"/>
      <c r="DD392" s="206"/>
      <c r="DE392" s="68"/>
      <c r="DF392" s="68"/>
      <c r="DG392" s="68"/>
      <c r="DH392" s="68"/>
      <c r="DI392"/>
      <c r="DJ392" s="68"/>
      <c r="DK392" s="206"/>
      <c r="DL392" s="68"/>
      <c r="DM392" s="68"/>
      <c r="DN392" s="68"/>
      <c r="DO392" s="68"/>
      <c r="DP392"/>
      <c r="DQ392" s="68"/>
      <c r="DR392" s="206"/>
      <c r="DS392" s="68"/>
      <c r="DT392" s="68"/>
      <c r="DU392" s="68"/>
      <c r="DV392" s="68"/>
      <c r="DW392"/>
      <c r="DX392" s="68"/>
      <c r="DY392"/>
      <c r="DZ392" s="68"/>
      <c r="EB392" s="68"/>
      <c r="EC392"/>
      <c r="ED392" s="68"/>
    </row>
    <row r="393" spans="3:134" s="28" customFormat="1" ht="15.95" customHeight="1">
      <c r="C393" s="65"/>
      <c r="D393" s="65"/>
      <c r="E393" s="65" t="str">
        <f t="shared" si="17"/>
        <v/>
      </c>
      <c r="F393" s="65" t="str">
        <f t="shared" si="18"/>
        <v/>
      </c>
      <c r="G393" s="63"/>
      <c r="H393" s="66"/>
      <c r="I393" s="66"/>
      <c r="J393" s="66"/>
      <c r="K393" s="66"/>
      <c r="L393" s="66"/>
      <c r="M393" s="66"/>
      <c r="N393" s="66"/>
      <c r="O393" s="66"/>
      <c r="P393" s="66"/>
      <c r="Q393" s="66"/>
      <c r="R393" s="66"/>
      <c r="S393" s="66"/>
      <c r="T393" s="205"/>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205"/>
      <c r="AR393" s="66"/>
      <c r="AS393" s="66"/>
      <c r="AT393" s="66"/>
      <c r="AU393" s="66"/>
      <c r="AV393" s="66"/>
      <c r="AW393" s="66"/>
      <c r="AX393"/>
      <c r="AY393" s="66"/>
      <c r="AZ393" s="66"/>
      <c r="BA393" s="66"/>
      <c r="BB393" s="66"/>
      <c r="BC393" s="205"/>
      <c r="BD393" s="66"/>
      <c r="BE393" s="66"/>
      <c r="BF393"/>
      <c r="BG393" s="66"/>
      <c r="BH393" s="66"/>
      <c r="BI393" s="205"/>
      <c r="BJ393" s="66"/>
      <c r="BK393" s="66"/>
      <c r="BL393" s="66"/>
      <c r="BM393" s="66"/>
      <c r="BN393" s="66"/>
      <c r="BO393" s="66"/>
      <c r="BP393"/>
      <c r="BQ393" s="66"/>
      <c r="BR393"/>
      <c r="BS393" s="66"/>
      <c r="BT393" s="66"/>
      <c r="BU393"/>
      <c r="BV393" s="66"/>
      <c r="BW393"/>
      <c r="BX393" s="66"/>
      <c r="BY393" s="205"/>
      <c r="BZ393" s="66"/>
      <c r="CA393" s="66"/>
      <c r="CB393" s="66"/>
      <c r="CC393" s="66"/>
      <c r="CD393" s="66"/>
      <c r="CE393" s="66"/>
      <c r="CF393"/>
      <c r="CG393" s="66"/>
      <c r="CH393" s="205"/>
      <c r="CI393" s="66"/>
      <c r="CJ393" s="66"/>
      <c r="CK393" s="66"/>
      <c r="CL393" s="66"/>
      <c r="CM393" s="66"/>
      <c r="CN393"/>
      <c r="CO393" s="66"/>
      <c r="CP393" s="205"/>
      <c r="CQ393" s="66"/>
      <c r="CR393" s="66"/>
      <c r="CS393" s="66"/>
      <c r="CT393" s="66"/>
      <c r="CU393"/>
      <c r="CV393" s="66"/>
      <c r="CW393" s="205"/>
      <c r="CX393" s="66"/>
      <c r="CY393" s="66"/>
      <c r="CZ393" s="66"/>
      <c r="DA393" s="66"/>
      <c r="DB393"/>
      <c r="DC393" s="66"/>
      <c r="DD393" s="205"/>
      <c r="DE393" s="66"/>
      <c r="DF393" s="66"/>
      <c r="DG393" s="66"/>
      <c r="DH393" s="66"/>
      <c r="DI393"/>
      <c r="DJ393" s="66"/>
      <c r="DK393" s="205"/>
      <c r="DL393" s="66"/>
      <c r="DM393" s="66"/>
      <c r="DN393" s="66"/>
      <c r="DO393" s="66"/>
      <c r="DP393"/>
      <c r="DQ393" s="66"/>
      <c r="DR393" s="205"/>
      <c r="DS393" s="66"/>
      <c r="DT393" s="66"/>
      <c r="DU393" s="66"/>
      <c r="DV393" s="66"/>
      <c r="DW393"/>
      <c r="DX393" s="66"/>
      <c r="DY393"/>
      <c r="DZ393" s="66"/>
      <c r="EB393" s="66"/>
      <c r="EC393"/>
      <c r="ED393" s="66"/>
    </row>
    <row r="394" spans="3:134" s="28" customFormat="1" ht="15.95" customHeight="1">
      <c r="C394" s="67"/>
      <c r="D394" s="67"/>
      <c r="E394" s="67" t="str">
        <f t="shared" si="17"/>
        <v/>
      </c>
      <c r="F394" s="67" t="str">
        <f t="shared" si="18"/>
        <v/>
      </c>
      <c r="G394" s="63"/>
      <c r="H394" s="68"/>
      <c r="I394" s="68"/>
      <c r="J394" s="68"/>
      <c r="K394" s="68"/>
      <c r="L394" s="68"/>
      <c r="M394" s="68"/>
      <c r="N394" s="68"/>
      <c r="O394" s="68"/>
      <c r="P394" s="68"/>
      <c r="Q394" s="68"/>
      <c r="R394" s="68"/>
      <c r="S394" s="68"/>
      <c r="T394" s="206"/>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6"/>
      <c r="AR394" s="68"/>
      <c r="AS394" s="68"/>
      <c r="AT394" s="68"/>
      <c r="AU394" s="68"/>
      <c r="AV394" s="68"/>
      <c r="AW394" s="68"/>
      <c r="AX394"/>
      <c r="AY394" s="68"/>
      <c r="AZ394" s="68"/>
      <c r="BA394" s="68"/>
      <c r="BB394" s="68"/>
      <c r="BC394" s="206"/>
      <c r="BD394" s="68"/>
      <c r="BE394" s="68"/>
      <c r="BF394"/>
      <c r="BG394" s="68"/>
      <c r="BH394" s="68"/>
      <c r="BI394" s="206"/>
      <c r="BJ394" s="68"/>
      <c r="BK394" s="68"/>
      <c r="BL394" s="68"/>
      <c r="BM394" s="68"/>
      <c r="BN394" s="68"/>
      <c r="BO394" s="68"/>
      <c r="BP394"/>
      <c r="BQ394" s="68"/>
      <c r="BR394"/>
      <c r="BS394" s="68"/>
      <c r="BT394" s="68"/>
      <c r="BU394"/>
      <c r="BV394" s="68"/>
      <c r="BW394"/>
      <c r="BX394" s="68"/>
      <c r="BY394" s="206"/>
      <c r="BZ394" s="68"/>
      <c r="CA394" s="68"/>
      <c r="CB394" s="68"/>
      <c r="CC394" s="68"/>
      <c r="CD394" s="68"/>
      <c r="CE394" s="68"/>
      <c r="CF394"/>
      <c r="CG394" s="68"/>
      <c r="CH394" s="206"/>
      <c r="CI394" s="68"/>
      <c r="CJ394" s="68"/>
      <c r="CK394" s="68"/>
      <c r="CL394" s="68"/>
      <c r="CM394" s="68"/>
      <c r="CN394"/>
      <c r="CO394" s="68"/>
      <c r="CP394" s="206"/>
      <c r="CQ394" s="68"/>
      <c r="CR394" s="68"/>
      <c r="CS394" s="68"/>
      <c r="CT394" s="68"/>
      <c r="CU394"/>
      <c r="CV394" s="68"/>
      <c r="CW394" s="206"/>
      <c r="CX394" s="68"/>
      <c r="CY394" s="68"/>
      <c r="CZ394" s="68"/>
      <c r="DA394" s="68"/>
      <c r="DB394"/>
      <c r="DC394" s="68"/>
      <c r="DD394" s="206"/>
      <c r="DE394" s="68"/>
      <c r="DF394" s="68"/>
      <c r="DG394" s="68"/>
      <c r="DH394" s="68"/>
      <c r="DI394"/>
      <c r="DJ394" s="68"/>
      <c r="DK394" s="206"/>
      <c r="DL394" s="68"/>
      <c r="DM394" s="68"/>
      <c r="DN394" s="68"/>
      <c r="DO394" s="68"/>
      <c r="DP394"/>
      <c r="DQ394" s="68"/>
      <c r="DR394" s="206"/>
      <c r="DS394" s="68"/>
      <c r="DT394" s="68"/>
      <c r="DU394" s="68"/>
      <c r="DV394" s="68"/>
      <c r="DW394"/>
      <c r="DX394" s="68"/>
      <c r="DY394"/>
      <c r="DZ394" s="68"/>
      <c r="EB394" s="68"/>
      <c r="EC394"/>
      <c r="ED394" s="68"/>
    </row>
    <row r="395" spans="3:134" s="28" customFormat="1" ht="15.95" customHeight="1">
      <c r="C395" s="65"/>
      <c r="D395" s="65"/>
      <c r="E395" s="65" t="str">
        <f t="shared" si="17"/>
        <v/>
      </c>
      <c r="F395" s="65" t="str">
        <f t="shared" si="18"/>
        <v/>
      </c>
      <c r="G395" s="63"/>
      <c r="H395" s="66"/>
      <c r="I395" s="66"/>
      <c r="J395" s="66"/>
      <c r="K395" s="66"/>
      <c r="L395" s="66"/>
      <c r="M395" s="66"/>
      <c r="N395" s="66"/>
      <c r="O395" s="66"/>
      <c r="P395" s="66"/>
      <c r="Q395" s="66"/>
      <c r="R395" s="66"/>
      <c r="S395" s="66"/>
      <c r="T395" s="205"/>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205"/>
      <c r="AR395" s="66"/>
      <c r="AS395" s="66"/>
      <c r="AT395" s="66"/>
      <c r="AU395" s="66"/>
      <c r="AV395" s="66"/>
      <c r="AW395" s="66"/>
      <c r="AX395"/>
      <c r="AY395" s="66"/>
      <c r="AZ395" s="66"/>
      <c r="BA395" s="66"/>
      <c r="BB395" s="66"/>
      <c r="BC395" s="205"/>
      <c r="BD395" s="66"/>
      <c r="BE395" s="66"/>
      <c r="BF395"/>
      <c r="BG395" s="66"/>
      <c r="BH395" s="66"/>
      <c r="BI395" s="205"/>
      <c r="BJ395" s="66"/>
      <c r="BK395" s="66"/>
      <c r="BL395" s="66"/>
      <c r="BM395" s="66"/>
      <c r="BN395" s="66"/>
      <c r="BO395" s="66"/>
      <c r="BP395"/>
      <c r="BQ395" s="66"/>
      <c r="BR395"/>
      <c r="BS395" s="66"/>
      <c r="BT395" s="66"/>
      <c r="BU395"/>
      <c r="BV395" s="66"/>
      <c r="BW395"/>
      <c r="BX395" s="66"/>
      <c r="BY395" s="205"/>
      <c r="BZ395" s="66"/>
      <c r="CA395" s="66"/>
      <c r="CB395" s="66"/>
      <c r="CC395" s="66"/>
      <c r="CD395" s="66"/>
      <c r="CE395" s="66"/>
      <c r="CF395"/>
      <c r="CG395" s="66"/>
      <c r="CH395" s="205"/>
      <c r="CI395" s="66"/>
      <c r="CJ395" s="66"/>
      <c r="CK395" s="66"/>
      <c r="CL395" s="66"/>
      <c r="CM395" s="66"/>
      <c r="CN395"/>
      <c r="CO395" s="66"/>
      <c r="CP395" s="205"/>
      <c r="CQ395" s="66"/>
      <c r="CR395" s="66"/>
      <c r="CS395" s="66"/>
      <c r="CT395" s="66"/>
      <c r="CU395"/>
      <c r="CV395" s="66"/>
      <c r="CW395" s="205"/>
      <c r="CX395" s="66"/>
      <c r="CY395" s="66"/>
      <c r="CZ395" s="66"/>
      <c r="DA395" s="66"/>
      <c r="DB395"/>
      <c r="DC395" s="66"/>
      <c r="DD395" s="205"/>
      <c r="DE395" s="66"/>
      <c r="DF395" s="66"/>
      <c r="DG395" s="66"/>
      <c r="DH395" s="66"/>
      <c r="DI395"/>
      <c r="DJ395" s="66"/>
      <c r="DK395" s="205"/>
      <c r="DL395" s="66"/>
      <c r="DM395" s="66"/>
      <c r="DN395" s="66"/>
      <c r="DO395" s="66"/>
      <c r="DP395"/>
      <c r="DQ395" s="66"/>
      <c r="DR395" s="205"/>
      <c r="DS395" s="66"/>
      <c r="DT395" s="66"/>
      <c r="DU395" s="66"/>
      <c r="DV395" s="66"/>
      <c r="DW395"/>
      <c r="DX395" s="66"/>
      <c r="DY395"/>
      <c r="DZ395" s="66"/>
      <c r="EB395" s="66"/>
      <c r="EC395"/>
      <c r="ED395" s="66"/>
    </row>
    <row r="396" spans="3:134" s="28" customFormat="1" ht="15.95" customHeight="1">
      <c r="C396" s="67"/>
      <c r="D396" s="67"/>
      <c r="E396" s="67" t="str">
        <f t="shared" si="17"/>
        <v/>
      </c>
      <c r="F396" s="67" t="str">
        <f t="shared" si="18"/>
        <v/>
      </c>
      <c r="G396" s="63"/>
      <c r="H396" s="68"/>
      <c r="I396" s="68"/>
      <c r="J396" s="68"/>
      <c r="K396" s="68"/>
      <c r="L396" s="68"/>
      <c r="M396" s="68"/>
      <c r="N396" s="68"/>
      <c r="O396" s="68"/>
      <c r="P396" s="68"/>
      <c r="Q396" s="68"/>
      <c r="R396" s="68"/>
      <c r="S396" s="68"/>
      <c r="T396" s="206"/>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6"/>
      <c r="AR396" s="68"/>
      <c r="AS396" s="68"/>
      <c r="AT396" s="68"/>
      <c r="AU396" s="68"/>
      <c r="AV396" s="68"/>
      <c r="AW396" s="68"/>
      <c r="AX396"/>
      <c r="AY396" s="68"/>
      <c r="AZ396" s="68"/>
      <c r="BA396" s="68"/>
      <c r="BB396" s="68"/>
      <c r="BC396" s="206"/>
      <c r="BD396" s="68"/>
      <c r="BE396" s="68"/>
      <c r="BF396"/>
      <c r="BG396" s="68"/>
      <c r="BH396" s="68"/>
      <c r="BI396" s="206"/>
      <c r="BJ396" s="68"/>
      <c r="BK396" s="68"/>
      <c r="BL396" s="68"/>
      <c r="BM396" s="68"/>
      <c r="BN396" s="68"/>
      <c r="BO396" s="68"/>
      <c r="BP396"/>
      <c r="BQ396" s="68"/>
      <c r="BR396"/>
      <c r="BS396" s="68"/>
      <c r="BT396" s="68"/>
      <c r="BU396"/>
      <c r="BV396" s="68"/>
      <c r="BW396"/>
      <c r="BX396" s="68"/>
      <c r="BY396" s="206"/>
      <c r="BZ396" s="68"/>
      <c r="CA396" s="68"/>
      <c r="CB396" s="68"/>
      <c r="CC396" s="68"/>
      <c r="CD396" s="68"/>
      <c r="CE396" s="68"/>
      <c r="CF396"/>
      <c r="CG396" s="68"/>
      <c r="CH396" s="206"/>
      <c r="CI396" s="68"/>
      <c r="CJ396" s="68"/>
      <c r="CK396" s="68"/>
      <c r="CL396" s="68"/>
      <c r="CM396" s="68"/>
      <c r="CN396"/>
      <c r="CO396" s="68"/>
      <c r="CP396" s="206"/>
      <c r="CQ396" s="68"/>
      <c r="CR396" s="68"/>
      <c r="CS396" s="68"/>
      <c r="CT396" s="68"/>
      <c r="CU396"/>
      <c r="CV396" s="68"/>
      <c r="CW396" s="206"/>
      <c r="CX396" s="68"/>
      <c r="CY396" s="68"/>
      <c r="CZ396" s="68"/>
      <c r="DA396" s="68"/>
      <c r="DB396"/>
      <c r="DC396" s="68"/>
      <c r="DD396" s="206"/>
      <c r="DE396" s="68"/>
      <c r="DF396" s="68"/>
      <c r="DG396" s="68"/>
      <c r="DH396" s="68"/>
      <c r="DI396"/>
      <c r="DJ396" s="68"/>
      <c r="DK396" s="206"/>
      <c r="DL396" s="68"/>
      <c r="DM396" s="68"/>
      <c r="DN396" s="68"/>
      <c r="DO396" s="68"/>
      <c r="DP396"/>
      <c r="DQ396" s="68"/>
      <c r="DR396" s="206"/>
      <c r="DS396" s="68"/>
      <c r="DT396" s="68"/>
      <c r="DU396" s="68"/>
      <c r="DV396" s="68"/>
      <c r="DW396"/>
      <c r="DX396" s="68"/>
      <c r="DY396"/>
      <c r="DZ396" s="68"/>
      <c r="EB396" s="68"/>
      <c r="EC396"/>
      <c r="ED396" s="68"/>
    </row>
    <row r="397" spans="3:134" s="28" customFormat="1" ht="15.95" customHeight="1">
      <c r="C397" s="65"/>
      <c r="D397" s="65"/>
      <c r="E397" s="65" t="str">
        <f t="shared" si="17"/>
        <v/>
      </c>
      <c r="F397" s="65" t="str">
        <f t="shared" si="18"/>
        <v/>
      </c>
      <c r="G397" s="63"/>
      <c r="H397" s="66"/>
      <c r="I397" s="66"/>
      <c r="J397" s="66"/>
      <c r="K397" s="66"/>
      <c r="L397" s="66"/>
      <c r="M397" s="66"/>
      <c r="N397" s="66"/>
      <c r="O397" s="66"/>
      <c r="P397" s="66"/>
      <c r="Q397" s="66"/>
      <c r="R397" s="66"/>
      <c r="S397" s="66"/>
      <c r="T397" s="205"/>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205"/>
      <c r="AR397" s="66"/>
      <c r="AS397" s="66"/>
      <c r="AT397" s="66"/>
      <c r="AU397" s="66"/>
      <c r="AV397" s="66"/>
      <c r="AW397" s="66"/>
      <c r="AX397"/>
      <c r="AY397" s="66"/>
      <c r="AZ397" s="66"/>
      <c r="BA397" s="66"/>
      <c r="BB397" s="66"/>
      <c r="BC397" s="205"/>
      <c r="BD397" s="66"/>
      <c r="BE397" s="66"/>
      <c r="BF397"/>
      <c r="BG397" s="66"/>
      <c r="BH397" s="66"/>
      <c r="BI397" s="205"/>
      <c r="BJ397" s="66"/>
      <c r="BK397" s="66"/>
      <c r="BL397" s="66"/>
      <c r="BM397" s="66"/>
      <c r="BN397" s="66"/>
      <c r="BO397" s="66"/>
      <c r="BP397"/>
      <c r="BQ397" s="66"/>
      <c r="BR397"/>
      <c r="BS397" s="66"/>
      <c r="BT397" s="66"/>
      <c r="BU397"/>
      <c r="BV397" s="66"/>
      <c r="BW397"/>
      <c r="BX397" s="66"/>
      <c r="BY397" s="205"/>
      <c r="BZ397" s="66"/>
      <c r="CA397" s="66"/>
      <c r="CB397" s="66"/>
      <c r="CC397" s="66"/>
      <c r="CD397" s="66"/>
      <c r="CE397" s="66"/>
      <c r="CF397"/>
      <c r="CG397" s="66"/>
      <c r="CH397" s="205"/>
      <c r="CI397" s="66"/>
      <c r="CJ397" s="66"/>
      <c r="CK397" s="66"/>
      <c r="CL397" s="66"/>
      <c r="CM397" s="66"/>
      <c r="CN397"/>
      <c r="CO397" s="66"/>
      <c r="CP397" s="205"/>
      <c r="CQ397" s="66"/>
      <c r="CR397" s="66"/>
      <c r="CS397" s="66"/>
      <c r="CT397" s="66"/>
      <c r="CU397"/>
      <c r="CV397" s="66"/>
      <c r="CW397" s="205"/>
      <c r="CX397" s="66"/>
      <c r="CY397" s="66"/>
      <c r="CZ397" s="66"/>
      <c r="DA397" s="66"/>
      <c r="DB397"/>
      <c r="DC397" s="66"/>
      <c r="DD397" s="205"/>
      <c r="DE397" s="66"/>
      <c r="DF397" s="66"/>
      <c r="DG397" s="66"/>
      <c r="DH397" s="66"/>
      <c r="DI397"/>
      <c r="DJ397" s="66"/>
      <c r="DK397" s="205"/>
      <c r="DL397" s="66"/>
      <c r="DM397" s="66"/>
      <c r="DN397" s="66"/>
      <c r="DO397" s="66"/>
      <c r="DP397"/>
      <c r="DQ397" s="66"/>
      <c r="DR397" s="205"/>
      <c r="DS397" s="66"/>
      <c r="DT397" s="66"/>
      <c r="DU397" s="66"/>
      <c r="DV397" s="66"/>
      <c r="DW397"/>
      <c r="DX397" s="66"/>
      <c r="DY397"/>
      <c r="DZ397" s="66"/>
      <c r="EB397" s="66"/>
      <c r="EC397"/>
      <c r="ED397" s="66"/>
    </row>
    <row r="398" spans="3:134" s="28" customFormat="1" ht="15.95" customHeight="1">
      <c r="C398" s="67"/>
      <c r="D398" s="67"/>
      <c r="E398" s="67" t="str">
        <f t="shared" si="17"/>
        <v/>
      </c>
      <c r="F398" s="67" t="str">
        <f t="shared" si="18"/>
        <v/>
      </c>
      <c r="G398" s="63"/>
      <c r="H398" s="68"/>
      <c r="I398" s="68"/>
      <c r="J398" s="68"/>
      <c r="K398" s="68"/>
      <c r="L398" s="68"/>
      <c r="M398" s="68"/>
      <c r="N398" s="68"/>
      <c r="O398" s="68"/>
      <c r="P398" s="68"/>
      <c r="Q398" s="68"/>
      <c r="R398" s="68"/>
      <c r="S398" s="68"/>
      <c r="T398" s="206"/>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6"/>
      <c r="AR398" s="68"/>
      <c r="AS398" s="68"/>
      <c r="AT398" s="68"/>
      <c r="AU398" s="68"/>
      <c r="AV398" s="68"/>
      <c r="AW398" s="68"/>
      <c r="AX398"/>
      <c r="AY398" s="68"/>
      <c r="AZ398" s="68"/>
      <c r="BA398" s="68"/>
      <c r="BB398" s="68"/>
      <c r="BC398" s="206"/>
      <c r="BD398" s="68"/>
      <c r="BE398" s="68"/>
      <c r="BF398"/>
      <c r="BG398" s="68"/>
      <c r="BH398" s="68"/>
      <c r="BI398" s="206"/>
      <c r="BJ398" s="68"/>
      <c r="BK398" s="68"/>
      <c r="BL398" s="68"/>
      <c r="BM398" s="68"/>
      <c r="BN398" s="68"/>
      <c r="BO398" s="68"/>
      <c r="BP398"/>
      <c r="BQ398" s="68"/>
      <c r="BR398"/>
      <c r="BS398" s="68"/>
      <c r="BT398" s="68"/>
      <c r="BU398"/>
      <c r="BV398" s="68"/>
      <c r="BW398"/>
      <c r="BX398" s="68"/>
      <c r="BY398" s="206"/>
      <c r="BZ398" s="68"/>
      <c r="CA398" s="68"/>
      <c r="CB398" s="68"/>
      <c r="CC398" s="68"/>
      <c r="CD398" s="68"/>
      <c r="CE398" s="68"/>
      <c r="CF398"/>
      <c r="CG398" s="68"/>
      <c r="CH398" s="206"/>
      <c r="CI398" s="68"/>
      <c r="CJ398" s="68"/>
      <c r="CK398" s="68"/>
      <c r="CL398" s="68"/>
      <c r="CM398" s="68"/>
      <c r="CN398"/>
      <c r="CO398" s="68"/>
      <c r="CP398" s="206"/>
      <c r="CQ398" s="68"/>
      <c r="CR398" s="68"/>
      <c r="CS398" s="68"/>
      <c r="CT398" s="68"/>
      <c r="CU398"/>
      <c r="CV398" s="68"/>
      <c r="CW398" s="206"/>
      <c r="CX398" s="68"/>
      <c r="CY398" s="68"/>
      <c r="CZ398" s="68"/>
      <c r="DA398" s="68"/>
      <c r="DB398"/>
      <c r="DC398" s="68"/>
      <c r="DD398" s="206"/>
      <c r="DE398" s="68"/>
      <c r="DF398" s="68"/>
      <c r="DG398" s="68"/>
      <c r="DH398" s="68"/>
      <c r="DI398"/>
      <c r="DJ398" s="68"/>
      <c r="DK398" s="206"/>
      <c r="DL398" s="68"/>
      <c r="DM398" s="68"/>
      <c r="DN398" s="68"/>
      <c r="DO398" s="68"/>
      <c r="DP398"/>
      <c r="DQ398" s="68"/>
      <c r="DR398" s="206"/>
      <c r="DS398" s="68"/>
      <c r="DT398" s="68"/>
      <c r="DU398" s="68"/>
      <c r="DV398" s="68"/>
      <c r="DW398"/>
      <c r="DX398" s="68"/>
      <c r="DY398"/>
      <c r="DZ398" s="68"/>
      <c r="EB398" s="68"/>
      <c r="EC398"/>
      <c r="ED398" s="68"/>
    </row>
    <row r="399" spans="3:134" s="28" customFormat="1" ht="15.95" customHeight="1">
      <c r="C399" s="65"/>
      <c r="D399" s="65"/>
      <c r="E399" s="65" t="str">
        <f t="shared" si="17"/>
        <v/>
      </c>
      <c r="F399" s="65" t="str">
        <f t="shared" si="18"/>
        <v/>
      </c>
      <c r="G399" s="63"/>
      <c r="H399" s="66"/>
      <c r="I399" s="66"/>
      <c r="J399" s="66"/>
      <c r="K399" s="66"/>
      <c r="L399" s="66"/>
      <c r="M399" s="66"/>
      <c r="N399" s="66"/>
      <c r="O399" s="66"/>
      <c r="P399" s="66"/>
      <c r="Q399" s="66"/>
      <c r="R399" s="66"/>
      <c r="S399" s="66"/>
      <c r="T399" s="205"/>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205"/>
      <c r="AR399" s="66"/>
      <c r="AS399" s="66"/>
      <c r="AT399" s="66"/>
      <c r="AU399" s="66"/>
      <c r="AV399" s="66"/>
      <c r="AW399" s="66"/>
      <c r="AX399"/>
      <c r="AY399" s="66"/>
      <c r="AZ399" s="66"/>
      <c r="BA399" s="66"/>
      <c r="BB399" s="66"/>
      <c r="BC399" s="205"/>
      <c r="BD399" s="66"/>
      <c r="BE399" s="66"/>
      <c r="BF399"/>
      <c r="BG399" s="66"/>
      <c r="BH399" s="66"/>
      <c r="BI399" s="205"/>
      <c r="BJ399" s="66"/>
      <c r="BK399" s="66"/>
      <c r="BL399" s="66"/>
      <c r="BM399" s="66"/>
      <c r="BN399" s="66"/>
      <c r="BO399" s="66"/>
      <c r="BP399"/>
      <c r="BQ399" s="66"/>
      <c r="BR399"/>
      <c r="BS399" s="66"/>
      <c r="BT399" s="66"/>
      <c r="BU399"/>
      <c r="BV399" s="66"/>
      <c r="BW399"/>
      <c r="BX399" s="66"/>
      <c r="BY399" s="205"/>
      <c r="BZ399" s="66"/>
      <c r="CA399" s="66"/>
      <c r="CB399" s="66"/>
      <c r="CC399" s="66"/>
      <c r="CD399" s="66"/>
      <c r="CE399" s="66"/>
      <c r="CF399"/>
      <c r="CG399" s="66"/>
      <c r="CH399" s="205"/>
      <c r="CI399" s="66"/>
      <c r="CJ399" s="66"/>
      <c r="CK399" s="66"/>
      <c r="CL399" s="66"/>
      <c r="CM399" s="66"/>
      <c r="CN399"/>
      <c r="CO399" s="66"/>
      <c r="CP399" s="205"/>
      <c r="CQ399" s="66"/>
      <c r="CR399" s="66"/>
      <c r="CS399" s="66"/>
      <c r="CT399" s="66"/>
      <c r="CU399"/>
      <c r="CV399" s="66"/>
      <c r="CW399" s="205"/>
      <c r="CX399" s="66"/>
      <c r="CY399" s="66"/>
      <c r="CZ399" s="66"/>
      <c r="DA399" s="66"/>
      <c r="DB399"/>
      <c r="DC399" s="66"/>
      <c r="DD399" s="205"/>
      <c r="DE399" s="66"/>
      <c r="DF399" s="66"/>
      <c r="DG399" s="66"/>
      <c r="DH399" s="66"/>
      <c r="DI399"/>
      <c r="DJ399" s="66"/>
      <c r="DK399" s="205"/>
      <c r="DL399" s="66"/>
      <c r="DM399" s="66"/>
      <c r="DN399" s="66"/>
      <c r="DO399" s="66"/>
      <c r="DP399"/>
      <c r="DQ399" s="66"/>
      <c r="DR399" s="205"/>
      <c r="DS399" s="66"/>
      <c r="DT399" s="66"/>
      <c r="DU399" s="66"/>
      <c r="DV399" s="66"/>
      <c r="DW399"/>
      <c r="DX399" s="66"/>
      <c r="DY399"/>
      <c r="DZ399" s="66"/>
      <c r="EB399" s="66"/>
      <c r="EC399"/>
      <c r="ED399" s="66"/>
    </row>
    <row r="400" spans="3:134" s="28" customFormat="1" ht="15.95" customHeight="1">
      <c r="C400" s="67"/>
      <c r="D400" s="67"/>
      <c r="E400" s="67" t="str">
        <f t="shared" si="17"/>
        <v/>
      </c>
      <c r="F400" s="67" t="str">
        <f t="shared" si="18"/>
        <v/>
      </c>
      <c r="G400" s="63"/>
      <c r="H400" s="68"/>
      <c r="I400" s="68"/>
      <c r="J400" s="68"/>
      <c r="K400" s="68"/>
      <c r="L400" s="68"/>
      <c r="M400" s="68"/>
      <c r="N400" s="68"/>
      <c r="O400" s="68"/>
      <c r="P400" s="68"/>
      <c r="Q400" s="68"/>
      <c r="R400" s="68"/>
      <c r="S400" s="68"/>
      <c r="T400" s="206"/>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6"/>
      <c r="AR400" s="68"/>
      <c r="AS400" s="68"/>
      <c r="AT400" s="68"/>
      <c r="AU400" s="68"/>
      <c r="AV400" s="68"/>
      <c r="AW400" s="68"/>
      <c r="AX400"/>
      <c r="AY400" s="68"/>
      <c r="AZ400" s="68"/>
      <c r="BA400" s="68"/>
      <c r="BB400" s="68"/>
      <c r="BC400" s="206"/>
      <c r="BD400" s="68"/>
      <c r="BE400" s="68"/>
      <c r="BF400"/>
      <c r="BG400" s="68"/>
      <c r="BH400" s="68"/>
      <c r="BI400" s="206"/>
      <c r="BJ400" s="68"/>
      <c r="BK400" s="68"/>
      <c r="BL400" s="68"/>
      <c r="BM400" s="68"/>
      <c r="BN400" s="68"/>
      <c r="BO400" s="68"/>
      <c r="BP400"/>
      <c r="BQ400" s="68"/>
      <c r="BR400"/>
      <c r="BS400" s="68"/>
      <c r="BT400" s="68"/>
      <c r="BU400"/>
      <c r="BV400" s="68"/>
      <c r="BW400"/>
      <c r="BX400" s="68"/>
      <c r="BY400" s="206"/>
      <c r="BZ400" s="68"/>
      <c r="CA400" s="68"/>
      <c r="CB400" s="68"/>
      <c r="CC400" s="68"/>
      <c r="CD400" s="68"/>
      <c r="CE400" s="68"/>
      <c r="CF400"/>
      <c r="CG400" s="68"/>
      <c r="CH400" s="206"/>
      <c r="CI400" s="68"/>
      <c r="CJ400" s="68"/>
      <c r="CK400" s="68"/>
      <c r="CL400" s="68"/>
      <c r="CM400" s="68"/>
      <c r="CN400"/>
      <c r="CO400" s="68"/>
      <c r="CP400" s="206"/>
      <c r="CQ400" s="68"/>
      <c r="CR400" s="68"/>
      <c r="CS400" s="68"/>
      <c r="CT400" s="68"/>
      <c r="CU400"/>
      <c r="CV400" s="68"/>
      <c r="CW400" s="206"/>
      <c r="CX400" s="68"/>
      <c r="CY400" s="68"/>
      <c r="CZ400" s="68"/>
      <c r="DA400" s="68"/>
      <c r="DB400"/>
      <c r="DC400" s="68"/>
      <c r="DD400" s="206"/>
      <c r="DE400" s="68"/>
      <c r="DF400" s="68"/>
      <c r="DG400" s="68"/>
      <c r="DH400" s="68"/>
      <c r="DI400"/>
      <c r="DJ400" s="68"/>
      <c r="DK400" s="206"/>
      <c r="DL400" s="68"/>
      <c r="DM400" s="68"/>
      <c r="DN400" s="68"/>
      <c r="DO400" s="68"/>
      <c r="DP400"/>
      <c r="DQ400" s="68"/>
      <c r="DR400" s="206"/>
      <c r="DS400" s="68"/>
      <c r="DT400" s="68"/>
      <c r="DU400" s="68"/>
      <c r="DV400" s="68"/>
      <c r="DW400"/>
      <c r="DX400" s="68"/>
      <c r="DY400"/>
      <c r="DZ400" s="68"/>
      <c r="EB400" s="68"/>
      <c r="EC400"/>
      <c r="ED400" s="68"/>
    </row>
    <row r="401" spans="3:134" s="28" customFormat="1" ht="15.95" customHeight="1">
      <c r="C401" s="65"/>
      <c r="D401" s="65"/>
      <c r="E401" s="65" t="str">
        <f t="shared" si="17"/>
        <v/>
      </c>
      <c r="F401" s="65" t="str">
        <f t="shared" si="18"/>
        <v/>
      </c>
      <c r="G401" s="63"/>
      <c r="H401" s="66"/>
      <c r="I401" s="66"/>
      <c r="J401" s="66"/>
      <c r="K401" s="66"/>
      <c r="L401" s="66"/>
      <c r="M401" s="66"/>
      <c r="N401" s="66"/>
      <c r="O401" s="66"/>
      <c r="P401" s="66"/>
      <c r="Q401" s="66"/>
      <c r="R401" s="66"/>
      <c r="S401" s="66"/>
      <c r="T401" s="205"/>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205"/>
      <c r="AR401" s="66"/>
      <c r="AS401" s="66"/>
      <c r="AT401" s="66"/>
      <c r="AU401" s="66"/>
      <c r="AV401" s="66"/>
      <c r="AW401" s="66"/>
      <c r="AX401"/>
      <c r="AY401" s="66"/>
      <c r="AZ401" s="66"/>
      <c r="BA401" s="66"/>
      <c r="BB401" s="66"/>
      <c r="BC401" s="205"/>
      <c r="BD401" s="66"/>
      <c r="BE401" s="66"/>
      <c r="BF401"/>
      <c r="BG401" s="66"/>
      <c r="BH401" s="66"/>
      <c r="BI401" s="205"/>
      <c r="BJ401" s="66"/>
      <c r="BK401" s="66"/>
      <c r="BL401" s="66"/>
      <c r="BM401" s="66"/>
      <c r="BN401" s="66"/>
      <c r="BO401" s="66"/>
      <c r="BP401"/>
      <c r="BQ401" s="66"/>
      <c r="BR401"/>
      <c r="BS401" s="66"/>
      <c r="BT401" s="66"/>
      <c r="BU401"/>
      <c r="BV401" s="66"/>
      <c r="BW401"/>
      <c r="BX401" s="66"/>
      <c r="BY401" s="205"/>
      <c r="BZ401" s="66"/>
      <c r="CA401" s="66"/>
      <c r="CB401" s="66"/>
      <c r="CC401" s="66"/>
      <c r="CD401" s="66"/>
      <c r="CE401" s="66"/>
      <c r="CF401"/>
      <c r="CG401" s="66"/>
      <c r="CH401" s="205"/>
      <c r="CI401" s="66"/>
      <c r="CJ401" s="66"/>
      <c r="CK401" s="66"/>
      <c r="CL401" s="66"/>
      <c r="CM401" s="66"/>
      <c r="CN401"/>
      <c r="CO401" s="66"/>
      <c r="CP401" s="205"/>
      <c r="CQ401" s="66"/>
      <c r="CR401" s="66"/>
      <c r="CS401" s="66"/>
      <c r="CT401" s="66"/>
      <c r="CU401"/>
      <c r="CV401" s="66"/>
      <c r="CW401" s="205"/>
      <c r="CX401" s="66"/>
      <c r="CY401" s="66"/>
      <c r="CZ401" s="66"/>
      <c r="DA401" s="66"/>
      <c r="DB401"/>
      <c r="DC401" s="66"/>
      <c r="DD401" s="205"/>
      <c r="DE401" s="66"/>
      <c r="DF401" s="66"/>
      <c r="DG401" s="66"/>
      <c r="DH401" s="66"/>
      <c r="DI401"/>
      <c r="DJ401" s="66"/>
      <c r="DK401" s="205"/>
      <c r="DL401" s="66"/>
      <c r="DM401" s="66"/>
      <c r="DN401" s="66"/>
      <c r="DO401" s="66"/>
      <c r="DP401"/>
      <c r="DQ401" s="66"/>
      <c r="DR401" s="205"/>
      <c r="DS401" s="66"/>
      <c r="DT401" s="66"/>
      <c r="DU401" s="66"/>
      <c r="DV401" s="66"/>
      <c r="DW401"/>
      <c r="DX401" s="66"/>
      <c r="DY401"/>
      <c r="DZ401" s="66"/>
      <c r="EB401" s="66"/>
      <c r="EC401"/>
      <c r="ED401" s="66"/>
    </row>
    <row r="402" spans="3:134" s="28" customFormat="1" ht="15.95" customHeight="1">
      <c r="C402" s="67"/>
      <c r="D402" s="67"/>
      <c r="E402" s="67" t="str">
        <f t="shared" si="17"/>
        <v/>
      </c>
      <c r="F402" s="67" t="str">
        <f t="shared" si="18"/>
        <v/>
      </c>
      <c r="G402" s="63"/>
      <c r="H402" s="68"/>
      <c r="I402" s="68"/>
      <c r="J402" s="68"/>
      <c r="K402" s="68"/>
      <c r="L402" s="68"/>
      <c r="M402" s="68"/>
      <c r="N402" s="68"/>
      <c r="O402" s="68"/>
      <c r="P402" s="68"/>
      <c r="Q402" s="68"/>
      <c r="R402" s="68"/>
      <c r="S402" s="68"/>
      <c r="T402" s="206"/>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6"/>
      <c r="AR402" s="68"/>
      <c r="AS402" s="68"/>
      <c r="AT402" s="68"/>
      <c r="AU402" s="68"/>
      <c r="AV402" s="68"/>
      <c r="AW402" s="68"/>
      <c r="AX402"/>
      <c r="AY402" s="68"/>
      <c r="AZ402" s="68"/>
      <c r="BA402" s="68"/>
      <c r="BB402" s="68"/>
      <c r="BC402" s="206"/>
      <c r="BD402" s="68"/>
      <c r="BE402" s="68"/>
      <c r="BF402"/>
      <c r="BG402" s="68"/>
      <c r="BH402" s="68"/>
      <c r="BI402" s="206"/>
      <c r="BJ402" s="68"/>
      <c r="BK402" s="68"/>
      <c r="BL402" s="68"/>
      <c r="BM402" s="68"/>
      <c r="BN402" s="68"/>
      <c r="BO402" s="68"/>
      <c r="BP402"/>
      <c r="BQ402" s="68"/>
      <c r="BR402"/>
      <c r="BS402" s="68"/>
      <c r="BT402" s="68"/>
      <c r="BU402"/>
      <c r="BV402" s="68"/>
      <c r="BW402"/>
      <c r="BX402" s="68"/>
      <c r="BY402" s="206"/>
      <c r="BZ402" s="68"/>
      <c r="CA402" s="68"/>
      <c r="CB402" s="68"/>
      <c r="CC402" s="68"/>
      <c r="CD402" s="68"/>
      <c r="CE402" s="68"/>
      <c r="CF402"/>
      <c r="CG402" s="68"/>
      <c r="CH402" s="206"/>
      <c r="CI402" s="68"/>
      <c r="CJ402" s="68"/>
      <c r="CK402" s="68"/>
      <c r="CL402" s="68"/>
      <c r="CM402" s="68"/>
      <c r="CN402"/>
      <c r="CO402" s="68"/>
      <c r="CP402" s="206"/>
      <c r="CQ402" s="68"/>
      <c r="CR402" s="68"/>
      <c r="CS402" s="68"/>
      <c r="CT402" s="68"/>
      <c r="CU402"/>
      <c r="CV402" s="68"/>
      <c r="CW402" s="206"/>
      <c r="CX402" s="68"/>
      <c r="CY402" s="68"/>
      <c r="CZ402" s="68"/>
      <c r="DA402" s="68"/>
      <c r="DB402"/>
      <c r="DC402" s="68"/>
      <c r="DD402" s="206"/>
      <c r="DE402" s="68"/>
      <c r="DF402" s="68"/>
      <c r="DG402" s="68"/>
      <c r="DH402" s="68"/>
      <c r="DI402"/>
      <c r="DJ402" s="68"/>
      <c r="DK402" s="206"/>
      <c r="DL402" s="68"/>
      <c r="DM402" s="68"/>
      <c r="DN402" s="68"/>
      <c r="DO402" s="68"/>
      <c r="DP402"/>
      <c r="DQ402" s="68"/>
      <c r="DR402" s="206"/>
      <c r="DS402" s="68"/>
      <c r="DT402" s="68"/>
      <c r="DU402" s="68"/>
      <c r="DV402" s="68"/>
      <c r="DW402"/>
      <c r="DX402" s="68"/>
      <c r="DY402"/>
      <c r="DZ402" s="68"/>
      <c r="EB402" s="68"/>
      <c r="EC402"/>
      <c r="ED402" s="68"/>
    </row>
    <row r="403" spans="3:134" s="28" customFormat="1" ht="15.95" customHeight="1">
      <c r="C403" s="65"/>
      <c r="D403" s="65"/>
      <c r="E403" s="65" t="str">
        <f t="shared" si="17"/>
        <v/>
      </c>
      <c r="F403" s="65" t="str">
        <f t="shared" si="18"/>
        <v/>
      </c>
      <c r="G403" s="63"/>
      <c r="H403" s="66"/>
      <c r="I403" s="66"/>
      <c r="J403" s="66"/>
      <c r="K403" s="66"/>
      <c r="L403" s="66"/>
      <c r="M403" s="66"/>
      <c r="N403" s="66"/>
      <c r="O403" s="66"/>
      <c r="P403" s="66"/>
      <c r="Q403" s="66"/>
      <c r="R403" s="66"/>
      <c r="S403" s="66"/>
      <c r="T403" s="205"/>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205"/>
      <c r="AR403" s="66"/>
      <c r="AS403" s="66"/>
      <c r="AT403" s="66"/>
      <c r="AU403" s="66"/>
      <c r="AV403" s="66"/>
      <c r="AW403" s="66"/>
      <c r="AX403"/>
      <c r="AY403" s="66"/>
      <c r="AZ403" s="66"/>
      <c r="BA403" s="66"/>
      <c r="BB403" s="66"/>
      <c r="BC403" s="205"/>
      <c r="BD403" s="66"/>
      <c r="BE403" s="66"/>
      <c r="BF403"/>
      <c r="BG403" s="66"/>
      <c r="BH403" s="66"/>
      <c r="BI403" s="205"/>
      <c r="BJ403" s="66"/>
      <c r="BK403" s="66"/>
      <c r="BL403" s="66"/>
      <c r="BM403" s="66"/>
      <c r="BN403" s="66"/>
      <c r="BO403" s="66"/>
      <c r="BP403"/>
      <c r="BQ403" s="66"/>
      <c r="BR403"/>
      <c r="BS403" s="66"/>
      <c r="BT403" s="66"/>
      <c r="BU403"/>
      <c r="BV403" s="66"/>
      <c r="BW403"/>
      <c r="BX403" s="66"/>
      <c r="BY403" s="205"/>
      <c r="BZ403" s="66"/>
      <c r="CA403" s="66"/>
      <c r="CB403" s="66"/>
      <c r="CC403" s="66"/>
      <c r="CD403" s="66"/>
      <c r="CE403" s="66"/>
      <c r="CF403"/>
      <c r="CG403" s="66"/>
      <c r="CH403" s="205"/>
      <c r="CI403" s="66"/>
      <c r="CJ403" s="66"/>
      <c r="CK403" s="66"/>
      <c r="CL403" s="66"/>
      <c r="CM403" s="66"/>
      <c r="CN403"/>
      <c r="CO403" s="66"/>
      <c r="CP403" s="205"/>
      <c r="CQ403" s="66"/>
      <c r="CR403" s="66"/>
      <c r="CS403" s="66"/>
      <c r="CT403" s="66"/>
      <c r="CU403"/>
      <c r="CV403" s="66"/>
      <c r="CW403" s="205"/>
      <c r="CX403" s="66"/>
      <c r="CY403" s="66"/>
      <c r="CZ403" s="66"/>
      <c r="DA403" s="66"/>
      <c r="DB403"/>
      <c r="DC403" s="66"/>
      <c r="DD403" s="205"/>
      <c r="DE403" s="66"/>
      <c r="DF403" s="66"/>
      <c r="DG403" s="66"/>
      <c r="DH403" s="66"/>
      <c r="DI403"/>
      <c r="DJ403" s="66"/>
      <c r="DK403" s="205"/>
      <c r="DL403" s="66"/>
      <c r="DM403" s="66"/>
      <c r="DN403" s="66"/>
      <c r="DO403" s="66"/>
      <c r="DP403"/>
      <c r="DQ403" s="66"/>
      <c r="DR403" s="205"/>
      <c r="DS403" s="66"/>
      <c r="DT403" s="66"/>
      <c r="DU403" s="66"/>
      <c r="DV403" s="66"/>
      <c r="DW403"/>
      <c r="DX403" s="66"/>
      <c r="DY403"/>
      <c r="DZ403" s="66"/>
      <c r="EB403" s="66"/>
      <c r="EC403"/>
      <c r="ED403" s="66"/>
    </row>
    <row r="404" spans="3:134" s="28" customFormat="1" ht="15.95" customHeight="1">
      <c r="C404" s="67"/>
      <c r="D404" s="67"/>
      <c r="E404" s="67" t="str">
        <f t="shared" si="17"/>
        <v/>
      </c>
      <c r="F404" s="67" t="str">
        <f t="shared" si="18"/>
        <v/>
      </c>
      <c r="G404" s="63"/>
      <c r="H404" s="68"/>
      <c r="I404" s="68"/>
      <c r="J404" s="68"/>
      <c r="K404" s="68"/>
      <c r="L404" s="68"/>
      <c r="M404" s="68"/>
      <c r="N404" s="68"/>
      <c r="O404" s="68"/>
      <c r="P404" s="68"/>
      <c r="Q404" s="68"/>
      <c r="R404" s="68"/>
      <c r="S404" s="68"/>
      <c r="T404" s="206"/>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6"/>
      <c r="AR404" s="68"/>
      <c r="AS404" s="68"/>
      <c r="AT404" s="68"/>
      <c r="AU404" s="68"/>
      <c r="AV404" s="68"/>
      <c r="AW404" s="68"/>
      <c r="AX404"/>
      <c r="AY404" s="68"/>
      <c r="AZ404" s="68"/>
      <c r="BA404" s="68"/>
      <c r="BB404" s="68"/>
      <c r="BC404" s="206"/>
      <c r="BD404" s="68"/>
      <c r="BE404" s="68"/>
      <c r="BF404"/>
      <c r="BG404" s="68"/>
      <c r="BH404" s="68"/>
      <c r="BI404" s="206"/>
      <c r="BJ404" s="68"/>
      <c r="BK404" s="68"/>
      <c r="BL404" s="68"/>
      <c r="BM404" s="68"/>
      <c r="BN404" s="68"/>
      <c r="BO404" s="68"/>
      <c r="BP404"/>
      <c r="BQ404" s="68"/>
      <c r="BR404"/>
      <c r="BS404" s="68"/>
      <c r="BT404" s="68"/>
      <c r="BU404"/>
      <c r="BV404" s="68"/>
      <c r="BW404"/>
      <c r="BX404" s="68"/>
      <c r="BY404" s="206"/>
      <c r="BZ404" s="68"/>
      <c r="CA404" s="68"/>
      <c r="CB404" s="68"/>
      <c r="CC404" s="68"/>
      <c r="CD404" s="68"/>
      <c r="CE404" s="68"/>
      <c r="CF404"/>
      <c r="CG404" s="68"/>
      <c r="CH404" s="206"/>
      <c r="CI404" s="68"/>
      <c r="CJ404" s="68"/>
      <c r="CK404" s="68"/>
      <c r="CL404" s="68"/>
      <c r="CM404" s="68"/>
      <c r="CN404"/>
      <c r="CO404" s="68"/>
      <c r="CP404" s="206"/>
      <c r="CQ404" s="68"/>
      <c r="CR404" s="68"/>
      <c r="CS404" s="68"/>
      <c r="CT404" s="68"/>
      <c r="CU404"/>
      <c r="CV404" s="68"/>
      <c r="CW404" s="206"/>
      <c r="CX404" s="68"/>
      <c r="CY404" s="68"/>
      <c r="CZ404" s="68"/>
      <c r="DA404" s="68"/>
      <c r="DB404"/>
      <c r="DC404" s="68"/>
      <c r="DD404" s="206"/>
      <c r="DE404" s="68"/>
      <c r="DF404" s="68"/>
      <c r="DG404" s="68"/>
      <c r="DH404" s="68"/>
      <c r="DI404"/>
      <c r="DJ404" s="68"/>
      <c r="DK404" s="206"/>
      <c r="DL404" s="68"/>
      <c r="DM404" s="68"/>
      <c r="DN404" s="68"/>
      <c r="DO404" s="68"/>
      <c r="DP404"/>
      <c r="DQ404" s="68"/>
      <c r="DR404" s="206"/>
      <c r="DS404" s="68"/>
      <c r="DT404" s="68"/>
      <c r="DU404" s="68"/>
      <c r="DV404" s="68"/>
      <c r="DW404"/>
      <c r="DX404" s="68"/>
      <c r="DY404"/>
      <c r="DZ404" s="68"/>
      <c r="EB404" s="68"/>
      <c r="EC404"/>
      <c r="ED404" s="68"/>
    </row>
    <row r="405" spans="3:134" s="28" customFormat="1" ht="15.95" customHeight="1">
      <c r="C405" s="65"/>
      <c r="D405" s="65"/>
      <c r="E405" s="65" t="str">
        <f t="shared" si="17"/>
        <v/>
      </c>
      <c r="F405" s="65" t="str">
        <f t="shared" si="18"/>
        <v/>
      </c>
      <c r="G405" s="63"/>
      <c r="H405" s="66"/>
      <c r="I405" s="66"/>
      <c r="J405" s="66"/>
      <c r="K405" s="66"/>
      <c r="L405" s="66"/>
      <c r="M405" s="66"/>
      <c r="N405" s="66"/>
      <c r="O405" s="66"/>
      <c r="P405" s="66"/>
      <c r="Q405" s="66"/>
      <c r="R405" s="66"/>
      <c r="S405" s="66"/>
      <c r="T405" s="205"/>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205"/>
      <c r="AR405" s="66"/>
      <c r="AS405" s="66"/>
      <c r="AT405" s="66"/>
      <c r="AU405" s="66"/>
      <c r="AV405" s="66"/>
      <c r="AW405" s="66"/>
      <c r="AX405"/>
      <c r="AY405" s="66"/>
      <c r="AZ405" s="66"/>
      <c r="BA405" s="66"/>
      <c r="BB405" s="66"/>
      <c r="BC405" s="205"/>
      <c r="BD405" s="66"/>
      <c r="BE405" s="66"/>
      <c r="BF405"/>
      <c r="BG405" s="66"/>
      <c r="BH405" s="66"/>
      <c r="BI405" s="205"/>
      <c r="BJ405" s="66"/>
      <c r="BK405" s="66"/>
      <c r="BL405" s="66"/>
      <c r="BM405" s="66"/>
      <c r="BN405" s="66"/>
      <c r="BO405" s="66"/>
      <c r="BP405"/>
      <c r="BQ405" s="66"/>
      <c r="BR405"/>
      <c r="BS405" s="66"/>
      <c r="BT405" s="66"/>
      <c r="BU405"/>
      <c r="BV405" s="66"/>
      <c r="BW405"/>
      <c r="BX405" s="66"/>
      <c r="BY405" s="205"/>
      <c r="BZ405" s="66"/>
      <c r="CA405" s="66"/>
      <c r="CB405" s="66"/>
      <c r="CC405" s="66"/>
      <c r="CD405" s="66"/>
      <c r="CE405" s="66"/>
      <c r="CF405"/>
      <c r="CG405" s="66"/>
      <c r="CH405" s="205"/>
      <c r="CI405" s="66"/>
      <c r="CJ405" s="66"/>
      <c r="CK405" s="66"/>
      <c r="CL405" s="66"/>
      <c r="CM405" s="66"/>
      <c r="CN405"/>
      <c r="CO405" s="66"/>
      <c r="CP405" s="205"/>
      <c r="CQ405" s="66"/>
      <c r="CR405" s="66"/>
      <c r="CS405" s="66"/>
      <c r="CT405" s="66"/>
      <c r="CU405"/>
      <c r="CV405" s="66"/>
      <c r="CW405" s="205"/>
      <c r="CX405" s="66"/>
      <c r="CY405" s="66"/>
      <c r="CZ405" s="66"/>
      <c r="DA405" s="66"/>
      <c r="DB405"/>
      <c r="DC405" s="66"/>
      <c r="DD405" s="205"/>
      <c r="DE405" s="66"/>
      <c r="DF405" s="66"/>
      <c r="DG405" s="66"/>
      <c r="DH405" s="66"/>
      <c r="DI405"/>
      <c r="DJ405" s="66"/>
      <c r="DK405" s="205"/>
      <c r="DL405" s="66"/>
      <c r="DM405" s="66"/>
      <c r="DN405" s="66"/>
      <c r="DO405" s="66"/>
      <c r="DP405"/>
      <c r="DQ405" s="66"/>
      <c r="DR405" s="205"/>
      <c r="DS405" s="66"/>
      <c r="DT405" s="66"/>
      <c r="DU405" s="66"/>
      <c r="DV405" s="66"/>
      <c r="DW405"/>
      <c r="DX405" s="66"/>
      <c r="DY405"/>
      <c r="DZ405" s="66"/>
      <c r="EB405" s="66"/>
      <c r="EC405"/>
      <c r="ED405" s="66"/>
    </row>
    <row r="406" spans="3:134" s="28" customFormat="1" ht="15.95" customHeight="1">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6"/>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6"/>
      <c r="AR406" s="68"/>
      <c r="AS406" s="68"/>
      <c r="AT406" s="68"/>
      <c r="AU406" s="68"/>
      <c r="AV406" s="68"/>
      <c r="AW406" s="68"/>
      <c r="AX406"/>
      <c r="AY406" s="68"/>
      <c r="AZ406" s="68"/>
      <c r="BA406" s="68"/>
      <c r="BB406" s="68"/>
      <c r="BC406" s="206"/>
      <c r="BD406" s="68"/>
      <c r="BE406" s="68"/>
      <c r="BF406"/>
      <c r="BG406" s="68"/>
      <c r="BH406" s="68"/>
      <c r="BI406" s="206"/>
      <c r="BJ406" s="68"/>
      <c r="BK406" s="68"/>
      <c r="BL406" s="68"/>
      <c r="BM406" s="68"/>
      <c r="BN406" s="68"/>
      <c r="BO406" s="68"/>
      <c r="BP406"/>
      <c r="BQ406" s="68"/>
      <c r="BR406"/>
      <c r="BS406" s="68"/>
      <c r="BT406" s="68"/>
      <c r="BU406"/>
      <c r="BV406" s="68"/>
      <c r="BW406"/>
      <c r="BX406" s="68"/>
      <c r="BY406" s="206"/>
      <c r="BZ406" s="68"/>
      <c r="CA406" s="68"/>
      <c r="CB406" s="68"/>
      <c r="CC406" s="68"/>
      <c r="CD406" s="68"/>
      <c r="CE406" s="68"/>
      <c r="CF406"/>
      <c r="CG406" s="68"/>
      <c r="CH406" s="206"/>
      <c r="CI406" s="68"/>
      <c r="CJ406" s="68"/>
      <c r="CK406" s="68"/>
      <c r="CL406" s="68"/>
      <c r="CM406" s="68"/>
      <c r="CN406"/>
      <c r="CO406" s="68"/>
      <c r="CP406" s="206"/>
      <c r="CQ406" s="68"/>
      <c r="CR406" s="68"/>
      <c r="CS406" s="68"/>
      <c r="CT406" s="68"/>
      <c r="CU406"/>
      <c r="CV406" s="68"/>
      <c r="CW406" s="206"/>
      <c r="CX406" s="68"/>
      <c r="CY406" s="68"/>
      <c r="CZ406" s="68"/>
      <c r="DA406" s="68"/>
      <c r="DB406"/>
      <c r="DC406" s="68"/>
      <c r="DD406" s="206"/>
      <c r="DE406" s="68"/>
      <c r="DF406" s="68"/>
      <c r="DG406" s="68"/>
      <c r="DH406" s="68"/>
      <c r="DI406"/>
      <c r="DJ406" s="68"/>
      <c r="DK406" s="206"/>
      <c r="DL406" s="68"/>
      <c r="DM406" s="68"/>
      <c r="DN406" s="68"/>
      <c r="DO406" s="68"/>
      <c r="DP406"/>
      <c r="DQ406" s="68"/>
      <c r="DR406" s="206"/>
      <c r="DS406" s="68"/>
      <c r="DT406" s="68"/>
      <c r="DU406" s="68"/>
      <c r="DV406" s="68"/>
      <c r="DW406"/>
      <c r="DX406" s="68"/>
      <c r="DY406"/>
      <c r="DZ406" s="68"/>
      <c r="EB406" s="68"/>
      <c r="EC406"/>
      <c r="ED406" s="68"/>
    </row>
    <row r="407" spans="3:134" s="28" customFormat="1" ht="15.95" customHeight="1">
      <c r="C407" s="65"/>
      <c r="D407" s="65"/>
      <c r="E407" s="65" t="str">
        <f t="shared" si="19"/>
        <v/>
      </c>
      <c r="F407" s="65" t="str">
        <f t="shared" si="20"/>
        <v/>
      </c>
      <c r="G407" s="63"/>
      <c r="H407" s="66"/>
      <c r="I407" s="66"/>
      <c r="J407" s="66"/>
      <c r="K407" s="66"/>
      <c r="L407" s="66"/>
      <c r="M407" s="66"/>
      <c r="N407" s="66"/>
      <c r="O407" s="66"/>
      <c r="P407" s="66"/>
      <c r="Q407" s="66"/>
      <c r="R407" s="66"/>
      <c r="S407" s="66"/>
      <c r="T407" s="205"/>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205"/>
      <c r="AR407" s="66"/>
      <c r="AS407" s="66"/>
      <c r="AT407" s="66"/>
      <c r="AU407" s="66"/>
      <c r="AV407" s="66"/>
      <c r="AW407" s="66"/>
      <c r="AX407"/>
      <c r="AY407" s="66"/>
      <c r="AZ407" s="66"/>
      <c r="BA407" s="66"/>
      <c r="BB407" s="66"/>
      <c r="BC407" s="205"/>
      <c r="BD407" s="66"/>
      <c r="BE407" s="66"/>
      <c r="BF407"/>
      <c r="BG407" s="66"/>
      <c r="BH407" s="66"/>
      <c r="BI407" s="205"/>
      <c r="BJ407" s="66"/>
      <c r="BK407" s="66"/>
      <c r="BL407" s="66"/>
      <c r="BM407" s="66"/>
      <c r="BN407" s="66"/>
      <c r="BO407" s="66"/>
      <c r="BP407"/>
      <c r="BQ407" s="66"/>
      <c r="BR407"/>
      <c r="BS407" s="66"/>
      <c r="BT407" s="66"/>
      <c r="BU407"/>
      <c r="BV407" s="66"/>
      <c r="BW407"/>
      <c r="BX407" s="66"/>
      <c r="BY407" s="205"/>
      <c r="BZ407" s="66"/>
      <c r="CA407" s="66"/>
      <c r="CB407" s="66"/>
      <c r="CC407" s="66"/>
      <c r="CD407" s="66"/>
      <c r="CE407" s="66"/>
      <c r="CF407"/>
      <c r="CG407" s="66"/>
      <c r="CH407" s="205"/>
      <c r="CI407" s="66"/>
      <c r="CJ407" s="66"/>
      <c r="CK407" s="66"/>
      <c r="CL407" s="66"/>
      <c r="CM407" s="66"/>
      <c r="CN407"/>
      <c r="CO407" s="66"/>
      <c r="CP407" s="205"/>
      <c r="CQ407" s="66"/>
      <c r="CR407" s="66"/>
      <c r="CS407" s="66"/>
      <c r="CT407" s="66"/>
      <c r="CU407"/>
      <c r="CV407" s="66"/>
      <c r="CW407" s="205"/>
      <c r="CX407" s="66"/>
      <c r="CY407" s="66"/>
      <c r="CZ407" s="66"/>
      <c r="DA407" s="66"/>
      <c r="DB407"/>
      <c r="DC407" s="66"/>
      <c r="DD407" s="205"/>
      <c r="DE407" s="66"/>
      <c r="DF407" s="66"/>
      <c r="DG407" s="66"/>
      <c r="DH407" s="66"/>
      <c r="DI407"/>
      <c r="DJ407" s="66"/>
      <c r="DK407" s="205"/>
      <c r="DL407" s="66"/>
      <c r="DM407" s="66"/>
      <c r="DN407" s="66"/>
      <c r="DO407" s="66"/>
      <c r="DP407"/>
      <c r="DQ407" s="66"/>
      <c r="DR407" s="205"/>
      <c r="DS407" s="66"/>
      <c r="DT407" s="66"/>
      <c r="DU407" s="66"/>
      <c r="DV407" s="66"/>
      <c r="DW407"/>
      <c r="DX407" s="66"/>
      <c r="DY407"/>
      <c r="DZ407" s="66"/>
      <c r="EB407" s="66"/>
      <c r="EC407"/>
      <c r="ED407" s="66"/>
    </row>
    <row r="408" spans="3:134" s="28" customFormat="1" ht="15.95" customHeight="1">
      <c r="C408" s="67"/>
      <c r="D408" s="67"/>
      <c r="E408" s="67" t="str">
        <f t="shared" si="19"/>
        <v/>
      </c>
      <c r="F408" s="67" t="str">
        <f t="shared" si="20"/>
        <v/>
      </c>
      <c r="G408" s="63"/>
      <c r="H408" s="68"/>
      <c r="I408" s="68"/>
      <c r="J408" s="68"/>
      <c r="K408" s="68"/>
      <c r="L408" s="68"/>
      <c r="M408" s="68"/>
      <c r="N408" s="68"/>
      <c r="O408" s="68"/>
      <c r="P408" s="68"/>
      <c r="Q408" s="68"/>
      <c r="R408" s="68"/>
      <c r="S408" s="68"/>
      <c r="T408" s="206"/>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6"/>
      <c r="AR408" s="68"/>
      <c r="AS408" s="68"/>
      <c r="AT408" s="68"/>
      <c r="AU408" s="68"/>
      <c r="AV408" s="68"/>
      <c r="AW408" s="68"/>
      <c r="AX408"/>
      <c r="AY408" s="68"/>
      <c r="AZ408" s="68"/>
      <c r="BA408" s="68"/>
      <c r="BB408" s="68"/>
      <c r="BC408" s="206"/>
      <c r="BD408" s="68"/>
      <c r="BE408" s="68"/>
      <c r="BF408"/>
      <c r="BG408" s="68"/>
      <c r="BH408" s="68"/>
      <c r="BI408" s="206"/>
      <c r="BJ408" s="68"/>
      <c r="BK408" s="68"/>
      <c r="BL408" s="68"/>
      <c r="BM408" s="68"/>
      <c r="BN408" s="68"/>
      <c r="BO408" s="68"/>
      <c r="BP408"/>
      <c r="BQ408" s="68"/>
      <c r="BR408"/>
      <c r="BS408" s="68"/>
      <c r="BT408" s="68"/>
      <c r="BU408"/>
      <c r="BV408" s="68"/>
      <c r="BW408"/>
      <c r="BX408" s="68"/>
      <c r="BY408" s="206"/>
      <c r="BZ408" s="68"/>
      <c r="CA408" s="68"/>
      <c r="CB408" s="68"/>
      <c r="CC408" s="68"/>
      <c r="CD408" s="68"/>
      <c r="CE408" s="68"/>
      <c r="CF408"/>
      <c r="CG408" s="68"/>
      <c r="CH408" s="206"/>
      <c r="CI408" s="68"/>
      <c r="CJ408" s="68"/>
      <c r="CK408" s="68"/>
      <c r="CL408" s="68"/>
      <c r="CM408" s="68"/>
      <c r="CN408"/>
      <c r="CO408" s="68"/>
      <c r="CP408" s="206"/>
      <c r="CQ408" s="68"/>
      <c r="CR408" s="68"/>
      <c r="CS408" s="68"/>
      <c r="CT408" s="68"/>
      <c r="CU408"/>
      <c r="CV408" s="68"/>
      <c r="CW408" s="206"/>
      <c r="CX408" s="68"/>
      <c r="CY408" s="68"/>
      <c r="CZ408" s="68"/>
      <c r="DA408" s="68"/>
      <c r="DB408"/>
      <c r="DC408" s="68"/>
      <c r="DD408" s="206"/>
      <c r="DE408" s="68"/>
      <c r="DF408" s="68"/>
      <c r="DG408" s="68"/>
      <c r="DH408" s="68"/>
      <c r="DI408"/>
      <c r="DJ408" s="68"/>
      <c r="DK408" s="206"/>
      <c r="DL408" s="68"/>
      <c r="DM408" s="68"/>
      <c r="DN408" s="68"/>
      <c r="DO408" s="68"/>
      <c r="DP408"/>
      <c r="DQ408" s="68"/>
      <c r="DR408" s="206"/>
      <c r="DS408" s="68"/>
      <c r="DT408" s="68"/>
      <c r="DU408" s="68"/>
      <c r="DV408" s="68"/>
      <c r="DW408"/>
      <c r="DX408" s="68"/>
      <c r="DY408"/>
      <c r="DZ408" s="68"/>
      <c r="EB408" s="68"/>
      <c r="EC408"/>
      <c r="ED408" s="68"/>
    </row>
    <row r="409" spans="3:134" s="28" customFormat="1" ht="15.95" customHeight="1">
      <c r="C409" s="65"/>
      <c r="D409" s="65"/>
      <c r="E409" s="65" t="str">
        <f t="shared" si="19"/>
        <v/>
      </c>
      <c r="F409" s="65" t="str">
        <f t="shared" si="20"/>
        <v/>
      </c>
      <c r="G409" s="63"/>
      <c r="H409" s="66"/>
      <c r="I409" s="66"/>
      <c r="J409" s="66"/>
      <c r="K409" s="66"/>
      <c r="L409" s="66"/>
      <c r="M409" s="66"/>
      <c r="N409" s="66"/>
      <c r="O409" s="66"/>
      <c r="P409" s="66"/>
      <c r="Q409" s="66"/>
      <c r="R409" s="66"/>
      <c r="S409" s="66"/>
      <c r="T409" s="205"/>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205"/>
      <c r="AR409" s="66"/>
      <c r="AS409" s="66"/>
      <c r="AT409" s="66"/>
      <c r="AU409" s="66"/>
      <c r="AV409" s="66"/>
      <c r="AW409" s="66"/>
      <c r="AX409"/>
      <c r="AY409" s="66"/>
      <c r="AZ409" s="66"/>
      <c r="BA409" s="66"/>
      <c r="BB409" s="66"/>
      <c r="BC409" s="205"/>
      <c r="BD409" s="66"/>
      <c r="BE409" s="66"/>
      <c r="BF409"/>
      <c r="BG409" s="66"/>
      <c r="BH409" s="66"/>
      <c r="BI409" s="205"/>
      <c r="BJ409" s="66"/>
      <c r="BK409" s="66"/>
      <c r="BL409" s="66"/>
      <c r="BM409" s="66"/>
      <c r="BN409" s="66"/>
      <c r="BO409" s="66"/>
      <c r="BP409"/>
      <c r="BQ409" s="66"/>
      <c r="BR409"/>
      <c r="BS409" s="66"/>
      <c r="BT409" s="66"/>
      <c r="BU409"/>
      <c r="BV409" s="66"/>
      <c r="BW409"/>
      <c r="BX409" s="66"/>
      <c r="BY409" s="205"/>
      <c r="BZ409" s="66"/>
      <c r="CA409" s="66"/>
      <c r="CB409" s="66"/>
      <c r="CC409" s="66"/>
      <c r="CD409" s="66"/>
      <c r="CE409" s="66"/>
      <c r="CF409"/>
      <c r="CG409" s="66"/>
      <c r="CH409" s="205"/>
      <c r="CI409" s="66"/>
      <c r="CJ409" s="66"/>
      <c r="CK409" s="66"/>
      <c r="CL409" s="66"/>
      <c r="CM409" s="66"/>
      <c r="CN409"/>
      <c r="CO409" s="66"/>
      <c r="CP409" s="205"/>
      <c r="CQ409" s="66"/>
      <c r="CR409" s="66"/>
      <c r="CS409" s="66"/>
      <c r="CT409" s="66"/>
      <c r="CU409"/>
      <c r="CV409" s="66"/>
      <c r="CW409" s="205"/>
      <c r="CX409" s="66"/>
      <c r="CY409" s="66"/>
      <c r="CZ409" s="66"/>
      <c r="DA409" s="66"/>
      <c r="DB409"/>
      <c r="DC409" s="66"/>
      <c r="DD409" s="205"/>
      <c r="DE409" s="66"/>
      <c r="DF409" s="66"/>
      <c r="DG409" s="66"/>
      <c r="DH409" s="66"/>
      <c r="DI409"/>
      <c r="DJ409" s="66"/>
      <c r="DK409" s="205"/>
      <c r="DL409" s="66"/>
      <c r="DM409" s="66"/>
      <c r="DN409" s="66"/>
      <c r="DO409" s="66"/>
      <c r="DP409"/>
      <c r="DQ409" s="66"/>
      <c r="DR409" s="205"/>
      <c r="DS409" s="66"/>
      <c r="DT409" s="66"/>
      <c r="DU409" s="66"/>
      <c r="DV409" s="66"/>
      <c r="DW409"/>
      <c r="DX409" s="66"/>
      <c r="DY409"/>
      <c r="DZ409" s="66"/>
      <c r="EB409" s="66"/>
      <c r="EC409"/>
      <c r="ED409" s="66"/>
    </row>
    <row r="410" spans="3:134" s="28" customFormat="1" ht="15.95" customHeight="1">
      <c r="C410" s="67"/>
      <c r="D410" s="67"/>
      <c r="E410" s="67" t="str">
        <f t="shared" si="19"/>
        <v/>
      </c>
      <c r="F410" s="67" t="str">
        <f t="shared" si="20"/>
        <v/>
      </c>
      <c r="G410" s="63"/>
      <c r="H410" s="68"/>
      <c r="I410" s="68"/>
      <c r="J410" s="68"/>
      <c r="K410" s="68"/>
      <c r="L410" s="68"/>
      <c r="M410" s="68"/>
      <c r="N410" s="68"/>
      <c r="O410" s="68"/>
      <c r="P410" s="68"/>
      <c r="Q410" s="68"/>
      <c r="R410" s="68"/>
      <c r="S410" s="68"/>
      <c r="T410" s="206"/>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6"/>
      <c r="AR410" s="68"/>
      <c r="AS410" s="68"/>
      <c r="AT410" s="68"/>
      <c r="AU410" s="68"/>
      <c r="AV410" s="68"/>
      <c r="AW410" s="68"/>
      <c r="AX410"/>
      <c r="AY410" s="68"/>
      <c r="AZ410" s="68"/>
      <c r="BA410" s="68"/>
      <c r="BB410" s="68"/>
      <c r="BC410" s="206"/>
      <c r="BD410" s="68"/>
      <c r="BE410" s="68"/>
      <c r="BF410"/>
      <c r="BG410" s="68"/>
      <c r="BH410" s="68"/>
      <c r="BI410" s="206"/>
      <c r="BJ410" s="68"/>
      <c r="BK410" s="68"/>
      <c r="BL410" s="68"/>
      <c r="BM410" s="68"/>
      <c r="BN410" s="68"/>
      <c r="BO410" s="68"/>
      <c r="BP410"/>
      <c r="BQ410" s="68"/>
      <c r="BR410"/>
      <c r="BS410" s="68"/>
      <c r="BT410" s="68"/>
      <c r="BU410"/>
      <c r="BV410" s="68"/>
      <c r="BW410"/>
      <c r="BX410" s="68"/>
      <c r="BY410" s="206"/>
      <c r="BZ410" s="68"/>
      <c r="CA410" s="68"/>
      <c r="CB410" s="68"/>
      <c r="CC410" s="68"/>
      <c r="CD410" s="68"/>
      <c r="CE410" s="68"/>
      <c r="CF410"/>
      <c r="CG410" s="68"/>
      <c r="CH410" s="206"/>
      <c r="CI410" s="68"/>
      <c r="CJ410" s="68"/>
      <c r="CK410" s="68"/>
      <c r="CL410" s="68"/>
      <c r="CM410" s="68"/>
      <c r="CN410"/>
      <c r="CO410" s="68"/>
      <c r="CP410" s="206"/>
      <c r="CQ410" s="68"/>
      <c r="CR410" s="68"/>
      <c r="CS410" s="68"/>
      <c r="CT410" s="68"/>
      <c r="CU410"/>
      <c r="CV410" s="68"/>
      <c r="CW410" s="206"/>
      <c r="CX410" s="68"/>
      <c r="CY410" s="68"/>
      <c r="CZ410" s="68"/>
      <c r="DA410" s="68"/>
      <c r="DB410"/>
      <c r="DC410" s="68"/>
      <c r="DD410" s="206"/>
      <c r="DE410" s="68"/>
      <c r="DF410" s="68"/>
      <c r="DG410" s="68"/>
      <c r="DH410" s="68"/>
      <c r="DI410"/>
      <c r="DJ410" s="68"/>
      <c r="DK410" s="206"/>
      <c r="DL410" s="68"/>
      <c r="DM410" s="68"/>
      <c r="DN410" s="68"/>
      <c r="DO410" s="68"/>
      <c r="DP410"/>
      <c r="DQ410" s="68"/>
      <c r="DR410" s="206"/>
      <c r="DS410" s="68"/>
      <c r="DT410" s="68"/>
      <c r="DU410" s="68"/>
      <c r="DV410" s="68"/>
      <c r="DW410"/>
      <c r="DX410" s="68"/>
      <c r="DY410"/>
      <c r="DZ410" s="68"/>
      <c r="EB410" s="68"/>
      <c r="EC410"/>
      <c r="ED410" s="68"/>
    </row>
    <row r="411" spans="3:134" s="28" customFormat="1" ht="15.95" customHeight="1">
      <c r="C411" s="65"/>
      <c r="D411" s="65"/>
      <c r="E411" s="65" t="str">
        <f t="shared" si="19"/>
        <v/>
      </c>
      <c r="F411" s="65" t="str">
        <f t="shared" si="20"/>
        <v/>
      </c>
      <c r="G411" s="63"/>
      <c r="H411" s="66"/>
      <c r="I411" s="66"/>
      <c r="J411" s="66"/>
      <c r="K411" s="66"/>
      <c r="L411" s="66"/>
      <c r="M411" s="66"/>
      <c r="N411" s="66"/>
      <c r="O411" s="66"/>
      <c r="P411" s="66"/>
      <c r="Q411" s="66"/>
      <c r="R411" s="66"/>
      <c r="S411" s="66"/>
      <c r="T411" s="205"/>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205"/>
      <c r="AR411" s="66"/>
      <c r="AS411" s="66"/>
      <c r="AT411" s="66"/>
      <c r="AU411" s="66"/>
      <c r="AV411" s="66"/>
      <c r="AW411" s="66"/>
      <c r="AX411"/>
      <c r="AY411" s="66"/>
      <c r="AZ411" s="66"/>
      <c r="BA411" s="66"/>
      <c r="BB411" s="66"/>
      <c r="BC411" s="205"/>
      <c r="BD411" s="66"/>
      <c r="BE411" s="66"/>
      <c r="BF411"/>
      <c r="BG411" s="66"/>
      <c r="BH411" s="66"/>
      <c r="BI411" s="205"/>
      <c r="BJ411" s="66"/>
      <c r="BK411" s="66"/>
      <c r="BL411" s="66"/>
      <c r="BM411" s="66"/>
      <c r="BN411" s="66"/>
      <c r="BO411" s="66"/>
      <c r="BP411"/>
      <c r="BQ411" s="66"/>
      <c r="BR411"/>
      <c r="BS411" s="66"/>
      <c r="BT411" s="66"/>
      <c r="BU411"/>
      <c r="BV411" s="66"/>
      <c r="BW411"/>
      <c r="BX411" s="66"/>
      <c r="BY411" s="205"/>
      <c r="BZ411" s="66"/>
      <c r="CA411" s="66"/>
      <c r="CB411" s="66"/>
      <c r="CC411" s="66"/>
      <c r="CD411" s="66"/>
      <c r="CE411" s="66"/>
      <c r="CF411"/>
      <c r="CG411" s="66"/>
      <c r="CH411" s="205"/>
      <c r="CI411" s="66"/>
      <c r="CJ411" s="66"/>
      <c r="CK411" s="66"/>
      <c r="CL411" s="66"/>
      <c r="CM411" s="66"/>
      <c r="CN411"/>
      <c r="CO411" s="66"/>
      <c r="CP411" s="205"/>
      <c r="CQ411" s="66"/>
      <c r="CR411" s="66"/>
      <c r="CS411" s="66"/>
      <c r="CT411" s="66"/>
      <c r="CU411"/>
      <c r="CV411" s="66"/>
      <c r="CW411" s="205"/>
      <c r="CX411" s="66"/>
      <c r="CY411" s="66"/>
      <c r="CZ411" s="66"/>
      <c r="DA411" s="66"/>
      <c r="DB411"/>
      <c r="DC411" s="66"/>
      <c r="DD411" s="205"/>
      <c r="DE411" s="66"/>
      <c r="DF411" s="66"/>
      <c r="DG411" s="66"/>
      <c r="DH411" s="66"/>
      <c r="DI411"/>
      <c r="DJ411" s="66"/>
      <c r="DK411" s="205"/>
      <c r="DL411" s="66"/>
      <c r="DM411" s="66"/>
      <c r="DN411" s="66"/>
      <c r="DO411" s="66"/>
      <c r="DP411"/>
      <c r="DQ411" s="66"/>
      <c r="DR411" s="205"/>
      <c r="DS411" s="66"/>
      <c r="DT411" s="66"/>
      <c r="DU411" s="66"/>
      <c r="DV411" s="66"/>
      <c r="DW411"/>
      <c r="DX411" s="66"/>
      <c r="DY411"/>
      <c r="DZ411" s="66"/>
      <c r="EB411" s="66"/>
      <c r="EC411"/>
      <c r="ED411" s="66"/>
    </row>
    <row r="412" spans="3:134" s="28" customFormat="1" ht="15.95" customHeight="1">
      <c r="C412" s="67"/>
      <c r="D412" s="67"/>
      <c r="E412" s="67" t="str">
        <f t="shared" si="19"/>
        <v/>
      </c>
      <c r="F412" s="67" t="str">
        <f t="shared" si="20"/>
        <v/>
      </c>
      <c r="G412" s="63"/>
      <c r="H412" s="68"/>
      <c r="I412" s="68"/>
      <c r="J412" s="68"/>
      <c r="K412" s="68"/>
      <c r="L412" s="68"/>
      <c r="M412" s="68"/>
      <c r="N412" s="68"/>
      <c r="O412" s="68"/>
      <c r="P412" s="68"/>
      <c r="Q412" s="68"/>
      <c r="R412" s="68"/>
      <c r="S412" s="68"/>
      <c r="T412" s="206"/>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6"/>
      <c r="AR412" s="68"/>
      <c r="AS412" s="68"/>
      <c r="AT412" s="68"/>
      <c r="AU412" s="68"/>
      <c r="AV412" s="68"/>
      <c r="AW412" s="68"/>
      <c r="AX412"/>
      <c r="AY412" s="68"/>
      <c r="AZ412" s="68"/>
      <c r="BA412" s="68"/>
      <c r="BB412" s="68"/>
      <c r="BC412" s="206"/>
      <c r="BD412" s="68"/>
      <c r="BE412" s="68"/>
      <c r="BF412"/>
      <c r="BG412" s="68"/>
      <c r="BH412" s="68"/>
      <c r="BI412" s="206"/>
      <c r="BJ412" s="68"/>
      <c r="BK412" s="68"/>
      <c r="BL412" s="68"/>
      <c r="BM412" s="68"/>
      <c r="BN412" s="68"/>
      <c r="BO412" s="68"/>
      <c r="BP412"/>
      <c r="BQ412" s="68"/>
      <c r="BR412"/>
      <c r="BS412" s="68"/>
      <c r="BT412" s="68"/>
      <c r="BU412"/>
      <c r="BV412" s="68"/>
      <c r="BW412"/>
      <c r="BX412" s="68"/>
      <c r="BY412" s="206"/>
      <c r="BZ412" s="68"/>
      <c r="CA412" s="68"/>
      <c r="CB412" s="68"/>
      <c r="CC412" s="68"/>
      <c r="CD412" s="68"/>
      <c r="CE412" s="68"/>
      <c r="CF412"/>
      <c r="CG412" s="68"/>
      <c r="CH412" s="206"/>
      <c r="CI412" s="68"/>
      <c r="CJ412" s="68"/>
      <c r="CK412" s="68"/>
      <c r="CL412" s="68"/>
      <c r="CM412" s="68"/>
      <c r="CN412"/>
      <c r="CO412" s="68"/>
      <c r="CP412" s="206"/>
      <c r="CQ412" s="68"/>
      <c r="CR412" s="68"/>
      <c r="CS412" s="68"/>
      <c r="CT412" s="68"/>
      <c r="CU412"/>
      <c r="CV412" s="68"/>
      <c r="CW412" s="206"/>
      <c r="CX412" s="68"/>
      <c r="CY412" s="68"/>
      <c r="CZ412" s="68"/>
      <c r="DA412" s="68"/>
      <c r="DB412"/>
      <c r="DC412" s="68"/>
      <c r="DD412" s="206"/>
      <c r="DE412" s="68"/>
      <c r="DF412" s="68"/>
      <c r="DG412" s="68"/>
      <c r="DH412" s="68"/>
      <c r="DI412"/>
      <c r="DJ412" s="68"/>
      <c r="DK412" s="206"/>
      <c r="DL412" s="68"/>
      <c r="DM412" s="68"/>
      <c r="DN412" s="68"/>
      <c r="DO412" s="68"/>
      <c r="DP412"/>
      <c r="DQ412" s="68"/>
      <c r="DR412" s="206"/>
      <c r="DS412" s="68"/>
      <c r="DT412" s="68"/>
      <c r="DU412" s="68"/>
      <c r="DV412" s="68"/>
      <c r="DW412"/>
      <c r="DX412" s="68"/>
      <c r="DY412"/>
      <c r="DZ412" s="68"/>
      <c r="EB412" s="68"/>
      <c r="EC412"/>
      <c r="ED412" s="68"/>
    </row>
    <row r="413" spans="3:134" s="28" customFormat="1" ht="15.95" customHeight="1">
      <c r="C413" s="65"/>
      <c r="D413" s="65"/>
      <c r="E413" s="65" t="str">
        <f t="shared" si="19"/>
        <v/>
      </c>
      <c r="F413" s="65" t="str">
        <f t="shared" si="20"/>
        <v/>
      </c>
      <c r="G413" s="63"/>
      <c r="H413" s="66"/>
      <c r="I413" s="66"/>
      <c r="J413" s="66"/>
      <c r="K413" s="66"/>
      <c r="L413" s="66"/>
      <c r="M413" s="66"/>
      <c r="N413" s="66"/>
      <c r="O413" s="66"/>
      <c r="P413" s="66"/>
      <c r="Q413" s="66"/>
      <c r="R413" s="66"/>
      <c r="S413" s="66"/>
      <c r="T413" s="205"/>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205"/>
      <c r="AR413" s="66"/>
      <c r="AS413" s="66"/>
      <c r="AT413" s="66"/>
      <c r="AU413" s="66"/>
      <c r="AV413" s="66"/>
      <c r="AW413" s="66"/>
      <c r="AX413"/>
      <c r="AY413" s="66"/>
      <c r="AZ413" s="66"/>
      <c r="BA413" s="66"/>
      <c r="BB413" s="66"/>
      <c r="BC413" s="205"/>
      <c r="BD413" s="66"/>
      <c r="BE413" s="66"/>
      <c r="BF413"/>
      <c r="BG413" s="66"/>
      <c r="BH413" s="66"/>
      <c r="BI413" s="205"/>
      <c r="BJ413" s="66"/>
      <c r="BK413" s="66"/>
      <c r="BL413" s="66"/>
      <c r="BM413" s="66"/>
      <c r="BN413" s="66"/>
      <c r="BO413" s="66"/>
      <c r="BP413"/>
      <c r="BQ413" s="66"/>
      <c r="BR413"/>
      <c r="BS413" s="66"/>
      <c r="BT413" s="66"/>
      <c r="BU413"/>
      <c r="BV413" s="66"/>
      <c r="BW413"/>
      <c r="BX413" s="66"/>
      <c r="BY413" s="205"/>
      <c r="BZ413" s="66"/>
      <c r="CA413" s="66"/>
      <c r="CB413" s="66"/>
      <c r="CC413" s="66"/>
      <c r="CD413" s="66"/>
      <c r="CE413" s="66"/>
      <c r="CF413"/>
      <c r="CG413" s="66"/>
      <c r="CH413" s="205"/>
      <c r="CI413" s="66"/>
      <c r="CJ413" s="66"/>
      <c r="CK413" s="66"/>
      <c r="CL413" s="66"/>
      <c r="CM413" s="66"/>
      <c r="CN413"/>
      <c r="CO413" s="66"/>
      <c r="CP413" s="205"/>
      <c r="CQ413" s="66"/>
      <c r="CR413" s="66"/>
      <c r="CS413" s="66"/>
      <c r="CT413" s="66"/>
      <c r="CU413"/>
      <c r="CV413" s="66"/>
      <c r="CW413" s="205"/>
      <c r="CX413" s="66"/>
      <c r="CY413" s="66"/>
      <c r="CZ413" s="66"/>
      <c r="DA413" s="66"/>
      <c r="DB413"/>
      <c r="DC413" s="66"/>
      <c r="DD413" s="205"/>
      <c r="DE413" s="66"/>
      <c r="DF413" s="66"/>
      <c r="DG413" s="66"/>
      <c r="DH413" s="66"/>
      <c r="DI413"/>
      <c r="DJ413" s="66"/>
      <c r="DK413" s="205"/>
      <c r="DL413" s="66"/>
      <c r="DM413" s="66"/>
      <c r="DN413" s="66"/>
      <c r="DO413" s="66"/>
      <c r="DP413"/>
      <c r="DQ413" s="66"/>
      <c r="DR413" s="205"/>
      <c r="DS413" s="66"/>
      <c r="DT413" s="66"/>
      <c r="DU413" s="66"/>
      <c r="DV413" s="66"/>
      <c r="DW413"/>
      <c r="DX413" s="66"/>
      <c r="DY413"/>
      <c r="DZ413" s="66"/>
      <c r="EB413" s="66"/>
      <c r="EC413"/>
      <c r="ED413" s="66"/>
    </row>
    <row r="414" spans="3:134" s="28" customFormat="1" ht="15.95" customHeight="1">
      <c r="C414" s="67"/>
      <c r="D414" s="67"/>
      <c r="E414" s="67" t="str">
        <f t="shared" si="19"/>
        <v/>
      </c>
      <c r="F414" s="67" t="str">
        <f t="shared" si="20"/>
        <v/>
      </c>
      <c r="G414" s="63"/>
      <c r="H414" s="68"/>
      <c r="I414" s="68"/>
      <c r="J414" s="68"/>
      <c r="K414" s="68"/>
      <c r="L414" s="68"/>
      <c r="M414" s="68"/>
      <c r="N414" s="68"/>
      <c r="O414" s="68"/>
      <c r="P414" s="68"/>
      <c r="Q414" s="68"/>
      <c r="R414" s="68"/>
      <c r="S414" s="68"/>
      <c r="T414" s="206"/>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6"/>
      <c r="AR414" s="68"/>
      <c r="AS414" s="68"/>
      <c r="AT414" s="68"/>
      <c r="AU414" s="68"/>
      <c r="AV414" s="68"/>
      <c r="AW414" s="68"/>
      <c r="AX414"/>
      <c r="AY414" s="68"/>
      <c r="AZ414" s="68"/>
      <c r="BA414" s="68"/>
      <c r="BB414" s="68"/>
      <c r="BC414" s="206"/>
      <c r="BD414" s="68"/>
      <c r="BE414" s="68"/>
      <c r="BF414"/>
      <c r="BG414" s="68"/>
      <c r="BH414" s="68"/>
      <c r="BI414" s="206"/>
      <c r="BJ414" s="68"/>
      <c r="BK414" s="68"/>
      <c r="BL414" s="68"/>
      <c r="BM414" s="68"/>
      <c r="BN414" s="68"/>
      <c r="BO414" s="68"/>
      <c r="BP414"/>
      <c r="BQ414" s="68"/>
      <c r="BR414"/>
      <c r="BS414" s="68"/>
      <c r="BT414" s="68"/>
      <c r="BU414"/>
      <c r="BV414" s="68"/>
      <c r="BW414"/>
      <c r="BX414" s="68"/>
      <c r="BY414" s="206"/>
      <c r="BZ414" s="68"/>
      <c r="CA414" s="68"/>
      <c r="CB414" s="68"/>
      <c r="CC414" s="68"/>
      <c r="CD414" s="68"/>
      <c r="CE414" s="68"/>
      <c r="CF414"/>
      <c r="CG414" s="68"/>
      <c r="CH414" s="206"/>
      <c r="CI414" s="68"/>
      <c r="CJ414" s="68"/>
      <c r="CK414" s="68"/>
      <c r="CL414" s="68"/>
      <c r="CM414" s="68"/>
      <c r="CN414"/>
      <c r="CO414" s="68"/>
      <c r="CP414" s="206"/>
      <c r="CQ414" s="68"/>
      <c r="CR414" s="68"/>
      <c r="CS414" s="68"/>
      <c r="CT414" s="68"/>
      <c r="CU414"/>
      <c r="CV414" s="68"/>
      <c r="CW414" s="206"/>
      <c r="CX414" s="68"/>
      <c r="CY414" s="68"/>
      <c r="CZ414" s="68"/>
      <c r="DA414" s="68"/>
      <c r="DB414"/>
      <c r="DC414" s="68"/>
      <c r="DD414" s="206"/>
      <c r="DE414" s="68"/>
      <c r="DF414" s="68"/>
      <c r="DG414" s="68"/>
      <c r="DH414" s="68"/>
      <c r="DI414"/>
      <c r="DJ414" s="68"/>
      <c r="DK414" s="206"/>
      <c r="DL414" s="68"/>
      <c r="DM414" s="68"/>
      <c r="DN414" s="68"/>
      <c r="DO414" s="68"/>
      <c r="DP414"/>
      <c r="DQ414" s="68"/>
      <c r="DR414" s="206"/>
      <c r="DS414" s="68"/>
      <c r="DT414" s="68"/>
      <c r="DU414" s="68"/>
      <c r="DV414" s="68"/>
      <c r="DW414"/>
      <c r="DX414" s="68"/>
      <c r="DY414"/>
      <c r="DZ414" s="68"/>
      <c r="EB414" s="68"/>
      <c r="EC414"/>
      <c r="ED414" s="68"/>
    </row>
    <row r="415" spans="3:134" s="28" customFormat="1" ht="15.95" customHeight="1">
      <c r="C415" s="65"/>
      <c r="D415" s="65"/>
      <c r="E415" s="65" t="str">
        <f t="shared" si="19"/>
        <v/>
      </c>
      <c r="F415" s="65" t="str">
        <f t="shared" si="20"/>
        <v/>
      </c>
      <c r="G415" s="63"/>
      <c r="H415" s="66"/>
      <c r="I415" s="66"/>
      <c r="J415" s="66"/>
      <c r="K415" s="66"/>
      <c r="L415" s="66"/>
      <c r="M415" s="66"/>
      <c r="N415" s="66"/>
      <c r="O415" s="66"/>
      <c r="P415" s="66"/>
      <c r="Q415" s="66"/>
      <c r="R415" s="66"/>
      <c r="S415" s="66"/>
      <c r="T415" s="205"/>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205"/>
      <c r="AR415" s="66"/>
      <c r="AS415" s="66"/>
      <c r="AT415" s="66"/>
      <c r="AU415" s="66"/>
      <c r="AV415" s="66"/>
      <c r="AW415" s="66"/>
      <c r="AX415"/>
      <c r="AY415" s="66"/>
      <c r="AZ415" s="66"/>
      <c r="BA415" s="66"/>
      <c r="BB415" s="66"/>
      <c r="BC415" s="205"/>
      <c r="BD415" s="66"/>
      <c r="BE415" s="66"/>
      <c r="BF415"/>
      <c r="BG415" s="66"/>
      <c r="BH415" s="66"/>
      <c r="BI415" s="205"/>
      <c r="BJ415" s="66"/>
      <c r="BK415" s="66"/>
      <c r="BL415" s="66"/>
      <c r="BM415" s="66"/>
      <c r="BN415" s="66"/>
      <c r="BO415" s="66"/>
      <c r="BP415"/>
      <c r="BQ415" s="66"/>
      <c r="BR415"/>
      <c r="BS415" s="66"/>
      <c r="BT415" s="66"/>
      <c r="BU415"/>
      <c r="BV415" s="66"/>
      <c r="BW415"/>
      <c r="BX415" s="66"/>
      <c r="BY415" s="205"/>
      <c r="BZ415" s="66"/>
      <c r="CA415" s="66"/>
      <c r="CB415" s="66"/>
      <c r="CC415" s="66"/>
      <c r="CD415" s="66"/>
      <c r="CE415" s="66"/>
      <c r="CF415"/>
      <c r="CG415" s="66"/>
      <c r="CH415" s="205"/>
      <c r="CI415" s="66"/>
      <c r="CJ415" s="66"/>
      <c r="CK415" s="66"/>
      <c r="CL415" s="66"/>
      <c r="CM415" s="66"/>
      <c r="CN415"/>
      <c r="CO415" s="66"/>
      <c r="CP415" s="205"/>
      <c r="CQ415" s="66"/>
      <c r="CR415" s="66"/>
      <c r="CS415" s="66"/>
      <c r="CT415" s="66"/>
      <c r="CU415"/>
      <c r="CV415" s="66"/>
      <c r="CW415" s="205"/>
      <c r="CX415" s="66"/>
      <c r="CY415" s="66"/>
      <c r="CZ415" s="66"/>
      <c r="DA415" s="66"/>
      <c r="DB415"/>
      <c r="DC415" s="66"/>
      <c r="DD415" s="205"/>
      <c r="DE415" s="66"/>
      <c r="DF415" s="66"/>
      <c r="DG415" s="66"/>
      <c r="DH415" s="66"/>
      <c r="DI415"/>
      <c r="DJ415" s="66"/>
      <c r="DK415" s="205"/>
      <c r="DL415" s="66"/>
      <c r="DM415" s="66"/>
      <c r="DN415" s="66"/>
      <c r="DO415" s="66"/>
      <c r="DP415"/>
      <c r="DQ415" s="66"/>
      <c r="DR415" s="205"/>
      <c r="DS415" s="66"/>
      <c r="DT415" s="66"/>
      <c r="DU415" s="66"/>
      <c r="DV415" s="66"/>
      <c r="DW415"/>
      <c r="DX415" s="66"/>
      <c r="DY415"/>
      <c r="DZ415" s="66"/>
      <c r="EB415" s="66"/>
      <c r="EC415"/>
      <c r="ED415" s="66"/>
    </row>
    <row r="416" spans="3:134" s="28" customFormat="1" ht="15.95" customHeight="1">
      <c r="C416" s="67"/>
      <c r="D416" s="67"/>
      <c r="E416" s="67" t="str">
        <f t="shared" si="19"/>
        <v/>
      </c>
      <c r="F416" s="67" t="str">
        <f t="shared" si="20"/>
        <v/>
      </c>
      <c r="G416" s="63"/>
      <c r="H416" s="68"/>
      <c r="I416" s="68"/>
      <c r="J416" s="68"/>
      <c r="K416" s="68"/>
      <c r="L416" s="68"/>
      <c r="M416" s="68"/>
      <c r="N416" s="68"/>
      <c r="O416" s="68"/>
      <c r="P416" s="68"/>
      <c r="Q416" s="68"/>
      <c r="R416" s="68"/>
      <c r="S416" s="68"/>
      <c r="T416" s="206"/>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6"/>
      <c r="AR416" s="68"/>
      <c r="AS416" s="68"/>
      <c r="AT416" s="68"/>
      <c r="AU416" s="68"/>
      <c r="AV416" s="68"/>
      <c r="AW416" s="68"/>
      <c r="AX416"/>
      <c r="AY416" s="68"/>
      <c r="AZ416" s="68"/>
      <c r="BA416" s="68"/>
      <c r="BB416" s="68"/>
      <c r="BC416" s="206"/>
      <c r="BD416" s="68"/>
      <c r="BE416" s="68"/>
      <c r="BF416"/>
      <c r="BG416" s="68"/>
      <c r="BH416" s="68"/>
      <c r="BI416" s="206"/>
      <c r="BJ416" s="68"/>
      <c r="BK416" s="68"/>
      <c r="BL416" s="68"/>
      <c r="BM416" s="68"/>
      <c r="BN416" s="68"/>
      <c r="BO416" s="68"/>
      <c r="BP416"/>
      <c r="BQ416" s="68"/>
      <c r="BR416"/>
      <c r="BS416" s="68"/>
      <c r="BT416" s="68"/>
      <c r="BU416"/>
      <c r="BV416" s="68"/>
      <c r="BW416"/>
      <c r="BX416" s="68"/>
      <c r="BY416" s="206"/>
      <c r="BZ416" s="68"/>
      <c r="CA416" s="68"/>
      <c r="CB416" s="68"/>
      <c r="CC416" s="68"/>
      <c r="CD416" s="68"/>
      <c r="CE416" s="68"/>
      <c r="CF416"/>
      <c r="CG416" s="68"/>
      <c r="CH416" s="206"/>
      <c r="CI416" s="68"/>
      <c r="CJ416" s="68"/>
      <c r="CK416" s="68"/>
      <c r="CL416" s="68"/>
      <c r="CM416" s="68"/>
      <c r="CN416"/>
      <c r="CO416" s="68"/>
      <c r="CP416" s="206"/>
      <c r="CQ416" s="68"/>
      <c r="CR416" s="68"/>
      <c r="CS416" s="68"/>
      <c r="CT416" s="68"/>
      <c r="CU416"/>
      <c r="CV416" s="68"/>
      <c r="CW416" s="206"/>
      <c r="CX416" s="68"/>
      <c r="CY416" s="68"/>
      <c r="CZ416" s="68"/>
      <c r="DA416" s="68"/>
      <c r="DB416"/>
      <c r="DC416" s="68"/>
      <c r="DD416" s="206"/>
      <c r="DE416" s="68"/>
      <c r="DF416" s="68"/>
      <c r="DG416" s="68"/>
      <c r="DH416" s="68"/>
      <c r="DI416"/>
      <c r="DJ416" s="68"/>
      <c r="DK416" s="206"/>
      <c r="DL416" s="68"/>
      <c r="DM416" s="68"/>
      <c r="DN416" s="68"/>
      <c r="DO416" s="68"/>
      <c r="DP416"/>
      <c r="DQ416" s="68"/>
      <c r="DR416" s="206"/>
      <c r="DS416" s="68"/>
      <c r="DT416" s="68"/>
      <c r="DU416" s="68"/>
      <c r="DV416" s="68"/>
      <c r="DW416"/>
      <c r="DX416" s="68"/>
      <c r="DY416"/>
      <c r="DZ416" s="68"/>
      <c r="EB416" s="68"/>
      <c r="EC416"/>
      <c r="ED416" s="68"/>
    </row>
    <row r="417" spans="3:134" s="28" customFormat="1" ht="15.95" customHeight="1">
      <c r="C417" s="65"/>
      <c r="D417" s="65"/>
      <c r="E417" s="65" t="str">
        <f t="shared" si="19"/>
        <v/>
      </c>
      <c r="F417" s="65" t="str">
        <f t="shared" si="20"/>
        <v/>
      </c>
      <c r="G417" s="63"/>
      <c r="H417" s="66"/>
      <c r="I417" s="66"/>
      <c r="J417" s="66"/>
      <c r="K417" s="66"/>
      <c r="L417" s="66"/>
      <c r="M417" s="66"/>
      <c r="N417" s="66"/>
      <c r="O417" s="66"/>
      <c r="P417" s="66"/>
      <c r="Q417" s="66"/>
      <c r="R417" s="66"/>
      <c r="S417" s="66"/>
      <c r="T417" s="205"/>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205"/>
      <c r="AR417" s="66"/>
      <c r="AS417" s="66"/>
      <c r="AT417" s="66"/>
      <c r="AU417" s="66"/>
      <c r="AV417" s="66"/>
      <c r="AW417" s="66"/>
      <c r="AX417"/>
      <c r="AY417" s="66"/>
      <c r="AZ417" s="66"/>
      <c r="BA417" s="66"/>
      <c r="BB417" s="66"/>
      <c r="BC417" s="205"/>
      <c r="BD417" s="66"/>
      <c r="BE417" s="66"/>
      <c r="BF417"/>
      <c r="BG417" s="66"/>
      <c r="BH417" s="66"/>
      <c r="BI417" s="205"/>
      <c r="BJ417" s="66"/>
      <c r="BK417" s="66"/>
      <c r="BL417" s="66"/>
      <c r="BM417" s="66"/>
      <c r="BN417" s="66"/>
      <c r="BO417" s="66"/>
      <c r="BP417"/>
      <c r="BQ417" s="66"/>
      <c r="BR417"/>
      <c r="BS417" s="66"/>
      <c r="BT417" s="66"/>
      <c r="BU417"/>
      <c r="BV417" s="66"/>
      <c r="BW417"/>
      <c r="BX417" s="66"/>
      <c r="BY417" s="205"/>
      <c r="BZ417" s="66"/>
      <c r="CA417" s="66"/>
      <c r="CB417" s="66"/>
      <c r="CC417" s="66"/>
      <c r="CD417" s="66"/>
      <c r="CE417" s="66"/>
      <c r="CF417"/>
      <c r="CG417" s="66"/>
      <c r="CH417" s="205"/>
      <c r="CI417" s="66"/>
      <c r="CJ417" s="66"/>
      <c r="CK417" s="66"/>
      <c r="CL417" s="66"/>
      <c r="CM417" s="66"/>
      <c r="CN417"/>
      <c r="CO417" s="66"/>
      <c r="CP417" s="205"/>
      <c r="CQ417" s="66"/>
      <c r="CR417" s="66"/>
      <c r="CS417" s="66"/>
      <c r="CT417" s="66"/>
      <c r="CU417"/>
      <c r="CV417" s="66"/>
      <c r="CW417" s="205"/>
      <c r="CX417" s="66"/>
      <c r="CY417" s="66"/>
      <c r="CZ417" s="66"/>
      <c r="DA417" s="66"/>
      <c r="DB417"/>
      <c r="DC417" s="66"/>
      <c r="DD417" s="205"/>
      <c r="DE417" s="66"/>
      <c r="DF417" s="66"/>
      <c r="DG417" s="66"/>
      <c r="DH417" s="66"/>
      <c r="DI417"/>
      <c r="DJ417" s="66"/>
      <c r="DK417" s="205"/>
      <c r="DL417" s="66"/>
      <c r="DM417" s="66"/>
      <c r="DN417" s="66"/>
      <c r="DO417" s="66"/>
      <c r="DP417"/>
      <c r="DQ417" s="66"/>
      <c r="DR417" s="205"/>
      <c r="DS417" s="66"/>
      <c r="DT417" s="66"/>
      <c r="DU417" s="66"/>
      <c r="DV417" s="66"/>
      <c r="DW417"/>
      <c r="DX417" s="66"/>
      <c r="DY417"/>
      <c r="DZ417" s="66"/>
      <c r="EB417" s="66"/>
      <c r="EC417"/>
      <c r="ED417" s="66"/>
    </row>
    <row r="418" spans="3:134" s="28" customFormat="1" ht="15.95" customHeight="1">
      <c r="C418" s="67"/>
      <c r="D418" s="67"/>
      <c r="E418" s="67" t="str">
        <f t="shared" si="19"/>
        <v/>
      </c>
      <c r="F418" s="67" t="str">
        <f t="shared" si="20"/>
        <v/>
      </c>
      <c r="G418" s="63"/>
      <c r="H418" s="68"/>
      <c r="I418" s="68"/>
      <c r="J418" s="68"/>
      <c r="K418" s="68"/>
      <c r="L418" s="68"/>
      <c r="M418" s="68"/>
      <c r="N418" s="68"/>
      <c r="O418" s="68"/>
      <c r="P418" s="68"/>
      <c r="Q418" s="68"/>
      <c r="R418" s="68"/>
      <c r="S418" s="68"/>
      <c r="T418" s="206"/>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6"/>
      <c r="AR418" s="68"/>
      <c r="AS418" s="68"/>
      <c r="AT418" s="68"/>
      <c r="AU418" s="68"/>
      <c r="AV418" s="68"/>
      <c r="AW418" s="68"/>
      <c r="AX418"/>
      <c r="AY418" s="68"/>
      <c r="AZ418" s="68"/>
      <c r="BA418" s="68"/>
      <c r="BB418" s="68"/>
      <c r="BC418" s="206"/>
      <c r="BD418" s="68"/>
      <c r="BE418" s="68"/>
      <c r="BF418"/>
      <c r="BG418" s="68"/>
      <c r="BH418" s="68"/>
      <c r="BI418" s="206"/>
      <c r="BJ418" s="68"/>
      <c r="BK418" s="68"/>
      <c r="BL418" s="68"/>
      <c r="BM418" s="68"/>
      <c r="BN418" s="68"/>
      <c r="BO418" s="68"/>
      <c r="BP418"/>
      <c r="BQ418" s="68"/>
      <c r="BR418"/>
      <c r="BS418" s="68"/>
      <c r="BT418" s="68"/>
      <c r="BU418"/>
      <c r="BV418" s="68"/>
      <c r="BW418"/>
      <c r="BX418" s="68"/>
      <c r="BY418" s="206"/>
      <c r="BZ418" s="68"/>
      <c r="CA418" s="68"/>
      <c r="CB418" s="68"/>
      <c r="CC418" s="68"/>
      <c r="CD418" s="68"/>
      <c r="CE418" s="68"/>
      <c r="CF418"/>
      <c r="CG418" s="68"/>
      <c r="CH418" s="206"/>
      <c r="CI418" s="68"/>
      <c r="CJ418" s="68"/>
      <c r="CK418" s="68"/>
      <c r="CL418" s="68"/>
      <c r="CM418" s="68"/>
      <c r="CN418"/>
      <c r="CO418" s="68"/>
      <c r="CP418" s="206"/>
      <c r="CQ418" s="68"/>
      <c r="CR418" s="68"/>
      <c r="CS418" s="68"/>
      <c r="CT418" s="68"/>
      <c r="CU418"/>
      <c r="CV418" s="68"/>
      <c r="CW418" s="206"/>
      <c r="CX418" s="68"/>
      <c r="CY418" s="68"/>
      <c r="CZ418" s="68"/>
      <c r="DA418" s="68"/>
      <c r="DB418"/>
      <c r="DC418" s="68"/>
      <c r="DD418" s="206"/>
      <c r="DE418" s="68"/>
      <c r="DF418" s="68"/>
      <c r="DG418" s="68"/>
      <c r="DH418" s="68"/>
      <c r="DI418"/>
      <c r="DJ418" s="68"/>
      <c r="DK418" s="206"/>
      <c r="DL418" s="68"/>
      <c r="DM418" s="68"/>
      <c r="DN418" s="68"/>
      <c r="DO418" s="68"/>
      <c r="DP418"/>
      <c r="DQ418" s="68"/>
      <c r="DR418" s="206"/>
      <c r="DS418" s="68"/>
      <c r="DT418" s="68"/>
      <c r="DU418" s="68"/>
      <c r="DV418" s="68"/>
      <c r="DW418"/>
      <c r="DX418" s="68"/>
      <c r="DY418"/>
      <c r="DZ418" s="68"/>
      <c r="EB418" s="68"/>
      <c r="EC418"/>
      <c r="ED418" s="68"/>
    </row>
    <row r="419" spans="3:134" s="28" customFormat="1" ht="15.95" customHeight="1">
      <c r="C419" s="65"/>
      <c r="D419" s="65"/>
      <c r="E419" s="65" t="str">
        <f t="shared" si="19"/>
        <v/>
      </c>
      <c r="F419" s="65" t="str">
        <f t="shared" si="20"/>
        <v/>
      </c>
      <c r="G419" s="63"/>
      <c r="H419" s="66"/>
      <c r="I419" s="66"/>
      <c r="J419" s="66"/>
      <c r="K419" s="66"/>
      <c r="L419" s="66"/>
      <c r="M419" s="66"/>
      <c r="N419" s="66"/>
      <c r="O419" s="66"/>
      <c r="P419" s="66"/>
      <c r="Q419" s="66"/>
      <c r="R419" s="66"/>
      <c r="S419" s="66"/>
      <c r="T419" s="205"/>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205"/>
      <c r="AR419" s="66"/>
      <c r="AS419" s="66"/>
      <c r="AT419" s="66"/>
      <c r="AU419" s="66"/>
      <c r="AV419" s="66"/>
      <c r="AW419" s="66"/>
      <c r="AX419"/>
      <c r="AY419" s="66"/>
      <c r="AZ419" s="66"/>
      <c r="BA419" s="66"/>
      <c r="BB419" s="66"/>
      <c r="BC419" s="205"/>
      <c r="BD419" s="66"/>
      <c r="BE419" s="66"/>
      <c r="BF419"/>
      <c r="BG419" s="66"/>
      <c r="BH419" s="66"/>
      <c r="BI419" s="205"/>
      <c r="BJ419" s="66"/>
      <c r="BK419" s="66"/>
      <c r="BL419" s="66"/>
      <c r="BM419" s="66"/>
      <c r="BN419" s="66"/>
      <c r="BO419" s="66"/>
      <c r="BP419"/>
      <c r="BQ419" s="66"/>
      <c r="BR419"/>
      <c r="BS419" s="66"/>
      <c r="BT419" s="66"/>
      <c r="BU419"/>
      <c r="BV419" s="66"/>
      <c r="BW419"/>
      <c r="BX419" s="66"/>
      <c r="BY419" s="205"/>
      <c r="BZ419" s="66"/>
      <c r="CA419" s="66"/>
      <c r="CB419" s="66"/>
      <c r="CC419" s="66"/>
      <c r="CD419" s="66"/>
      <c r="CE419" s="66"/>
      <c r="CF419"/>
      <c r="CG419" s="66"/>
      <c r="CH419" s="205"/>
      <c r="CI419" s="66"/>
      <c r="CJ419" s="66"/>
      <c r="CK419" s="66"/>
      <c r="CL419" s="66"/>
      <c r="CM419" s="66"/>
      <c r="CN419"/>
      <c r="CO419" s="66"/>
      <c r="CP419" s="205"/>
      <c r="CQ419" s="66"/>
      <c r="CR419" s="66"/>
      <c r="CS419" s="66"/>
      <c r="CT419" s="66"/>
      <c r="CU419"/>
      <c r="CV419" s="66"/>
      <c r="CW419" s="205"/>
      <c r="CX419" s="66"/>
      <c r="CY419" s="66"/>
      <c r="CZ419" s="66"/>
      <c r="DA419" s="66"/>
      <c r="DB419"/>
      <c r="DC419" s="66"/>
      <c r="DD419" s="205"/>
      <c r="DE419" s="66"/>
      <c r="DF419" s="66"/>
      <c r="DG419" s="66"/>
      <c r="DH419" s="66"/>
      <c r="DI419"/>
      <c r="DJ419" s="66"/>
      <c r="DK419" s="205"/>
      <c r="DL419" s="66"/>
      <c r="DM419" s="66"/>
      <c r="DN419" s="66"/>
      <c r="DO419" s="66"/>
      <c r="DP419"/>
      <c r="DQ419" s="66"/>
      <c r="DR419" s="205"/>
      <c r="DS419" s="66"/>
      <c r="DT419" s="66"/>
      <c r="DU419" s="66"/>
      <c r="DV419" s="66"/>
      <c r="DW419"/>
      <c r="DX419" s="66"/>
      <c r="DY419"/>
      <c r="DZ419" s="66"/>
      <c r="EB419" s="66"/>
      <c r="EC419"/>
      <c r="ED419" s="66"/>
    </row>
    <row r="420" spans="3:134" s="28" customFormat="1" ht="15.95" customHeight="1">
      <c r="C420" s="67"/>
      <c r="D420" s="67"/>
      <c r="E420" s="67" t="str">
        <f t="shared" si="19"/>
        <v/>
      </c>
      <c r="F420" s="67" t="str">
        <f t="shared" si="20"/>
        <v/>
      </c>
      <c r="G420" s="63"/>
      <c r="H420" s="68"/>
      <c r="I420" s="68"/>
      <c r="J420" s="68"/>
      <c r="K420" s="68"/>
      <c r="L420" s="68"/>
      <c r="M420" s="68"/>
      <c r="N420" s="68"/>
      <c r="O420" s="68"/>
      <c r="P420" s="68"/>
      <c r="Q420" s="68"/>
      <c r="R420" s="68"/>
      <c r="S420" s="68"/>
      <c r="T420" s="206"/>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6"/>
      <c r="AR420" s="68"/>
      <c r="AS420" s="68"/>
      <c r="AT420" s="68"/>
      <c r="AU420" s="68"/>
      <c r="AV420" s="68"/>
      <c r="AW420" s="68"/>
      <c r="AX420"/>
      <c r="AY420" s="68"/>
      <c r="AZ420" s="68"/>
      <c r="BA420" s="68"/>
      <c r="BB420" s="68"/>
      <c r="BC420" s="206"/>
      <c r="BD420" s="68"/>
      <c r="BE420" s="68"/>
      <c r="BF420"/>
      <c r="BG420" s="68"/>
      <c r="BH420" s="68"/>
      <c r="BI420" s="206"/>
      <c r="BJ420" s="68"/>
      <c r="BK420" s="68"/>
      <c r="BL420" s="68"/>
      <c r="BM420" s="68"/>
      <c r="BN420" s="68"/>
      <c r="BO420" s="68"/>
      <c r="BP420"/>
      <c r="BQ420" s="68"/>
      <c r="BR420"/>
      <c r="BS420" s="68"/>
      <c r="BT420" s="68"/>
      <c r="BU420"/>
      <c r="BV420" s="68"/>
      <c r="BW420"/>
      <c r="BX420" s="68"/>
      <c r="BY420" s="206"/>
      <c r="BZ420" s="68"/>
      <c r="CA420" s="68"/>
      <c r="CB420" s="68"/>
      <c r="CC420" s="68"/>
      <c r="CD420" s="68"/>
      <c r="CE420" s="68"/>
      <c r="CF420"/>
      <c r="CG420" s="68"/>
      <c r="CH420" s="206"/>
      <c r="CI420" s="68"/>
      <c r="CJ420" s="68"/>
      <c r="CK420" s="68"/>
      <c r="CL420" s="68"/>
      <c r="CM420" s="68"/>
      <c r="CN420"/>
      <c r="CO420" s="68"/>
      <c r="CP420" s="206"/>
      <c r="CQ420" s="68"/>
      <c r="CR420" s="68"/>
      <c r="CS420" s="68"/>
      <c r="CT420" s="68"/>
      <c r="CU420"/>
      <c r="CV420" s="68"/>
      <c r="CW420" s="206"/>
      <c r="CX420" s="68"/>
      <c r="CY420" s="68"/>
      <c r="CZ420" s="68"/>
      <c r="DA420" s="68"/>
      <c r="DB420"/>
      <c r="DC420" s="68"/>
      <c r="DD420" s="206"/>
      <c r="DE420" s="68"/>
      <c r="DF420" s="68"/>
      <c r="DG420" s="68"/>
      <c r="DH420" s="68"/>
      <c r="DI420"/>
      <c r="DJ420" s="68"/>
      <c r="DK420" s="206"/>
      <c r="DL420" s="68"/>
      <c r="DM420" s="68"/>
      <c r="DN420" s="68"/>
      <c r="DO420" s="68"/>
      <c r="DP420"/>
      <c r="DQ420" s="68"/>
      <c r="DR420" s="206"/>
      <c r="DS420" s="68"/>
      <c r="DT420" s="68"/>
      <c r="DU420" s="68"/>
      <c r="DV420" s="68"/>
      <c r="DW420"/>
      <c r="DX420" s="68"/>
      <c r="DY420"/>
      <c r="DZ420" s="68"/>
      <c r="EB420" s="68"/>
      <c r="EC420"/>
      <c r="ED420" s="68"/>
    </row>
    <row r="421" spans="3:134" s="28" customFormat="1" ht="15.95" customHeight="1">
      <c r="C421" s="65"/>
      <c r="D421" s="65"/>
      <c r="E421" s="65" t="str">
        <f t="shared" si="19"/>
        <v/>
      </c>
      <c r="F421" s="65" t="str">
        <f t="shared" si="20"/>
        <v/>
      </c>
      <c r="G421" s="63"/>
      <c r="H421" s="66"/>
      <c r="I421" s="66"/>
      <c r="J421" s="66"/>
      <c r="K421" s="66"/>
      <c r="L421" s="66"/>
      <c r="M421" s="66"/>
      <c r="N421" s="66"/>
      <c r="O421" s="66"/>
      <c r="P421" s="66"/>
      <c r="Q421" s="66"/>
      <c r="R421" s="66"/>
      <c r="S421" s="66"/>
      <c r="T421" s="205"/>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205"/>
      <c r="AR421" s="66"/>
      <c r="AS421" s="66"/>
      <c r="AT421" s="66"/>
      <c r="AU421" s="66"/>
      <c r="AV421" s="66"/>
      <c r="AW421" s="66"/>
      <c r="AX421"/>
      <c r="AY421" s="66"/>
      <c r="AZ421" s="66"/>
      <c r="BA421" s="66"/>
      <c r="BB421" s="66"/>
      <c r="BC421" s="205"/>
      <c r="BD421" s="66"/>
      <c r="BE421" s="66"/>
      <c r="BF421"/>
      <c r="BG421" s="66"/>
      <c r="BH421" s="66"/>
      <c r="BI421" s="205"/>
      <c r="BJ421" s="66"/>
      <c r="BK421" s="66"/>
      <c r="BL421" s="66"/>
      <c r="BM421" s="66"/>
      <c r="BN421" s="66"/>
      <c r="BO421" s="66"/>
      <c r="BP421"/>
      <c r="BQ421" s="66"/>
      <c r="BR421"/>
      <c r="BS421" s="66"/>
      <c r="BT421" s="66"/>
      <c r="BU421"/>
      <c r="BV421" s="66"/>
      <c r="BW421"/>
      <c r="BX421" s="66"/>
      <c r="BY421" s="205"/>
      <c r="BZ421" s="66"/>
      <c r="CA421" s="66"/>
      <c r="CB421" s="66"/>
      <c r="CC421" s="66"/>
      <c r="CD421" s="66"/>
      <c r="CE421" s="66"/>
      <c r="CF421"/>
      <c r="CG421" s="66"/>
      <c r="CH421" s="205"/>
      <c r="CI421" s="66"/>
      <c r="CJ421" s="66"/>
      <c r="CK421" s="66"/>
      <c r="CL421" s="66"/>
      <c r="CM421" s="66"/>
      <c r="CN421"/>
      <c r="CO421" s="66"/>
      <c r="CP421" s="205"/>
      <c r="CQ421" s="66"/>
      <c r="CR421" s="66"/>
      <c r="CS421" s="66"/>
      <c r="CT421" s="66"/>
      <c r="CU421"/>
      <c r="CV421" s="66"/>
      <c r="CW421" s="205"/>
      <c r="CX421" s="66"/>
      <c r="CY421" s="66"/>
      <c r="CZ421" s="66"/>
      <c r="DA421" s="66"/>
      <c r="DB421"/>
      <c r="DC421" s="66"/>
      <c r="DD421" s="205"/>
      <c r="DE421" s="66"/>
      <c r="DF421" s="66"/>
      <c r="DG421" s="66"/>
      <c r="DH421" s="66"/>
      <c r="DI421"/>
      <c r="DJ421" s="66"/>
      <c r="DK421" s="205"/>
      <c r="DL421" s="66"/>
      <c r="DM421" s="66"/>
      <c r="DN421" s="66"/>
      <c r="DO421" s="66"/>
      <c r="DP421"/>
      <c r="DQ421" s="66"/>
      <c r="DR421" s="205"/>
      <c r="DS421" s="66"/>
      <c r="DT421" s="66"/>
      <c r="DU421" s="66"/>
      <c r="DV421" s="66"/>
      <c r="DW421"/>
      <c r="DX421" s="66"/>
      <c r="DY421"/>
      <c r="DZ421" s="66"/>
      <c r="EB421" s="66"/>
      <c r="EC421"/>
      <c r="ED421" s="66"/>
    </row>
    <row r="422" spans="3:134" s="28" customFormat="1" ht="15.95" customHeight="1">
      <c r="C422" s="67"/>
      <c r="D422" s="67"/>
      <c r="E422" s="67" t="str">
        <f t="shared" si="19"/>
        <v/>
      </c>
      <c r="F422" s="67" t="str">
        <f t="shared" si="20"/>
        <v/>
      </c>
      <c r="G422" s="63"/>
      <c r="H422" s="68"/>
      <c r="I422" s="68"/>
      <c r="J422" s="68"/>
      <c r="K422" s="68"/>
      <c r="L422" s="68"/>
      <c r="M422" s="68"/>
      <c r="N422" s="68"/>
      <c r="O422" s="68"/>
      <c r="P422" s="68"/>
      <c r="Q422" s="68"/>
      <c r="R422" s="68"/>
      <c r="S422" s="68"/>
      <c r="T422" s="206"/>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6"/>
      <c r="AR422" s="68"/>
      <c r="AS422" s="68"/>
      <c r="AT422" s="68"/>
      <c r="AU422" s="68"/>
      <c r="AV422" s="68"/>
      <c r="AW422" s="68"/>
      <c r="AX422"/>
      <c r="AY422" s="68"/>
      <c r="AZ422" s="68"/>
      <c r="BA422" s="68"/>
      <c r="BB422" s="68"/>
      <c r="BC422" s="206"/>
      <c r="BD422" s="68"/>
      <c r="BE422" s="68"/>
      <c r="BF422"/>
      <c r="BG422" s="68"/>
      <c r="BH422" s="68"/>
      <c r="BI422" s="206"/>
      <c r="BJ422" s="68"/>
      <c r="BK422" s="68"/>
      <c r="BL422" s="68"/>
      <c r="BM422" s="68"/>
      <c r="BN422" s="68"/>
      <c r="BO422" s="68"/>
      <c r="BP422"/>
      <c r="BQ422" s="68"/>
      <c r="BR422"/>
      <c r="BS422" s="68"/>
      <c r="BT422" s="68"/>
      <c r="BU422"/>
      <c r="BV422" s="68"/>
      <c r="BW422"/>
      <c r="BX422" s="68"/>
      <c r="BY422" s="206"/>
      <c r="BZ422" s="68"/>
      <c r="CA422" s="68"/>
      <c r="CB422" s="68"/>
      <c r="CC422" s="68"/>
      <c r="CD422" s="68"/>
      <c r="CE422" s="68"/>
      <c r="CF422"/>
      <c r="CG422" s="68"/>
      <c r="CH422" s="206"/>
      <c r="CI422" s="68"/>
      <c r="CJ422" s="68"/>
      <c r="CK422" s="68"/>
      <c r="CL422" s="68"/>
      <c r="CM422" s="68"/>
      <c r="CN422"/>
      <c r="CO422" s="68"/>
      <c r="CP422" s="206"/>
      <c r="CQ422" s="68"/>
      <c r="CR422" s="68"/>
      <c r="CS422" s="68"/>
      <c r="CT422" s="68"/>
      <c r="CU422"/>
      <c r="CV422" s="68"/>
      <c r="CW422" s="206"/>
      <c r="CX422" s="68"/>
      <c r="CY422" s="68"/>
      <c r="CZ422" s="68"/>
      <c r="DA422" s="68"/>
      <c r="DB422"/>
      <c r="DC422" s="68"/>
      <c r="DD422" s="206"/>
      <c r="DE422" s="68"/>
      <c r="DF422" s="68"/>
      <c r="DG422" s="68"/>
      <c r="DH422" s="68"/>
      <c r="DI422"/>
      <c r="DJ422" s="68"/>
      <c r="DK422" s="206"/>
      <c r="DL422" s="68"/>
      <c r="DM422" s="68"/>
      <c r="DN422" s="68"/>
      <c r="DO422" s="68"/>
      <c r="DP422"/>
      <c r="DQ422" s="68"/>
      <c r="DR422" s="206"/>
      <c r="DS422" s="68"/>
      <c r="DT422" s="68"/>
      <c r="DU422" s="68"/>
      <c r="DV422" s="68"/>
      <c r="DW422"/>
      <c r="DX422" s="68"/>
      <c r="DY422"/>
      <c r="DZ422" s="68"/>
      <c r="EB422" s="68"/>
      <c r="EC422"/>
      <c r="ED422" s="68"/>
    </row>
    <row r="423" spans="3:134" s="28" customFormat="1" ht="15.95" customHeight="1">
      <c r="C423" s="65"/>
      <c r="D423" s="65"/>
      <c r="E423" s="65" t="str">
        <f t="shared" si="19"/>
        <v/>
      </c>
      <c r="F423" s="65" t="str">
        <f t="shared" si="20"/>
        <v/>
      </c>
      <c r="G423" s="63"/>
      <c r="H423" s="66"/>
      <c r="I423" s="66"/>
      <c r="J423" s="66"/>
      <c r="K423" s="66"/>
      <c r="L423" s="66"/>
      <c r="M423" s="66"/>
      <c r="N423" s="66"/>
      <c r="O423" s="66"/>
      <c r="P423" s="66"/>
      <c r="Q423" s="66"/>
      <c r="R423" s="66"/>
      <c r="S423" s="66"/>
      <c r="T423" s="205"/>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205"/>
      <c r="AR423" s="66"/>
      <c r="AS423" s="66"/>
      <c r="AT423" s="66"/>
      <c r="AU423" s="66"/>
      <c r="AV423" s="66"/>
      <c r="AW423" s="66"/>
      <c r="AX423"/>
      <c r="AY423" s="66"/>
      <c r="AZ423" s="66"/>
      <c r="BA423" s="66"/>
      <c r="BB423" s="66"/>
      <c r="BC423" s="205"/>
      <c r="BD423" s="66"/>
      <c r="BE423" s="66"/>
      <c r="BF423"/>
      <c r="BG423" s="66"/>
      <c r="BH423" s="66"/>
      <c r="BI423" s="205"/>
      <c r="BJ423" s="66"/>
      <c r="BK423" s="66"/>
      <c r="BL423" s="66"/>
      <c r="BM423" s="66"/>
      <c r="BN423" s="66"/>
      <c r="BO423" s="66"/>
      <c r="BP423"/>
      <c r="BQ423" s="66"/>
      <c r="BR423"/>
      <c r="BS423" s="66"/>
      <c r="BT423" s="66"/>
      <c r="BU423"/>
      <c r="BV423" s="66"/>
      <c r="BW423"/>
      <c r="BX423" s="66"/>
      <c r="BY423" s="205"/>
      <c r="BZ423" s="66"/>
      <c r="CA423" s="66"/>
      <c r="CB423" s="66"/>
      <c r="CC423" s="66"/>
      <c r="CD423" s="66"/>
      <c r="CE423" s="66"/>
      <c r="CF423"/>
      <c r="CG423" s="66"/>
      <c r="CH423" s="205"/>
      <c r="CI423" s="66"/>
      <c r="CJ423" s="66"/>
      <c r="CK423" s="66"/>
      <c r="CL423" s="66"/>
      <c r="CM423" s="66"/>
      <c r="CN423"/>
      <c r="CO423" s="66"/>
      <c r="CP423" s="205"/>
      <c r="CQ423" s="66"/>
      <c r="CR423" s="66"/>
      <c r="CS423" s="66"/>
      <c r="CT423" s="66"/>
      <c r="CU423"/>
      <c r="CV423" s="66"/>
      <c r="CW423" s="205"/>
      <c r="CX423" s="66"/>
      <c r="CY423" s="66"/>
      <c r="CZ423" s="66"/>
      <c r="DA423" s="66"/>
      <c r="DB423"/>
      <c r="DC423" s="66"/>
      <c r="DD423" s="205"/>
      <c r="DE423" s="66"/>
      <c r="DF423" s="66"/>
      <c r="DG423" s="66"/>
      <c r="DH423" s="66"/>
      <c r="DI423"/>
      <c r="DJ423" s="66"/>
      <c r="DK423" s="205"/>
      <c r="DL423" s="66"/>
      <c r="DM423" s="66"/>
      <c r="DN423" s="66"/>
      <c r="DO423" s="66"/>
      <c r="DP423"/>
      <c r="DQ423" s="66"/>
      <c r="DR423" s="205"/>
      <c r="DS423" s="66"/>
      <c r="DT423" s="66"/>
      <c r="DU423" s="66"/>
      <c r="DV423" s="66"/>
      <c r="DW423"/>
      <c r="DX423" s="66"/>
      <c r="DY423"/>
      <c r="DZ423" s="66"/>
      <c r="EB423" s="66"/>
      <c r="EC423"/>
      <c r="ED423" s="66"/>
    </row>
    <row r="424" spans="3:134" s="28" customFormat="1" ht="15.95" customHeight="1">
      <c r="C424" s="67"/>
      <c r="D424" s="67"/>
      <c r="E424" s="67" t="str">
        <f t="shared" si="19"/>
        <v/>
      </c>
      <c r="F424" s="67" t="str">
        <f t="shared" si="20"/>
        <v/>
      </c>
      <c r="G424" s="63"/>
      <c r="H424" s="68"/>
      <c r="I424" s="68"/>
      <c r="J424" s="68"/>
      <c r="K424" s="68"/>
      <c r="L424" s="68"/>
      <c r="M424" s="68"/>
      <c r="N424" s="68"/>
      <c r="O424" s="68"/>
      <c r="P424" s="68"/>
      <c r="Q424" s="68"/>
      <c r="R424" s="68"/>
      <c r="S424" s="68"/>
      <c r="T424" s="206"/>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6"/>
      <c r="AR424" s="68"/>
      <c r="AS424" s="68"/>
      <c r="AT424" s="68"/>
      <c r="AU424" s="68"/>
      <c r="AV424" s="68"/>
      <c r="AW424" s="68"/>
      <c r="AX424"/>
      <c r="AY424" s="68"/>
      <c r="AZ424" s="68"/>
      <c r="BA424" s="68"/>
      <c r="BB424" s="68"/>
      <c r="BC424" s="206"/>
      <c r="BD424" s="68"/>
      <c r="BE424" s="68"/>
      <c r="BF424"/>
      <c r="BG424" s="68"/>
      <c r="BH424" s="68"/>
      <c r="BI424" s="206"/>
      <c r="BJ424" s="68"/>
      <c r="BK424" s="68"/>
      <c r="BL424" s="68"/>
      <c r="BM424" s="68"/>
      <c r="BN424" s="68"/>
      <c r="BO424" s="68"/>
      <c r="BP424"/>
      <c r="BQ424" s="68"/>
      <c r="BR424"/>
      <c r="BS424" s="68"/>
      <c r="BT424" s="68"/>
      <c r="BU424"/>
      <c r="BV424" s="68"/>
      <c r="BW424"/>
      <c r="BX424" s="68"/>
      <c r="BY424" s="206"/>
      <c r="BZ424" s="68"/>
      <c r="CA424" s="68"/>
      <c r="CB424" s="68"/>
      <c r="CC424" s="68"/>
      <c r="CD424" s="68"/>
      <c r="CE424" s="68"/>
      <c r="CF424"/>
      <c r="CG424" s="68"/>
      <c r="CH424" s="206"/>
      <c r="CI424" s="68"/>
      <c r="CJ424" s="68"/>
      <c r="CK424" s="68"/>
      <c r="CL424" s="68"/>
      <c r="CM424" s="68"/>
      <c r="CN424"/>
      <c r="CO424" s="68"/>
      <c r="CP424" s="206"/>
      <c r="CQ424" s="68"/>
      <c r="CR424" s="68"/>
      <c r="CS424" s="68"/>
      <c r="CT424" s="68"/>
      <c r="CU424"/>
      <c r="CV424" s="68"/>
      <c r="CW424" s="206"/>
      <c r="CX424" s="68"/>
      <c r="CY424" s="68"/>
      <c r="CZ424" s="68"/>
      <c r="DA424" s="68"/>
      <c r="DB424"/>
      <c r="DC424" s="68"/>
      <c r="DD424" s="206"/>
      <c r="DE424" s="68"/>
      <c r="DF424" s="68"/>
      <c r="DG424" s="68"/>
      <c r="DH424" s="68"/>
      <c r="DI424"/>
      <c r="DJ424" s="68"/>
      <c r="DK424" s="206"/>
      <c r="DL424" s="68"/>
      <c r="DM424" s="68"/>
      <c r="DN424" s="68"/>
      <c r="DO424" s="68"/>
      <c r="DP424"/>
      <c r="DQ424" s="68"/>
      <c r="DR424" s="206"/>
      <c r="DS424" s="68"/>
      <c r="DT424" s="68"/>
      <c r="DU424" s="68"/>
      <c r="DV424" s="68"/>
      <c r="DW424"/>
      <c r="DX424" s="68"/>
      <c r="DY424"/>
      <c r="DZ424" s="68"/>
      <c r="EB424" s="68"/>
      <c r="EC424"/>
      <c r="ED424" s="68"/>
    </row>
    <row r="425" spans="3:134" s="28" customFormat="1" ht="15.95" customHeight="1">
      <c r="C425" s="65"/>
      <c r="D425" s="65"/>
      <c r="E425" s="65" t="str">
        <f t="shared" si="19"/>
        <v/>
      </c>
      <c r="F425" s="65" t="str">
        <f t="shared" si="20"/>
        <v/>
      </c>
      <c r="G425" s="63"/>
      <c r="H425" s="66"/>
      <c r="I425" s="66"/>
      <c r="J425" s="66"/>
      <c r="K425" s="66"/>
      <c r="L425" s="66"/>
      <c r="M425" s="66"/>
      <c r="N425" s="66"/>
      <c r="O425" s="66"/>
      <c r="P425" s="66"/>
      <c r="Q425" s="66"/>
      <c r="R425" s="66"/>
      <c r="S425" s="66"/>
      <c r="T425" s="205"/>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205"/>
      <c r="AR425" s="66"/>
      <c r="AS425" s="66"/>
      <c r="AT425" s="66"/>
      <c r="AU425" s="66"/>
      <c r="AV425" s="66"/>
      <c r="AW425" s="66"/>
      <c r="AX425"/>
      <c r="AY425" s="66"/>
      <c r="AZ425" s="66"/>
      <c r="BA425" s="66"/>
      <c r="BB425" s="66"/>
      <c r="BC425" s="205"/>
      <c r="BD425" s="66"/>
      <c r="BE425" s="66"/>
      <c r="BF425"/>
      <c r="BG425" s="66"/>
      <c r="BH425" s="66"/>
      <c r="BI425" s="205"/>
      <c r="BJ425" s="66"/>
      <c r="BK425" s="66"/>
      <c r="BL425" s="66"/>
      <c r="BM425" s="66"/>
      <c r="BN425" s="66"/>
      <c r="BO425" s="66"/>
      <c r="BP425"/>
      <c r="BQ425" s="66"/>
      <c r="BR425"/>
      <c r="BS425" s="66"/>
      <c r="BT425" s="66"/>
      <c r="BU425"/>
      <c r="BV425" s="66"/>
      <c r="BW425"/>
      <c r="BX425" s="66"/>
      <c r="BY425" s="205"/>
      <c r="BZ425" s="66"/>
      <c r="CA425" s="66"/>
      <c r="CB425" s="66"/>
      <c r="CC425" s="66"/>
      <c r="CD425" s="66"/>
      <c r="CE425" s="66"/>
      <c r="CF425"/>
      <c r="CG425" s="66"/>
      <c r="CH425" s="205"/>
      <c r="CI425" s="66"/>
      <c r="CJ425" s="66"/>
      <c r="CK425" s="66"/>
      <c r="CL425" s="66"/>
      <c r="CM425" s="66"/>
      <c r="CN425"/>
      <c r="CO425" s="66"/>
      <c r="CP425" s="205"/>
      <c r="CQ425" s="66"/>
      <c r="CR425" s="66"/>
      <c r="CS425" s="66"/>
      <c r="CT425" s="66"/>
      <c r="CU425"/>
      <c r="CV425" s="66"/>
      <c r="CW425" s="205"/>
      <c r="CX425" s="66"/>
      <c r="CY425" s="66"/>
      <c r="CZ425" s="66"/>
      <c r="DA425" s="66"/>
      <c r="DB425"/>
      <c r="DC425" s="66"/>
      <c r="DD425" s="205"/>
      <c r="DE425" s="66"/>
      <c r="DF425" s="66"/>
      <c r="DG425" s="66"/>
      <c r="DH425" s="66"/>
      <c r="DI425"/>
      <c r="DJ425" s="66"/>
      <c r="DK425" s="205"/>
      <c r="DL425" s="66"/>
      <c r="DM425" s="66"/>
      <c r="DN425" s="66"/>
      <c r="DO425" s="66"/>
      <c r="DP425"/>
      <c r="DQ425" s="66"/>
      <c r="DR425" s="205"/>
      <c r="DS425" s="66"/>
      <c r="DT425" s="66"/>
      <c r="DU425" s="66"/>
      <c r="DV425" s="66"/>
      <c r="DW425"/>
      <c r="DX425" s="66"/>
      <c r="DY425"/>
      <c r="DZ425" s="66"/>
      <c r="EB425" s="66"/>
      <c r="EC425"/>
      <c r="ED425" s="66"/>
    </row>
    <row r="426" spans="3:134" s="28" customFormat="1" ht="15.95" customHeight="1">
      <c r="C426" s="67"/>
      <c r="D426" s="67"/>
      <c r="E426" s="67" t="str">
        <f t="shared" si="19"/>
        <v/>
      </c>
      <c r="F426" s="67" t="str">
        <f t="shared" si="20"/>
        <v/>
      </c>
      <c r="G426" s="63"/>
      <c r="H426" s="68"/>
      <c r="I426" s="68"/>
      <c r="J426" s="68"/>
      <c r="K426" s="68"/>
      <c r="L426" s="68"/>
      <c r="M426" s="68"/>
      <c r="N426" s="68"/>
      <c r="O426" s="68"/>
      <c r="P426" s="68"/>
      <c r="Q426" s="68"/>
      <c r="R426" s="68"/>
      <c r="S426" s="68"/>
      <c r="T426" s="206"/>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6"/>
      <c r="AR426" s="68"/>
      <c r="AS426" s="68"/>
      <c r="AT426" s="68"/>
      <c r="AU426" s="68"/>
      <c r="AV426" s="68"/>
      <c r="AW426" s="68"/>
      <c r="AX426"/>
      <c r="AY426" s="68"/>
      <c r="AZ426" s="68"/>
      <c r="BA426" s="68"/>
      <c r="BB426" s="68"/>
      <c r="BC426" s="206"/>
      <c r="BD426" s="68"/>
      <c r="BE426" s="68"/>
      <c r="BF426"/>
      <c r="BG426" s="68"/>
      <c r="BH426" s="68"/>
      <c r="BI426" s="206"/>
      <c r="BJ426" s="68"/>
      <c r="BK426" s="68"/>
      <c r="BL426" s="68"/>
      <c r="BM426" s="68"/>
      <c r="BN426" s="68"/>
      <c r="BO426" s="68"/>
      <c r="BP426"/>
      <c r="BQ426" s="68"/>
      <c r="BR426"/>
      <c r="BS426" s="68"/>
      <c r="BT426" s="68"/>
      <c r="BU426"/>
      <c r="BV426" s="68"/>
      <c r="BW426"/>
      <c r="BX426" s="68"/>
      <c r="BY426" s="206"/>
      <c r="BZ426" s="68"/>
      <c r="CA426" s="68"/>
      <c r="CB426" s="68"/>
      <c r="CC426" s="68"/>
      <c r="CD426" s="68"/>
      <c r="CE426" s="68"/>
      <c r="CF426"/>
      <c r="CG426" s="68"/>
      <c r="CH426" s="206"/>
      <c r="CI426" s="68"/>
      <c r="CJ426" s="68"/>
      <c r="CK426" s="68"/>
      <c r="CL426" s="68"/>
      <c r="CM426" s="68"/>
      <c r="CN426"/>
      <c r="CO426" s="68"/>
      <c r="CP426" s="206"/>
      <c r="CQ426" s="68"/>
      <c r="CR426" s="68"/>
      <c r="CS426" s="68"/>
      <c r="CT426" s="68"/>
      <c r="CU426"/>
      <c r="CV426" s="68"/>
      <c r="CW426" s="206"/>
      <c r="CX426" s="68"/>
      <c r="CY426" s="68"/>
      <c r="CZ426" s="68"/>
      <c r="DA426" s="68"/>
      <c r="DB426"/>
      <c r="DC426" s="68"/>
      <c r="DD426" s="206"/>
      <c r="DE426" s="68"/>
      <c r="DF426" s="68"/>
      <c r="DG426" s="68"/>
      <c r="DH426" s="68"/>
      <c r="DI426"/>
      <c r="DJ426" s="68"/>
      <c r="DK426" s="206"/>
      <c r="DL426" s="68"/>
      <c r="DM426" s="68"/>
      <c r="DN426" s="68"/>
      <c r="DO426" s="68"/>
      <c r="DP426"/>
      <c r="DQ426" s="68"/>
      <c r="DR426" s="206"/>
      <c r="DS426" s="68"/>
      <c r="DT426" s="68"/>
      <c r="DU426" s="68"/>
      <c r="DV426" s="68"/>
      <c r="DW426"/>
      <c r="DX426" s="68"/>
      <c r="DY426"/>
      <c r="DZ426" s="68"/>
      <c r="EB426" s="68"/>
      <c r="EC426"/>
      <c r="ED426" s="68"/>
    </row>
    <row r="427" spans="3:134" s="28" customFormat="1" ht="15.95" customHeight="1">
      <c r="C427" s="65"/>
      <c r="D427" s="65"/>
      <c r="E427" s="65" t="str">
        <f t="shared" si="19"/>
        <v/>
      </c>
      <c r="F427" s="65" t="str">
        <f t="shared" si="20"/>
        <v/>
      </c>
      <c r="G427" s="63"/>
      <c r="H427" s="66"/>
      <c r="I427" s="66"/>
      <c r="J427" s="66"/>
      <c r="K427" s="66"/>
      <c r="L427" s="66"/>
      <c r="M427" s="66"/>
      <c r="N427" s="66"/>
      <c r="O427" s="66"/>
      <c r="P427" s="66"/>
      <c r="Q427" s="66"/>
      <c r="R427" s="66"/>
      <c r="S427" s="66"/>
      <c r="T427" s="205"/>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205"/>
      <c r="AR427" s="66"/>
      <c r="AS427" s="66"/>
      <c r="AT427" s="66"/>
      <c r="AU427" s="66"/>
      <c r="AV427" s="66"/>
      <c r="AW427" s="66"/>
      <c r="AX427"/>
      <c r="AY427" s="66"/>
      <c r="AZ427" s="66"/>
      <c r="BA427" s="66"/>
      <c r="BB427" s="66"/>
      <c r="BC427" s="205"/>
      <c r="BD427" s="66"/>
      <c r="BE427" s="66"/>
      <c r="BF427"/>
      <c r="BG427" s="66"/>
      <c r="BH427" s="66"/>
      <c r="BI427" s="205"/>
      <c r="BJ427" s="66"/>
      <c r="BK427" s="66"/>
      <c r="BL427" s="66"/>
      <c r="BM427" s="66"/>
      <c r="BN427" s="66"/>
      <c r="BO427" s="66"/>
      <c r="BP427"/>
      <c r="BQ427" s="66"/>
      <c r="BR427"/>
      <c r="BS427" s="66"/>
      <c r="BT427" s="66"/>
      <c r="BU427"/>
      <c r="BV427" s="66"/>
      <c r="BW427"/>
      <c r="BX427" s="66"/>
      <c r="BY427" s="205"/>
      <c r="BZ427" s="66"/>
      <c r="CA427" s="66"/>
      <c r="CB427" s="66"/>
      <c r="CC427" s="66"/>
      <c r="CD427" s="66"/>
      <c r="CE427" s="66"/>
      <c r="CF427"/>
      <c r="CG427" s="66"/>
      <c r="CH427" s="205"/>
      <c r="CI427" s="66"/>
      <c r="CJ427" s="66"/>
      <c r="CK427" s="66"/>
      <c r="CL427" s="66"/>
      <c r="CM427" s="66"/>
      <c r="CN427"/>
      <c r="CO427" s="66"/>
      <c r="CP427" s="205"/>
      <c r="CQ427" s="66"/>
      <c r="CR427" s="66"/>
      <c r="CS427" s="66"/>
      <c r="CT427" s="66"/>
      <c r="CU427"/>
      <c r="CV427" s="66"/>
      <c r="CW427" s="205"/>
      <c r="CX427" s="66"/>
      <c r="CY427" s="66"/>
      <c r="CZ427" s="66"/>
      <c r="DA427" s="66"/>
      <c r="DB427"/>
      <c r="DC427" s="66"/>
      <c r="DD427" s="205"/>
      <c r="DE427" s="66"/>
      <c r="DF427" s="66"/>
      <c r="DG427" s="66"/>
      <c r="DH427" s="66"/>
      <c r="DI427"/>
      <c r="DJ427" s="66"/>
      <c r="DK427" s="205"/>
      <c r="DL427" s="66"/>
      <c r="DM427" s="66"/>
      <c r="DN427" s="66"/>
      <c r="DO427" s="66"/>
      <c r="DP427"/>
      <c r="DQ427" s="66"/>
      <c r="DR427" s="205"/>
      <c r="DS427" s="66"/>
      <c r="DT427" s="66"/>
      <c r="DU427" s="66"/>
      <c r="DV427" s="66"/>
      <c r="DW427"/>
      <c r="DX427" s="66"/>
      <c r="DY427"/>
      <c r="DZ427" s="66"/>
      <c r="EB427" s="66"/>
      <c r="EC427"/>
      <c r="ED427" s="66"/>
    </row>
    <row r="428" spans="3:134" s="28" customFormat="1" ht="15.95" customHeight="1">
      <c r="C428" s="67"/>
      <c r="D428" s="67"/>
      <c r="E428" s="67" t="str">
        <f t="shared" si="19"/>
        <v/>
      </c>
      <c r="F428" s="67" t="str">
        <f t="shared" si="20"/>
        <v/>
      </c>
      <c r="G428" s="63"/>
      <c r="H428" s="68"/>
      <c r="I428" s="68"/>
      <c r="J428" s="68"/>
      <c r="K428" s="68"/>
      <c r="L428" s="68"/>
      <c r="M428" s="68"/>
      <c r="N428" s="68"/>
      <c r="O428" s="68"/>
      <c r="P428" s="68"/>
      <c r="Q428" s="68"/>
      <c r="R428" s="68"/>
      <c r="S428" s="68"/>
      <c r="T428" s="206"/>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6"/>
      <c r="AR428" s="68"/>
      <c r="AS428" s="68"/>
      <c r="AT428" s="68"/>
      <c r="AU428" s="68"/>
      <c r="AV428" s="68"/>
      <c r="AW428" s="68"/>
      <c r="AX428"/>
      <c r="AY428" s="68"/>
      <c r="AZ428" s="68"/>
      <c r="BA428" s="68"/>
      <c r="BB428" s="68"/>
      <c r="BC428" s="206"/>
      <c r="BD428" s="68"/>
      <c r="BE428" s="68"/>
      <c r="BF428"/>
      <c r="BG428" s="68"/>
      <c r="BH428" s="68"/>
      <c r="BI428" s="206"/>
      <c r="BJ428" s="68"/>
      <c r="BK428" s="68"/>
      <c r="BL428" s="68"/>
      <c r="BM428" s="68"/>
      <c r="BN428" s="68"/>
      <c r="BO428" s="68"/>
      <c r="BP428"/>
      <c r="BQ428" s="68"/>
      <c r="BR428"/>
      <c r="BS428" s="68"/>
      <c r="BT428" s="68"/>
      <c r="BU428"/>
      <c r="BV428" s="68"/>
      <c r="BW428"/>
      <c r="BX428" s="68"/>
      <c r="BY428" s="206"/>
      <c r="BZ428" s="68"/>
      <c r="CA428" s="68"/>
      <c r="CB428" s="68"/>
      <c r="CC428" s="68"/>
      <c r="CD428" s="68"/>
      <c r="CE428" s="68"/>
      <c r="CF428"/>
      <c r="CG428" s="68"/>
      <c r="CH428" s="206"/>
      <c r="CI428" s="68"/>
      <c r="CJ428" s="68"/>
      <c r="CK428" s="68"/>
      <c r="CL428" s="68"/>
      <c r="CM428" s="68"/>
      <c r="CN428"/>
      <c r="CO428" s="68"/>
      <c r="CP428" s="206"/>
      <c r="CQ428" s="68"/>
      <c r="CR428" s="68"/>
      <c r="CS428" s="68"/>
      <c r="CT428" s="68"/>
      <c r="CU428"/>
      <c r="CV428" s="68"/>
      <c r="CW428" s="206"/>
      <c r="CX428" s="68"/>
      <c r="CY428" s="68"/>
      <c r="CZ428" s="68"/>
      <c r="DA428" s="68"/>
      <c r="DB428"/>
      <c r="DC428" s="68"/>
      <c r="DD428" s="206"/>
      <c r="DE428" s="68"/>
      <c r="DF428" s="68"/>
      <c r="DG428" s="68"/>
      <c r="DH428" s="68"/>
      <c r="DI428"/>
      <c r="DJ428" s="68"/>
      <c r="DK428" s="206"/>
      <c r="DL428" s="68"/>
      <c r="DM428" s="68"/>
      <c r="DN428" s="68"/>
      <c r="DO428" s="68"/>
      <c r="DP428"/>
      <c r="DQ428" s="68"/>
      <c r="DR428" s="206"/>
      <c r="DS428" s="68"/>
      <c r="DT428" s="68"/>
      <c r="DU428" s="68"/>
      <c r="DV428" s="68"/>
      <c r="DW428"/>
      <c r="DX428" s="68"/>
      <c r="DY428"/>
      <c r="DZ428" s="68"/>
      <c r="EB428" s="68"/>
      <c r="EC428"/>
      <c r="ED428" s="68"/>
    </row>
    <row r="429" spans="3:134" s="28" customFormat="1" ht="15.95" customHeight="1">
      <c r="C429" s="65"/>
      <c r="D429" s="65"/>
      <c r="E429" s="65" t="str">
        <f t="shared" si="19"/>
        <v/>
      </c>
      <c r="F429" s="65" t="str">
        <f t="shared" si="20"/>
        <v/>
      </c>
      <c r="G429" s="63"/>
      <c r="H429" s="66"/>
      <c r="I429" s="66"/>
      <c r="J429" s="66"/>
      <c r="K429" s="66"/>
      <c r="L429" s="66"/>
      <c r="M429" s="66"/>
      <c r="N429" s="66"/>
      <c r="O429" s="66"/>
      <c r="P429" s="66"/>
      <c r="Q429" s="66"/>
      <c r="R429" s="66"/>
      <c r="S429" s="66"/>
      <c r="T429" s="205"/>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205"/>
      <c r="AR429" s="66"/>
      <c r="AS429" s="66"/>
      <c r="AT429" s="66"/>
      <c r="AU429" s="66"/>
      <c r="AV429" s="66"/>
      <c r="AW429" s="66"/>
      <c r="AX429"/>
      <c r="AY429" s="66"/>
      <c r="AZ429" s="66"/>
      <c r="BA429" s="66"/>
      <c r="BB429" s="66"/>
      <c r="BC429" s="205"/>
      <c r="BD429" s="66"/>
      <c r="BE429" s="66"/>
      <c r="BF429"/>
      <c r="BG429" s="66"/>
      <c r="BH429" s="66"/>
      <c r="BI429" s="205"/>
      <c r="BJ429" s="66"/>
      <c r="BK429" s="66"/>
      <c r="BL429" s="66"/>
      <c r="BM429" s="66"/>
      <c r="BN429" s="66"/>
      <c r="BO429" s="66"/>
      <c r="BP429"/>
      <c r="BQ429" s="66"/>
      <c r="BR429"/>
      <c r="BS429" s="66"/>
      <c r="BT429" s="66"/>
      <c r="BU429"/>
      <c r="BV429" s="66"/>
      <c r="BW429"/>
      <c r="BX429" s="66"/>
      <c r="BY429" s="205"/>
      <c r="BZ429" s="66"/>
      <c r="CA429" s="66"/>
      <c r="CB429" s="66"/>
      <c r="CC429" s="66"/>
      <c r="CD429" s="66"/>
      <c r="CE429" s="66"/>
      <c r="CF429"/>
      <c r="CG429" s="66"/>
      <c r="CH429" s="205"/>
      <c r="CI429" s="66"/>
      <c r="CJ429" s="66"/>
      <c r="CK429" s="66"/>
      <c r="CL429" s="66"/>
      <c r="CM429" s="66"/>
      <c r="CN429"/>
      <c r="CO429" s="66"/>
      <c r="CP429" s="205"/>
      <c r="CQ429" s="66"/>
      <c r="CR429" s="66"/>
      <c r="CS429" s="66"/>
      <c r="CT429" s="66"/>
      <c r="CU429"/>
      <c r="CV429" s="66"/>
      <c r="CW429" s="205"/>
      <c r="CX429" s="66"/>
      <c r="CY429" s="66"/>
      <c r="CZ429" s="66"/>
      <c r="DA429" s="66"/>
      <c r="DB429"/>
      <c r="DC429" s="66"/>
      <c r="DD429" s="205"/>
      <c r="DE429" s="66"/>
      <c r="DF429" s="66"/>
      <c r="DG429" s="66"/>
      <c r="DH429" s="66"/>
      <c r="DI429"/>
      <c r="DJ429" s="66"/>
      <c r="DK429" s="205"/>
      <c r="DL429" s="66"/>
      <c r="DM429" s="66"/>
      <c r="DN429" s="66"/>
      <c r="DO429" s="66"/>
      <c r="DP429"/>
      <c r="DQ429" s="66"/>
      <c r="DR429" s="205"/>
      <c r="DS429" s="66"/>
      <c r="DT429" s="66"/>
      <c r="DU429" s="66"/>
      <c r="DV429" s="66"/>
      <c r="DW429"/>
      <c r="DX429" s="66"/>
      <c r="DY429"/>
      <c r="DZ429" s="66"/>
      <c r="EB429" s="66"/>
      <c r="EC429"/>
      <c r="ED429" s="66"/>
    </row>
    <row r="430" spans="3:134" s="28" customFormat="1" ht="15.95" customHeight="1">
      <c r="C430" s="67"/>
      <c r="D430" s="67"/>
      <c r="E430" s="67" t="str">
        <f t="shared" si="19"/>
        <v/>
      </c>
      <c r="F430" s="67" t="str">
        <f t="shared" si="20"/>
        <v/>
      </c>
      <c r="G430" s="63"/>
      <c r="H430" s="68"/>
      <c r="I430" s="68"/>
      <c r="J430" s="68"/>
      <c r="K430" s="68"/>
      <c r="L430" s="68"/>
      <c r="M430" s="68"/>
      <c r="N430" s="68"/>
      <c r="O430" s="68"/>
      <c r="P430" s="68"/>
      <c r="Q430" s="68"/>
      <c r="R430" s="68"/>
      <c r="S430" s="68"/>
      <c r="T430" s="206"/>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6"/>
      <c r="AR430" s="68"/>
      <c r="AS430" s="68"/>
      <c r="AT430" s="68"/>
      <c r="AU430" s="68"/>
      <c r="AV430" s="68"/>
      <c r="AW430" s="68"/>
      <c r="AX430"/>
      <c r="AY430" s="68"/>
      <c r="AZ430" s="68"/>
      <c r="BA430" s="68"/>
      <c r="BB430" s="68"/>
      <c r="BC430" s="206"/>
      <c r="BD430" s="68"/>
      <c r="BE430" s="68"/>
      <c r="BF430"/>
      <c r="BG430" s="68"/>
      <c r="BH430" s="68"/>
      <c r="BI430" s="206"/>
      <c r="BJ430" s="68"/>
      <c r="BK430" s="68"/>
      <c r="BL430" s="68"/>
      <c r="BM430" s="68"/>
      <c r="BN430" s="68"/>
      <c r="BO430" s="68"/>
      <c r="BP430"/>
      <c r="BQ430" s="68"/>
      <c r="BR430"/>
      <c r="BS430" s="68"/>
      <c r="BT430" s="68"/>
      <c r="BU430"/>
      <c r="BV430" s="68"/>
      <c r="BW430"/>
      <c r="BX430" s="68"/>
      <c r="BY430" s="206"/>
      <c r="BZ430" s="68"/>
      <c r="CA430" s="68"/>
      <c r="CB430" s="68"/>
      <c r="CC430" s="68"/>
      <c r="CD430" s="68"/>
      <c r="CE430" s="68"/>
      <c r="CF430"/>
      <c r="CG430" s="68"/>
      <c r="CH430" s="206"/>
      <c r="CI430" s="68"/>
      <c r="CJ430" s="68"/>
      <c r="CK430" s="68"/>
      <c r="CL430" s="68"/>
      <c r="CM430" s="68"/>
      <c r="CN430"/>
      <c r="CO430" s="68"/>
      <c r="CP430" s="206"/>
      <c r="CQ430" s="68"/>
      <c r="CR430" s="68"/>
      <c r="CS430" s="68"/>
      <c r="CT430" s="68"/>
      <c r="CU430"/>
      <c r="CV430" s="68"/>
      <c r="CW430" s="206"/>
      <c r="CX430" s="68"/>
      <c r="CY430" s="68"/>
      <c r="CZ430" s="68"/>
      <c r="DA430" s="68"/>
      <c r="DB430"/>
      <c r="DC430" s="68"/>
      <c r="DD430" s="206"/>
      <c r="DE430" s="68"/>
      <c r="DF430" s="68"/>
      <c r="DG430" s="68"/>
      <c r="DH430" s="68"/>
      <c r="DI430"/>
      <c r="DJ430" s="68"/>
      <c r="DK430" s="206"/>
      <c r="DL430" s="68"/>
      <c r="DM430" s="68"/>
      <c r="DN430" s="68"/>
      <c r="DO430" s="68"/>
      <c r="DP430"/>
      <c r="DQ430" s="68"/>
      <c r="DR430" s="206"/>
      <c r="DS430" s="68"/>
      <c r="DT430" s="68"/>
      <c r="DU430" s="68"/>
      <c r="DV430" s="68"/>
      <c r="DW430"/>
      <c r="DX430" s="68"/>
      <c r="DY430"/>
      <c r="DZ430" s="68"/>
      <c r="EB430" s="68"/>
      <c r="EC430"/>
      <c r="ED430" s="68"/>
    </row>
    <row r="431" spans="3:134" s="28" customFormat="1" ht="15.95" customHeight="1">
      <c r="C431" s="65"/>
      <c r="D431" s="65"/>
      <c r="E431" s="65" t="str">
        <f t="shared" si="19"/>
        <v/>
      </c>
      <c r="F431" s="65" t="str">
        <f t="shared" si="20"/>
        <v/>
      </c>
      <c r="G431" s="63"/>
      <c r="H431" s="66"/>
      <c r="I431" s="66"/>
      <c r="J431" s="66"/>
      <c r="K431" s="66"/>
      <c r="L431" s="66"/>
      <c r="M431" s="66"/>
      <c r="N431" s="66"/>
      <c r="O431" s="66"/>
      <c r="P431" s="66"/>
      <c r="Q431" s="66"/>
      <c r="R431" s="66"/>
      <c r="S431" s="66"/>
      <c r="T431" s="205"/>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205"/>
      <c r="AR431" s="66"/>
      <c r="AS431" s="66"/>
      <c r="AT431" s="66"/>
      <c r="AU431" s="66"/>
      <c r="AV431" s="66"/>
      <c r="AW431" s="66"/>
      <c r="AX431"/>
      <c r="AY431" s="66"/>
      <c r="AZ431" s="66"/>
      <c r="BA431" s="66"/>
      <c r="BB431" s="66"/>
      <c r="BC431" s="205"/>
      <c r="BD431" s="66"/>
      <c r="BE431" s="66"/>
      <c r="BF431"/>
      <c r="BG431" s="66"/>
      <c r="BH431" s="66"/>
      <c r="BI431" s="205"/>
      <c r="BJ431" s="66"/>
      <c r="BK431" s="66"/>
      <c r="BL431" s="66"/>
      <c r="BM431" s="66"/>
      <c r="BN431" s="66"/>
      <c r="BO431" s="66"/>
      <c r="BP431"/>
      <c r="BQ431" s="66"/>
      <c r="BR431"/>
      <c r="BS431" s="66"/>
      <c r="BT431" s="66"/>
      <c r="BU431"/>
      <c r="BV431" s="66"/>
      <c r="BW431"/>
      <c r="BX431" s="66"/>
      <c r="BY431" s="205"/>
      <c r="BZ431" s="66"/>
      <c r="CA431" s="66"/>
      <c r="CB431" s="66"/>
      <c r="CC431" s="66"/>
      <c r="CD431" s="66"/>
      <c r="CE431" s="66"/>
      <c r="CF431"/>
      <c r="CG431" s="66"/>
      <c r="CH431" s="205"/>
      <c r="CI431" s="66"/>
      <c r="CJ431" s="66"/>
      <c r="CK431" s="66"/>
      <c r="CL431" s="66"/>
      <c r="CM431" s="66"/>
      <c r="CN431"/>
      <c r="CO431" s="66"/>
      <c r="CP431" s="205"/>
      <c r="CQ431" s="66"/>
      <c r="CR431" s="66"/>
      <c r="CS431" s="66"/>
      <c r="CT431" s="66"/>
      <c r="CU431"/>
      <c r="CV431" s="66"/>
      <c r="CW431" s="205"/>
      <c r="CX431" s="66"/>
      <c r="CY431" s="66"/>
      <c r="CZ431" s="66"/>
      <c r="DA431" s="66"/>
      <c r="DB431"/>
      <c r="DC431" s="66"/>
      <c r="DD431" s="205"/>
      <c r="DE431" s="66"/>
      <c r="DF431" s="66"/>
      <c r="DG431" s="66"/>
      <c r="DH431" s="66"/>
      <c r="DI431"/>
      <c r="DJ431" s="66"/>
      <c r="DK431" s="205"/>
      <c r="DL431" s="66"/>
      <c r="DM431" s="66"/>
      <c r="DN431" s="66"/>
      <c r="DO431" s="66"/>
      <c r="DP431"/>
      <c r="DQ431" s="66"/>
      <c r="DR431" s="205"/>
      <c r="DS431" s="66"/>
      <c r="DT431" s="66"/>
      <c r="DU431" s="66"/>
      <c r="DV431" s="66"/>
      <c r="DW431"/>
      <c r="DX431" s="66"/>
      <c r="DY431"/>
      <c r="DZ431" s="66"/>
      <c r="EB431" s="66"/>
      <c r="EC431"/>
      <c r="ED431" s="66"/>
    </row>
    <row r="432" spans="3:134" s="28" customFormat="1" ht="15.95" customHeight="1">
      <c r="C432" s="67"/>
      <c r="D432" s="67"/>
      <c r="E432" s="67" t="str">
        <f t="shared" si="19"/>
        <v/>
      </c>
      <c r="F432" s="67" t="str">
        <f t="shared" si="20"/>
        <v/>
      </c>
      <c r="G432" s="63"/>
      <c r="H432" s="68"/>
      <c r="I432" s="68"/>
      <c r="J432" s="68"/>
      <c r="K432" s="68"/>
      <c r="L432" s="68"/>
      <c r="M432" s="68"/>
      <c r="N432" s="68"/>
      <c r="O432" s="68"/>
      <c r="P432" s="68"/>
      <c r="Q432" s="68"/>
      <c r="R432" s="68"/>
      <c r="S432" s="68"/>
      <c r="T432" s="206"/>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6"/>
      <c r="AR432" s="68"/>
      <c r="AS432" s="68"/>
      <c r="AT432" s="68"/>
      <c r="AU432" s="68"/>
      <c r="AV432" s="68"/>
      <c r="AW432" s="68"/>
      <c r="AX432"/>
      <c r="AY432" s="68"/>
      <c r="AZ432" s="68"/>
      <c r="BA432" s="68"/>
      <c r="BB432" s="68"/>
      <c r="BC432" s="206"/>
      <c r="BD432" s="68"/>
      <c r="BE432" s="68"/>
      <c r="BF432"/>
      <c r="BG432" s="68"/>
      <c r="BH432" s="68"/>
      <c r="BI432" s="206"/>
      <c r="BJ432" s="68"/>
      <c r="BK432" s="68"/>
      <c r="BL432" s="68"/>
      <c r="BM432" s="68"/>
      <c r="BN432" s="68"/>
      <c r="BO432" s="68"/>
      <c r="BP432"/>
      <c r="BQ432" s="68"/>
      <c r="BR432"/>
      <c r="BS432" s="68"/>
      <c r="BT432" s="68"/>
      <c r="BU432"/>
      <c r="BV432" s="68"/>
      <c r="BW432"/>
      <c r="BX432" s="68"/>
      <c r="BY432" s="206"/>
      <c r="BZ432" s="68"/>
      <c r="CA432" s="68"/>
      <c r="CB432" s="68"/>
      <c r="CC432" s="68"/>
      <c r="CD432" s="68"/>
      <c r="CE432" s="68"/>
      <c r="CF432"/>
      <c r="CG432" s="68"/>
      <c r="CH432" s="206"/>
      <c r="CI432" s="68"/>
      <c r="CJ432" s="68"/>
      <c r="CK432" s="68"/>
      <c r="CL432" s="68"/>
      <c r="CM432" s="68"/>
      <c r="CN432"/>
      <c r="CO432" s="68"/>
      <c r="CP432" s="206"/>
      <c r="CQ432" s="68"/>
      <c r="CR432" s="68"/>
      <c r="CS432" s="68"/>
      <c r="CT432" s="68"/>
      <c r="CU432"/>
      <c r="CV432" s="68"/>
      <c r="CW432" s="206"/>
      <c r="CX432" s="68"/>
      <c r="CY432" s="68"/>
      <c r="CZ432" s="68"/>
      <c r="DA432" s="68"/>
      <c r="DB432"/>
      <c r="DC432" s="68"/>
      <c r="DD432" s="206"/>
      <c r="DE432" s="68"/>
      <c r="DF432" s="68"/>
      <c r="DG432" s="68"/>
      <c r="DH432" s="68"/>
      <c r="DI432"/>
      <c r="DJ432" s="68"/>
      <c r="DK432" s="206"/>
      <c r="DL432" s="68"/>
      <c r="DM432" s="68"/>
      <c r="DN432" s="68"/>
      <c r="DO432" s="68"/>
      <c r="DP432"/>
      <c r="DQ432" s="68"/>
      <c r="DR432" s="206"/>
      <c r="DS432" s="68"/>
      <c r="DT432" s="68"/>
      <c r="DU432" s="68"/>
      <c r="DV432" s="68"/>
      <c r="DW432"/>
      <c r="DX432" s="68"/>
      <c r="DY432"/>
      <c r="DZ432" s="68"/>
      <c r="EB432" s="68"/>
      <c r="EC432"/>
      <c r="ED432" s="68"/>
    </row>
    <row r="433" spans="3:134" s="28" customFormat="1" ht="15.95" customHeight="1">
      <c r="C433" s="65"/>
      <c r="D433" s="65"/>
      <c r="E433" s="65" t="str">
        <f t="shared" si="19"/>
        <v/>
      </c>
      <c r="F433" s="65" t="str">
        <f t="shared" si="20"/>
        <v/>
      </c>
      <c r="G433" s="63"/>
      <c r="H433" s="66"/>
      <c r="I433" s="66"/>
      <c r="J433" s="66"/>
      <c r="K433" s="66"/>
      <c r="L433" s="66"/>
      <c r="M433" s="66"/>
      <c r="N433" s="66"/>
      <c r="O433" s="66"/>
      <c r="P433" s="66"/>
      <c r="Q433" s="66"/>
      <c r="R433" s="66"/>
      <c r="S433" s="66"/>
      <c r="T433" s="205"/>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205"/>
      <c r="AR433" s="66"/>
      <c r="AS433" s="66"/>
      <c r="AT433" s="66"/>
      <c r="AU433" s="66"/>
      <c r="AV433" s="66"/>
      <c r="AW433" s="66"/>
      <c r="AX433"/>
      <c r="AY433" s="66"/>
      <c r="AZ433" s="66"/>
      <c r="BA433" s="66"/>
      <c r="BB433" s="66"/>
      <c r="BC433" s="205"/>
      <c r="BD433" s="66"/>
      <c r="BE433" s="66"/>
      <c r="BF433"/>
      <c r="BG433" s="66"/>
      <c r="BH433" s="66"/>
      <c r="BI433" s="205"/>
      <c r="BJ433" s="66"/>
      <c r="BK433" s="66"/>
      <c r="BL433" s="66"/>
      <c r="BM433" s="66"/>
      <c r="BN433" s="66"/>
      <c r="BO433" s="66"/>
      <c r="BP433"/>
      <c r="BQ433" s="66"/>
      <c r="BR433"/>
      <c r="BS433" s="66"/>
      <c r="BT433" s="66"/>
      <c r="BU433"/>
      <c r="BV433" s="66"/>
      <c r="BW433"/>
      <c r="BX433" s="66"/>
      <c r="BY433" s="205"/>
      <c r="BZ433" s="66"/>
      <c r="CA433" s="66"/>
      <c r="CB433" s="66"/>
      <c r="CC433" s="66"/>
      <c r="CD433" s="66"/>
      <c r="CE433" s="66"/>
      <c r="CF433"/>
      <c r="CG433" s="66"/>
      <c r="CH433" s="205"/>
      <c r="CI433" s="66"/>
      <c r="CJ433" s="66"/>
      <c r="CK433" s="66"/>
      <c r="CL433" s="66"/>
      <c r="CM433" s="66"/>
      <c r="CN433"/>
      <c r="CO433" s="66"/>
      <c r="CP433" s="205"/>
      <c r="CQ433" s="66"/>
      <c r="CR433" s="66"/>
      <c r="CS433" s="66"/>
      <c r="CT433" s="66"/>
      <c r="CU433"/>
      <c r="CV433" s="66"/>
      <c r="CW433" s="205"/>
      <c r="CX433" s="66"/>
      <c r="CY433" s="66"/>
      <c r="CZ433" s="66"/>
      <c r="DA433" s="66"/>
      <c r="DB433"/>
      <c r="DC433" s="66"/>
      <c r="DD433" s="205"/>
      <c r="DE433" s="66"/>
      <c r="DF433" s="66"/>
      <c r="DG433" s="66"/>
      <c r="DH433" s="66"/>
      <c r="DI433"/>
      <c r="DJ433" s="66"/>
      <c r="DK433" s="205"/>
      <c r="DL433" s="66"/>
      <c r="DM433" s="66"/>
      <c r="DN433" s="66"/>
      <c r="DO433" s="66"/>
      <c r="DP433"/>
      <c r="DQ433" s="66"/>
      <c r="DR433" s="205"/>
      <c r="DS433" s="66"/>
      <c r="DT433" s="66"/>
      <c r="DU433" s="66"/>
      <c r="DV433" s="66"/>
      <c r="DW433"/>
      <c r="DX433" s="66"/>
      <c r="DY433"/>
      <c r="DZ433" s="66"/>
      <c r="EB433" s="66"/>
      <c r="EC433"/>
      <c r="ED433" s="66"/>
    </row>
    <row r="434" spans="3:134" s="28" customFormat="1" ht="15.95" customHeight="1">
      <c r="C434" s="67"/>
      <c r="D434" s="67"/>
      <c r="E434" s="67" t="str">
        <f t="shared" si="19"/>
        <v/>
      </c>
      <c r="F434" s="67" t="str">
        <f t="shared" si="20"/>
        <v/>
      </c>
      <c r="G434" s="63"/>
      <c r="H434" s="68"/>
      <c r="I434" s="68"/>
      <c r="J434" s="68"/>
      <c r="K434" s="68"/>
      <c r="L434" s="68"/>
      <c r="M434" s="68"/>
      <c r="N434" s="68"/>
      <c r="O434" s="68"/>
      <c r="P434" s="68"/>
      <c r="Q434" s="68"/>
      <c r="R434" s="68"/>
      <c r="S434" s="68"/>
      <c r="T434" s="206"/>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6"/>
      <c r="AR434" s="68"/>
      <c r="AS434" s="68"/>
      <c r="AT434" s="68"/>
      <c r="AU434" s="68"/>
      <c r="AV434" s="68"/>
      <c r="AW434" s="68"/>
      <c r="AX434"/>
      <c r="AY434" s="68"/>
      <c r="AZ434" s="68"/>
      <c r="BA434" s="68"/>
      <c r="BB434" s="68"/>
      <c r="BC434" s="206"/>
      <c r="BD434" s="68"/>
      <c r="BE434" s="68"/>
      <c r="BF434"/>
      <c r="BG434" s="68"/>
      <c r="BH434" s="68"/>
      <c r="BI434" s="206"/>
      <c r="BJ434" s="68"/>
      <c r="BK434" s="68"/>
      <c r="BL434" s="68"/>
      <c r="BM434" s="68"/>
      <c r="BN434" s="68"/>
      <c r="BO434" s="68"/>
      <c r="BP434"/>
      <c r="BQ434" s="68"/>
      <c r="BR434"/>
      <c r="BS434" s="68"/>
      <c r="BT434" s="68"/>
      <c r="BU434"/>
      <c r="BV434" s="68"/>
      <c r="BW434"/>
      <c r="BX434" s="68"/>
      <c r="BY434" s="206"/>
      <c r="BZ434" s="68"/>
      <c r="CA434" s="68"/>
      <c r="CB434" s="68"/>
      <c r="CC434" s="68"/>
      <c r="CD434" s="68"/>
      <c r="CE434" s="68"/>
      <c r="CF434"/>
      <c r="CG434" s="68"/>
      <c r="CH434" s="206"/>
      <c r="CI434" s="68"/>
      <c r="CJ434" s="68"/>
      <c r="CK434" s="68"/>
      <c r="CL434" s="68"/>
      <c r="CM434" s="68"/>
      <c r="CN434"/>
      <c r="CO434" s="68"/>
      <c r="CP434" s="206"/>
      <c r="CQ434" s="68"/>
      <c r="CR434" s="68"/>
      <c r="CS434" s="68"/>
      <c r="CT434" s="68"/>
      <c r="CU434"/>
      <c r="CV434" s="68"/>
      <c r="CW434" s="206"/>
      <c r="CX434" s="68"/>
      <c r="CY434" s="68"/>
      <c r="CZ434" s="68"/>
      <c r="DA434" s="68"/>
      <c r="DB434"/>
      <c r="DC434" s="68"/>
      <c r="DD434" s="206"/>
      <c r="DE434" s="68"/>
      <c r="DF434" s="68"/>
      <c r="DG434" s="68"/>
      <c r="DH434" s="68"/>
      <c r="DI434"/>
      <c r="DJ434" s="68"/>
      <c r="DK434" s="206"/>
      <c r="DL434" s="68"/>
      <c r="DM434" s="68"/>
      <c r="DN434" s="68"/>
      <c r="DO434" s="68"/>
      <c r="DP434"/>
      <c r="DQ434" s="68"/>
      <c r="DR434" s="206"/>
      <c r="DS434" s="68"/>
      <c r="DT434" s="68"/>
      <c r="DU434" s="68"/>
      <c r="DV434" s="68"/>
      <c r="DW434"/>
      <c r="DX434" s="68"/>
      <c r="DY434"/>
      <c r="DZ434" s="68"/>
      <c r="EB434" s="68"/>
      <c r="EC434"/>
      <c r="ED434" s="68"/>
    </row>
    <row r="435" spans="3:134" s="28" customFormat="1" ht="15.95" customHeight="1">
      <c r="C435" s="65"/>
      <c r="D435" s="65"/>
      <c r="E435" s="65" t="str">
        <f t="shared" si="19"/>
        <v/>
      </c>
      <c r="F435" s="65" t="str">
        <f t="shared" si="20"/>
        <v/>
      </c>
      <c r="G435" s="63"/>
      <c r="H435" s="66"/>
      <c r="I435" s="66"/>
      <c r="J435" s="66"/>
      <c r="K435" s="66"/>
      <c r="L435" s="66"/>
      <c r="M435" s="66"/>
      <c r="N435" s="66"/>
      <c r="O435" s="66"/>
      <c r="P435" s="66"/>
      <c r="Q435" s="66"/>
      <c r="R435" s="66"/>
      <c r="S435" s="66"/>
      <c r="T435" s="205"/>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205"/>
      <c r="AR435" s="66"/>
      <c r="AS435" s="66"/>
      <c r="AT435" s="66"/>
      <c r="AU435" s="66"/>
      <c r="AV435" s="66"/>
      <c r="AW435" s="66"/>
      <c r="AX435"/>
      <c r="AY435" s="66"/>
      <c r="AZ435" s="66"/>
      <c r="BA435" s="66"/>
      <c r="BB435" s="66"/>
      <c r="BC435" s="205"/>
      <c r="BD435" s="66"/>
      <c r="BE435" s="66"/>
      <c r="BF435"/>
      <c r="BG435" s="66"/>
      <c r="BH435" s="66"/>
      <c r="BI435" s="205"/>
      <c r="BJ435" s="66"/>
      <c r="BK435" s="66"/>
      <c r="BL435" s="66"/>
      <c r="BM435" s="66"/>
      <c r="BN435" s="66"/>
      <c r="BO435" s="66"/>
      <c r="BP435"/>
      <c r="BQ435" s="66"/>
      <c r="BR435"/>
      <c r="BS435" s="66"/>
      <c r="BT435" s="66"/>
      <c r="BU435"/>
      <c r="BV435" s="66"/>
      <c r="BW435"/>
      <c r="BX435" s="66"/>
      <c r="BY435" s="205"/>
      <c r="BZ435" s="66"/>
      <c r="CA435" s="66"/>
      <c r="CB435" s="66"/>
      <c r="CC435" s="66"/>
      <c r="CD435" s="66"/>
      <c r="CE435" s="66"/>
      <c r="CF435"/>
      <c r="CG435" s="66"/>
      <c r="CH435" s="205"/>
      <c r="CI435" s="66"/>
      <c r="CJ435" s="66"/>
      <c r="CK435" s="66"/>
      <c r="CL435" s="66"/>
      <c r="CM435" s="66"/>
      <c r="CN435"/>
      <c r="CO435" s="66"/>
      <c r="CP435" s="205"/>
      <c r="CQ435" s="66"/>
      <c r="CR435" s="66"/>
      <c r="CS435" s="66"/>
      <c r="CT435" s="66"/>
      <c r="CU435"/>
      <c r="CV435" s="66"/>
      <c r="CW435" s="205"/>
      <c r="CX435" s="66"/>
      <c r="CY435" s="66"/>
      <c r="CZ435" s="66"/>
      <c r="DA435" s="66"/>
      <c r="DB435"/>
      <c r="DC435" s="66"/>
      <c r="DD435" s="205"/>
      <c r="DE435" s="66"/>
      <c r="DF435" s="66"/>
      <c r="DG435" s="66"/>
      <c r="DH435" s="66"/>
      <c r="DI435"/>
      <c r="DJ435" s="66"/>
      <c r="DK435" s="205"/>
      <c r="DL435" s="66"/>
      <c r="DM435" s="66"/>
      <c r="DN435" s="66"/>
      <c r="DO435" s="66"/>
      <c r="DP435"/>
      <c r="DQ435" s="66"/>
      <c r="DR435" s="205"/>
      <c r="DS435" s="66"/>
      <c r="DT435" s="66"/>
      <c r="DU435" s="66"/>
      <c r="DV435" s="66"/>
      <c r="DW435"/>
      <c r="DX435" s="66"/>
      <c r="DY435"/>
      <c r="DZ435" s="66"/>
      <c r="EB435" s="66"/>
      <c r="EC435"/>
      <c r="ED435" s="66"/>
    </row>
    <row r="436" spans="3:134" s="28" customFormat="1" ht="15.95" customHeight="1">
      <c r="C436" s="67"/>
      <c r="D436" s="67"/>
      <c r="E436" s="67" t="str">
        <f t="shared" si="19"/>
        <v/>
      </c>
      <c r="F436" s="67" t="str">
        <f t="shared" si="20"/>
        <v/>
      </c>
      <c r="G436" s="63"/>
      <c r="H436" s="68"/>
      <c r="I436" s="68"/>
      <c r="J436" s="68"/>
      <c r="K436" s="68"/>
      <c r="L436" s="68"/>
      <c r="M436" s="68"/>
      <c r="N436" s="68"/>
      <c r="O436" s="68"/>
      <c r="P436" s="68"/>
      <c r="Q436" s="68"/>
      <c r="R436" s="68"/>
      <c r="S436" s="68"/>
      <c r="T436" s="206"/>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6"/>
      <c r="AR436" s="68"/>
      <c r="AS436" s="68"/>
      <c r="AT436" s="68"/>
      <c r="AU436" s="68"/>
      <c r="AV436" s="68"/>
      <c r="AW436" s="68"/>
      <c r="AX436"/>
      <c r="AY436" s="68"/>
      <c r="AZ436" s="68"/>
      <c r="BA436" s="68"/>
      <c r="BB436" s="68"/>
      <c r="BC436" s="206"/>
      <c r="BD436" s="68"/>
      <c r="BE436" s="68"/>
      <c r="BF436"/>
      <c r="BG436" s="68"/>
      <c r="BH436" s="68"/>
      <c r="BI436" s="206"/>
      <c r="BJ436" s="68"/>
      <c r="BK436" s="68"/>
      <c r="BL436" s="68"/>
      <c r="BM436" s="68"/>
      <c r="BN436" s="68"/>
      <c r="BO436" s="68"/>
      <c r="BP436"/>
      <c r="BQ436" s="68"/>
      <c r="BR436"/>
      <c r="BS436" s="68"/>
      <c r="BT436" s="68"/>
      <c r="BU436"/>
      <c r="BV436" s="68"/>
      <c r="BW436"/>
      <c r="BX436" s="68"/>
      <c r="BY436" s="206"/>
      <c r="BZ436" s="68"/>
      <c r="CA436" s="68"/>
      <c r="CB436" s="68"/>
      <c r="CC436" s="68"/>
      <c r="CD436" s="68"/>
      <c r="CE436" s="68"/>
      <c r="CF436"/>
      <c r="CG436" s="68"/>
      <c r="CH436" s="206"/>
      <c r="CI436" s="68"/>
      <c r="CJ436" s="68"/>
      <c r="CK436" s="68"/>
      <c r="CL436" s="68"/>
      <c r="CM436" s="68"/>
      <c r="CN436"/>
      <c r="CO436" s="68"/>
      <c r="CP436" s="206"/>
      <c r="CQ436" s="68"/>
      <c r="CR436" s="68"/>
      <c r="CS436" s="68"/>
      <c r="CT436" s="68"/>
      <c r="CU436"/>
      <c r="CV436" s="68"/>
      <c r="CW436" s="206"/>
      <c r="CX436" s="68"/>
      <c r="CY436" s="68"/>
      <c r="CZ436" s="68"/>
      <c r="DA436" s="68"/>
      <c r="DB436"/>
      <c r="DC436" s="68"/>
      <c r="DD436" s="206"/>
      <c r="DE436" s="68"/>
      <c r="DF436" s="68"/>
      <c r="DG436" s="68"/>
      <c r="DH436" s="68"/>
      <c r="DI436"/>
      <c r="DJ436" s="68"/>
      <c r="DK436" s="206"/>
      <c r="DL436" s="68"/>
      <c r="DM436" s="68"/>
      <c r="DN436" s="68"/>
      <c r="DO436" s="68"/>
      <c r="DP436"/>
      <c r="DQ436" s="68"/>
      <c r="DR436" s="206"/>
      <c r="DS436" s="68"/>
      <c r="DT436" s="68"/>
      <c r="DU436" s="68"/>
      <c r="DV436" s="68"/>
      <c r="DW436"/>
      <c r="DX436" s="68"/>
      <c r="DY436"/>
      <c r="DZ436" s="68"/>
      <c r="EB436" s="68"/>
      <c r="EC436"/>
      <c r="ED436" s="68"/>
    </row>
    <row r="437" spans="3:134" s="28" customFormat="1" ht="15.95" customHeight="1">
      <c r="C437" s="65"/>
      <c r="D437" s="65"/>
      <c r="E437" s="65" t="str">
        <f t="shared" si="19"/>
        <v/>
      </c>
      <c r="F437" s="65" t="str">
        <f t="shared" si="20"/>
        <v/>
      </c>
      <c r="G437" s="63"/>
      <c r="H437" s="66"/>
      <c r="I437" s="66"/>
      <c r="J437" s="66"/>
      <c r="K437" s="66"/>
      <c r="L437" s="66"/>
      <c r="M437" s="66"/>
      <c r="N437" s="66"/>
      <c r="O437" s="66"/>
      <c r="P437" s="66"/>
      <c r="Q437" s="66"/>
      <c r="R437" s="66"/>
      <c r="S437" s="66"/>
      <c r="T437" s="205"/>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205"/>
      <c r="AR437" s="66"/>
      <c r="AS437" s="66"/>
      <c r="AT437" s="66"/>
      <c r="AU437" s="66"/>
      <c r="AV437" s="66"/>
      <c r="AW437" s="66"/>
      <c r="AX437"/>
      <c r="AY437" s="66"/>
      <c r="AZ437" s="66"/>
      <c r="BA437" s="66"/>
      <c r="BB437" s="66"/>
      <c r="BC437" s="205"/>
      <c r="BD437" s="66"/>
      <c r="BE437" s="66"/>
      <c r="BF437"/>
      <c r="BG437" s="66"/>
      <c r="BH437" s="66"/>
      <c r="BI437" s="205"/>
      <c r="BJ437" s="66"/>
      <c r="BK437" s="66"/>
      <c r="BL437" s="66"/>
      <c r="BM437" s="66"/>
      <c r="BN437" s="66"/>
      <c r="BO437" s="66"/>
      <c r="BP437"/>
      <c r="BQ437" s="66"/>
      <c r="BR437"/>
      <c r="BS437" s="66"/>
      <c r="BT437" s="66"/>
      <c r="BU437"/>
      <c r="BV437" s="66"/>
      <c r="BW437"/>
      <c r="BX437" s="66"/>
      <c r="BY437" s="205"/>
      <c r="BZ437" s="66"/>
      <c r="CA437" s="66"/>
      <c r="CB437" s="66"/>
      <c r="CC437" s="66"/>
      <c r="CD437" s="66"/>
      <c r="CE437" s="66"/>
      <c r="CF437"/>
      <c r="CG437" s="66"/>
      <c r="CH437" s="205"/>
      <c r="CI437" s="66"/>
      <c r="CJ437" s="66"/>
      <c r="CK437" s="66"/>
      <c r="CL437" s="66"/>
      <c r="CM437" s="66"/>
      <c r="CN437"/>
      <c r="CO437" s="66"/>
      <c r="CP437" s="205"/>
      <c r="CQ437" s="66"/>
      <c r="CR437" s="66"/>
      <c r="CS437" s="66"/>
      <c r="CT437" s="66"/>
      <c r="CU437"/>
      <c r="CV437" s="66"/>
      <c r="CW437" s="205"/>
      <c r="CX437" s="66"/>
      <c r="CY437" s="66"/>
      <c r="CZ437" s="66"/>
      <c r="DA437" s="66"/>
      <c r="DB437"/>
      <c r="DC437" s="66"/>
      <c r="DD437" s="205"/>
      <c r="DE437" s="66"/>
      <c r="DF437" s="66"/>
      <c r="DG437" s="66"/>
      <c r="DH437" s="66"/>
      <c r="DI437"/>
      <c r="DJ437" s="66"/>
      <c r="DK437" s="205"/>
      <c r="DL437" s="66"/>
      <c r="DM437" s="66"/>
      <c r="DN437" s="66"/>
      <c r="DO437" s="66"/>
      <c r="DP437"/>
      <c r="DQ437" s="66"/>
      <c r="DR437" s="205"/>
      <c r="DS437" s="66"/>
      <c r="DT437" s="66"/>
      <c r="DU437" s="66"/>
      <c r="DV437" s="66"/>
      <c r="DW437"/>
      <c r="DX437" s="66"/>
      <c r="DY437"/>
      <c r="DZ437" s="66"/>
      <c r="EB437" s="66"/>
      <c r="EC437"/>
      <c r="ED437" s="66"/>
    </row>
    <row r="438" spans="3:134" s="28" customFormat="1" ht="15.95" customHeight="1">
      <c r="C438" s="67"/>
      <c r="D438" s="67"/>
      <c r="E438" s="67" t="str">
        <f t="shared" si="19"/>
        <v/>
      </c>
      <c r="F438" s="67" t="str">
        <f t="shared" si="20"/>
        <v/>
      </c>
      <c r="G438" s="63"/>
      <c r="H438" s="68"/>
      <c r="I438" s="68"/>
      <c r="J438" s="68"/>
      <c r="K438" s="68"/>
      <c r="L438" s="68"/>
      <c r="M438" s="68"/>
      <c r="N438" s="68"/>
      <c r="O438" s="68"/>
      <c r="P438" s="68"/>
      <c r="Q438" s="68"/>
      <c r="R438" s="68"/>
      <c r="S438" s="68"/>
      <c r="T438" s="206"/>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6"/>
      <c r="AR438" s="68"/>
      <c r="AS438" s="68"/>
      <c r="AT438" s="68"/>
      <c r="AU438" s="68"/>
      <c r="AV438" s="68"/>
      <c r="AW438" s="68"/>
      <c r="AX438"/>
      <c r="AY438" s="68"/>
      <c r="AZ438" s="68"/>
      <c r="BA438" s="68"/>
      <c r="BB438" s="68"/>
      <c r="BC438" s="206"/>
      <c r="BD438" s="68"/>
      <c r="BE438" s="68"/>
      <c r="BF438"/>
      <c r="BG438" s="68"/>
      <c r="BH438" s="68"/>
      <c r="BI438" s="206"/>
      <c r="BJ438" s="68"/>
      <c r="BK438" s="68"/>
      <c r="BL438" s="68"/>
      <c r="BM438" s="68"/>
      <c r="BN438" s="68"/>
      <c r="BO438" s="68"/>
      <c r="BP438"/>
      <c r="BQ438" s="68"/>
      <c r="BR438"/>
      <c r="BS438" s="68"/>
      <c r="BT438" s="68"/>
      <c r="BU438"/>
      <c r="BV438" s="68"/>
      <c r="BW438"/>
      <c r="BX438" s="68"/>
      <c r="BY438" s="206"/>
      <c r="BZ438" s="68"/>
      <c r="CA438" s="68"/>
      <c r="CB438" s="68"/>
      <c r="CC438" s="68"/>
      <c r="CD438" s="68"/>
      <c r="CE438" s="68"/>
      <c r="CF438"/>
      <c r="CG438" s="68"/>
      <c r="CH438" s="206"/>
      <c r="CI438" s="68"/>
      <c r="CJ438" s="68"/>
      <c r="CK438" s="68"/>
      <c r="CL438" s="68"/>
      <c r="CM438" s="68"/>
      <c r="CN438"/>
      <c r="CO438" s="68"/>
      <c r="CP438" s="206"/>
      <c r="CQ438" s="68"/>
      <c r="CR438" s="68"/>
      <c r="CS438" s="68"/>
      <c r="CT438" s="68"/>
      <c r="CU438"/>
      <c r="CV438" s="68"/>
      <c r="CW438" s="206"/>
      <c r="CX438" s="68"/>
      <c r="CY438" s="68"/>
      <c r="CZ438" s="68"/>
      <c r="DA438" s="68"/>
      <c r="DB438"/>
      <c r="DC438" s="68"/>
      <c r="DD438" s="206"/>
      <c r="DE438" s="68"/>
      <c r="DF438" s="68"/>
      <c r="DG438" s="68"/>
      <c r="DH438" s="68"/>
      <c r="DI438"/>
      <c r="DJ438" s="68"/>
      <c r="DK438" s="206"/>
      <c r="DL438" s="68"/>
      <c r="DM438" s="68"/>
      <c r="DN438" s="68"/>
      <c r="DO438" s="68"/>
      <c r="DP438"/>
      <c r="DQ438" s="68"/>
      <c r="DR438" s="206"/>
      <c r="DS438" s="68"/>
      <c r="DT438" s="68"/>
      <c r="DU438" s="68"/>
      <c r="DV438" s="68"/>
      <c r="DW438"/>
      <c r="DX438" s="68"/>
      <c r="DY438"/>
      <c r="DZ438" s="68"/>
      <c r="EB438" s="68"/>
      <c r="EC438"/>
      <c r="ED438" s="68"/>
    </row>
    <row r="439" spans="3:134" s="28" customFormat="1" ht="15.95" customHeight="1">
      <c r="C439" s="65"/>
      <c r="D439" s="65"/>
      <c r="E439" s="65" t="str">
        <f t="shared" si="19"/>
        <v/>
      </c>
      <c r="F439" s="65" t="str">
        <f t="shared" si="20"/>
        <v/>
      </c>
      <c r="G439" s="63"/>
      <c r="H439" s="66"/>
      <c r="I439" s="66"/>
      <c r="J439" s="66"/>
      <c r="K439" s="66"/>
      <c r="L439" s="66"/>
      <c r="M439" s="66"/>
      <c r="N439" s="66"/>
      <c r="O439" s="66"/>
      <c r="P439" s="66"/>
      <c r="Q439" s="66"/>
      <c r="R439" s="66"/>
      <c r="S439" s="66"/>
      <c r="T439" s="205"/>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205"/>
      <c r="AR439" s="66"/>
      <c r="AS439" s="66"/>
      <c r="AT439" s="66"/>
      <c r="AU439" s="66"/>
      <c r="AV439" s="66"/>
      <c r="AW439" s="66"/>
      <c r="AX439"/>
      <c r="AY439" s="66"/>
      <c r="AZ439" s="66"/>
      <c r="BA439" s="66"/>
      <c r="BB439" s="66"/>
      <c r="BC439" s="205"/>
      <c r="BD439" s="66"/>
      <c r="BE439" s="66"/>
      <c r="BF439"/>
      <c r="BG439" s="66"/>
      <c r="BH439" s="66"/>
      <c r="BI439" s="205"/>
      <c r="BJ439" s="66"/>
      <c r="BK439" s="66"/>
      <c r="BL439" s="66"/>
      <c r="BM439" s="66"/>
      <c r="BN439" s="66"/>
      <c r="BO439" s="66"/>
      <c r="BP439"/>
      <c r="BQ439" s="66"/>
      <c r="BR439"/>
      <c r="BS439" s="66"/>
      <c r="BT439" s="66"/>
      <c r="BU439"/>
      <c r="BV439" s="66"/>
      <c r="BW439"/>
      <c r="BX439" s="66"/>
      <c r="BY439" s="205"/>
      <c r="BZ439" s="66"/>
      <c r="CA439" s="66"/>
      <c r="CB439" s="66"/>
      <c r="CC439" s="66"/>
      <c r="CD439" s="66"/>
      <c r="CE439" s="66"/>
      <c r="CF439"/>
      <c r="CG439" s="66"/>
      <c r="CH439" s="205"/>
      <c r="CI439" s="66"/>
      <c r="CJ439" s="66"/>
      <c r="CK439" s="66"/>
      <c r="CL439" s="66"/>
      <c r="CM439" s="66"/>
      <c r="CN439"/>
      <c r="CO439" s="66"/>
      <c r="CP439" s="205"/>
      <c r="CQ439" s="66"/>
      <c r="CR439" s="66"/>
      <c r="CS439" s="66"/>
      <c r="CT439" s="66"/>
      <c r="CU439"/>
      <c r="CV439" s="66"/>
      <c r="CW439" s="205"/>
      <c r="CX439" s="66"/>
      <c r="CY439" s="66"/>
      <c r="CZ439" s="66"/>
      <c r="DA439" s="66"/>
      <c r="DB439"/>
      <c r="DC439" s="66"/>
      <c r="DD439" s="205"/>
      <c r="DE439" s="66"/>
      <c r="DF439" s="66"/>
      <c r="DG439" s="66"/>
      <c r="DH439" s="66"/>
      <c r="DI439"/>
      <c r="DJ439" s="66"/>
      <c r="DK439" s="205"/>
      <c r="DL439" s="66"/>
      <c r="DM439" s="66"/>
      <c r="DN439" s="66"/>
      <c r="DO439" s="66"/>
      <c r="DP439"/>
      <c r="DQ439" s="66"/>
      <c r="DR439" s="205"/>
      <c r="DS439" s="66"/>
      <c r="DT439" s="66"/>
      <c r="DU439" s="66"/>
      <c r="DV439" s="66"/>
      <c r="DW439"/>
      <c r="DX439" s="66"/>
      <c r="DY439"/>
      <c r="DZ439" s="66"/>
      <c r="EB439" s="66"/>
      <c r="EC439"/>
      <c r="ED439" s="66"/>
    </row>
    <row r="440" spans="3:134" s="28" customFormat="1" ht="15.95" customHeight="1">
      <c r="C440" s="67"/>
      <c r="D440" s="67"/>
      <c r="E440" s="67" t="str">
        <f t="shared" si="19"/>
        <v/>
      </c>
      <c r="F440" s="67" t="str">
        <f t="shared" si="20"/>
        <v/>
      </c>
      <c r="G440" s="63"/>
      <c r="H440" s="68"/>
      <c r="I440" s="68"/>
      <c r="J440" s="68"/>
      <c r="K440" s="68"/>
      <c r="L440" s="68"/>
      <c r="M440" s="68"/>
      <c r="N440" s="68"/>
      <c r="O440" s="68"/>
      <c r="P440" s="68"/>
      <c r="Q440" s="68"/>
      <c r="R440" s="68"/>
      <c r="S440" s="68"/>
      <c r="T440" s="206"/>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6"/>
      <c r="AR440" s="68"/>
      <c r="AS440" s="68"/>
      <c r="AT440" s="68"/>
      <c r="AU440" s="68"/>
      <c r="AV440" s="68"/>
      <c r="AW440" s="68"/>
      <c r="AX440"/>
      <c r="AY440" s="68"/>
      <c r="AZ440" s="68"/>
      <c r="BA440" s="68"/>
      <c r="BB440" s="68"/>
      <c r="BC440" s="206"/>
      <c r="BD440" s="68"/>
      <c r="BE440" s="68"/>
      <c r="BF440"/>
      <c r="BG440" s="68"/>
      <c r="BH440" s="68"/>
      <c r="BI440" s="206"/>
      <c r="BJ440" s="68"/>
      <c r="BK440" s="68"/>
      <c r="BL440" s="68"/>
      <c r="BM440" s="68"/>
      <c r="BN440" s="68"/>
      <c r="BO440" s="68"/>
      <c r="BP440"/>
      <c r="BQ440" s="68"/>
      <c r="BR440"/>
      <c r="BS440" s="68"/>
      <c r="BT440" s="68"/>
      <c r="BU440"/>
      <c r="BV440" s="68"/>
      <c r="BW440"/>
      <c r="BX440" s="68"/>
      <c r="BY440" s="206"/>
      <c r="BZ440" s="68"/>
      <c r="CA440" s="68"/>
      <c r="CB440" s="68"/>
      <c r="CC440" s="68"/>
      <c r="CD440" s="68"/>
      <c r="CE440" s="68"/>
      <c r="CF440"/>
      <c r="CG440" s="68"/>
      <c r="CH440" s="206"/>
      <c r="CI440" s="68"/>
      <c r="CJ440" s="68"/>
      <c r="CK440" s="68"/>
      <c r="CL440" s="68"/>
      <c r="CM440" s="68"/>
      <c r="CN440"/>
      <c r="CO440" s="68"/>
      <c r="CP440" s="206"/>
      <c r="CQ440" s="68"/>
      <c r="CR440" s="68"/>
      <c r="CS440" s="68"/>
      <c r="CT440" s="68"/>
      <c r="CU440"/>
      <c r="CV440" s="68"/>
      <c r="CW440" s="206"/>
      <c r="CX440" s="68"/>
      <c r="CY440" s="68"/>
      <c r="CZ440" s="68"/>
      <c r="DA440" s="68"/>
      <c r="DB440"/>
      <c r="DC440" s="68"/>
      <c r="DD440" s="206"/>
      <c r="DE440" s="68"/>
      <c r="DF440" s="68"/>
      <c r="DG440" s="68"/>
      <c r="DH440" s="68"/>
      <c r="DI440"/>
      <c r="DJ440" s="68"/>
      <c r="DK440" s="206"/>
      <c r="DL440" s="68"/>
      <c r="DM440" s="68"/>
      <c r="DN440" s="68"/>
      <c r="DO440" s="68"/>
      <c r="DP440"/>
      <c r="DQ440" s="68"/>
      <c r="DR440" s="206"/>
      <c r="DS440" s="68"/>
      <c r="DT440" s="68"/>
      <c r="DU440" s="68"/>
      <c r="DV440" s="68"/>
      <c r="DW440"/>
      <c r="DX440" s="68"/>
      <c r="DY440"/>
      <c r="DZ440" s="68"/>
      <c r="EB440" s="68"/>
      <c r="EC440"/>
      <c r="ED440" s="68"/>
    </row>
    <row r="441" spans="3:134" s="28" customFormat="1" ht="15.95" customHeight="1">
      <c r="C441" s="65"/>
      <c r="D441" s="65"/>
      <c r="E441" s="65" t="str">
        <f t="shared" si="19"/>
        <v/>
      </c>
      <c r="F441" s="65" t="str">
        <f t="shared" si="20"/>
        <v/>
      </c>
      <c r="G441" s="63"/>
      <c r="H441" s="66"/>
      <c r="I441" s="66"/>
      <c r="J441" s="66"/>
      <c r="K441" s="66"/>
      <c r="L441" s="66"/>
      <c r="M441" s="66"/>
      <c r="N441" s="66"/>
      <c r="O441" s="66"/>
      <c r="P441" s="66"/>
      <c r="Q441" s="66"/>
      <c r="R441" s="66"/>
      <c r="S441" s="66"/>
      <c r="T441" s="205"/>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205"/>
      <c r="AR441" s="66"/>
      <c r="AS441" s="66"/>
      <c r="AT441" s="66"/>
      <c r="AU441" s="66"/>
      <c r="AV441" s="66"/>
      <c r="AW441" s="66"/>
      <c r="AX441"/>
      <c r="AY441" s="66"/>
      <c r="AZ441" s="66"/>
      <c r="BA441" s="66"/>
      <c r="BB441" s="66"/>
      <c r="BC441" s="205"/>
      <c r="BD441" s="66"/>
      <c r="BE441" s="66"/>
      <c r="BF441"/>
      <c r="BG441" s="66"/>
      <c r="BH441" s="66"/>
      <c r="BI441" s="205"/>
      <c r="BJ441" s="66"/>
      <c r="BK441" s="66"/>
      <c r="BL441" s="66"/>
      <c r="BM441" s="66"/>
      <c r="BN441" s="66"/>
      <c r="BO441" s="66"/>
      <c r="BP441"/>
      <c r="BQ441" s="66"/>
      <c r="BR441"/>
      <c r="BS441" s="66"/>
      <c r="BT441" s="66"/>
      <c r="BU441"/>
      <c r="BV441" s="66"/>
      <c r="BW441"/>
      <c r="BX441" s="66"/>
      <c r="BY441" s="205"/>
      <c r="BZ441" s="66"/>
      <c r="CA441" s="66"/>
      <c r="CB441" s="66"/>
      <c r="CC441" s="66"/>
      <c r="CD441" s="66"/>
      <c r="CE441" s="66"/>
      <c r="CF441"/>
      <c r="CG441" s="66"/>
      <c r="CH441" s="205"/>
      <c r="CI441" s="66"/>
      <c r="CJ441" s="66"/>
      <c r="CK441" s="66"/>
      <c r="CL441" s="66"/>
      <c r="CM441" s="66"/>
      <c r="CN441"/>
      <c r="CO441" s="66"/>
      <c r="CP441" s="205"/>
      <c r="CQ441" s="66"/>
      <c r="CR441" s="66"/>
      <c r="CS441" s="66"/>
      <c r="CT441" s="66"/>
      <c r="CU441"/>
      <c r="CV441" s="66"/>
      <c r="CW441" s="205"/>
      <c r="CX441" s="66"/>
      <c r="CY441" s="66"/>
      <c r="CZ441" s="66"/>
      <c r="DA441" s="66"/>
      <c r="DB441"/>
      <c r="DC441" s="66"/>
      <c r="DD441" s="205"/>
      <c r="DE441" s="66"/>
      <c r="DF441" s="66"/>
      <c r="DG441" s="66"/>
      <c r="DH441" s="66"/>
      <c r="DI441"/>
      <c r="DJ441" s="66"/>
      <c r="DK441" s="205"/>
      <c r="DL441" s="66"/>
      <c r="DM441" s="66"/>
      <c r="DN441" s="66"/>
      <c r="DO441" s="66"/>
      <c r="DP441"/>
      <c r="DQ441" s="66"/>
      <c r="DR441" s="205"/>
      <c r="DS441" s="66"/>
      <c r="DT441" s="66"/>
      <c r="DU441" s="66"/>
      <c r="DV441" s="66"/>
      <c r="DW441"/>
      <c r="DX441" s="66"/>
      <c r="DY441"/>
      <c r="DZ441" s="66"/>
      <c r="EB441" s="66"/>
      <c r="EC441"/>
      <c r="ED441" s="66"/>
    </row>
    <row r="442" spans="3:134" s="28" customFormat="1" ht="15.95" customHeight="1">
      <c r="C442" s="67"/>
      <c r="D442" s="67"/>
      <c r="E442" s="67" t="str">
        <f t="shared" si="19"/>
        <v/>
      </c>
      <c r="F442" s="67" t="str">
        <f t="shared" si="20"/>
        <v/>
      </c>
      <c r="G442" s="63"/>
      <c r="H442" s="68"/>
      <c r="I442" s="68"/>
      <c r="J442" s="68"/>
      <c r="K442" s="68"/>
      <c r="L442" s="68"/>
      <c r="M442" s="68"/>
      <c r="N442" s="68"/>
      <c r="O442" s="68"/>
      <c r="P442" s="68"/>
      <c r="Q442" s="68"/>
      <c r="R442" s="68"/>
      <c r="S442" s="68"/>
      <c r="T442" s="206"/>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6"/>
      <c r="AR442" s="68"/>
      <c r="AS442" s="68"/>
      <c r="AT442" s="68"/>
      <c r="AU442" s="68"/>
      <c r="AV442" s="68"/>
      <c r="AW442" s="68"/>
      <c r="AX442"/>
      <c r="AY442" s="68"/>
      <c r="AZ442" s="68"/>
      <c r="BA442" s="68"/>
      <c r="BB442" s="68"/>
      <c r="BC442" s="206"/>
      <c r="BD442" s="68"/>
      <c r="BE442" s="68"/>
      <c r="BF442"/>
      <c r="BG442" s="68"/>
      <c r="BH442" s="68"/>
      <c r="BI442" s="206"/>
      <c r="BJ442" s="68"/>
      <c r="BK442" s="68"/>
      <c r="BL442" s="68"/>
      <c r="BM442" s="68"/>
      <c r="BN442" s="68"/>
      <c r="BO442" s="68"/>
      <c r="BP442"/>
      <c r="BQ442" s="68"/>
      <c r="BR442"/>
      <c r="BS442" s="68"/>
      <c r="BT442" s="68"/>
      <c r="BU442"/>
      <c r="BV442" s="68"/>
      <c r="BW442"/>
      <c r="BX442" s="68"/>
      <c r="BY442" s="206"/>
      <c r="BZ442" s="68"/>
      <c r="CA442" s="68"/>
      <c r="CB442" s="68"/>
      <c r="CC442" s="68"/>
      <c r="CD442" s="68"/>
      <c r="CE442" s="68"/>
      <c r="CF442"/>
      <c r="CG442" s="68"/>
      <c r="CH442" s="206"/>
      <c r="CI442" s="68"/>
      <c r="CJ442" s="68"/>
      <c r="CK442" s="68"/>
      <c r="CL442" s="68"/>
      <c r="CM442" s="68"/>
      <c r="CN442"/>
      <c r="CO442" s="68"/>
      <c r="CP442" s="206"/>
      <c r="CQ442" s="68"/>
      <c r="CR442" s="68"/>
      <c r="CS442" s="68"/>
      <c r="CT442" s="68"/>
      <c r="CU442"/>
      <c r="CV442" s="68"/>
      <c r="CW442" s="206"/>
      <c r="CX442" s="68"/>
      <c r="CY442" s="68"/>
      <c r="CZ442" s="68"/>
      <c r="DA442" s="68"/>
      <c r="DB442"/>
      <c r="DC442" s="68"/>
      <c r="DD442" s="206"/>
      <c r="DE442" s="68"/>
      <c r="DF442" s="68"/>
      <c r="DG442" s="68"/>
      <c r="DH442" s="68"/>
      <c r="DI442"/>
      <c r="DJ442" s="68"/>
      <c r="DK442" s="206"/>
      <c r="DL442" s="68"/>
      <c r="DM442" s="68"/>
      <c r="DN442" s="68"/>
      <c r="DO442" s="68"/>
      <c r="DP442"/>
      <c r="DQ442" s="68"/>
      <c r="DR442" s="206"/>
      <c r="DS442" s="68"/>
      <c r="DT442" s="68"/>
      <c r="DU442" s="68"/>
      <c r="DV442" s="68"/>
      <c r="DW442"/>
      <c r="DX442" s="68"/>
      <c r="DY442"/>
      <c r="DZ442" s="68"/>
      <c r="EB442" s="68"/>
      <c r="EC442"/>
      <c r="ED442" s="68"/>
    </row>
    <row r="443" spans="3:134" s="28" customFormat="1" ht="15.95" customHeight="1">
      <c r="C443" s="65"/>
      <c r="D443" s="65"/>
      <c r="E443" s="65" t="str">
        <f t="shared" si="19"/>
        <v/>
      </c>
      <c r="F443" s="65" t="str">
        <f t="shared" si="20"/>
        <v/>
      </c>
      <c r="G443" s="63"/>
      <c r="H443" s="66"/>
      <c r="I443" s="66"/>
      <c r="J443" s="66"/>
      <c r="K443" s="66"/>
      <c r="L443" s="66"/>
      <c r="M443" s="66"/>
      <c r="N443" s="66"/>
      <c r="O443" s="66"/>
      <c r="P443" s="66"/>
      <c r="Q443" s="66"/>
      <c r="R443" s="66"/>
      <c r="S443" s="66"/>
      <c r="T443" s="205"/>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205"/>
      <c r="AR443" s="66"/>
      <c r="AS443" s="66"/>
      <c r="AT443" s="66"/>
      <c r="AU443" s="66"/>
      <c r="AV443" s="66"/>
      <c r="AW443" s="66"/>
      <c r="AX443"/>
      <c r="AY443" s="66"/>
      <c r="AZ443" s="66"/>
      <c r="BA443" s="66"/>
      <c r="BB443" s="66"/>
      <c r="BC443" s="205"/>
      <c r="BD443" s="66"/>
      <c r="BE443" s="66"/>
      <c r="BF443"/>
      <c r="BG443" s="66"/>
      <c r="BH443" s="66"/>
      <c r="BI443" s="205"/>
      <c r="BJ443" s="66"/>
      <c r="BK443" s="66"/>
      <c r="BL443" s="66"/>
      <c r="BM443" s="66"/>
      <c r="BN443" s="66"/>
      <c r="BO443" s="66"/>
      <c r="BP443"/>
      <c r="BQ443" s="66"/>
      <c r="BR443"/>
      <c r="BS443" s="66"/>
      <c r="BT443" s="66"/>
      <c r="BU443"/>
      <c r="BV443" s="66"/>
      <c r="BW443"/>
      <c r="BX443" s="66"/>
      <c r="BY443" s="205"/>
      <c r="BZ443" s="66"/>
      <c r="CA443" s="66"/>
      <c r="CB443" s="66"/>
      <c r="CC443" s="66"/>
      <c r="CD443" s="66"/>
      <c r="CE443" s="66"/>
      <c r="CF443"/>
      <c r="CG443" s="66"/>
      <c r="CH443" s="205"/>
      <c r="CI443" s="66"/>
      <c r="CJ443" s="66"/>
      <c r="CK443" s="66"/>
      <c r="CL443" s="66"/>
      <c r="CM443" s="66"/>
      <c r="CN443"/>
      <c r="CO443" s="66"/>
      <c r="CP443" s="205"/>
      <c r="CQ443" s="66"/>
      <c r="CR443" s="66"/>
      <c r="CS443" s="66"/>
      <c r="CT443" s="66"/>
      <c r="CU443"/>
      <c r="CV443" s="66"/>
      <c r="CW443" s="205"/>
      <c r="CX443" s="66"/>
      <c r="CY443" s="66"/>
      <c r="CZ443" s="66"/>
      <c r="DA443" s="66"/>
      <c r="DB443"/>
      <c r="DC443" s="66"/>
      <c r="DD443" s="205"/>
      <c r="DE443" s="66"/>
      <c r="DF443" s="66"/>
      <c r="DG443" s="66"/>
      <c r="DH443" s="66"/>
      <c r="DI443"/>
      <c r="DJ443" s="66"/>
      <c r="DK443" s="205"/>
      <c r="DL443" s="66"/>
      <c r="DM443" s="66"/>
      <c r="DN443" s="66"/>
      <c r="DO443" s="66"/>
      <c r="DP443"/>
      <c r="DQ443" s="66"/>
      <c r="DR443" s="205"/>
      <c r="DS443" s="66"/>
      <c r="DT443" s="66"/>
      <c r="DU443" s="66"/>
      <c r="DV443" s="66"/>
      <c r="DW443"/>
      <c r="DX443" s="66"/>
      <c r="DY443"/>
      <c r="DZ443" s="66"/>
      <c r="EB443" s="66"/>
      <c r="EC443"/>
      <c r="ED443" s="66"/>
    </row>
    <row r="444" spans="3:134" s="28" customFormat="1" ht="15.95" customHeight="1">
      <c r="C444" s="67"/>
      <c r="D444" s="67"/>
      <c r="E444" s="67" t="str">
        <f t="shared" si="19"/>
        <v/>
      </c>
      <c r="F444" s="67" t="str">
        <f t="shared" si="20"/>
        <v/>
      </c>
      <c r="G444" s="63"/>
      <c r="H444" s="68"/>
      <c r="I444" s="68"/>
      <c r="J444" s="68"/>
      <c r="K444" s="68"/>
      <c r="L444" s="68"/>
      <c r="M444" s="68"/>
      <c r="N444" s="68"/>
      <c r="O444" s="68"/>
      <c r="P444" s="68"/>
      <c r="Q444" s="68"/>
      <c r="R444" s="68"/>
      <c r="S444" s="68"/>
      <c r="T444" s="206"/>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6"/>
      <c r="AR444" s="68"/>
      <c r="AS444" s="68"/>
      <c r="AT444" s="68"/>
      <c r="AU444" s="68"/>
      <c r="AV444" s="68"/>
      <c r="AW444" s="68"/>
      <c r="AX444"/>
      <c r="AY444" s="68"/>
      <c r="AZ444" s="68"/>
      <c r="BA444" s="68"/>
      <c r="BB444" s="68"/>
      <c r="BC444" s="206"/>
      <c r="BD444" s="68"/>
      <c r="BE444" s="68"/>
      <c r="BF444"/>
      <c r="BG444" s="68"/>
      <c r="BH444" s="68"/>
      <c r="BI444" s="206"/>
      <c r="BJ444" s="68"/>
      <c r="BK444" s="68"/>
      <c r="BL444" s="68"/>
      <c r="BM444" s="68"/>
      <c r="BN444" s="68"/>
      <c r="BO444" s="68"/>
      <c r="BP444"/>
      <c r="BQ444" s="68"/>
      <c r="BR444"/>
      <c r="BS444" s="68"/>
      <c r="BT444" s="68"/>
      <c r="BU444"/>
      <c r="BV444" s="68"/>
      <c r="BW444"/>
      <c r="BX444" s="68"/>
      <c r="BY444" s="206"/>
      <c r="BZ444" s="68"/>
      <c r="CA444" s="68"/>
      <c r="CB444" s="68"/>
      <c r="CC444" s="68"/>
      <c r="CD444" s="68"/>
      <c r="CE444" s="68"/>
      <c r="CF444"/>
      <c r="CG444" s="68"/>
      <c r="CH444" s="206"/>
      <c r="CI444" s="68"/>
      <c r="CJ444" s="68"/>
      <c r="CK444" s="68"/>
      <c r="CL444" s="68"/>
      <c r="CM444" s="68"/>
      <c r="CN444"/>
      <c r="CO444" s="68"/>
      <c r="CP444" s="206"/>
      <c r="CQ444" s="68"/>
      <c r="CR444" s="68"/>
      <c r="CS444" s="68"/>
      <c r="CT444" s="68"/>
      <c r="CU444"/>
      <c r="CV444" s="68"/>
      <c r="CW444" s="206"/>
      <c r="CX444" s="68"/>
      <c r="CY444" s="68"/>
      <c r="CZ444" s="68"/>
      <c r="DA444" s="68"/>
      <c r="DB444"/>
      <c r="DC444" s="68"/>
      <c r="DD444" s="206"/>
      <c r="DE444" s="68"/>
      <c r="DF444" s="68"/>
      <c r="DG444" s="68"/>
      <c r="DH444" s="68"/>
      <c r="DI444"/>
      <c r="DJ444" s="68"/>
      <c r="DK444" s="206"/>
      <c r="DL444" s="68"/>
      <c r="DM444" s="68"/>
      <c r="DN444" s="68"/>
      <c r="DO444" s="68"/>
      <c r="DP444"/>
      <c r="DQ444" s="68"/>
      <c r="DR444" s="206"/>
      <c r="DS444" s="68"/>
      <c r="DT444" s="68"/>
      <c r="DU444" s="68"/>
      <c r="DV444" s="68"/>
      <c r="DW444"/>
      <c r="DX444" s="68"/>
      <c r="DY444"/>
      <c r="DZ444" s="68"/>
      <c r="EB444" s="68"/>
      <c r="EC444"/>
      <c r="ED444" s="68"/>
    </row>
    <row r="445" spans="3:134" s="28" customFormat="1" ht="15.95" customHeight="1">
      <c r="C445" s="65"/>
      <c r="D445" s="65"/>
      <c r="E445" s="65" t="str">
        <f t="shared" si="19"/>
        <v/>
      </c>
      <c r="F445" s="65" t="str">
        <f t="shared" si="20"/>
        <v/>
      </c>
      <c r="G445" s="63"/>
      <c r="H445" s="66"/>
      <c r="I445" s="66"/>
      <c r="J445" s="66"/>
      <c r="K445" s="66"/>
      <c r="L445" s="66"/>
      <c r="M445" s="66"/>
      <c r="N445" s="66"/>
      <c r="O445" s="66"/>
      <c r="P445" s="66"/>
      <c r="Q445" s="66"/>
      <c r="R445" s="66"/>
      <c r="S445" s="66"/>
      <c r="T445" s="205"/>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205"/>
      <c r="AR445" s="66"/>
      <c r="AS445" s="66"/>
      <c r="AT445" s="66"/>
      <c r="AU445" s="66"/>
      <c r="AV445" s="66"/>
      <c r="AW445" s="66"/>
      <c r="AX445"/>
      <c r="AY445" s="66"/>
      <c r="AZ445" s="66"/>
      <c r="BA445" s="66"/>
      <c r="BB445" s="66"/>
      <c r="BC445" s="205"/>
      <c r="BD445" s="66"/>
      <c r="BE445" s="66"/>
      <c r="BF445"/>
      <c r="BG445" s="66"/>
      <c r="BH445" s="66"/>
      <c r="BI445" s="205"/>
      <c r="BJ445" s="66"/>
      <c r="BK445" s="66"/>
      <c r="BL445" s="66"/>
      <c r="BM445" s="66"/>
      <c r="BN445" s="66"/>
      <c r="BO445" s="66"/>
      <c r="BP445"/>
      <c r="BQ445" s="66"/>
      <c r="BR445"/>
      <c r="BS445" s="66"/>
      <c r="BT445" s="66"/>
      <c r="BU445"/>
      <c r="BV445" s="66"/>
      <c r="BW445"/>
      <c r="BX445" s="66"/>
      <c r="BY445" s="205"/>
      <c r="BZ445" s="66"/>
      <c r="CA445" s="66"/>
      <c r="CB445" s="66"/>
      <c r="CC445" s="66"/>
      <c r="CD445" s="66"/>
      <c r="CE445" s="66"/>
      <c r="CF445"/>
      <c r="CG445" s="66"/>
      <c r="CH445" s="205"/>
      <c r="CI445" s="66"/>
      <c r="CJ445" s="66"/>
      <c r="CK445" s="66"/>
      <c r="CL445" s="66"/>
      <c r="CM445" s="66"/>
      <c r="CN445"/>
      <c r="CO445" s="66"/>
      <c r="CP445" s="205"/>
      <c r="CQ445" s="66"/>
      <c r="CR445" s="66"/>
      <c r="CS445" s="66"/>
      <c r="CT445" s="66"/>
      <c r="CU445"/>
      <c r="CV445" s="66"/>
      <c r="CW445" s="205"/>
      <c r="CX445" s="66"/>
      <c r="CY445" s="66"/>
      <c r="CZ445" s="66"/>
      <c r="DA445" s="66"/>
      <c r="DB445"/>
      <c r="DC445" s="66"/>
      <c r="DD445" s="205"/>
      <c r="DE445" s="66"/>
      <c r="DF445" s="66"/>
      <c r="DG445" s="66"/>
      <c r="DH445" s="66"/>
      <c r="DI445"/>
      <c r="DJ445" s="66"/>
      <c r="DK445" s="205"/>
      <c r="DL445" s="66"/>
      <c r="DM445" s="66"/>
      <c r="DN445" s="66"/>
      <c r="DO445" s="66"/>
      <c r="DP445"/>
      <c r="DQ445" s="66"/>
      <c r="DR445" s="205"/>
      <c r="DS445" s="66"/>
      <c r="DT445" s="66"/>
      <c r="DU445" s="66"/>
      <c r="DV445" s="66"/>
      <c r="DW445"/>
      <c r="DX445" s="66"/>
      <c r="DY445"/>
      <c r="DZ445" s="66"/>
      <c r="EB445" s="66"/>
      <c r="EC445"/>
      <c r="ED445" s="66"/>
    </row>
    <row r="446" spans="3:134" s="28" customFormat="1" ht="15.95" customHeight="1">
      <c r="C446" s="67"/>
      <c r="D446" s="67"/>
      <c r="E446" s="67" t="str">
        <f t="shared" si="19"/>
        <v/>
      </c>
      <c r="F446" s="67" t="str">
        <f t="shared" si="20"/>
        <v/>
      </c>
      <c r="G446" s="63"/>
      <c r="H446" s="68"/>
      <c r="I446" s="68"/>
      <c r="J446" s="68"/>
      <c r="K446" s="68"/>
      <c r="L446" s="68"/>
      <c r="M446" s="68"/>
      <c r="N446" s="68"/>
      <c r="O446" s="68"/>
      <c r="P446" s="68"/>
      <c r="Q446" s="68"/>
      <c r="R446" s="68"/>
      <c r="S446" s="68"/>
      <c r="T446" s="206"/>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6"/>
      <c r="AR446" s="68"/>
      <c r="AS446" s="68"/>
      <c r="AT446" s="68"/>
      <c r="AU446" s="68"/>
      <c r="AV446" s="68"/>
      <c r="AW446" s="68"/>
      <c r="AX446"/>
      <c r="AY446" s="68"/>
      <c r="AZ446" s="68"/>
      <c r="BA446" s="68"/>
      <c r="BB446" s="68"/>
      <c r="BC446" s="206"/>
      <c r="BD446" s="68"/>
      <c r="BE446" s="68"/>
      <c r="BF446"/>
      <c r="BG446" s="68"/>
      <c r="BH446" s="68"/>
      <c r="BI446" s="206"/>
      <c r="BJ446" s="68"/>
      <c r="BK446" s="68"/>
      <c r="BL446" s="68"/>
      <c r="BM446" s="68"/>
      <c r="BN446" s="68"/>
      <c r="BO446" s="68"/>
      <c r="BP446"/>
      <c r="BQ446" s="68"/>
      <c r="BR446"/>
      <c r="BS446" s="68"/>
      <c r="BT446" s="68"/>
      <c r="BU446"/>
      <c r="BV446" s="68"/>
      <c r="BW446"/>
      <c r="BX446" s="68"/>
      <c r="BY446" s="206"/>
      <c r="BZ446" s="68"/>
      <c r="CA446" s="68"/>
      <c r="CB446" s="68"/>
      <c r="CC446" s="68"/>
      <c r="CD446" s="68"/>
      <c r="CE446" s="68"/>
      <c r="CF446"/>
      <c r="CG446" s="68"/>
      <c r="CH446" s="206"/>
      <c r="CI446" s="68"/>
      <c r="CJ446" s="68"/>
      <c r="CK446" s="68"/>
      <c r="CL446" s="68"/>
      <c r="CM446" s="68"/>
      <c r="CN446"/>
      <c r="CO446" s="68"/>
      <c r="CP446" s="206"/>
      <c r="CQ446" s="68"/>
      <c r="CR446" s="68"/>
      <c r="CS446" s="68"/>
      <c r="CT446" s="68"/>
      <c r="CU446"/>
      <c r="CV446" s="68"/>
      <c r="CW446" s="206"/>
      <c r="CX446" s="68"/>
      <c r="CY446" s="68"/>
      <c r="CZ446" s="68"/>
      <c r="DA446" s="68"/>
      <c r="DB446"/>
      <c r="DC446" s="68"/>
      <c r="DD446" s="206"/>
      <c r="DE446" s="68"/>
      <c r="DF446" s="68"/>
      <c r="DG446" s="68"/>
      <c r="DH446" s="68"/>
      <c r="DI446"/>
      <c r="DJ446" s="68"/>
      <c r="DK446" s="206"/>
      <c r="DL446" s="68"/>
      <c r="DM446" s="68"/>
      <c r="DN446" s="68"/>
      <c r="DO446" s="68"/>
      <c r="DP446"/>
      <c r="DQ446" s="68"/>
      <c r="DR446" s="206"/>
      <c r="DS446" s="68"/>
      <c r="DT446" s="68"/>
      <c r="DU446" s="68"/>
      <c r="DV446" s="68"/>
      <c r="DW446"/>
      <c r="DX446" s="68"/>
      <c r="DY446"/>
      <c r="DZ446" s="68"/>
      <c r="EB446" s="68"/>
      <c r="EC446"/>
      <c r="ED446" s="68"/>
    </row>
    <row r="447" spans="3:134" s="28" customFormat="1" ht="15.95" customHeight="1">
      <c r="C447" s="65"/>
      <c r="D447" s="65"/>
      <c r="E447" s="65" t="str">
        <f t="shared" si="19"/>
        <v/>
      </c>
      <c r="F447" s="65" t="str">
        <f t="shared" si="20"/>
        <v/>
      </c>
      <c r="G447" s="63"/>
      <c r="H447" s="66"/>
      <c r="I447" s="66"/>
      <c r="J447" s="66"/>
      <c r="K447" s="66"/>
      <c r="L447" s="66"/>
      <c r="M447" s="66"/>
      <c r="N447" s="66"/>
      <c r="O447" s="66"/>
      <c r="P447" s="66"/>
      <c r="Q447" s="66"/>
      <c r="R447" s="66"/>
      <c r="S447" s="66"/>
      <c r="T447" s="205"/>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205"/>
      <c r="AR447" s="66"/>
      <c r="AS447" s="66"/>
      <c r="AT447" s="66"/>
      <c r="AU447" s="66"/>
      <c r="AV447" s="66"/>
      <c r="AW447" s="66"/>
      <c r="AX447"/>
      <c r="AY447" s="66"/>
      <c r="AZ447" s="66"/>
      <c r="BA447" s="66"/>
      <c r="BB447" s="66"/>
      <c r="BC447" s="205"/>
      <c r="BD447" s="66"/>
      <c r="BE447" s="66"/>
      <c r="BF447"/>
      <c r="BG447" s="66"/>
      <c r="BH447" s="66"/>
      <c r="BI447" s="205"/>
      <c r="BJ447" s="66"/>
      <c r="BK447" s="66"/>
      <c r="BL447" s="66"/>
      <c r="BM447" s="66"/>
      <c r="BN447" s="66"/>
      <c r="BO447" s="66"/>
      <c r="BP447"/>
      <c r="BQ447" s="66"/>
      <c r="BR447"/>
      <c r="BS447" s="66"/>
      <c r="BT447" s="66"/>
      <c r="BU447"/>
      <c r="BV447" s="66"/>
      <c r="BW447"/>
      <c r="BX447" s="66"/>
      <c r="BY447" s="205"/>
      <c r="BZ447" s="66"/>
      <c r="CA447" s="66"/>
      <c r="CB447" s="66"/>
      <c r="CC447" s="66"/>
      <c r="CD447" s="66"/>
      <c r="CE447" s="66"/>
      <c r="CF447"/>
      <c r="CG447" s="66"/>
      <c r="CH447" s="205"/>
      <c r="CI447" s="66"/>
      <c r="CJ447" s="66"/>
      <c r="CK447" s="66"/>
      <c r="CL447" s="66"/>
      <c r="CM447" s="66"/>
      <c r="CN447"/>
      <c r="CO447" s="66"/>
      <c r="CP447" s="205"/>
      <c r="CQ447" s="66"/>
      <c r="CR447" s="66"/>
      <c r="CS447" s="66"/>
      <c r="CT447" s="66"/>
      <c r="CU447"/>
      <c r="CV447" s="66"/>
      <c r="CW447" s="205"/>
      <c r="CX447" s="66"/>
      <c r="CY447" s="66"/>
      <c r="CZ447" s="66"/>
      <c r="DA447" s="66"/>
      <c r="DB447"/>
      <c r="DC447" s="66"/>
      <c r="DD447" s="205"/>
      <c r="DE447" s="66"/>
      <c r="DF447" s="66"/>
      <c r="DG447" s="66"/>
      <c r="DH447" s="66"/>
      <c r="DI447"/>
      <c r="DJ447" s="66"/>
      <c r="DK447" s="205"/>
      <c r="DL447" s="66"/>
      <c r="DM447" s="66"/>
      <c r="DN447" s="66"/>
      <c r="DO447" s="66"/>
      <c r="DP447"/>
      <c r="DQ447" s="66"/>
      <c r="DR447" s="205"/>
      <c r="DS447" s="66"/>
      <c r="DT447" s="66"/>
      <c r="DU447" s="66"/>
      <c r="DV447" s="66"/>
      <c r="DW447"/>
      <c r="DX447" s="66"/>
      <c r="DY447"/>
      <c r="DZ447" s="66"/>
      <c r="EB447" s="66"/>
      <c r="EC447"/>
      <c r="ED447" s="66"/>
    </row>
    <row r="448" spans="3:134" s="28" customFormat="1" ht="15.95" customHeight="1">
      <c r="C448" s="67"/>
      <c r="D448" s="67"/>
      <c r="E448" s="67" t="str">
        <f t="shared" si="19"/>
        <v/>
      </c>
      <c r="F448" s="67" t="str">
        <f t="shared" si="20"/>
        <v/>
      </c>
      <c r="G448" s="63"/>
      <c r="H448" s="68"/>
      <c r="I448" s="68"/>
      <c r="J448" s="68"/>
      <c r="K448" s="68"/>
      <c r="L448" s="68"/>
      <c r="M448" s="68"/>
      <c r="N448" s="68"/>
      <c r="O448" s="68"/>
      <c r="P448" s="68"/>
      <c r="Q448" s="68"/>
      <c r="R448" s="68"/>
      <c r="S448" s="68"/>
      <c r="T448" s="206"/>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6"/>
      <c r="AR448" s="68"/>
      <c r="AS448" s="68"/>
      <c r="AT448" s="68"/>
      <c r="AU448" s="68"/>
      <c r="AV448" s="68"/>
      <c r="AW448" s="68"/>
      <c r="AX448"/>
      <c r="AY448" s="68"/>
      <c r="AZ448" s="68"/>
      <c r="BA448" s="68"/>
      <c r="BB448" s="68"/>
      <c r="BC448" s="206"/>
      <c r="BD448" s="68"/>
      <c r="BE448" s="68"/>
      <c r="BF448"/>
      <c r="BG448" s="68"/>
      <c r="BH448" s="68"/>
      <c r="BI448" s="206"/>
      <c r="BJ448" s="68"/>
      <c r="BK448" s="68"/>
      <c r="BL448" s="68"/>
      <c r="BM448" s="68"/>
      <c r="BN448" s="68"/>
      <c r="BO448" s="68"/>
      <c r="BP448"/>
      <c r="BQ448" s="68"/>
      <c r="BR448"/>
      <c r="BS448" s="68"/>
      <c r="BT448" s="68"/>
      <c r="BU448"/>
      <c r="BV448" s="68"/>
      <c r="BW448"/>
      <c r="BX448" s="68"/>
      <c r="BY448" s="206"/>
      <c r="BZ448" s="68"/>
      <c r="CA448" s="68"/>
      <c r="CB448" s="68"/>
      <c r="CC448" s="68"/>
      <c r="CD448" s="68"/>
      <c r="CE448" s="68"/>
      <c r="CF448"/>
      <c r="CG448" s="68"/>
      <c r="CH448" s="206"/>
      <c r="CI448" s="68"/>
      <c r="CJ448" s="68"/>
      <c r="CK448" s="68"/>
      <c r="CL448" s="68"/>
      <c r="CM448" s="68"/>
      <c r="CN448"/>
      <c r="CO448" s="68"/>
      <c r="CP448" s="206"/>
      <c r="CQ448" s="68"/>
      <c r="CR448" s="68"/>
      <c r="CS448" s="68"/>
      <c r="CT448" s="68"/>
      <c r="CU448"/>
      <c r="CV448" s="68"/>
      <c r="CW448" s="206"/>
      <c r="CX448" s="68"/>
      <c r="CY448" s="68"/>
      <c r="CZ448" s="68"/>
      <c r="DA448" s="68"/>
      <c r="DB448"/>
      <c r="DC448" s="68"/>
      <c r="DD448" s="206"/>
      <c r="DE448" s="68"/>
      <c r="DF448" s="68"/>
      <c r="DG448" s="68"/>
      <c r="DH448" s="68"/>
      <c r="DI448"/>
      <c r="DJ448" s="68"/>
      <c r="DK448" s="206"/>
      <c r="DL448" s="68"/>
      <c r="DM448" s="68"/>
      <c r="DN448" s="68"/>
      <c r="DO448" s="68"/>
      <c r="DP448"/>
      <c r="DQ448" s="68"/>
      <c r="DR448" s="206"/>
      <c r="DS448" s="68"/>
      <c r="DT448" s="68"/>
      <c r="DU448" s="68"/>
      <c r="DV448" s="68"/>
      <c r="DW448"/>
      <c r="DX448" s="68"/>
      <c r="DY448"/>
      <c r="DZ448" s="68"/>
      <c r="EB448" s="68"/>
      <c r="EC448"/>
      <c r="ED448" s="68"/>
    </row>
    <row r="449" spans="3:134" s="28" customFormat="1" ht="15.95" customHeight="1">
      <c r="C449" s="65"/>
      <c r="D449" s="65"/>
      <c r="E449" s="65" t="str">
        <f t="shared" si="19"/>
        <v/>
      </c>
      <c r="F449" s="65" t="str">
        <f t="shared" si="20"/>
        <v/>
      </c>
      <c r="G449" s="63"/>
      <c r="H449" s="66"/>
      <c r="I449" s="66"/>
      <c r="J449" s="66"/>
      <c r="K449" s="66"/>
      <c r="L449" s="66"/>
      <c r="M449" s="66"/>
      <c r="N449" s="66"/>
      <c r="O449" s="66"/>
      <c r="P449" s="66"/>
      <c r="Q449" s="66"/>
      <c r="R449" s="66"/>
      <c r="S449" s="66"/>
      <c r="T449" s="205"/>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205"/>
      <c r="AR449" s="66"/>
      <c r="AS449" s="66"/>
      <c r="AT449" s="66"/>
      <c r="AU449" s="66"/>
      <c r="AV449" s="66"/>
      <c r="AW449" s="66"/>
      <c r="AX449"/>
      <c r="AY449" s="66"/>
      <c r="AZ449" s="66"/>
      <c r="BA449" s="66"/>
      <c r="BB449" s="66"/>
      <c r="BC449" s="205"/>
      <c r="BD449" s="66"/>
      <c r="BE449" s="66"/>
      <c r="BF449"/>
      <c r="BG449" s="66"/>
      <c r="BH449" s="66"/>
      <c r="BI449" s="205"/>
      <c r="BJ449" s="66"/>
      <c r="BK449" s="66"/>
      <c r="BL449" s="66"/>
      <c r="BM449" s="66"/>
      <c r="BN449" s="66"/>
      <c r="BO449" s="66"/>
      <c r="BP449"/>
      <c r="BQ449" s="66"/>
      <c r="BR449"/>
      <c r="BS449" s="66"/>
      <c r="BT449" s="66"/>
      <c r="BU449"/>
      <c r="BV449" s="66"/>
      <c r="BW449"/>
      <c r="BX449" s="66"/>
      <c r="BY449" s="205"/>
      <c r="BZ449" s="66"/>
      <c r="CA449" s="66"/>
      <c r="CB449" s="66"/>
      <c r="CC449" s="66"/>
      <c r="CD449" s="66"/>
      <c r="CE449" s="66"/>
      <c r="CF449"/>
      <c r="CG449" s="66"/>
      <c r="CH449" s="205"/>
      <c r="CI449" s="66"/>
      <c r="CJ449" s="66"/>
      <c r="CK449" s="66"/>
      <c r="CL449" s="66"/>
      <c r="CM449" s="66"/>
      <c r="CN449"/>
      <c r="CO449" s="66"/>
      <c r="CP449" s="205"/>
      <c r="CQ449" s="66"/>
      <c r="CR449" s="66"/>
      <c r="CS449" s="66"/>
      <c r="CT449" s="66"/>
      <c r="CU449"/>
      <c r="CV449" s="66"/>
      <c r="CW449" s="205"/>
      <c r="CX449" s="66"/>
      <c r="CY449" s="66"/>
      <c r="CZ449" s="66"/>
      <c r="DA449" s="66"/>
      <c r="DB449"/>
      <c r="DC449" s="66"/>
      <c r="DD449" s="205"/>
      <c r="DE449" s="66"/>
      <c r="DF449" s="66"/>
      <c r="DG449" s="66"/>
      <c r="DH449" s="66"/>
      <c r="DI449"/>
      <c r="DJ449" s="66"/>
      <c r="DK449" s="205"/>
      <c r="DL449" s="66"/>
      <c r="DM449" s="66"/>
      <c r="DN449" s="66"/>
      <c r="DO449" s="66"/>
      <c r="DP449"/>
      <c r="DQ449" s="66"/>
      <c r="DR449" s="205"/>
      <c r="DS449" s="66"/>
      <c r="DT449" s="66"/>
      <c r="DU449" s="66"/>
      <c r="DV449" s="66"/>
      <c r="DW449"/>
      <c r="DX449" s="66"/>
      <c r="DY449"/>
      <c r="DZ449" s="66"/>
      <c r="EB449" s="66"/>
      <c r="EC449"/>
      <c r="ED449" s="66"/>
    </row>
    <row r="450" spans="3:134" s="28" customFormat="1" ht="15.95" customHeight="1">
      <c r="C450" s="67"/>
      <c r="D450" s="67"/>
      <c r="E450" s="67" t="str">
        <f t="shared" si="19"/>
        <v/>
      </c>
      <c r="F450" s="67" t="str">
        <f t="shared" si="20"/>
        <v/>
      </c>
      <c r="G450" s="63"/>
      <c r="H450" s="68"/>
      <c r="I450" s="68"/>
      <c r="J450" s="68"/>
      <c r="K450" s="68"/>
      <c r="L450" s="68"/>
      <c r="M450" s="68"/>
      <c r="N450" s="68"/>
      <c r="O450" s="68"/>
      <c r="P450" s="68"/>
      <c r="Q450" s="68"/>
      <c r="R450" s="68"/>
      <c r="S450" s="68"/>
      <c r="T450" s="206"/>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6"/>
      <c r="AR450" s="68"/>
      <c r="AS450" s="68"/>
      <c r="AT450" s="68"/>
      <c r="AU450" s="68"/>
      <c r="AV450" s="68"/>
      <c r="AW450" s="68"/>
      <c r="AX450"/>
      <c r="AY450" s="68"/>
      <c r="AZ450" s="68"/>
      <c r="BA450" s="68"/>
      <c r="BB450" s="68"/>
      <c r="BC450" s="206"/>
      <c r="BD450" s="68"/>
      <c r="BE450" s="68"/>
      <c r="BF450"/>
      <c r="BG450" s="68"/>
      <c r="BH450" s="68"/>
      <c r="BI450" s="206"/>
      <c r="BJ450" s="68"/>
      <c r="BK450" s="68"/>
      <c r="BL450" s="68"/>
      <c r="BM450" s="68"/>
      <c r="BN450" s="68"/>
      <c r="BO450" s="68"/>
      <c r="BP450"/>
      <c r="BQ450" s="68"/>
      <c r="BR450"/>
      <c r="BS450" s="68"/>
      <c r="BT450" s="68"/>
      <c r="BU450"/>
      <c r="BV450" s="68"/>
      <c r="BW450"/>
      <c r="BX450" s="68"/>
      <c r="BY450" s="206"/>
      <c r="BZ450" s="68"/>
      <c r="CA450" s="68"/>
      <c r="CB450" s="68"/>
      <c r="CC450" s="68"/>
      <c r="CD450" s="68"/>
      <c r="CE450" s="68"/>
      <c r="CF450"/>
      <c r="CG450" s="68"/>
      <c r="CH450" s="206"/>
      <c r="CI450" s="68"/>
      <c r="CJ450" s="68"/>
      <c r="CK450" s="68"/>
      <c r="CL450" s="68"/>
      <c r="CM450" s="68"/>
      <c r="CN450"/>
      <c r="CO450" s="68"/>
      <c r="CP450" s="206"/>
      <c r="CQ450" s="68"/>
      <c r="CR450" s="68"/>
      <c r="CS450" s="68"/>
      <c r="CT450" s="68"/>
      <c r="CU450"/>
      <c r="CV450" s="68"/>
      <c r="CW450" s="206"/>
      <c r="CX450" s="68"/>
      <c r="CY450" s="68"/>
      <c r="CZ450" s="68"/>
      <c r="DA450" s="68"/>
      <c r="DB450"/>
      <c r="DC450" s="68"/>
      <c r="DD450" s="206"/>
      <c r="DE450" s="68"/>
      <c r="DF450" s="68"/>
      <c r="DG450" s="68"/>
      <c r="DH450" s="68"/>
      <c r="DI450"/>
      <c r="DJ450" s="68"/>
      <c r="DK450" s="206"/>
      <c r="DL450" s="68"/>
      <c r="DM450" s="68"/>
      <c r="DN450" s="68"/>
      <c r="DO450" s="68"/>
      <c r="DP450"/>
      <c r="DQ450" s="68"/>
      <c r="DR450" s="206"/>
      <c r="DS450" s="68"/>
      <c r="DT450" s="68"/>
      <c r="DU450" s="68"/>
      <c r="DV450" s="68"/>
      <c r="DW450"/>
      <c r="DX450" s="68"/>
      <c r="DY450"/>
      <c r="DZ450" s="68"/>
      <c r="EB450" s="68"/>
      <c r="EC450"/>
      <c r="ED450" s="68"/>
    </row>
    <row r="451" spans="3:134" s="28" customFormat="1" ht="15.95" customHeight="1">
      <c r="C451" s="65"/>
      <c r="D451" s="65"/>
      <c r="E451" s="65" t="str">
        <f t="shared" si="19"/>
        <v/>
      </c>
      <c r="F451" s="65" t="str">
        <f t="shared" si="20"/>
        <v/>
      </c>
      <c r="G451" s="63"/>
      <c r="H451" s="66"/>
      <c r="I451" s="66"/>
      <c r="J451" s="66"/>
      <c r="K451" s="66"/>
      <c r="L451" s="66"/>
      <c r="M451" s="66"/>
      <c r="N451" s="66"/>
      <c r="O451" s="66"/>
      <c r="P451" s="66"/>
      <c r="Q451" s="66"/>
      <c r="R451" s="66"/>
      <c r="S451" s="66"/>
      <c r="T451" s="205"/>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205"/>
      <c r="AR451" s="66"/>
      <c r="AS451" s="66"/>
      <c r="AT451" s="66"/>
      <c r="AU451" s="66"/>
      <c r="AV451" s="66"/>
      <c r="AW451" s="66"/>
      <c r="AX451"/>
      <c r="AY451" s="66"/>
      <c r="AZ451" s="66"/>
      <c r="BA451" s="66"/>
      <c r="BB451" s="66"/>
      <c r="BC451" s="205"/>
      <c r="BD451" s="66"/>
      <c r="BE451" s="66"/>
      <c r="BF451"/>
      <c r="BG451" s="66"/>
      <c r="BH451" s="66"/>
      <c r="BI451" s="205"/>
      <c r="BJ451" s="66"/>
      <c r="BK451" s="66"/>
      <c r="BL451" s="66"/>
      <c r="BM451" s="66"/>
      <c r="BN451" s="66"/>
      <c r="BO451" s="66"/>
      <c r="BP451"/>
      <c r="BQ451" s="66"/>
      <c r="BR451"/>
      <c r="BS451" s="66"/>
      <c r="BT451" s="66"/>
      <c r="BU451"/>
      <c r="BV451" s="66"/>
      <c r="BW451"/>
      <c r="BX451" s="66"/>
      <c r="BY451" s="205"/>
      <c r="BZ451" s="66"/>
      <c r="CA451" s="66"/>
      <c r="CB451" s="66"/>
      <c r="CC451" s="66"/>
      <c r="CD451" s="66"/>
      <c r="CE451" s="66"/>
      <c r="CF451"/>
      <c r="CG451" s="66"/>
      <c r="CH451" s="205"/>
      <c r="CI451" s="66"/>
      <c r="CJ451" s="66"/>
      <c r="CK451" s="66"/>
      <c r="CL451" s="66"/>
      <c r="CM451" s="66"/>
      <c r="CN451"/>
      <c r="CO451" s="66"/>
      <c r="CP451" s="205"/>
      <c r="CQ451" s="66"/>
      <c r="CR451" s="66"/>
      <c r="CS451" s="66"/>
      <c r="CT451" s="66"/>
      <c r="CU451"/>
      <c r="CV451" s="66"/>
      <c r="CW451" s="205"/>
      <c r="CX451" s="66"/>
      <c r="CY451" s="66"/>
      <c r="CZ451" s="66"/>
      <c r="DA451" s="66"/>
      <c r="DB451"/>
      <c r="DC451" s="66"/>
      <c r="DD451" s="205"/>
      <c r="DE451" s="66"/>
      <c r="DF451" s="66"/>
      <c r="DG451" s="66"/>
      <c r="DH451" s="66"/>
      <c r="DI451"/>
      <c r="DJ451" s="66"/>
      <c r="DK451" s="205"/>
      <c r="DL451" s="66"/>
      <c r="DM451" s="66"/>
      <c r="DN451" s="66"/>
      <c r="DO451" s="66"/>
      <c r="DP451"/>
      <c r="DQ451" s="66"/>
      <c r="DR451" s="205"/>
      <c r="DS451" s="66"/>
      <c r="DT451" s="66"/>
      <c r="DU451" s="66"/>
      <c r="DV451" s="66"/>
      <c r="DW451"/>
      <c r="DX451" s="66"/>
      <c r="DY451"/>
      <c r="DZ451" s="66"/>
      <c r="EB451" s="66"/>
      <c r="EC451"/>
      <c r="ED451" s="66"/>
    </row>
    <row r="452" spans="3:134" s="28" customFormat="1" ht="15.95" customHeight="1">
      <c r="C452" s="67"/>
      <c r="D452" s="67"/>
      <c r="E452" s="67" t="str">
        <f t="shared" si="19"/>
        <v/>
      </c>
      <c r="F452" s="67" t="str">
        <f t="shared" si="20"/>
        <v/>
      </c>
      <c r="G452" s="63"/>
      <c r="H452" s="68"/>
      <c r="I452" s="68"/>
      <c r="J452" s="68"/>
      <c r="K452" s="68"/>
      <c r="L452" s="68"/>
      <c r="M452" s="68"/>
      <c r="N452" s="68"/>
      <c r="O452" s="68"/>
      <c r="P452" s="68"/>
      <c r="Q452" s="68"/>
      <c r="R452" s="68"/>
      <c r="S452" s="68"/>
      <c r="T452" s="206"/>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6"/>
      <c r="AR452" s="68"/>
      <c r="AS452" s="68"/>
      <c r="AT452" s="68"/>
      <c r="AU452" s="68"/>
      <c r="AV452" s="68"/>
      <c r="AW452" s="68"/>
      <c r="AX452"/>
      <c r="AY452" s="68"/>
      <c r="AZ452" s="68"/>
      <c r="BA452" s="68"/>
      <c r="BB452" s="68"/>
      <c r="BC452" s="206"/>
      <c r="BD452" s="68"/>
      <c r="BE452" s="68"/>
      <c r="BF452"/>
      <c r="BG452" s="68"/>
      <c r="BH452" s="68"/>
      <c r="BI452" s="206"/>
      <c r="BJ452" s="68"/>
      <c r="BK452" s="68"/>
      <c r="BL452" s="68"/>
      <c r="BM452" s="68"/>
      <c r="BN452" s="68"/>
      <c r="BO452" s="68"/>
      <c r="BP452"/>
      <c r="BQ452" s="68"/>
      <c r="BR452"/>
      <c r="BS452" s="68"/>
      <c r="BT452" s="68"/>
      <c r="BU452"/>
      <c r="BV452" s="68"/>
      <c r="BW452"/>
      <c r="BX452" s="68"/>
      <c r="BY452" s="206"/>
      <c r="BZ452" s="68"/>
      <c r="CA452" s="68"/>
      <c r="CB452" s="68"/>
      <c r="CC452" s="68"/>
      <c r="CD452" s="68"/>
      <c r="CE452" s="68"/>
      <c r="CF452"/>
      <c r="CG452" s="68"/>
      <c r="CH452" s="206"/>
      <c r="CI452" s="68"/>
      <c r="CJ452" s="68"/>
      <c r="CK452" s="68"/>
      <c r="CL452" s="68"/>
      <c r="CM452" s="68"/>
      <c r="CN452"/>
      <c r="CO452" s="68"/>
      <c r="CP452" s="206"/>
      <c r="CQ452" s="68"/>
      <c r="CR452" s="68"/>
      <c r="CS452" s="68"/>
      <c r="CT452" s="68"/>
      <c r="CU452"/>
      <c r="CV452" s="68"/>
      <c r="CW452" s="206"/>
      <c r="CX452" s="68"/>
      <c r="CY452" s="68"/>
      <c r="CZ452" s="68"/>
      <c r="DA452" s="68"/>
      <c r="DB452"/>
      <c r="DC452" s="68"/>
      <c r="DD452" s="206"/>
      <c r="DE452" s="68"/>
      <c r="DF452" s="68"/>
      <c r="DG452" s="68"/>
      <c r="DH452" s="68"/>
      <c r="DI452"/>
      <c r="DJ452" s="68"/>
      <c r="DK452" s="206"/>
      <c r="DL452" s="68"/>
      <c r="DM452" s="68"/>
      <c r="DN452" s="68"/>
      <c r="DO452" s="68"/>
      <c r="DP452"/>
      <c r="DQ452" s="68"/>
      <c r="DR452" s="206"/>
      <c r="DS452" s="68"/>
      <c r="DT452" s="68"/>
      <c r="DU452" s="68"/>
      <c r="DV452" s="68"/>
      <c r="DW452"/>
      <c r="DX452" s="68"/>
      <c r="DY452"/>
      <c r="DZ452" s="68"/>
      <c r="EB452" s="68"/>
      <c r="EC452"/>
      <c r="ED452" s="68"/>
    </row>
    <row r="453" spans="3:134" s="28" customFormat="1" ht="15.95" customHeight="1">
      <c r="C453" s="65"/>
      <c r="D453" s="65"/>
      <c r="E453" s="65" t="str">
        <f t="shared" si="19"/>
        <v/>
      </c>
      <c r="F453" s="65" t="str">
        <f t="shared" si="20"/>
        <v/>
      </c>
      <c r="G453" s="63"/>
      <c r="H453" s="66"/>
      <c r="I453" s="66"/>
      <c r="J453" s="66"/>
      <c r="K453" s="66"/>
      <c r="L453" s="66"/>
      <c r="M453" s="66"/>
      <c r="N453" s="66"/>
      <c r="O453" s="66"/>
      <c r="P453" s="66"/>
      <c r="Q453" s="66"/>
      <c r="R453" s="66"/>
      <c r="S453" s="66"/>
      <c r="T453" s="205"/>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205"/>
      <c r="AR453" s="66"/>
      <c r="AS453" s="66"/>
      <c r="AT453" s="66"/>
      <c r="AU453" s="66"/>
      <c r="AV453" s="66"/>
      <c r="AW453" s="66"/>
      <c r="AX453"/>
      <c r="AY453" s="66"/>
      <c r="AZ453" s="66"/>
      <c r="BA453" s="66"/>
      <c r="BB453" s="66"/>
      <c r="BC453" s="205"/>
      <c r="BD453" s="66"/>
      <c r="BE453" s="66"/>
      <c r="BF453"/>
      <c r="BG453" s="66"/>
      <c r="BH453" s="66"/>
      <c r="BI453" s="205"/>
      <c r="BJ453" s="66"/>
      <c r="BK453" s="66"/>
      <c r="BL453" s="66"/>
      <c r="BM453" s="66"/>
      <c r="BN453" s="66"/>
      <c r="BO453" s="66"/>
      <c r="BP453"/>
      <c r="BQ453" s="66"/>
      <c r="BR453"/>
      <c r="BS453" s="66"/>
      <c r="BT453" s="66"/>
      <c r="BU453"/>
      <c r="BV453" s="66"/>
      <c r="BW453"/>
      <c r="BX453" s="66"/>
      <c r="BY453" s="205"/>
      <c r="BZ453" s="66"/>
      <c r="CA453" s="66"/>
      <c r="CB453" s="66"/>
      <c r="CC453" s="66"/>
      <c r="CD453" s="66"/>
      <c r="CE453" s="66"/>
      <c r="CF453"/>
      <c r="CG453" s="66"/>
      <c r="CH453" s="205"/>
      <c r="CI453" s="66"/>
      <c r="CJ453" s="66"/>
      <c r="CK453" s="66"/>
      <c r="CL453" s="66"/>
      <c r="CM453" s="66"/>
      <c r="CN453"/>
      <c r="CO453" s="66"/>
      <c r="CP453" s="205"/>
      <c r="CQ453" s="66"/>
      <c r="CR453" s="66"/>
      <c r="CS453" s="66"/>
      <c r="CT453" s="66"/>
      <c r="CU453"/>
      <c r="CV453" s="66"/>
      <c r="CW453" s="205"/>
      <c r="CX453" s="66"/>
      <c r="CY453" s="66"/>
      <c r="CZ453" s="66"/>
      <c r="DA453" s="66"/>
      <c r="DB453"/>
      <c r="DC453" s="66"/>
      <c r="DD453" s="205"/>
      <c r="DE453" s="66"/>
      <c r="DF453" s="66"/>
      <c r="DG453" s="66"/>
      <c r="DH453" s="66"/>
      <c r="DI453"/>
      <c r="DJ453" s="66"/>
      <c r="DK453" s="205"/>
      <c r="DL453" s="66"/>
      <c r="DM453" s="66"/>
      <c r="DN453" s="66"/>
      <c r="DO453" s="66"/>
      <c r="DP453"/>
      <c r="DQ453" s="66"/>
      <c r="DR453" s="205"/>
      <c r="DS453" s="66"/>
      <c r="DT453" s="66"/>
      <c r="DU453" s="66"/>
      <c r="DV453" s="66"/>
      <c r="DW453"/>
      <c r="DX453" s="66"/>
      <c r="DY453"/>
      <c r="DZ453" s="66"/>
      <c r="EB453" s="66"/>
      <c r="EC453"/>
      <c r="ED453" s="66"/>
    </row>
    <row r="454" spans="3:134" s="28" customFormat="1" ht="15.95" customHeight="1">
      <c r="C454" s="67"/>
      <c r="D454" s="67"/>
      <c r="E454" s="67" t="str">
        <f t="shared" si="19"/>
        <v/>
      </c>
      <c r="F454" s="67" t="str">
        <f t="shared" si="20"/>
        <v/>
      </c>
      <c r="G454" s="63"/>
      <c r="H454" s="68"/>
      <c r="I454" s="68"/>
      <c r="J454" s="68"/>
      <c r="K454" s="68"/>
      <c r="L454" s="68"/>
      <c r="M454" s="68"/>
      <c r="N454" s="68"/>
      <c r="O454" s="68"/>
      <c r="P454" s="68"/>
      <c r="Q454" s="68"/>
      <c r="R454" s="68"/>
      <c r="S454" s="68"/>
      <c r="T454" s="206"/>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6"/>
      <c r="AR454" s="68"/>
      <c r="AS454" s="68"/>
      <c r="AT454" s="68"/>
      <c r="AU454" s="68"/>
      <c r="AV454" s="68"/>
      <c r="AW454" s="68"/>
      <c r="AX454"/>
      <c r="AY454" s="68"/>
      <c r="AZ454" s="68"/>
      <c r="BA454" s="68"/>
      <c r="BB454" s="68"/>
      <c r="BC454" s="206"/>
      <c r="BD454" s="68"/>
      <c r="BE454" s="68"/>
      <c r="BF454"/>
      <c r="BG454" s="68"/>
      <c r="BH454" s="68"/>
      <c r="BI454" s="206"/>
      <c r="BJ454" s="68"/>
      <c r="BK454" s="68"/>
      <c r="BL454" s="68"/>
      <c r="BM454" s="68"/>
      <c r="BN454" s="68"/>
      <c r="BO454" s="68"/>
      <c r="BP454"/>
      <c r="BQ454" s="68"/>
      <c r="BR454"/>
      <c r="BS454" s="68"/>
      <c r="BT454" s="68"/>
      <c r="BU454"/>
      <c r="BV454" s="68"/>
      <c r="BW454"/>
      <c r="BX454" s="68"/>
      <c r="BY454" s="206"/>
      <c r="BZ454" s="68"/>
      <c r="CA454" s="68"/>
      <c r="CB454" s="68"/>
      <c r="CC454" s="68"/>
      <c r="CD454" s="68"/>
      <c r="CE454" s="68"/>
      <c r="CF454"/>
      <c r="CG454" s="68"/>
      <c r="CH454" s="206"/>
      <c r="CI454" s="68"/>
      <c r="CJ454" s="68"/>
      <c r="CK454" s="68"/>
      <c r="CL454" s="68"/>
      <c r="CM454" s="68"/>
      <c r="CN454"/>
      <c r="CO454" s="68"/>
      <c r="CP454" s="206"/>
      <c r="CQ454" s="68"/>
      <c r="CR454" s="68"/>
      <c r="CS454" s="68"/>
      <c r="CT454" s="68"/>
      <c r="CU454"/>
      <c r="CV454" s="68"/>
      <c r="CW454" s="206"/>
      <c r="CX454" s="68"/>
      <c r="CY454" s="68"/>
      <c r="CZ454" s="68"/>
      <c r="DA454" s="68"/>
      <c r="DB454"/>
      <c r="DC454" s="68"/>
      <c r="DD454" s="206"/>
      <c r="DE454" s="68"/>
      <c r="DF454" s="68"/>
      <c r="DG454" s="68"/>
      <c r="DH454" s="68"/>
      <c r="DI454"/>
      <c r="DJ454" s="68"/>
      <c r="DK454" s="206"/>
      <c r="DL454" s="68"/>
      <c r="DM454" s="68"/>
      <c r="DN454" s="68"/>
      <c r="DO454" s="68"/>
      <c r="DP454"/>
      <c r="DQ454" s="68"/>
      <c r="DR454" s="206"/>
      <c r="DS454" s="68"/>
      <c r="DT454" s="68"/>
      <c r="DU454" s="68"/>
      <c r="DV454" s="68"/>
      <c r="DW454"/>
      <c r="DX454" s="68"/>
      <c r="DY454"/>
      <c r="DZ454" s="68"/>
      <c r="EB454" s="68"/>
      <c r="EC454"/>
      <c r="ED454" s="68"/>
    </row>
    <row r="455" spans="3:134" s="28" customFormat="1" ht="15.95" customHeight="1">
      <c r="C455" s="65"/>
      <c r="D455" s="65"/>
      <c r="E455" s="65" t="str">
        <f t="shared" si="19"/>
        <v/>
      </c>
      <c r="F455" s="65" t="str">
        <f t="shared" si="20"/>
        <v/>
      </c>
      <c r="G455" s="63"/>
      <c r="H455" s="66"/>
      <c r="I455" s="66"/>
      <c r="J455" s="66"/>
      <c r="K455" s="66"/>
      <c r="L455" s="66"/>
      <c r="M455" s="66"/>
      <c r="N455" s="66"/>
      <c r="O455" s="66"/>
      <c r="P455" s="66"/>
      <c r="Q455" s="66"/>
      <c r="R455" s="66"/>
      <c r="S455" s="66"/>
      <c r="T455" s="205"/>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205"/>
      <c r="AR455" s="66"/>
      <c r="AS455" s="66"/>
      <c r="AT455" s="66"/>
      <c r="AU455" s="66"/>
      <c r="AV455" s="66"/>
      <c r="AW455" s="66"/>
      <c r="AX455"/>
      <c r="AY455" s="66"/>
      <c r="AZ455" s="66"/>
      <c r="BA455" s="66"/>
      <c r="BB455" s="66"/>
      <c r="BC455" s="205"/>
      <c r="BD455" s="66"/>
      <c r="BE455" s="66"/>
      <c r="BF455"/>
      <c r="BG455" s="66"/>
      <c r="BH455" s="66"/>
      <c r="BI455" s="205"/>
      <c r="BJ455" s="66"/>
      <c r="BK455" s="66"/>
      <c r="BL455" s="66"/>
      <c r="BM455" s="66"/>
      <c r="BN455" s="66"/>
      <c r="BO455" s="66"/>
      <c r="BP455"/>
      <c r="BQ455" s="66"/>
      <c r="BR455"/>
      <c r="BS455" s="66"/>
      <c r="BT455" s="66"/>
      <c r="BU455"/>
      <c r="BV455" s="66"/>
      <c r="BW455"/>
      <c r="BX455" s="66"/>
      <c r="BY455" s="205"/>
      <c r="BZ455" s="66"/>
      <c r="CA455" s="66"/>
      <c r="CB455" s="66"/>
      <c r="CC455" s="66"/>
      <c r="CD455" s="66"/>
      <c r="CE455" s="66"/>
      <c r="CF455"/>
      <c r="CG455" s="66"/>
      <c r="CH455" s="205"/>
      <c r="CI455" s="66"/>
      <c r="CJ455" s="66"/>
      <c r="CK455" s="66"/>
      <c r="CL455" s="66"/>
      <c r="CM455" s="66"/>
      <c r="CN455"/>
      <c r="CO455" s="66"/>
      <c r="CP455" s="205"/>
      <c r="CQ455" s="66"/>
      <c r="CR455" s="66"/>
      <c r="CS455" s="66"/>
      <c r="CT455" s="66"/>
      <c r="CU455"/>
      <c r="CV455" s="66"/>
      <c r="CW455" s="205"/>
      <c r="CX455" s="66"/>
      <c r="CY455" s="66"/>
      <c r="CZ455" s="66"/>
      <c r="DA455" s="66"/>
      <c r="DB455"/>
      <c r="DC455" s="66"/>
      <c r="DD455" s="205"/>
      <c r="DE455" s="66"/>
      <c r="DF455" s="66"/>
      <c r="DG455" s="66"/>
      <c r="DH455" s="66"/>
      <c r="DI455"/>
      <c r="DJ455" s="66"/>
      <c r="DK455" s="205"/>
      <c r="DL455" s="66"/>
      <c r="DM455" s="66"/>
      <c r="DN455" s="66"/>
      <c r="DO455" s="66"/>
      <c r="DP455"/>
      <c r="DQ455" s="66"/>
      <c r="DR455" s="205"/>
      <c r="DS455" s="66"/>
      <c r="DT455" s="66"/>
      <c r="DU455" s="66"/>
      <c r="DV455" s="66"/>
      <c r="DW455"/>
      <c r="DX455" s="66"/>
      <c r="DY455"/>
      <c r="DZ455" s="66"/>
      <c r="EB455" s="66"/>
      <c r="EC455"/>
      <c r="ED455" s="66"/>
    </row>
    <row r="456" spans="3:134" s="28" customFormat="1" ht="15.95" customHeight="1">
      <c r="C456" s="67"/>
      <c r="D456" s="67"/>
      <c r="E456" s="67" t="str">
        <f t="shared" si="19"/>
        <v/>
      </c>
      <c r="F456" s="67" t="str">
        <f t="shared" si="20"/>
        <v/>
      </c>
      <c r="G456" s="63"/>
      <c r="H456" s="68"/>
      <c r="I456" s="68"/>
      <c r="J456" s="68"/>
      <c r="K456" s="68"/>
      <c r="L456" s="68"/>
      <c r="M456" s="68"/>
      <c r="N456" s="68"/>
      <c r="O456" s="68"/>
      <c r="P456" s="68"/>
      <c r="Q456" s="68"/>
      <c r="R456" s="68"/>
      <c r="S456" s="68"/>
      <c r="T456" s="206"/>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6"/>
      <c r="AR456" s="68"/>
      <c r="AS456" s="68"/>
      <c r="AT456" s="68"/>
      <c r="AU456" s="68"/>
      <c r="AV456" s="68"/>
      <c r="AW456" s="68"/>
      <c r="AX456"/>
      <c r="AY456" s="68"/>
      <c r="AZ456" s="68"/>
      <c r="BA456" s="68"/>
      <c r="BB456" s="68"/>
      <c r="BC456" s="206"/>
      <c r="BD456" s="68"/>
      <c r="BE456" s="68"/>
      <c r="BF456"/>
      <c r="BG456" s="68"/>
      <c r="BH456" s="68"/>
      <c r="BI456" s="206"/>
      <c r="BJ456" s="68"/>
      <c r="BK456" s="68"/>
      <c r="BL456" s="68"/>
      <c r="BM456" s="68"/>
      <c r="BN456" s="68"/>
      <c r="BO456" s="68"/>
      <c r="BP456"/>
      <c r="BQ456" s="68"/>
      <c r="BR456"/>
      <c r="BS456" s="68"/>
      <c r="BT456" s="68"/>
      <c r="BU456"/>
      <c r="BV456" s="68"/>
      <c r="BW456"/>
      <c r="BX456" s="68"/>
      <c r="BY456" s="206"/>
      <c r="BZ456" s="68"/>
      <c r="CA456" s="68"/>
      <c r="CB456" s="68"/>
      <c r="CC456" s="68"/>
      <c r="CD456" s="68"/>
      <c r="CE456" s="68"/>
      <c r="CF456"/>
      <c r="CG456" s="68"/>
      <c r="CH456" s="206"/>
      <c r="CI456" s="68"/>
      <c r="CJ456" s="68"/>
      <c r="CK456" s="68"/>
      <c r="CL456" s="68"/>
      <c r="CM456" s="68"/>
      <c r="CN456"/>
      <c r="CO456" s="68"/>
      <c r="CP456" s="206"/>
      <c r="CQ456" s="68"/>
      <c r="CR456" s="68"/>
      <c r="CS456" s="68"/>
      <c r="CT456" s="68"/>
      <c r="CU456"/>
      <c r="CV456" s="68"/>
      <c r="CW456" s="206"/>
      <c r="CX456" s="68"/>
      <c r="CY456" s="68"/>
      <c r="CZ456" s="68"/>
      <c r="DA456" s="68"/>
      <c r="DB456"/>
      <c r="DC456" s="68"/>
      <c r="DD456" s="206"/>
      <c r="DE456" s="68"/>
      <c r="DF456" s="68"/>
      <c r="DG456" s="68"/>
      <c r="DH456" s="68"/>
      <c r="DI456"/>
      <c r="DJ456" s="68"/>
      <c r="DK456" s="206"/>
      <c r="DL456" s="68"/>
      <c r="DM456" s="68"/>
      <c r="DN456" s="68"/>
      <c r="DO456" s="68"/>
      <c r="DP456"/>
      <c r="DQ456" s="68"/>
      <c r="DR456" s="206"/>
      <c r="DS456" s="68"/>
      <c r="DT456" s="68"/>
      <c r="DU456" s="68"/>
      <c r="DV456" s="68"/>
      <c r="DW456"/>
      <c r="DX456" s="68"/>
      <c r="DY456"/>
      <c r="DZ456" s="68"/>
      <c r="EB456" s="68"/>
      <c r="EC456"/>
      <c r="ED456" s="68"/>
    </row>
    <row r="457" spans="3:134" s="28" customFormat="1" ht="15.95" customHeight="1">
      <c r="C457" s="65"/>
      <c r="D457" s="65"/>
      <c r="E457" s="65" t="str">
        <f t="shared" si="19"/>
        <v/>
      </c>
      <c r="F457" s="65" t="str">
        <f t="shared" si="20"/>
        <v/>
      </c>
      <c r="G457" s="63"/>
      <c r="H457" s="66"/>
      <c r="I457" s="66"/>
      <c r="J457" s="66"/>
      <c r="K457" s="66"/>
      <c r="L457" s="66"/>
      <c r="M457" s="66"/>
      <c r="N457" s="66"/>
      <c r="O457" s="66"/>
      <c r="P457" s="66"/>
      <c r="Q457" s="66"/>
      <c r="R457" s="66"/>
      <c r="S457" s="66"/>
      <c r="T457" s="205"/>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205"/>
      <c r="AR457" s="66"/>
      <c r="AS457" s="66"/>
      <c r="AT457" s="66"/>
      <c r="AU457" s="66"/>
      <c r="AV457" s="66"/>
      <c r="AW457" s="66"/>
      <c r="AX457"/>
      <c r="AY457" s="66"/>
      <c r="AZ457" s="66"/>
      <c r="BA457" s="66"/>
      <c r="BB457" s="66"/>
      <c r="BC457" s="205"/>
      <c r="BD457" s="66"/>
      <c r="BE457" s="66"/>
      <c r="BF457"/>
      <c r="BG457" s="66"/>
      <c r="BH457" s="66"/>
      <c r="BI457" s="205"/>
      <c r="BJ457" s="66"/>
      <c r="BK457" s="66"/>
      <c r="BL457" s="66"/>
      <c r="BM457" s="66"/>
      <c r="BN457" s="66"/>
      <c r="BO457" s="66"/>
      <c r="BP457"/>
      <c r="BQ457" s="66"/>
      <c r="BR457"/>
      <c r="BS457" s="66"/>
      <c r="BT457" s="66"/>
      <c r="BU457"/>
      <c r="BV457" s="66"/>
      <c r="BW457"/>
      <c r="BX457" s="66"/>
      <c r="BY457" s="205"/>
      <c r="BZ457" s="66"/>
      <c r="CA457" s="66"/>
      <c r="CB457" s="66"/>
      <c r="CC457" s="66"/>
      <c r="CD457" s="66"/>
      <c r="CE457" s="66"/>
      <c r="CF457"/>
      <c r="CG457" s="66"/>
      <c r="CH457" s="205"/>
      <c r="CI457" s="66"/>
      <c r="CJ457" s="66"/>
      <c r="CK457" s="66"/>
      <c r="CL457" s="66"/>
      <c r="CM457" s="66"/>
      <c r="CN457"/>
      <c r="CO457" s="66"/>
      <c r="CP457" s="205"/>
      <c r="CQ457" s="66"/>
      <c r="CR457" s="66"/>
      <c r="CS457" s="66"/>
      <c r="CT457" s="66"/>
      <c r="CU457"/>
      <c r="CV457" s="66"/>
      <c r="CW457" s="205"/>
      <c r="CX457" s="66"/>
      <c r="CY457" s="66"/>
      <c r="CZ457" s="66"/>
      <c r="DA457" s="66"/>
      <c r="DB457"/>
      <c r="DC457" s="66"/>
      <c r="DD457" s="205"/>
      <c r="DE457" s="66"/>
      <c r="DF457" s="66"/>
      <c r="DG457" s="66"/>
      <c r="DH457" s="66"/>
      <c r="DI457"/>
      <c r="DJ457" s="66"/>
      <c r="DK457" s="205"/>
      <c r="DL457" s="66"/>
      <c r="DM457" s="66"/>
      <c r="DN457" s="66"/>
      <c r="DO457" s="66"/>
      <c r="DP457"/>
      <c r="DQ457" s="66"/>
      <c r="DR457" s="205"/>
      <c r="DS457" s="66"/>
      <c r="DT457" s="66"/>
      <c r="DU457" s="66"/>
      <c r="DV457" s="66"/>
      <c r="DW457"/>
      <c r="DX457" s="66"/>
      <c r="DY457"/>
      <c r="DZ457" s="66"/>
      <c r="EB457" s="66"/>
      <c r="EC457"/>
      <c r="ED457" s="66"/>
    </row>
    <row r="458" spans="3:134" s="28" customFormat="1" ht="15.95" customHeight="1">
      <c r="C458" s="67"/>
      <c r="D458" s="67"/>
      <c r="E458" s="67" t="str">
        <f t="shared" si="19"/>
        <v/>
      </c>
      <c r="F458" s="67" t="str">
        <f t="shared" si="20"/>
        <v/>
      </c>
      <c r="G458" s="63"/>
      <c r="H458" s="68"/>
      <c r="I458" s="68"/>
      <c r="J458" s="68"/>
      <c r="K458" s="68"/>
      <c r="L458" s="68"/>
      <c r="M458" s="68"/>
      <c r="N458" s="68"/>
      <c r="O458" s="68"/>
      <c r="P458" s="68"/>
      <c r="Q458" s="68"/>
      <c r="R458" s="68"/>
      <c r="S458" s="68"/>
      <c r="T458" s="206"/>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6"/>
      <c r="AR458" s="68"/>
      <c r="AS458" s="68"/>
      <c r="AT458" s="68"/>
      <c r="AU458" s="68"/>
      <c r="AV458" s="68"/>
      <c r="AW458" s="68"/>
      <c r="AX458"/>
      <c r="AY458" s="68"/>
      <c r="AZ458" s="68"/>
      <c r="BA458" s="68"/>
      <c r="BB458" s="68"/>
      <c r="BC458" s="206"/>
      <c r="BD458" s="68"/>
      <c r="BE458" s="68"/>
      <c r="BF458"/>
      <c r="BG458" s="68"/>
      <c r="BH458" s="68"/>
      <c r="BI458" s="206"/>
      <c r="BJ458" s="68"/>
      <c r="BK458" s="68"/>
      <c r="BL458" s="68"/>
      <c r="BM458" s="68"/>
      <c r="BN458" s="68"/>
      <c r="BO458" s="68"/>
      <c r="BP458"/>
      <c r="BQ458" s="68"/>
      <c r="BR458"/>
      <c r="BS458" s="68"/>
      <c r="BT458" s="68"/>
      <c r="BU458"/>
      <c r="BV458" s="68"/>
      <c r="BW458"/>
      <c r="BX458" s="68"/>
      <c r="BY458" s="206"/>
      <c r="BZ458" s="68"/>
      <c r="CA458" s="68"/>
      <c r="CB458" s="68"/>
      <c r="CC458" s="68"/>
      <c r="CD458" s="68"/>
      <c r="CE458" s="68"/>
      <c r="CF458"/>
      <c r="CG458" s="68"/>
      <c r="CH458" s="206"/>
      <c r="CI458" s="68"/>
      <c r="CJ458" s="68"/>
      <c r="CK458" s="68"/>
      <c r="CL458" s="68"/>
      <c r="CM458" s="68"/>
      <c r="CN458"/>
      <c r="CO458" s="68"/>
      <c r="CP458" s="206"/>
      <c r="CQ458" s="68"/>
      <c r="CR458" s="68"/>
      <c r="CS458" s="68"/>
      <c r="CT458" s="68"/>
      <c r="CU458"/>
      <c r="CV458" s="68"/>
      <c r="CW458" s="206"/>
      <c r="CX458" s="68"/>
      <c r="CY458" s="68"/>
      <c r="CZ458" s="68"/>
      <c r="DA458" s="68"/>
      <c r="DB458"/>
      <c r="DC458" s="68"/>
      <c r="DD458" s="206"/>
      <c r="DE458" s="68"/>
      <c r="DF458" s="68"/>
      <c r="DG458" s="68"/>
      <c r="DH458" s="68"/>
      <c r="DI458"/>
      <c r="DJ458" s="68"/>
      <c r="DK458" s="206"/>
      <c r="DL458" s="68"/>
      <c r="DM458" s="68"/>
      <c r="DN458" s="68"/>
      <c r="DO458" s="68"/>
      <c r="DP458"/>
      <c r="DQ458" s="68"/>
      <c r="DR458" s="206"/>
      <c r="DS458" s="68"/>
      <c r="DT458" s="68"/>
      <c r="DU458" s="68"/>
      <c r="DV458" s="68"/>
      <c r="DW458"/>
      <c r="DX458" s="68"/>
      <c r="DY458"/>
      <c r="DZ458" s="68"/>
      <c r="EB458" s="68"/>
      <c r="EC458"/>
      <c r="ED458" s="68"/>
    </row>
    <row r="459" spans="3:134" s="28" customFormat="1" ht="15.95" customHeight="1">
      <c r="C459" s="65"/>
      <c r="D459" s="65"/>
      <c r="E459" s="65" t="str">
        <f t="shared" si="19"/>
        <v/>
      </c>
      <c r="F459" s="65" t="str">
        <f t="shared" si="20"/>
        <v/>
      </c>
      <c r="G459" s="63"/>
      <c r="H459" s="66"/>
      <c r="I459" s="66"/>
      <c r="J459" s="66"/>
      <c r="K459" s="66"/>
      <c r="L459" s="66"/>
      <c r="M459" s="66"/>
      <c r="N459" s="66"/>
      <c r="O459" s="66"/>
      <c r="P459" s="66"/>
      <c r="Q459" s="66"/>
      <c r="R459" s="66"/>
      <c r="S459" s="66"/>
      <c r="T459" s="205"/>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205"/>
      <c r="AR459" s="66"/>
      <c r="AS459" s="66"/>
      <c r="AT459" s="66"/>
      <c r="AU459" s="66"/>
      <c r="AV459" s="66"/>
      <c r="AW459" s="66"/>
      <c r="AX459"/>
      <c r="AY459" s="66"/>
      <c r="AZ459" s="66"/>
      <c r="BA459" s="66"/>
      <c r="BB459" s="66"/>
      <c r="BC459" s="205"/>
      <c r="BD459" s="66"/>
      <c r="BE459" s="66"/>
      <c r="BF459"/>
      <c r="BG459" s="66"/>
      <c r="BH459" s="66"/>
      <c r="BI459" s="205"/>
      <c r="BJ459" s="66"/>
      <c r="BK459" s="66"/>
      <c r="BL459" s="66"/>
      <c r="BM459" s="66"/>
      <c r="BN459" s="66"/>
      <c r="BO459" s="66"/>
      <c r="BP459"/>
      <c r="BQ459" s="66"/>
      <c r="BR459"/>
      <c r="BS459" s="66"/>
      <c r="BT459" s="66"/>
      <c r="BU459"/>
      <c r="BV459" s="66"/>
      <c r="BW459"/>
      <c r="BX459" s="66"/>
      <c r="BY459" s="205"/>
      <c r="BZ459" s="66"/>
      <c r="CA459" s="66"/>
      <c r="CB459" s="66"/>
      <c r="CC459" s="66"/>
      <c r="CD459" s="66"/>
      <c r="CE459" s="66"/>
      <c r="CF459"/>
      <c r="CG459" s="66"/>
      <c r="CH459" s="205"/>
      <c r="CI459" s="66"/>
      <c r="CJ459" s="66"/>
      <c r="CK459" s="66"/>
      <c r="CL459" s="66"/>
      <c r="CM459" s="66"/>
      <c r="CN459"/>
      <c r="CO459" s="66"/>
      <c r="CP459" s="205"/>
      <c r="CQ459" s="66"/>
      <c r="CR459" s="66"/>
      <c r="CS459" s="66"/>
      <c r="CT459" s="66"/>
      <c r="CU459"/>
      <c r="CV459" s="66"/>
      <c r="CW459" s="205"/>
      <c r="CX459" s="66"/>
      <c r="CY459" s="66"/>
      <c r="CZ459" s="66"/>
      <c r="DA459" s="66"/>
      <c r="DB459"/>
      <c r="DC459" s="66"/>
      <c r="DD459" s="205"/>
      <c r="DE459" s="66"/>
      <c r="DF459" s="66"/>
      <c r="DG459" s="66"/>
      <c r="DH459" s="66"/>
      <c r="DI459"/>
      <c r="DJ459" s="66"/>
      <c r="DK459" s="205"/>
      <c r="DL459" s="66"/>
      <c r="DM459" s="66"/>
      <c r="DN459" s="66"/>
      <c r="DO459" s="66"/>
      <c r="DP459"/>
      <c r="DQ459" s="66"/>
      <c r="DR459" s="205"/>
      <c r="DS459" s="66"/>
      <c r="DT459" s="66"/>
      <c r="DU459" s="66"/>
      <c r="DV459" s="66"/>
      <c r="DW459"/>
      <c r="DX459" s="66"/>
      <c r="DY459"/>
      <c r="DZ459" s="66"/>
      <c r="EB459" s="66"/>
      <c r="EC459"/>
      <c r="ED459" s="66"/>
    </row>
    <row r="460" spans="3:134" s="28" customFormat="1" ht="15.95" customHeight="1">
      <c r="C460" s="67"/>
      <c r="D460" s="67"/>
      <c r="E460" s="67" t="str">
        <f t="shared" si="19"/>
        <v/>
      </c>
      <c r="F460" s="67" t="str">
        <f t="shared" si="20"/>
        <v/>
      </c>
      <c r="G460" s="63"/>
      <c r="H460" s="68"/>
      <c r="I460" s="68"/>
      <c r="J460" s="68"/>
      <c r="K460" s="68"/>
      <c r="L460" s="68"/>
      <c r="M460" s="68"/>
      <c r="N460" s="68"/>
      <c r="O460" s="68"/>
      <c r="P460" s="68"/>
      <c r="Q460" s="68"/>
      <c r="R460" s="68"/>
      <c r="S460" s="68"/>
      <c r="T460" s="206"/>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6"/>
      <c r="AR460" s="68"/>
      <c r="AS460" s="68"/>
      <c r="AT460" s="68"/>
      <c r="AU460" s="68"/>
      <c r="AV460" s="68"/>
      <c r="AW460" s="68"/>
      <c r="AX460"/>
      <c r="AY460" s="68"/>
      <c r="AZ460" s="68"/>
      <c r="BA460" s="68"/>
      <c r="BB460" s="68"/>
      <c r="BC460" s="206"/>
      <c r="BD460" s="68"/>
      <c r="BE460" s="68"/>
      <c r="BF460"/>
      <c r="BG460" s="68"/>
      <c r="BH460" s="68"/>
      <c r="BI460" s="206"/>
      <c r="BJ460" s="68"/>
      <c r="BK460" s="68"/>
      <c r="BL460" s="68"/>
      <c r="BM460" s="68"/>
      <c r="BN460" s="68"/>
      <c r="BO460" s="68"/>
      <c r="BP460"/>
      <c r="BQ460" s="68"/>
      <c r="BR460"/>
      <c r="BS460" s="68"/>
      <c r="BT460" s="68"/>
      <c r="BU460"/>
      <c r="BV460" s="68"/>
      <c r="BW460"/>
      <c r="BX460" s="68"/>
      <c r="BY460" s="206"/>
      <c r="BZ460" s="68"/>
      <c r="CA460" s="68"/>
      <c r="CB460" s="68"/>
      <c r="CC460" s="68"/>
      <c r="CD460" s="68"/>
      <c r="CE460" s="68"/>
      <c r="CF460"/>
      <c r="CG460" s="68"/>
      <c r="CH460" s="206"/>
      <c r="CI460" s="68"/>
      <c r="CJ460" s="68"/>
      <c r="CK460" s="68"/>
      <c r="CL460" s="68"/>
      <c r="CM460" s="68"/>
      <c r="CN460"/>
      <c r="CO460" s="68"/>
      <c r="CP460" s="206"/>
      <c r="CQ460" s="68"/>
      <c r="CR460" s="68"/>
      <c r="CS460" s="68"/>
      <c r="CT460" s="68"/>
      <c r="CU460"/>
      <c r="CV460" s="68"/>
      <c r="CW460" s="206"/>
      <c r="CX460" s="68"/>
      <c r="CY460" s="68"/>
      <c r="CZ460" s="68"/>
      <c r="DA460" s="68"/>
      <c r="DB460"/>
      <c r="DC460" s="68"/>
      <c r="DD460" s="206"/>
      <c r="DE460" s="68"/>
      <c r="DF460" s="68"/>
      <c r="DG460" s="68"/>
      <c r="DH460" s="68"/>
      <c r="DI460"/>
      <c r="DJ460" s="68"/>
      <c r="DK460" s="206"/>
      <c r="DL460" s="68"/>
      <c r="DM460" s="68"/>
      <c r="DN460" s="68"/>
      <c r="DO460" s="68"/>
      <c r="DP460"/>
      <c r="DQ460" s="68"/>
      <c r="DR460" s="206"/>
      <c r="DS460" s="68"/>
      <c r="DT460" s="68"/>
      <c r="DU460" s="68"/>
      <c r="DV460" s="68"/>
      <c r="DW460"/>
      <c r="DX460" s="68"/>
      <c r="DY460"/>
      <c r="DZ460" s="68"/>
      <c r="EB460" s="68"/>
      <c r="EC460"/>
      <c r="ED460" s="68"/>
    </row>
    <row r="461" spans="3:134" s="28" customFormat="1" ht="15.95" customHeight="1">
      <c r="C461" s="65"/>
      <c r="D461" s="65"/>
      <c r="E461" s="65" t="str">
        <f t="shared" si="19"/>
        <v/>
      </c>
      <c r="F461" s="65" t="str">
        <f t="shared" si="20"/>
        <v/>
      </c>
      <c r="G461" s="63"/>
      <c r="H461" s="66"/>
      <c r="I461" s="66"/>
      <c r="J461" s="66"/>
      <c r="K461" s="66"/>
      <c r="L461" s="66"/>
      <c r="M461" s="66"/>
      <c r="N461" s="66"/>
      <c r="O461" s="66"/>
      <c r="P461" s="66"/>
      <c r="Q461" s="66"/>
      <c r="R461" s="66"/>
      <c r="S461" s="66"/>
      <c r="T461" s="205"/>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205"/>
      <c r="AR461" s="66"/>
      <c r="AS461" s="66"/>
      <c r="AT461" s="66"/>
      <c r="AU461" s="66"/>
      <c r="AV461" s="66"/>
      <c r="AW461" s="66"/>
      <c r="AX461"/>
      <c r="AY461" s="66"/>
      <c r="AZ461" s="66"/>
      <c r="BA461" s="66"/>
      <c r="BB461" s="66"/>
      <c r="BC461" s="205"/>
      <c r="BD461" s="66"/>
      <c r="BE461" s="66"/>
      <c r="BF461"/>
      <c r="BG461" s="66"/>
      <c r="BH461" s="66"/>
      <c r="BI461" s="205"/>
      <c r="BJ461" s="66"/>
      <c r="BK461" s="66"/>
      <c r="BL461" s="66"/>
      <c r="BM461" s="66"/>
      <c r="BN461" s="66"/>
      <c r="BO461" s="66"/>
      <c r="BP461"/>
      <c r="BQ461" s="66"/>
      <c r="BR461"/>
      <c r="BS461" s="66"/>
      <c r="BT461" s="66"/>
      <c r="BU461"/>
      <c r="BV461" s="66"/>
      <c r="BW461"/>
      <c r="BX461" s="66"/>
      <c r="BY461" s="205"/>
      <c r="BZ461" s="66"/>
      <c r="CA461" s="66"/>
      <c r="CB461" s="66"/>
      <c r="CC461" s="66"/>
      <c r="CD461" s="66"/>
      <c r="CE461" s="66"/>
      <c r="CF461"/>
      <c r="CG461" s="66"/>
      <c r="CH461" s="205"/>
      <c r="CI461" s="66"/>
      <c r="CJ461" s="66"/>
      <c r="CK461" s="66"/>
      <c r="CL461" s="66"/>
      <c r="CM461" s="66"/>
      <c r="CN461"/>
      <c r="CO461" s="66"/>
      <c r="CP461" s="205"/>
      <c r="CQ461" s="66"/>
      <c r="CR461" s="66"/>
      <c r="CS461" s="66"/>
      <c r="CT461" s="66"/>
      <c r="CU461"/>
      <c r="CV461" s="66"/>
      <c r="CW461" s="205"/>
      <c r="CX461" s="66"/>
      <c r="CY461" s="66"/>
      <c r="CZ461" s="66"/>
      <c r="DA461" s="66"/>
      <c r="DB461"/>
      <c r="DC461" s="66"/>
      <c r="DD461" s="205"/>
      <c r="DE461" s="66"/>
      <c r="DF461" s="66"/>
      <c r="DG461" s="66"/>
      <c r="DH461" s="66"/>
      <c r="DI461"/>
      <c r="DJ461" s="66"/>
      <c r="DK461" s="205"/>
      <c r="DL461" s="66"/>
      <c r="DM461" s="66"/>
      <c r="DN461" s="66"/>
      <c r="DO461" s="66"/>
      <c r="DP461"/>
      <c r="DQ461" s="66"/>
      <c r="DR461" s="205"/>
      <c r="DS461" s="66"/>
      <c r="DT461" s="66"/>
      <c r="DU461" s="66"/>
      <c r="DV461" s="66"/>
      <c r="DW461"/>
      <c r="DX461" s="66"/>
      <c r="DY461"/>
      <c r="DZ461" s="66"/>
      <c r="EB461" s="66"/>
      <c r="EC461"/>
      <c r="ED461" s="66"/>
    </row>
    <row r="462" spans="3:134" s="28" customFormat="1" ht="15.95" customHeight="1">
      <c r="C462" s="67"/>
      <c r="D462" s="67"/>
      <c r="E462" s="67" t="str">
        <f t="shared" si="19"/>
        <v/>
      </c>
      <c r="F462" s="67" t="str">
        <f t="shared" si="20"/>
        <v/>
      </c>
      <c r="G462" s="63"/>
      <c r="H462" s="68"/>
      <c r="I462" s="68"/>
      <c r="J462" s="68"/>
      <c r="K462" s="68"/>
      <c r="L462" s="68"/>
      <c r="M462" s="68"/>
      <c r="N462" s="68"/>
      <c r="O462" s="68"/>
      <c r="P462" s="68"/>
      <c r="Q462" s="68"/>
      <c r="R462" s="68"/>
      <c r="S462" s="68"/>
      <c r="T462" s="206"/>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6"/>
      <c r="AR462" s="68"/>
      <c r="AS462" s="68"/>
      <c r="AT462" s="68"/>
      <c r="AU462" s="68"/>
      <c r="AV462" s="68"/>
      <c r="AW462" s="68"/>
      <c r="AX462"/>
      <c r="AY462" s="68"/>
      <c r="AZ462" s="68"/>
      <c r="BA462" s="68"/>
      <c r="BB462" s="68"/>
      <c r="BC462" s="206"/>
      <c r="BD462" s="68"/>
      <c r="BE462" s="68"/>
      <c r="BF462"/>
      <c r="BG462" s="68"/>
      <c r="BH462" s="68"/>
      <c r="BI462" s="206"/>
      <c r="BJ462" s="68"/>
      <c r="BK462" s="68"/>
      <c r="BL462" s="68"/>
      <c r="BM462" s="68"/>
      <c r="BN462" s="68"/>
      <c r="BO462" s="68"/>
      <c r="BP462"/>
      <c r="BQ462" s="68"/>
      <c r="BR462"/>
      <c r="BS462" s="68"/>
      <c r="BT462" s="68"/>
      <c r="BU462"/>
      <c r="BV462" s="68"/>
      <c r="BW462"/>
      <c r="BX462" s="68"/>
      <c r="BY462" s="206"/>
      <c r="BZ462" s="68"/>
      <c r="CA462" s="68"/>
      <c r="CB462" s="68"/>
      <c r="CC462" s="68"/>
      <c r="CD462" s="68"/>
      <c r="CE462" s="68"/>
      <c r="CF462"/>
      <c r="CG462" s="68"/>
      <c r="CH462" s="206"/>
      <c r="CI462" s="68"/>
      <c r="CJ462" s="68"/>
      <c r="CK462" s="68"/>
      <c r="CL462" s="68"/>
      <c r="CM462" s="68"/>
      <c r="CN462"/>
      <c r="CO462" s="68"/>
      <c r="CP462" s="206"/>
      <c r="CQ462" s="68"/>
      <c r="CR462" s="68"/>
      <c r="CS462" s="68"/>
      <c r="CT462" s="68"/>
      <c r="CU462"/>
      <c r="CV462" s="68"/>
      <c r="CW462" s="206"/>
      <c r="CX462" s="68"/>
      <c r="CY462" s="68"/>
      <c r="CZ462" s="68"/>
      <c r="DA462" s="68"/>
      <c r="DB462"/>
      <c r="DC462" s="68"/>
      <c r="DD462" s="206"/>
      <c r="DE462" s="68"/>
      <c r="DF462" s="68"/>
      <c r="DG462" s="68"/>
      <c r="DH462" s="68"/>
      <c r="DI462"/>
      <c r="DJ462" s="68"/>
      <c r="DK462" s="206"/>
      <c r="DL462" s="68"/>
      <c r="DM462" s="68"/>
      <c r="DN462" s="68"/>
      <c r="DO462" s="68"/>
      <c r="DP462"/>
      <c r="DQ462" s="68"/>
      <c r="DR462" s="206"/>
      <c r="DS462" s="68"/>
      <c r="DT462" s="68"/>
      <c r="DU462" s="68"/>
      <c r="DV462" s="68"/>
      <c r="DW462"/>
      <c r="DX462" s="68"/>
      <c r="DY462"/>
      <c r="DZ462" s="68"/>
      <c r="EB462" s="68"/>
      <c r="EC462"/>
      <c r="ED462" s="68"/>
    </row>
    <row r="463" spans="3:134" s="28" customFormat="1" ht="15.95" customHeight="1">
      <c r="C463" s="65"/>
      <c r="D463" s="65"/>
      <c r="E463" s="65" t="str">
        <f t="shared" si="19"/>
        <v/>
      </c>
      <c r="F463" s="65" t="str">
        <f t="shared" si="20"/>
        <v/>
      </c>
      <c r="G463" s="63"/>
      <c r="H463" s="66"/>
      <c r="I463" s="66"/>
      <c r="J463" s="66"/>
      <c r="K463" s="66"/>
      <c r="L463" s="66"/>
      <c r="M463" s="66"/>
      <c r="N463" s="66"/>
      <c r="O463" s="66"/>
      <c r="P463" s="66"/>
      <c r="Q463" s="66"/>
      <c r="R463" s="66"/>
      <c r="S463" s="66"/>
      <c r="T463" s="205"/>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205"/>
      <c r="AR463" s="66"/>
      <c r="AS463" s="66"/>
      <c r="AT463" s="66"/>
      <c r="AU463" s="66"/>
      <c r="AV463" s="66"/>
      <c r="AW463" s="66"/>
      <c r="AX463"/>
      <c r="AY463" s="66"/>
      <c r="AZ463" s="66"/>
      <c r="BA463" s="66"/>
      <c r="BB463" s="66"/>
      <c r="BC463" s="205"/>
      <c r="BD463" s="66"/>
      <c r="BE463" s="66"/>
      <c r="BF463"/>
      <c r="BG463" s="66"/>
      <c r="BH463" s="66"/>
      <c r="BI463" s="205"/>
      <c r="BJ463" s="66"/>
      <c r="BK463" s="66"/>
      <c r="BL463" s="66"/>
      <c r="BM463" s="66"/>
      <c r="BN463" s="66"/>
      <c r="BO463" s="66"/>
      <c r="BP463"/>
      <c r="BQ463" s="66"/>
      <c r="BR463"/>
      <c r="BS463" s="66"/>
      <c r="BT463" s="66"/>
      <c r="BU463"/>
      <c r="BV463" s="66"/>
      <c r="BW463"/>
      <c r="BX463" s="66"/>
      <c r="BY463" s="205"/>
      <c r="BZ463" s="66"/>
      <c r="CA463" s="66"/>
      <c r="CB463" s="66"/>
      <c r="CC463" s="66"/>
      <c r="CD463" s="66"/>
      <c r="CE463" s="66"/>
      <c r="CF463"/>
      <c r="CG463" s="66"/>
      <c r="CH463" s="205"/>
      <c r="CI463" s="66"/>
      <c r="CJ463" s="66"/>
      <c r="CK463" s="66"/>
      <c r="CL463" s="66"/>
      <c r="CM463" s="66"/>
      <c r="CN463"/>
      <c r="CO463" s="66"/>
      <c r="CP463" s="205"/>
      <c r="CQ463" s="66"/>
      <c r="CR463" s="66"/>
      <c r="CS463" s="66"/>
      <c r="CT463" s="66"/>
      <c r="CU463"/>
      <c r="CV463" s="66"/>
      <c r="CW463" s="205"/>
      <c r="CX463" s="66"/>
      <c r="CY463" s="66"/>
      <c r="CZ463" s="66"/>
      <c r="DA463" s="66"/>
      <c r="DB463"/>
      <c r="DC463" s="66"/>
      <c r="DD463" s="205"/>
      <c r="DE463" s="66"/>
      <c r="DF463" s="66"/>
      <c r="DG463" s="66"/>
      <c r="DH463" s="66"/>
      <c r="DI463"/>
      <c r="DJ463" s="66"/>
      <c r="DK463" s="205"/>
      <c r="DL463" s="66"/>
      <c r="DM463" s="66"/>
      <c r="DN463" s="66"/>
      <c r="DO463" s="66"/>
      <c r="DP463"/>
      <c r="DQ463" s="66"/>
      <c r="DR463" s="205"/>
      <c r="DS463" s="66"/>
      <c r="DT463" s="66"/>
      <c r="DU463" s="66"/>
      <c r="DV463" s="66"/>
      <c r="DW463"/>
      <c r="DX463" s="66"/>
      <c r="DY463"/>
      <c r="DZ463" s="66"/>
      <c r="EB463" s="66"/>
      <c r="EC463"/>
      <c r="ED463" s="66"/>
    </row>
    <row r="464" spans="3:134" s="28" customFormat="1" ht="15.95" customHeight="1">
      <c r="C464" s="67"/>
      <c r="D464" s="67"/>
      <c r="E464" s="67" t="str">
        <f t="shared" si="19"/>
        <v/>
      </c>
      <c r="F464" s="67" t="str">
        <f t="shared" si="20"/>
        <v/>
      </c>
      <c r="G464" s="63"/>
      <c r="H464" s="68"/>
      <c r="I464" s="68"/>
      <c r="J464" s="68"/>
      <c r="K464" s="68"/>
      <c r="L464" s="68"/>
      <c r="M464" s="68"/>
      <c r="N464" s="68"/>
      <c r="O464" s="68"/>
      <c r="P464" s="68"/>
      <c r="Q464" s="68"/>
      <c r="R464" s="68"/>
      <c r="S464" s="68"/>
      <c r="T464" s="206"/>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6"/>
      <c r="AR464" s="68"/>
      <c r="AS464" s="68"/>
      <c r="AT464" s="68"/>
      <c r="AU464" s="68"/>
      <c r="AV464" s="68"/>
      <c r="AW464" s="68"/>
      <c r="AX464"/>
      <c r="AY464" s="68"/>
      <c r="AZ464" s="68"/>
      <c r="BA464" s="68"/>
      <c r="BB464" s="68"/>
      <c r="BC464" s="206"/>
      <c r="BD464" s="68"/>
      <c r="BE464" s="68"/>
      <c r="BF464"/>
      <c r="BG464" s="68"/>
      <c r="BH464" s="68"/>
      <c r="BI464" s="206"/>
      <c r="BJ464" s="68"/>
      <c r="BK464" s="68"/>
      <c r="BL464" s="68"/>
      <c r="BM464" s="68"/>
      <c r="BN464" s="68"/>
      <c r="BO464" s="68"/>
      <c r="BP464"/>
      <c r="BQ464" s="68"/>
      <c r="BR464"/>
      <c r="BS464" s="68"/>
      <c r="BT464" s="68"/>
      <c r="BU464"/>
      <c r="BV464" s="68"/>
      <c r="BW464"/>
      <c r="BX464" s="68"/>
      <c r="BY464" s="206"/>
      <c r="BZ464" s="68"/>
      <c r="CA464" s="68"/>
      <c r="CB464" s="68"/>
      <c r="CC464" s="68"/>
      <c r="CD464" s="68"/>
      <c r="CE464" s="68"/>
      <c r="CF464"/>
      <c r="CG464" s="68"/>
      <c r="CH464" s="206"/>
      <c r="CI464" s="68"/>
      <c r="CJ464" s="68"/>
      <c r="CK464" s="68"/>
      <c r="CL464" s="68"/>
      <c r="CM464" s="68"/>
      <c r="CN464"/>
      <c r="CO464" s="68"/>
      <c r="CP464" s="206"/>
      <c r="CQ464" s="68"/>
      <c r="CR464" s="68"/>
      <c r="CS464" s="68"/>
      <c r="CT464" s="68"/>
      <c r="CU464"/>
      <c r="CV464" s="68"/>
      <c r="CW464" s="206"/>
      <c r="CX464" s="68"/>
      <c r="CY464" s="68"/>
      <c r="CZ464" s="68"/>
      <c r="DA464" s="68"/>
      <c r="DB464"/>
      <c r="DC464" s="68"/>
      <c r="DD464" s="206"/>
      <c r="DE464" s="68"/>
      <c r="DF464" s="68"/>
      <c r="DG464" s="68"/>
      <c r="DH464" s="68"/>
      <c r="DI464"/>
      <c r="DJ464" s="68"/>
      <c r="DK464" s="206"/>
      <c r="DL464" s="68"/>
      <c r="DM464" s="68"/>
      <c r="DN464" s="68"/>
      <c r="DO464" s="68"/>
      <c r="DP464"/>
      <c r="DQ464" s="68"/>
      <c r="DR464" s="206"/>
      <c r="DS464" s="68"/>
      <c r="DT464" s="68"/>
      <c r="DU464" s="68"/>
      <c r="DV464" s="68"/>
      <c r="DW464"/>
      <c r="DX464" s="68"/>
      <c r="DY464"/>
      <c r="DZ464" s="68"/>
      <c r="EB464" s="68"/>
      <c r="EC464"/>
      <c r="ED464" s="68"/>
    </row>
    <row r="465" spans="3:134" s="28" customFormat="1" ht="15.95" customHeight="1">
      <c r="C465" s="65"/>
      <c r="D465" s="65"/>
      <c r="E465" s="65" t="str">
        <f t="shared" si="19"/>
        <v/>
      </c>
      <c r="F465" s="65" t="str">
        <f t="shared" si="20"/>
        <v/>
      </c>
      <c r="G465" s="63"/>
      <c r="H465" s="66"/>
      <c r="I465" s="66"/>
      <c r="J465" s="66"/>
      <c r="K465" s="66"/>
      <c r="L465" s="66"/>
      <c r="M465" s="66"/>
      <c r="N465" s="66"/>
      <c r="O465" s="66"/>
      <c r="P465" s="66"/>
      <c r="Q465" s="66"/>
      <c r="R465" s="66"/>
      <c r="S465" s="66"/>
      <c r="T465" s="205"/>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205"/>
      <c r="AR465" s="66"/>
      <c r="AS465" s="66"/>
      <c r="AT465" s="66"/>
      <c r="AU465" s="66"/>
      <c r="AV465" s="66"/>
      <c r="AW465" s="66"/>
      <c r="AX465"/>
      <c r="AY465" s="66"/>
      <c r="AZ465" s="66"/>
      <c r="BA465" s="66"/>
      <c r="BB465" s="66"/>
      <c r="BC465" s="205"/>
      <c r="BD465" s="66"/>
      <c r="BE465" s="66"/>
      <c r="BF465"/>
      <c r="BG465" s="66"/>
      <c r="BH465" s="66"/>
      <c r="BI465" s="205"/>
      <c r="BJ465" s="66"/>
      <c r="BK465" s="66"/>
      <c r="BL465" s="66"/>
      <c r="BM465" s="66"/>
      <c r="BN465" s="66"/>
      <c r="BO465" s="66"/>
      <c r="BP465"/>
      <c r="BQ465" s="66"/>
      <c r="BR465"/>
      <c r="BS465" s="66"/>
      <c r="BT465" s="66"/>
      <c r="BU465"/>
      <c r="BV465" s="66"/>
      <c r="BW465"/>
      <c r="BX465" s="66"/>
      <c r="BY465" s="205"/>
      <c r="BZ465" s="66"/>
      <c r="CA465" s="66"/>
      <c r="CB465" s="66"/>
      <c r="CC465" s="66"/>
      <c r="CD465" s="66"/>
      <c r="CE465" s="66"/>
      <c r="CF465"/>
      <c r="CG465" s="66"/>
      <c r="CH465" s="205"/>
      <c r="CI465" s="66"/>
      <c r="CJ465" s="66"/>
      <c r="CK465" s="66"/>
      <c r="CL465" s="66"/>
      <c r="CM465" s="66"/>
      <c r="CN465"/>
      <c r="CO465" s="66"/>
      <c r="CP465" s="205"/>
      <c r="CQ465" s="66"/>
      <c r="CR465" s="66"/>
      <c r="CS465" s="66"/>
      <c r="CT465" s="66"/>
      <c r="CU465"/>
      <c r="CV465" s="66"/>
      <c r="CW465" s="205"/>
      <c r="CX465" s="66"/>
      <c r="CY465" s="66"/>
      <c r="CZ465" s="66"/>
      <c r="DA465" s="66"/>
      <c r="DB465"/>
      <c r="DC465" s="66"/>
      <c r="DD465" s="205"/>
      <c r="DE465" s="66"/>
      <c r="DF465" s="66"/>
      <c r="DG465" s="66"/>
      <c r="DH465" s="66"/>
      <c r="DI465"/>
      <c r="DJ465" s="66"/>
      <c r="DK465" s="205"/>
      <c r="DL465" s="66"/>
      <c r="DM465" s="66"/>
      <c r="DN465" s="66"/>
      <c r="DO465" s="66"/>
      <c r="DP465"/>
      <c r="DQ465" s="66"/>
      <c r="DR465" s="205"/>
      <c r="DS465" s="66"/>
      <c r="DT465" s="66"/>
      <c r="DU465" s="66"/>
      <c r="DV465" s="66"/>
      <c r="DW465"/>
      <c r="DX465" s="66"/>
      <c r="DY465"/>
      <c r="DZ465" s="66"/>
      <c r="EB465" s="66"/>
      <c r="EC465"/>
      <c r="ED465" s="66"/>
    </row>
    <row r="466" spans="3:134" s="28" customFormat="1" ht="15.95" customHeight="1">
      <c r="C466" s="67"/>
      <c r="D466" s="67"/>
      <c r="E466" s="67" t="str">
        <f t="shared" si="19"/>
        <v/>
      </c>
      <c r="F466" s="67" t="str">
        <f t="shared" si="20"/>
        <v/>
      </c>
      <c r="G466" s="63"/>
      <c r="H466" s="68"/>
      <c r="I466" s="68"/>
      <c r="J466" s="68"/>
      <c r="K466" s="68"/>
      <c r="L466" s="68"/>
      <c r="M466" s="68"/>
      <c r="N466" s="68"/>
      <c r="O466" s="68"/>
      <c r="P466" s="68"/>
      <c r="Q466" s="68"/>
      <c r="R466" s="68"/>
      <c r="S466" s="68"/>
      <c r="T466" s="206"/>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6"/>
      <c r="AR466" s="68"/>
      <c r="AS466" s="68"/>
      <c r="AT466" s="68"/>
      <c r="AU466" s="68"/>
      <c r="AV466" s="68"/>
      <c r="AW466" s="68"/>
      <c r="AX466"/>
      <c r="AY466" s="68"/>
      <c r="AZ466" s="68"/>
      <c r="BA466" s="68"/>
      <c r="BB466" s="68"/>
      <c r="BC466" s="206"/>
      <c r="BD466" s="68"/>
      <c r="BE466" s="68"/>
      <c r="BF466"/>
      <c r="BG466" s="68"/>
      <c r="BH466" s="68"/>
      <c r="BI466" s="206"/>
      <c r="BJ466" s="68"/>
      <c r="BK466" s="68"/>
      <c r="BL466" s="68"/>
      <c r="BM466" s="68"/>
      <c r="BN466" s="68"/>
      <c r="BO466" s="68"/>
      <c r="BP466"/>
      <c r="BQ466" s="68"/>
      <c r="BR466"/>
      <c r="BS466" s="68"/>
      <c r="BT466" s="68"/>
      <c r="BU466"/>
      <c r="BV466" s="68"/>
      <c r="BW466"/>
      <c r="BX466" s="68"/>
      <c r="BY466" s="206"/>
      <c r="BZ466" s="68"/>
      <c r="CA466" s="68"/>
      <c r="CB466" s="68"/>
      <c r="CC466" s="68"/>
      <c r="CD466" s="68"/>
      <c r="CE466" s="68"/>
      <c r="CF466"/>
      <c r="CG466" s="68"/>
      <c r="CH466" s="206"/>
      <c r="CI466" s="68"/>
      <c r="CJ466" s="68"/>
      <c r="CK466" s="68"/>
      <c r="CL466" s="68"/>
      <c r="CM466" s="68"/>
      <c r="CN466"/>
      <c r="CO466" s="68"/>
      <c r="CP466" s="206"/>
      <c r="CQ466" s="68"/>
      <c r="CR466" s="68"/>
      <c r="CS466" s="68"/>
      <c r="CT466" s="68"/>
      <c r="CU466"/>
      <c r="CV466" s="68"/>
      <c r="CW466" s="206"/>
      <c r="CX466" s="68"/>
      <c r="CY466" s="68"/>
      <c r="CZ466" s="68"/>
      <c r="DA466" s="68"/>
      <c r="DB466"/>
      <c r="DC466" s="68"/>
      <c r="DD466" s="206"/>
      <c r="DE466" s="68"/>
      <c r="DF466" s="68"/>
      <c r="DG466" s="68"/>
      <c r="DH466" s="68"/>
      <c r="DI466"/>
      <c r="DJ466" s="68"/>
      <c r="DK466" s="206"/>
      <c r="DL466" s="68"/>
      <c r="DM466" s="68"/>
      <c r="DN466" s="68"/>
      <c r="DO466" s="68"/>
      <c r="DP466"/>
      <c r="DQ466" s="68"/>
      <c r="DR466" s="206"/>
      <c r="DS466" s="68"/>
      <c r="DT466" s="68"/>
      <c r="DU466" s="68"/>
      <c r="DV466" s="68"/>
      <c r="DW466"/>
      <c r="DX466" s="68"/>
      <c r="DY466"/>
      <c r="DZ466" s="68"/>
      <c r="EB466" s="68"/>
      <c r="EC466"/>
      <c r="ED466" s="68"/>
    </row>
    <row r="467" spans="3:134" s="28" customFormat="1" ht="15.95" customHeight="1">
      <c r="C467" s="65"/>
      <c r="D467" s="65"/>
      <c r="E467" s="65" t="str">
        <f t="shared" si="19"/>
        <v/>
      </c>
      <c r="F467" s="65" t="str">
        <f t="shared" si="20"/>
        <v/>
      </c>
      <c r="G467" s="63"/>
      <c r="H467" s="66"/>
      <c r="I467" s="66"/>
      <c r="J467" s="66"/>
      <c r="K467" s="66"/>
      <c r="L467" s="66"/>
      <c r="M467" s="66"/>
      <c r="N467" s="66"/>
      <c r="O467" s="66"/>
      <c r="P467" s="66"/>
      <c r="Q467" s="66"/>
      <c r="R467" s="66"/>
      <c r="S467" s="66"/>
      <c r="T467" s="205"/>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205"/>
      <c r="AR467" s="66"/>
      <c r="AS467" s="66"/>
      <c r="AT467" s="66"/>
      <c r="AU467" s="66"/>
      <c r="AV467" s="66"/>
      <c r="AW467" s="66"/>
      <c r="AX467"/>
      <c r="AY467" s="66"/>
      <c r="AZ467" s="66"/>
      <c r="BA467" s="66"/>
      <c r="BB467" s="66"/>
      <c r="BC467" s="205"/>
      <c r="BD467" s="66"/>
      <c r="BE467" s="66"/>
      <c r="BF467"/>
      <c r="BG467" s="66"/>
      <c r="BH467" s="66"/>
      <c r="BI467" s="205"/>
      <c r="BJ467" s="66"/>
      <c r="BK467" s="66"/>
      <c r="BL467" s="66"/>
      <c r="BM467" s="66"/>
      <c r="BN467" s="66"/>
      <c r="BO467" s="66"/>
      <c r="BP467"/>
      <c r="BQ467" s="66"/>
      <c r="BR467"/>
      <c r="BS467" s="66"/>
      <c r="BT467" s="66"/>
      <c r="BU467"/>
      <c r="BV467" s="66"/>
      <c r="BW467"/>
      <c r="BX467" s="66"/>
      <c r="BY467" s="205"/>
      <c r="BZ467" s="66"/>
      <c r="CA467" s="66"/>
      <c r="CB467" s="66"/>
      <c r="CC467" s="66"/>
      <c r="CD467" s="66"/>
      <c r="CE467" s="66"/>
      <c r="CF467"/>
      <c r="CG467" s="66"/>
      <c r="CH467" s="205"/>
      <c r="CI467" s="66"/>
      <c r="CJ467" s="66"/>
      <c r="CK467" s="66"/>
      <c r="CL467" s="66"/>
      <c r="CM467" s="66"/>
      <c r="CN467"/>
      <c r="CO467" s="66"/>
      <c r="CP467" s="205"/>
      <c r="CQ467" s="66"/>
      <c r="CR467" s="66"/>
      <c r="CS467" s="66"/>
      <c r="CT467" s="66"/>
      <c r="CU467"/>
      <c r="CV467" s="66"/>
      <c r="CW467" s="205"/>
      <c r="CX467" s="66"/>
      <c r="CY467" s="66"/>
      <c r="CZ467" s="66"/>
      <c r="DA467" s="66"/>
      <c r="DB467"/>
      <c r="DC467" s="66"/>
      <c r="DD467" s="205"/>
      <c r="DE467" s="66"/>
      <c r="DF467" s="66"/>
      <c r="DG467" s="66"/>
      <c r="DH467" s="66"/>
      <c r="DI467"/>
      <c r="DJ467" s="66"/>
      <c r="DK467" s="205"/>
      <c r="DL467" s="66"/>
      <c r="DM467" s="66"/>
      <c r="DN467" s="66"/>
      <c r="DO467" s="66"/>
      <c r="DP467"/>
      <c r="DQ467" s="66"/>
      <c r="DR467" s="205"/>
      <c r="DS467" s="66"/>
      <c r="DT467" s="66"/>
      <c r="DU467" s="66"/>
      <c r="DV467" s="66"/>
      <c r="DW467"/>
      <c r="DX467" s="66"/>
      <c r="DY467"/>
      <c r="DZ467" s="66"/>
      <c r="EB467" s="66"/>
      <c r="EC467"/>
      <c r="ED467" s="66"/>
    </row>
    <row r="468" spans="3:134" s="28" customFormat="1" ht="15.95" customHeight="1">
      <c r="C468" s="67"/>
      <c r="D468" s="67"/>
      <c r="E468" s="67" t="str">
        <f t="shared" si="19"/>
        <v/>
      </c>
      <c r="F468" s="67" t="str">
        <f t="shared" si="20"/>
        <v/>
      </c>
      <c r="G468" s="63"/>
      <c r="H468" s="68"/>
      <c r="I468" s="68"/>
      <c r="J468" s="68"/>
      <c r="K468" s="68"/>
      <c r="L468" s="68"/>
      <c r="M468" s="68"/>
      <c r="N468" s="68"/>
      <c r="O468" s="68"/>
      <c r="P468" s="68"/>
      <c r="Q468" s="68"/>
      <c r="R468" s="68"/>
      <c r="S468" s="68"/>
      <c r="T468" s="206"/>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6"/>
      <c r="AR468" s="68"/>
      <c r="AS468" s="68"/>
      <c r="AT468" s="68"/>
      <c r="AU468" s="68"/>
      <c r="AV468" s="68"/>
      <c r="AW468" s="68"/>
      <c r="AX468"/>
      <c r="AY468" s="68"/>
      <c r="AZ468" s="68"/>
      <c r="BA468" s="68"/>
      <c r="BB468" s="68"/>
      <c r="BC468" s="206"/>
      <c r="BD468" s="68"/>
      <c r="BE468" s="68"/>
      <c r="BF468"/>
      <c r="BG468" s="68"/>
      <c r="BH468" s="68"/>
      <c r="BI468" s="206"/>
      <c r="BJ468" s="68"/>
      <c r="BK468" s="68"/>
      <c r="BL468" s="68"/>
      <c r="BM468" s="68"/>
      <c r="BN468" s="68"/>
      <c r="BO468" s="68"/>
      <c r="BP468"/>
      <c r="BQ468" s="68"/>
      <c r="BR468"/>
      <c r="BS468" s="68"/>
      <c r="BT468" s="68"/>
      <c r="BU468"/>
      <c r="BV468" s="68"/>
      <c r="BW468"/>
      <c r="BX468" s="68"/>
      <c r="BY468" s="206"/>
      <c r="BZ468" s="68"/>
      <c r="CA468" s="68"/>
      <c r="CB468" s="68"/>
      <c r="CC468" s="68"/>
      <c r="CD468" s="68"/>
      <c r="CE468" s="68"/>
      <c r="CF468"/>
      <c r="CG468" s="68"/>
      <c r="CH468" s="206"/>
      <c r="CI468" s="68"/>
      <c r="CJ468" s="68"/>
      <c r="CK468" s="68"/>
      <c r="CL468" s="68"/>
      <c r="CM468" s="68"/>
      <c r="CN468"/>
      <c r="CO468" s="68"/>
      <c r="CP468" s="206"/>
      <c r="CQ468" s="68"/>
      <c r="CR468" s="68"/>
      <c r="CS468" s="68"/>
      <c r="CT468" s="68"/>
      <c r="CU468"/>
      <c r="CV468" s="68"/>
      <c r="CW468" s="206"/>
      <c r="CX468" s="68"/>
      <c r="CY468" s="68"/>
      <c r="CZ468" s="68"/>
      <c r="DA468" s="68"/>
      <c r="DB468"/>
      <c r="DC468" s="68"/>
      <c r="DD468" s="206"/>
      <c r="DE468" s="68"/>
      <c r="DF468" s="68"/>
      <c r="DG468" s="68"/>
      <c r="DH468" s="68"/>
      <c r="DI468"/>
      <c r="DJ468" s="68"/>
      <c r="DK468" s="206"/>
      <c r="DL468" s="68"/>
      <c r="DM468" s="68"/>
      <c r="DN468" s="68"/>
      <c r="DO468" s="68"/>
      <c r="DP468"/>
      <c r="DQ468" s="68"/>
      <c r="DR468" s="206"/>
      <c r="DS468" s="68"/>
      <c r="DT468" s="68"/>
      <c r="DU468" s="68"/>
      <c r="DV468" s="68"/>
      <c r="DW468"/>
      <c r="DX468" s="68"/>
      <c r="DY468"/>
      <c r="DZ468" s="68"/>
      <c r="EB468" s="68"/>
      <c r="EC468"/>
      <c r="ED468" s="68"/>
    </row>
    <row r="469" spans="3:134" s="28" customFormat="1" ht="15.95" customHeight="1">
      <c r="C469" s="65"/>
      <c r="D469" s="65"/>
      <c r="E469" s="65" t="str">
        <f t="shared" si="19"/>
        <v/>
      </c>
      <c r="F469" s="65" t="str">
        <f t="shared" si="20"/>
        <v/>
      </c>
      <c r="G469" s="63"/>
      <c r="H469" s="66"/>
      <c r="I469" s="66"/>
      <c r="J469" s="66"/>
      <c r="K469" s="66"/>
      <c r="L469" s="66"/>
      <c r="M469" s="66"/>
      <c r="N469" s="66"/>
      <c r="O469" s="66"/>
      <c r="P469" s="66"/>
      <c r="Q469" s="66"/>
      <c r="R469" s="66"/>
      <c r="S469" s="66"/>
      <c r="T469" s="205"/>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205"/>
      <c r="AR469" s="66"/>
      <c r="AS469" s="66"/>
      <c r="AT469" s="66"/>
      <c r="AU469" s="66"/>
      <c r="AV469" s="66"/>
      <c r="AW469" s="66"/>
      <c r="AX469"/>
      <c r="AY469" s="66"/>
      <c r="AZ469" s="66"/>
      <c r="BA469" s="66"/>
      <c r="BB469" s="66"/>
      <c r="BC469" s="205"/>
      <c r="BD469" s="66"/>
      <c r="BE469" s="66"/>
      <c r="BF469"/>
      <c r="BG469" s="66"/>
      <c r="BH469" s="66"/>
      <c r="BI469" s="205"/>
      <c r="BJ469" s="66"/>
      <c r="BK469" s="66"/>
      <c r="BL469" s="66"/>
      <c r="BM469" s="66"/>
      <c r="BN469" s="66"/>
      <c r="BO469" s="66"/>
      <c r="BP469"/>
      <c r="BQ469" s="66"/>
      <c r="BR469"/>
      <c r="BS469" s="66"/>
      <c r="BT469" s="66"/>
      <c r="BU469"/>
      <c r="BV469" s="66"/>
      <c r="BW469"/>
      <c r="BX469" s="66"/>
      <c r="BY469" s="205"/>
      <c r="BZ469" s="66"/>
      <c r="CA469" s="66"/>
      <c r="CB469" s="66"/>
      <c r="CC469" s="66"/>
      <c r="CD469" s="66"/>
      <c r="CE469" s="66"/>
      <c r="CF469"/>
      <c r="CG469" s="66"/>
      <c r="CH469" s="205"/>
      <c r="CI469" s="66"/>
      <c r="CJ469" s="66"/>
      <c r="CK469" s="66"/>
      <c r="CL469" s="66"/>
      <c r="CM469" s="66"/>
      <c r="CN469"/>
      <c r="CO469" s="66"/>
      <c r="CP469" s="205"/>
      <c r="CQ469" s="66"/>
      <c r="CR469" s="66"/>
      <c r="CS469" s="66"/>
      <c r="CT469" s="66"/>
      <c r="CU469"/>
      <c r="CV469" s="66"/>
      <c r="CW469" s="205"/>
      <c r="CX469" s="66"/>
      <c r="CY469" s="66"/>
      <c r="CZ469" s="66"/>
      <c r="DA469" s="66"/>
      <c r="DB469"/>
      <c r="DC469" s="66"/>
      <c r="DD469" s="205"/>
      <c r="DE469" s="66"/>
      <c r="DF469" s="66"/>
      <c r="DG469" s="66"/>
      <c r="DH469" s="66"/>
      <c r="DI469"/>
      <c r="DJ469" s="66"/>
      <c r="DK469" s="205"/>
      <c r="DL469" s="66"/>
      <c r="DM469" s="66"/>
      <c r="DN469" s="66"/>
      <c r="DO469" s="66"/>
      <c r="DP469"/>
      <c r="DQ469" s="66"/>
      <c r="DR469" s="205"/>
      <c r="DS469" s="66"/>
      <c r="DT469" s="66"/>
      <c r="DU469" s="66"/>
      <c r="DV469" s="66"/>
      <c r="DW469"/>
      <c r="DX469" s="66"/>
      <c r="DY469"/>
      <c r="DZ469" s="66"/>
      <c r="EB469" s="66"/>
      <c r="EC469"/>
      <c r="ED469" s="66"/>
    </row>
    <row r="470" spans="3:134" s="28" customFormat="1" ht="15.95" customHeight="1">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6"/>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6"/>
      <c r="AR470" s="68"/>
      <c r="AS470" s="68"/>
      <c r="AT470" s="68"/>
      <c r="AU470" s="68"/>
      <c r="AV470" s="68"/>
      <c r="AW470" s="68"/>
      <c r="AX470"/>
      <c r="AY470" s="68"/>
      <c r="AZ470" s="68"/>
      <c r="BA470" s="68"/>
      <c r="BB470" s="68"/>
      <c r="BC470" s="206"/>
      <c r="BD470" s="68"/>
      <c r="BE470" s="68"/>
      <c r="BF470"/>
      <c r="BG470" s="68"/>
      <c r="BH470" s="68"/>
      <c r="BI470" s="206"/>
      <c r="BJ470" s="68"/>
      <c r="BK470" s="68"/>
      <c r="BL470" s="68"/>
      <c r="BM470" s="68"/>
      <c r="BN470" s="68"/>
      <c r="BO470" s="68"/>
      <c r="BP470"/>
      <c r="BQ470" s="68"/>
      <c r="BR470"/>
      <c r="BS470" s="68"/>
      <c r="BT470" s="68"/>
      <c r="BU470"/>
      <c r="BV470" s="68"/>
      <c r="BW470"/>
      <c r="BX470" s="68"/>
      <c r="BY470" s="206"/>
      <c r="BZ470" s="68"/>
      <c r="CA470" s="68"/>
      <c r="CB470" s="68"/>
      <c r="CC470" s="68"/>
      <c r="CD470" s="68"/>
      <c r="CE470" s="68"/>
      <c r="CF470"/>
      <c r="CG470" s="68"/>
      <c r="CH470" s="206"/>
      <c r="CI470" s="68"/>
      <c r="CJ470" s="68"/>
      <c r="CK470" s="68"/>
      <c r="CL470" s="68"/>
      <c r="CM470" s="68"/>
      <c r="CN470"/>
      <c r="CO470" s="68"/>
      <c r="CP470" s="206"/>
      <c r="CQ470" s="68"/>
      <c r="CR470" s="68"/>
      <c r="CS470" s="68"/>
      <c r="CT470" s="68"/>
      <c r="CU470"/>
      <c r="CV470" s="68"/>
      <c r="CW470" s="206"/>
      <c r="CX470" s="68"/>
      <c r="CY470" s="68"/>
      <c r="CZ470" s="68"/>
      <c r="DA470" s="68"/>
      <c r="DB470"/>
      <c r="DC470" s="68"/>
      <c r="DD470" s="206"/>
      <c r="DE470" s="68"/>
      <c r="DF470" s="68"/>
      <c r="DG470" s="68"/>
      <c r="DH470" s="68"/>
      <c r="DI470"/>
      <c r="DJ470" s="68"/>
      <c r="DK470" s="206"/>
      <c r="DL470" s="68"/>
      <c r="DM470" s="68"/>
      <c r="DN470" s="68"/>
      <c r="DO470" s="68"/>
      <c r="DP470"/>
      <c r="DQ470" s="68"/>
      <c r="DR470" s="206"/>
      <c r="DS470" s="68"/>
      <c r="DT470" s="68"/>
      <c r="DU470" s="68"/>
      <c r="DV470" s="68"/>
      <c r="DW470"/>
      <c r="DX470" s="68"/>
      <c r="DY470"/>
      <c r="DZ470" s="68"/>
      <c r="EB470" s="68"/>
      <c r="EC470"/>
      <c r="ED470" s="68"/>
    </row>
    <row r="471" spans="3:134" s="28" customFormat="1" ht="15.95" customHeight="1">
      <c r="C471" s="65"/>
      <c r="D471" s="65"/>
      <c r="E471" s="65" t="str">
        <f t="shared" si="21"/>
        <v/>
      </c>
      <c r="F471" s="65" t="str">
        <f t="shared" si="22"/>
        <v/>
      </c>
      <c r="G471" s="63"/>
      <c r="H471" s="66"/>
      <c r="I471" s="66"/>
      <c r="J471" s="66"/>
      <c r="K471" s="66"/>
      <c r="L471" s="66"/>
      <c r="M471" s="66"/>
      <c r="N471" s="66"/>
      <c r="O471" s="66"/>
      <c r="P471" s="66"/>
      <c r="Q471" s="66"/>
      <c r="R471" s="66"/>
      <c r="S471" s="66"/>
      <c r="T471" s="205"/>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205"/>
      <c r="AR471" s="66"/>
      <c r="AS471" s="66"/>
      <c r="AT471" s="66"/>
      <c r="AU471" s="66"/>
      <c r="AV471" s="66"/>
      <c r="AW471" s="66"/>
      <c r="AX471"/>
      <c r="AY471" s="66"/>
      <c r="AZ471" s="66"/>
      <c r="BA471" s="66"/>
      <c r="BB471" s="66"/>
      <c r="BC471" s="205"/>
      <c r="BD471" s="66"/>
      <c r="BE471" s="66"/>
      <c r="BF471"/>
      <c r="BG471" s="66"/>
      <c r="BH471" s="66"/>
      <c r="BI471" s="205"/>
      <c r="BJ471" s="66"/>
      <c r="BK471" s="66"/>
      <c r="BL471" s="66"/>
      <c r="BM471" s="66"/>
      <c r="BN471" s="66"/>
      <c r="BO471" s="66"/>
      <c r="BP471"/>
      <c r="BQ471" s="66"/>
      <c r="BR471"/>
      <c r="BS471" s="66"/>
      <c r="BT471" s="66"/>
      <c r="BU471"/>
      <c r="BV471" s="66"/>
      <c r="BW471"/>
      <c r="BX471" s="66"/>
      <c r="BY471" s="205"/>
      <c r="BZ471" s="66"/>
      <c r="CA471" s="66"/>
      <c r="CB471" s="66"/>
      <c r="CC471" s="66"/>
      <c r="CD471" s="66"/>
      <c r="CE471" s="66"/>
      <c r="CF471"/>
      <c r="CG471" s="66"/>
      <c r="CH471" s="205"/>
      <c r="CI471" s="66"/>
      <c r="CJ471" s="66"/>
      <c r="CK471" s="66"/>
      <c r="CL471" s="66"/>
      <c r="CM471" s="66"/>
      <c r="CN471"/>
      <c r="CO471" s="66"/>
      <c r="CP471" s="205"/>
      <c r="CQ471" s="66"/>
      <c r="CR471" s="66"/>
      <c r="CS471" s="66"/>
      <c r="CT471" s="66"/>
      <c r="CU471"/>
      <c r="CV471" s="66"/>
      <c r="CW471" s="205"/>
      <c r="CX471" s="66"/>
      <c r="CY471" s="66"/>
      <c r="CZ471" s="66"/>
      <c r="DA471" s="66"/>
      <c r="DB471"/>
      <c r="DC471" s="66"/>
      <c r="DD471" s="205"/>
      <c r="DE471" s="66"/>
      <c r="DF471" s="66"/>
      <c r="DG471" s="66"/>
      <c r="DH471" s="66"/>
      <c r="DI471"/>
      <c r="DJ471" s="66"/>
      <c r="DK471" s="205"/>
      <c r="DL471" s="66"/>
      <c r="DM471" s="66"/>
      <c r="DN471" s="66"/>
      <c r="DO471" s="66"/>
      <c r="DP471"/>
      <c r="DQ471" s="66"/>
      <c r="DR471" s="205"/>
      <c r="DS471" s="66"/>
      <c r="DT471" s="66"/>
      <c r="DU471" s="66"/>
      <c r="DV471" s="66"/>
      <c r="DW471"/>
      <c r="DX471" s="66"/>
      <c r="DY471"/>
      <c r="DZ471" s="66"/>
      <c r="EB471" s="66"/>
      <c r="EC471"/>
      <c r="ED471" s="66"/>
    </row>
    <row r="472" spans="3:134" s="28" customFormat="1" ht="15.95" customHeight="1">
      <c r="C472" s="67"/>
      <c r="D472" s="67"/>
      <c r="E472" s="67" t="str">
        <f t="shared" si="21"/>
        <v/>
      </c>
      <c r="F472" s="67" t="str">
        <f t="shared" si="22"/>
        <v/>
      </c>
      <c r="G472" s="63"/>
      <c r="H472" s="68"/>
      <c r="I472" s="68"/>
      <c r="J472" s="68"/>
      <c r="K472" s="68"/>
      <c r="L472" s="68"/>
      <c r="M472" s="68"/>
      <c r="N472" s="68"/>
      <c r="O472" s="68"/>
      <c r="P472" s="68"/>
      <c r="Q472" s="68"/>
      <c r="R472" s="68"/>
      <c r="S472" s="68"/>
      <c r="T472" s="206"/>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6"/>
      <c r="AR472" s="68"/>
      <c r="AS472" s="68"/>
      <c r="AT472" s="68"/>
      <c r="AU472" s="68"/>
      <c r="AV472" s="68"/>
      <c r="AW472" s="68"/>
      <c r="AX472"/>
      <c r="AY472" s="68"/>
      <c r="AZ472" s="68"/>
      <c r="BA472" s="68"/>
      <c r="BB472" s="68"/>
      <c r="BC472" s="206"/>
      <c r="BD472" s="68"/>
      <c r="BE472" s="68"/>
      <c r="BF472"/>
      <c r="BG472" s="68"/>
      <c r="BH472" s="68"/>
      <c r="BI472" s="206"/>
      <c r="BJ472" s="68"/>
      <c r="BK472" s="68"/>
      <c r="BL472" s="68"/>
      <c r="BM472" s="68"/>
      <c r="BN472" s="68"/>
      <c r="BO472" s="68"/>
      <c r="BP472"/>
      <c r="BQ472" s="68"/>
      <c r="BR472"/>
      <c r="BS472" s="68"/>
      <c r="BT472" s="68"/>
      <c r="BU472"/>
      <c r="BV472" s="68"/>
      <c r="BW472"/>
      <c r="BX472" s="68"/>
      <c r="BY472" s="206"/>
      <c r="BZ472" s="68"/>
      <c r="CA472" s="68"/>
      <c r="CB472" s="68"/>
      <c r="CC472" s="68"/>
      <c r="CD472" s="68"/>
      <c r="CE472" s="68"/>
      <c r="CF472"/>
      <c r="CG472" s="68"/>
      <c r="CH472" s="206"/>
      <c r="CI472" s="68"/>
      <c r="CJ472" s="68"/>
      <c r="CK472" s="68"/>
      <c r="CL472" s="68"/>
      <c r="CM472" s="68"/>
      <c r="CN472"/>
      <c r="CO472" s="68"/>
      <c r="CP472" s="206"/>
      <c r="CQ472" s="68"/>
      <c r="CR472" s="68"/>
      <c r="CS472" s="68"/>
      <c r="CT472" s="68"/>
      <c r="CU472"/>
      <c r="CV472" s="68"/>
      <c r="CW472" s="206"/>
      <c r="CX472" s="68"/>
      <c r="CY472" s="68"/>
      <c r="CZ472" s="68"/>
      <c r="DA472" s="68"/>
      <c r="DB472"/>
      <c r="DC472" s="68"/>
      <c r="DD472" s="206"/>
      <c r="DE472" s="68"/>
      <c r="DF472" s="68"/>
      <c r="DG472" s="68"/>
      <c r="DH472" s="68"/>
      <c r="DI472"/>
      <c r="DJ472" s="68"/>
      <c r="DK472" s="206"/>
      <c r="DL472" s="68"/>
      <c r="DM472" s="68"/>
      <c r="DN472" s="68"/>
      <c r="DO472" s="68"/>
      <c r="DP472"/>
      <c r="DQ472" s="68"/>
      <c r="DR472" s="206"/>
      <c r="DS472" s="68"/>
      <c r="DT472" s="68"/>
      <c r="DU472" s="68"/>
      <c r="DV472" s="68"/>
      <c r="DW472"/>
      <c r="DX472" s="68"/>
      <c r="DY472"/>
      <c r="DZ472" s="68"/>
      <c r="EB472" s="68"/>
      <c r="EC472"/>
      <c r="ED472" s="68"/>
    </row>
    <row r="473" spans="3:134" s="28" customFormat="1" ht="15.95" customHeight="1">
      <c r="C473" s="65"/>
      <c r="D473" s="65"/>
      <c r="E473" s="65" t="str">
        <f t="shared" si="21"/>
        <v/>
      </c>
      <c r="F473" s="65" t="str">
        <f t="shared" si="22"/>
        <v/>
      </c>
      <c r="G473" s="63"/>
      <c r="H473" s="66"/>
      <c r="I473" s="66"/>
      <c r="J473" s="66"/>
      <c r="K473" s="66"/>
      <c r="L473" s="66"/>
      <c r="M473" s="66"/>
      <c r="N473" s="66"/>
      <c r="O473" s="66"/>
      <c r="P473" s="66"/>
      <c r="Q473" s="66"/>
      <c r="R473" s="66"/>
      <c r="S473" s="66"/>
      <c r="T473" s="205"/>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205"/>
      <c r="AR473" s="66"/>
      <c r="AS473" s="66"/>
      <c r="AT473" s="66"/>
      <c r="AU473" s="66"/>
      <c r="AV473" s="66"/>
      <c r="AW473" s="66"/>
      <c r="AX473"/>
      <c r="AY473" s="66"/>
      <c r="AZ473" s="66"/>
      <c r="BA473" s="66"/>
      <c r="BB473" s="66"/>
      <c r="BC473" s="205"/>
      <c r="BD473" s="66"/>
      <c r="BE473" s="66"/>
      <c r="BF473"/>
      <c r="BG473" s="66"/>
      <c r="BH473" s="66"/>
      <c r="BI473" s="205"/>
      <c r="BJ473" s="66"/>
      <c r="BK473" s="66"/>
      <c r="BL473" s="66"/>
      <c r="BM473" s="66"/>
      <c r="BN473" s="66"/>
      <c r="BO473" s="66"/>
      <c r="BP473"/>
      <c r="BQ473" s="66"/>
      <c r="BR473"/>
      <c r="BS473" s="66"/>
      <c r="BT473" s="66"/>
      <c r="BU473"/>
      <c r="BV473" s="66"/>
      <c r="BW473"/>
      <c r="BX473" s="66"/>
      <c r="BY473" s="205"/>
      <c r="BZ473" s="66"/>
      <c r="CA473" s="66"/>
      <c r="CB473" s="66"/>
      <c r="CC473" s="66"/>
      <c r="CD473" s="66"/>
      <c r="CE473" s="66"/>
      <c r="CF473"/>
      <c r="CG473" s="66"/>
      <c r="CH473" s="205"/>
      <c r="CI473" s="66"/>
      <c r="CJ473" s="66"/>
      <c r="CK473" s="66"/>
      <c r="CL473" s="66"/>
      <c r="CM473" s="66"/>
      <c r="CN473"/>
      <c r="CO473" s="66"/>
      <c r="CP473" s="205"/>
      <c r="CQ473" s="66"/>
      <c r="CR473" s="66"/>
      <c r="CS473" s="66"/>
      <c r="CT473" s="66"/>
      <c r="CU473"/>
      <c r="CV473" s="66"/>
      <c r="CW473" s="205"/>
      <c r="CX473" s="66"/>
      <c r="CY473" s="66"/>
      <c r="CZ473" s="66"/>
      <c r="DA473" s="66"/>
      <c r="DB473"/>
      <c r="DC473" s="66"/>
      <c r="DD473" s="205"/>
      <c r="DE473" s="66"/>
      <c r="DF473" s="66"/>
      <c r="DG473" s="66"/>
      <c r="DH473" s="66"/>
      <c r="DI473"/>
      <c r="DJ473" s="66"/>
      <c r="DK473" s="205"/>
      <c r="DL473" s="66"/>
      <c r="DM473" s="66"/>
      <c r="DN473" s="66"/>
      <c r="DO473" s="66"/>
      <c r="DP473"/>
      <c r="DQ473" s="66"/>
      <c r="DR473" s="205"/>
      <c r="DS473" s="66"/>
      <c r="DT473" s="66"/>
      <c r="DU473" s="66"/>
      <c r="DV473" s="66"/>
      <c r="DW473"/>
      <c r="DX473" s="66"/>
      <c r="DY473"/>
      <c r="DZ473" s="66"/>
      <c r="EB473" s="66"/>
      <c r="EC473"/>
      <c r="ED473" s="66"/>
    </row>
    <row r="474" spans="3:134" s="28" customFormat="1" ht="15.95" customHeight="1">
      <c r="C474" s="67"/>
      <c r="D474" s="67"/>
      <c r="E474" s="67" t="str">
        <f t="shared" si="21"/>
        <v/>
      </c>
      <c r="F474" s="67" t="str">
        <f t="shared" si="22"/>
        <v/>
      </c>
      <c r="G474" s="63"/>
      <c r="H474" s="68"/>
      <c r="I474" s="68"/>
      <c r="J474" s="68"/>
      <c r="K474" s="68"/>
      <c r="L474" s="68"/>
      <c r="M474" s="68"/>
      <c r="N474" s="68"/>
      <c r="O474" s="68"/>
      <c r="P474" s="68"/>
      <c r="Q474" s="68"/>
      <c r="R474" s="68"/>
      <c r="S474" s="68"/>
      <c r="T474" s="206"/>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6"/>
      <c r="AR474" s="68"/>
      <c r="AS474" s="68"/>
      <c r="AT474" s="68"/>
      <c r="AU474" s="68"/>
      <c r="AV474" s="68"/>
      <c r="AW474" s="68"/>
      <c r="AX474"/>
      <c r="AY474" s="68"/>
      <c r="AZ474" s="68"/>
      <c r="BA474" s="68"/>
      <c r="BB474" s="68"/>
      <c r="BC474" s="206"/>
      <c r="BD474" s="68"/>
      <c r="BE474" s="68"/>
      <c r="BF474"/>
      <c r="BG474" s="68"/>
      <c r="BH474" s="68"/>
      <c r="BI474" s="206"/>
      <c r="BJ474" s="68"/>
      <c r="BK474" s="68"/>
      <c r="BL474" s="68"/>
      <c r="BM474" s="68"/>
      <c r="BN474" s="68"/>
      <c r="BO474" s="68"/>
      <c r="BP474"/>
      <c r="BQ474" s="68"/>
      <c r="BR474"/>
      <c r="BS474" s="68"/>
      <c r="BT474" s="68"/>
      <c r="BU474"/>
      <c r="BV474" s="68"/>
      <c r="BW474"/>
      <c r="BX474" s="68"/>
      <c r="BY474" s="206"/>
      <c r="BZ474" s="68"/>
      <c r="CA474" s="68"/>
      <c r="CB474" s="68"/>
      <c r="CC474" s="68"/>
      <c r="CD474" s="68"/>
      <c r="CE474" s="68"/>
      <c r="CF474"/>
      <c r="CG474" s="68"/>
      <c r="CH474" s="206"/>
      <c r="CI474" s="68"/>
      <c r="CJ474" s="68"/>
      <c r="CK474" s="68"/>
      <c r="CL474" s="68"/>
      <c r="CM474" s="68"/>
      <c r="CN474"/>
      <c r="CO474" s="68"/>
      <c r="CP474" s="206"/>
      <c r="CQ474" s="68"/>
      <c r="CR474" s="68"/>
      <c r="CS474" s="68"/>
      <c r="CT474" s="68"/>
      <c r="CU474"/>
      <c r="CV474" s="68"/>
      <c r="CW474" s="206"/>
      <c r="CX474" s="68"/>
      <c r="CY474" s="68"/>
      <c r="CZ474" s="68"/>
      <c r="DA474" s="68"/>
      <c r="DB474"/>
      <c r="DC474" s="68"/>
      <c r="DD474" s="206"/>
      <c r="DE474" s="68"/>
      <c r="DF474" s="68"/>
      <c r="DG474" s="68"/>
      <c r="DH474" s="68"/>
      <c r="DI474"/>
      <c r="DJ474" s="68"/>
      <c r="DK474" s="206"/>
      <c r="DL474" s="68"/>
      <c r="DM474" s="68"/>
      <c r="DN474" s="68"/>
      <c r="DO474" s="68"/>
      <c r="DP474"/>
      <c r="DQ474" s="68"/>
      <c r="DR474" s="206"/>
      <c r="DS474" s="68"/>
      <c r="DT474" s="68"/>
      <c r="DU474" s="68"/>
      <c r="DV474" s="68"/>
      <c r="DW474"/>
      <c r="DX474" s="68"/>
      <c r="DY474"/>
      <c r="DZ474" s="68"/>
      <c r="EB474" s="68"/>
      <c r="EC474"/>
      <c r="ED474" s="68"/>
    </row>
    <row r="475" spans="3:134" s="28" customFormat="1" ht="15.95" customHeight="1">
      <c r="C475" s="65"/>
      <c r="D475" s="65"/>
      <c r="E475" s="65" t="str">
        <f t="shared" si="21"/>
        <v/>
      </c>
      <c r="F475" s="65" t="str">
        <f t="shared" si="22"/>
        <v/>
      </c>
      <c r="G475" s="63"/>
      <c r="H475" s="66"/>
      <c r="I475" s="66"/>
      <c r="J475" s="66"/>
      <c r="K475" s="66"/>
      <c r="L475" s="66"/>
      <c r="M475" s="66"/>
      <c r="N475" s="66"/>
      <c r="O475" s="66"/>
      <c r="P475" s="66"/>
      <c r="Q475" s="66"/>
      <c r="R475" s="66"/>
      <c r="S475" s="66"/>
      <c r="T475" s="205"/>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205"/>
      <c r="AR475" s="66"/>
      <c r="AS475" s="66"/>
      <c r="AT475" s="66"/>
      <c r="AU475" s="66"/>
      <c r="AV475" s="66"/>
      <c r="AW475" s="66"/>
      <c r="AX475"/>
      <c r="AY475" s="66"/>
      <c r="AZ475" s="66"/>
      <c r="BA475" s="66"/>
      <c r="BB475" s="66"/>
      <c r="BC475" s="205"/>
      <c r="BD475" s="66"/>
      <c r="BE475" s="66"/>
      <c r="BF475"/>
      <c r="BG475" s="66"/>
      <c r="BH475" s="66"/>
      <c r="BI475" s="205"/>
      <c r="BJ475" s="66"/>
      <c r="BK475" s="66"/>
      <c r="BL475" s="66"/>
      <c r="BM475" s="66"/>
      <c r="BN475" s="66"/>
      <c r="BO475" s="66"/>
      <c r="BP475"/>
      <c r="BQ475" s="66"/>
      <c r="BR475"/>
      <c r="BS475" s="66"/>
      <c r="BT475" s="66"/>
      <c r="BU475"/>
      <c r="BV475" s="66"/>
      <c r="BW475"/>
      <c r="BX475" s="66"/>
      <c r="BY475" s="205"/>
      <c r="BZ475" s="66"/>
      <c r="CA475" s="66"/>
      <c r="CB475" s="66"/>
      <c r="CC475" s="66"/>
      <c r="CD475" s="66"/>
      <c r="CE475" s="66"/>
      <c r="CF475"/>
      <c r="CG475" s="66"/>
      <c r="CH475" s="205"/>
      <c r="CI475" s="66"/>
      <c r="CJ475" s="66"/>
      <c r="CK475" s="66"/>
      <c r="CL475" s="66"/>
      <c r="CM475" s="66"/>
      <c r="CN475"/>
      <c r="CO475" s="66"/>
      <c r="CP475" s="205"/>
      <c r="CQ475" s="66"/>
      <c r="CR475" s="66"/>
      <c r="CS475" s="66"/>
      <c r="CT475" s="66"/>
      <c r="CU475"/>
      <c r="CV475" s="66"/>
      <c r="CW475" s="205"/>
      <c r="CX475" s="66"/>
      <c r="CY475" s="66"/>
      <c r="CZ475" s="66"/>
      <c r="DA475" s="66"/>
      <c r="DB475"/>
      <c r="DC475" s="66"/>
      <c r="DD475" s="205"/>
      <c r="DE475" s="66"/>
      <c r="DF475" s="66"/>
      <c r="DG475" s="66"/>
      <c r="DH475" s="66"/>
      <c r="DI475"/>
      <c r="DJ475" s="66"/>
      <c r="DK475" s="205"/>
      <c r="DL475" s="66"/>
      <c r="DM475" s="66"/>
      <c r="DN475" s="66"/>
      <c r="DO475" s="66"/>
      <c r="DP475"/>
      <c r="DQ475" s="66"/>
      <c r="DR475" s="205"/>
      <c r="DS475" s="66"/>
      <c r="DT475" s="66"/>
      <c r="DU475" s="66"/>
      <c r="DV475" s="66"/>
      <c r="DW475"/>
      <c r="DX475" s="66"/>
      <c r="DY475"/>
      <c r="DZ475" s="66"/>
      <c r="EB475" s="66"/>
      <c r="EC475"/>
      <c r="ED475" s="66"/>
    </row>
    <row r="476" spans="3:134" s="28" customFormat="1" ht="15.95" customHeight="1">
      <c r="C476" s="67"/>
      <c r="D476" s="67"/>
      <c r="E476" s="67" t="str">
        <f t="shared" si="21"/>
        <v/>
      </c>
      <c r="F476" s="67" t="str">
        <f t="shared" si="22"/>
        <v/>
      </c>
      <c r="G476" s="63"/>
      <c r="H476" s="68"/>
      <c r="I476" s="68"/>
      <c r="J476" s="68"/>
      <c r="K476" s="68"/>
      <c r="L476" s="68"/>
      <c r="M476" s="68"/>
      <c r="N476" s="68"/>
      <c r="O476" s="68"/>
      <c r="P476" s="68"/>
      <c r="Q476" s="68"/>
      <c r="R476" s="68"/>
      <c r="S476" s="68"/>
      <c r="T476" s="206"/>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6"/>
      <c r="AR476" s="68"/>
      <c r="AS476" s="68"/>
      <c r="AT476" s="68"/>
      <c r="AU476" s="68"/>
      <c r="AV476" s="68"/>
      <c r="AW476" s="68"/>
      <c r="AX476"/>
      <c r="AY476" s="68"/>
      <c r="AZ476" s="68"/>
      <c r="BA476" s="68"/>
      <c r="BB476" s="68"/>
      <c r="BC476" s="206"/>
      <c r="BD476" s="68"/>
      <c r="BE476" s="68"/>
      <c r="BF476"/>
      <c r="BG476" s="68"/>
      <c r="BH476" s="68"/>
      <c r="BI476" s="206"/>
      <c r="BJ476" s="68"/>
      <c r="BK476" s="68"/>
      <c r="BL476" s="68"/>
      <c r="BM476" s="68"/>
      <c r="BN476" s="68"/>
      <c r="BO476" s="68"/>
      <c r="BP476"/>
      <c r="BQ476" s="68"/>
      <c r="BR476"/>
      <c r="BS476" s="68"/>
      <c r="BT476" s="68"/>
      <c r="BU476"/>
      <c r="BV476" s="68"/>
      <c r="BW476"/>
      <c r="BX476" s="68"/>
      <c r="BY476" s="206"/>
      <c r="BZ476" s="68"/>
      <c r="CA476" s="68"/>
      <c r="CB476" s="68"/>
      <c r="CC476" s="68"/>
      <c r="CD476" s="68"/>
      <c r="CE476" s="68"/>
      <c r="CF476"/>
      <c r="CG476" s="68"/>
      <c r="CH476" s="206"/>
      <c r="CI476" s="68"/>
      <c r="CJ476" s="68"/>
      <c r="CK476" s="68"/>
      <c r="CL476" s="68"/>
      <c r="CM476" s="68"/>
      <c r="CN476"/>
      <c r="CO476" s="68"/>
      <c r="CP476" s="206"/>
      <c r="CQ476" s="68"/>
      <c r="CR476" s="68"/>
      <c r="CS476" s="68"/>
      <c r="CT476" s="68"/>
      <c r="CU476"/>
      <c r="CV476" s="68"/>
      <c r="CW476" s="206"/>
      <c r="CX476" s="68"/>
      <c r="CY476" s="68"/>
      <c r="CZ476" s="68"/>
      <c r="DA476" s="68"/>
      <c r="DB476"/>
      <c r="DC476" s="68"/>
      <c r="DD476" s="206"/>
      <c r="DE476" s="68"/>
      <c r="DF476" s="68"/>
      <c r="DG476" s="68"/>
      <c r="DH476" s="68"/>
      <c r="DI476"/>
      <c r="DJ476" s="68"/>
      <c r="DK476" s="206"/>
      <c r="DL476" s="68"/>
      <c r="DM476" s="68"/>
      <c r="DN476" s="68"/>
      <c r="DO476" s="68"/>
      <c r="DP476"/>
      <c r="DQ476" s="68"/>
      <c r="DR476" s="206"/>
      <c r="DS476" s="68"/>
      <c r="DT476" s="68"/>
      <c r="DU476" s="68"/>
      <c r="DV476" s="68"/>
      <c r="DW476"/>
      <c r="DX476" s="68"/>
      <c r="DY476"/>
      <c r="DZ476" s="68"/>
      <c r="EB476" s="68"/>
      <c r="EC476"/>
      <c r="ED476" s="68"/>
    </row>
    <row r="477" spans="3:134" s="28" customFormat="1" ht="15.95" customHeight="1">
      <c r="C477" s="65"/>
      <c r="D477" s="65"/>
      <c r="E477" s="65" t="str">
        <f t="shared" si="21"/>
        <v/>
      </c>
      <c r="F477" s="65" t="str">
        <f t="shared" si="22"/>
        <v/>
      </c>
      <c r="G477" s="63"/>
      <c r="H477" s="66"/>
      <c r="I477" s="66"/>
      <c r="J477" s="66"/>
      <c r="K477" s="66"/>
      <c r="L477" s="66"/>
      <c r="M477" s="66"/>
      <c r="N477" s="66"/>
      <c r="O477" s="66"/>
      <c r="P477" s="66"/>
      <c r="Q477" s="66"/>
      <c r="R477" s="66"/>
      <c r="S477" s="66"/>
      <c r="T477" s="205"/>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205"/>
      <c r="AR477" s="66"/>
      <c r="AS477" s="66"/>
      <c r="AT477" s="66"/>
      <c r="AU477" s="66"/>
      <c r="AV477" s="66"/>
      <c r="AW477" s="66"/>
      <c r="AX477"/>
      <c r="AY477" s="66"/>
      <c r="AZ477" s="66"/>
      <c r="BA477" s="66"/>
      <c r="BB477" s="66"/>
      <c r="BC477" s="205"/>
      <c r="BD477" s="66"/>
      <c r="BE477" s="66"/>
      <c r="BF477"/>
      <c r="BG477" s="66"/>
      <c r="BH477" s="66"/>
      <c r="BI477" s="205"/>
      <c r="BJ477" s="66"/>
      <c r="BK477" s="66"/>
      <c r="BL477" s="66"/>
      <c r="BM477" s="66"/>
      <c r="BN477" s="66"/>
      <c r="BO477" s="66"/>
      <c r="BP477"/>
      <c r="BQ477" s="66"/>
      <c r="BR477"/>
      <c r="BS477" s="66"/>
      <c r="BT477" s="66"/>
      <c r="BU477"/>
      <c r="BV477" s="66"/>
      <c r="BW477"/>
      <c r="BX477" s="66"/>
      <c r="BY477" s="205"/>
      <c r="BZ477" s="66"/>
      <c r="CA477" s="66"/>
      <c r="CB477" s="66"/>
      <c r="CC477" s="66"/>
      <c r="CD477" s="66"/>
      <c r="CE477" s="66"/>
      <c r="CF477"/>
      <c r="CG477" s="66"/>
      <c r="CH477" s="205"/>
      <c r="CI477" s="66"/>
      <c r="CJ477" s="66"/>
      <c r="CK477" s="66"/>
      <c r="CL477" s="66"/>
      <c r="CM477" s="66"/>
      <c r="CN477"/>
      <c r="CO477" s="66"/>
      <c r="CP477" s="205"/>
      <c r="CQ477" s="66"/>
      <c r="CR477" s="66"/>
      <c r="CS477" s="66"/>
      <c r="CT477" s="66"/>
      <c r="CU477"/>
      <c r="CV477" s="66"/>
      <c r="CW477" s="205"/>
      <c r="CX477" s="66"/>
      <c r="CY477" s="66"/>
      <c r="CZ477" s="66"/>
      <c r="DA477" s="66"/>
      <c r="DB477"/>
      <c r="DC477" s="66"/>
      <c r="DD477" s="205"/>
      <c r="DE477" s="66"/>
      <c r="DF477" s="66"/>
      <c r="DG477" s="66"/>
      <c r="DH477" s="66"/>
      <c r="DI477"/>
      <c r="DJ477" s="66"/>
      <c r="DK477" s="205"/>
      <c r="DL477" s="66"/>
      <c r="DM477" s="66"/>
      <c r="DN477" s="66"/>
      <c r="DO477" s="66"/>
      <c r="DP477"/>
      <c r="DQ477" s="66"/>
      <c r="DR477" s="205"/>
      <c r="DS477" s="66"/>
      <c r="DT477" s="66"/>
      <c r="DU477" s="66"/>
      <c r="DV477" s="66"/>
      <c r="DW477"/>
      <c r="DX477" s="66"/>
      <c r="DY477"/>
      <c r="DZ477" s="66"/>
      <c r="EB477" s="66"/>
      <c r="EC477"/>
      <c r="ED477" s="66"/>
    </row>
    <row r="478" spans="3:134" s="28" customFormat="1" ht="15.95" customHeight="1">
      <c r="C478" s="67"/>
      <c r="D478" s="67"/>
      <c r="E478" s="67" t="str">
        <f t="shared" si="21"/>
        <v/>
      </c>
      <c r="F478" s="67" t="str">
        <f t="shared" si="22"/>
        <v/>
      </c>
      <c r="G478" s="63"/>
      <c r="H478" s="68"/>
      <c r="I478" s="68"/>
      <c r="J478" s="68"/>
      <c r="K478" s="68"/>
      <c r="L478" s="68"/>
      <c r="M478" s="68"/>
      <c r="N478" s="68"/>
      <c r="O478" s="68"/>
      <c r="P478" s="68"/>
      <c r="Q478" s="68"/>
      <c r="R478" s="68"/>
      <c r="S478" s="68"/>
      <c r="T478" s="206"/>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6"/>
      <c r="AR478" s="68"/>
      <c r="AS478" s="68"/>
      <c r="AT478" s="68"/>
      <c r="AU478" s="68"/>
      <c r="AV478" s="68"/>
      <c r="AW478" s="68"/>
      <c r="AX478"/>
      <c r="AY478" s="68"/>
      <c r="AZ478" s="68"/>
      <c r="BA478" s="68"/>
      <c r="BB478" s="68"/>
      <c r="BC478" s="206"/>
      <c r="BD478" s="68"/>
      <c r="BE478" s="68"/>
      <c r="BF478"/>
      <c r="BG478" s="68"/>
      <c r="BH478" s="68"/>
      <c r="BI478" s="206"/>
      <c r="BJ478" s="68"/>
      <c r="BK478" s="68"/>
      <c r="BL478" s="68"/>
      <c r="BM478" s="68"/>
      <c r="BN478" s="68"/>
      <c r="BO478" s="68"/>
      <c r="BP478"/>
      <c r="BQ478" s="68"/>
      <c r="BR478"/>
      <c r="BS478" s="68"/>
      <c r="BT478" s="68"/>
      <c r="BU478"/>
      <c r="BV478" s="68"/>
      <c r="BW478"/>
      <c r="BX478" s="68"/>
      <c r="BY478" s="206"/>
      <c r="BZ478" s="68"/>
      <c r="CA478" s="68"/>
      <c r="CB478" s="68"/>
      <c r="CC478" s="68"/>
      <c r="CD478" s="68"/>
      <c r="CE478" s="68"/>
      <c r="CF478"/>
      <c r="CG478" s="68"/>
      <c r="CH478" s="206"/>
      <c r="CI478" s="68"/>
      <c r="CJ478" s="68"/>
      <c r="CK478" s="68"/>
      <c r="CL478" s="68"/>
      <c r="CM478" s="68"/>
      <c r="CN478"/>
      <c r="CO478" s="68"/>
      <c r="CP478" s="206"/>
      <c r="CQ478" s="68"/>
      <c r="CR478" s="68"/>
      <c r="CS478" s="68"/>
      <c r="CT478" s="68"/>
      <c r="CU478"/>
      <c r="CV478" s="68"/>
      <c r="CW478" s="206"/>
      <c r="CX478" s="68"/>
      <c r="CY478" s="68"/>
      <c r="CZ478" s="68"/>
      <c r="DA478" s="68"/>
      <c r="DB478"/>
      <c r="DC478" s="68"/>
      <c r="DD478" s="206"/>
      <c r="DE478" s="68"/>
      <c r="DF478" s="68"/>
      <c r="DG478" s="68"/>
      <c r="DH478" s="68"/>
      <c r="DI478"/>
      <c r="DJ478" s="68"/>
      <c r="DK478" s="206"/>
      <c r="DL478" s="68"/>
      <c r="DM478" s="68"/>
      <c r="DN478" s="68"/>
      <c r="DO478" s="68"/>
      <c r="DP478"/>
      <c r="DQ478" s="68"/>
      <c r="DR478" s="206"/>
      <c r="DS478" s="68"/>
      <c r="DT478" s="68"/>
      <c r="DU478" s="68"/>
      <c r="DV478" s="68"/>
      <c r="DW478"/>
      <c r="DX478" s="68"/>
      <c r="DY478"/>
      <c r="DZ478" s="68"/>
      <c r="EB478" s="68"/>
      <c r="EC478"/>
      <c r="ED478" s="68"/>
    </row>
    <row r="479" spans="3:134" s="28" customFormat="1" ht="15.95" customHeight="1">
      <c r="C479" s="65"/>
      <c r="D479" s="65"/>
      <c r="E479" s="65" t="str">
        <f t="shared" si="21"/>
        <v/>
      </c>
      <c r="F479" s="65" t="str">
        <f t="shared" si="22"/>
        <v/>
      </c>
      <c r="G479" s="63"/>
      <c r="H479" s="66"/>
      <c r="I479" s="66"/>
      <c r="J479" s="66"/>
      <c r="K479" s="66"/>
      <c r="L479" s="66"/>
      <c r="M479" s="66"/>
      <c r="N479" s="66"/>
      <c r="O479" s="66"/>
      <c r="P479" s="66"/>
      <c r="Q479" s="66"/>
      <c r="R479" s="66"/>
      <c r="S479" s="66"/>
      <c r="T479" s="205"/>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205"/>
      <c r="AR479" s="66"/>
      <c r="AS479" s="66"/>
      <c r="AT479" s="66"/>
      <c r="AU479" s="66"/>
      <c r="AV479" s="66"/>
      <c r="AW479" s="66"/>
      <c r="AX479"/>
      <c r="AY479" s="66"/>
      <c r="AZ479" s="66"/>
      <c r="BA479" s="66"/>
      <c r="BB479" s="66"/>
      <c r="BC479" s="205"/>
      <c r="BD479" s="66"/>
      <c r="BE479" s="66"/>
      <c r="BF479"/>
      <c r="BG479" s="66"/>
      <c r="BH479" s="66"/>
      <c r="BI479" s="205"/>
      <c r="BJ479" s="66"/>
      <c r="BK479" s="66"/>
      <c r="BL479" s="66"/>
      <c r="BM479" s="66"/>
      <c r="BN479" s="66"/>
      <c r="BO479" s="66"/>
      <c r="BP479"/>
      <c r="BQ479" s="66"/>
      <c r="BR479"/>
      <c r="BS479" s="66"/>
      <c r="BT479" s="66"/>
      <c r="BU479"/>
      <c r="BV479" s="66"/>
      <c r="BW479"/>
      <c r="BX479" s="66"/>
      <c r="BY479" s="205"/>
      <c r="BZ479" s="66"/>
      <c r="CA479" s="66"/>
      <c r="CB479" s="66"/>
      <c r="CC479" s="66"/>
      <c r="CD479" s="66"/>
      <c r="CE479" s="66"/>
      <c r="CF479"/>
      <c r="CG479" s="66"/>
      <c r="CH479" s="205"/>
      <c r="CI479" s="66"/>
      <c r="CJ479" s="66"/>
      <c r="CK479" s="66"/>
      <c r="CL479" s="66"/>
      <c r="CM479" s="66"/>
      <c r="CN479"/>
      <c r="CO479" s="66"/>
      <c r="CP479" s="205"/>
      <c r="CQ479" s="66"/>
      <c r="CR479" s="66"/>
      <c r="CS479" s="66"/>
      <c r="CT479" s="66"/>
      <c r="CU479"/>
      <c r="CV479" s="66"/>
      <c r="CW479" s="205"/>
      <c r="CX479" s="66"/>
      <c r="CY479" s="66"/>
      <c r="CZ479" s="66"/>
      <c r="DA479" s="66"/>
      <c r="DB479"/>
      <c r="DC479" s="66"/>
      <c r="DD479" s="205"/>
      <c r="DE479" s="66"/>
      <c r="DF479" s="66"/>
      <c r="DG479" s="66"/>
      <c r="DH479" s="66"/>
      <c r="DI479"/>
      <c r="DJ479" s="66"/>
      <c r="DK479" s="205"/>
      <c r="DL479" s="66"/>
      <c r="DM479" s="66"/>
      <c r="DN479" s="66"/>
      <c r="DO479" s="66"/>
      <c r="DP479"/>
      <c r="DQ479" s="66"/>
      <c r="DR479" s="205"/>
      <c r="DS479" s="66"/>
      <c r="DT479" s="66"/>
      <c r="DU479" s="66"/>
      <c r="DV479" s="66"/>
      <c r="DW479"/>
      <c r="DX479" s="66"/>
      <c r="DY479"/>
      <c r="DZ479" s="66"/>
      <c r="EB479" s="66"/>
      <c r="EC479"/>
      <c r="ED479" s="66"/>
    </row>
    <row r="480" spans="3:134" s="28" customFormat="1" ht="15.95" customHeight="1">
      <c r="C480" s="67"/>
      <c r="D480" s="67"/>
      <c r="E480" s="67" t="str">
        <f t="shared" si="21"/>
        <v/>
      </c>
      <c r="F480" s="67" t="str">
        <f t="shared" si="22"/>
        <v/>
      </c>
      <c r="G480" s="63"/>
      <c r="H480" s="68"/>
      <c r="I480" s="68"/>
      <c r="J480" s="68"/>
      <c r="K480" s="68"/>
      <c r="L480" s="68"/>
      <c r="M480" s="68"/>
      <c r="N480" s="68"/>
      <c r="O480" s="68"/>
      <c r="P480" s="68"/>
      <c r="Q480" s="68"/>
      <c r="R480" s="68"/>
      <c r="S480" s="68"/>
      <c r="T480" s="206"/>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6"/>
      <c r="AR480" s="68"/>
      <c r="AS480" s="68"/>
      <c r="AT480" s="68"/>
      <c r="AU480" s="68"/>
      <c r="AV480" s="68"/>
      <c r="AW480" s="68"/>
      <c r="AX480"/>
      <c r="AY480" s="68"/>
      <c r="AZ480" s="68"/>
      <c r="BA480" s="68"/>
      <c r="BB480" s="68"/>
      <c r="BC480" s="206"/>
      <c r="BD480" s="68"/>
      <c r="BE480" s="68"/>
      <c r="BF480"/>
      <c r="BG480" s="68"/>
      <c r="BH480" s="68"/>
      <c r="BI480" s="206"/>
      <c r="BJ480" s="68"/>
      <c r="BK480" s="68"/>
      <c r="BL480" s="68"/>
      <c r="BM480" s="68"/>
      <c r="BN480" s="68"/>
      <c r="BO480" s="68"/>
      <c r="BP480"/>
      <c r="BQ480" s="68"/>
      <c r="BR480"/>
      <c r="BS480" s="68"/>
      <c r="BT480" s="68"/>
      <c r="BU480"/>
      <c r="BV480" s="68"/>
      <c r="BW480"/>
      <c r="BX480" s="68"/>
      <c r="BY480" s="206"/>
      <c r="BZ480" s="68"/>
      <c r="CA480" s="68"/>
      <c r="CB480" s="68"/>
      <c r="CC480" s="68"/>
      <c r="CD480" s="68"/>
      <c r="CE480" s="68"/>
      <c r="CF480"/>
      <c r="CG480" s="68"/>
      <c r="CH480" s="206"/>
      <c r="CI480" s="68"/>
      <c r="CJ480" s="68"/>
      <c r="CK480" s="68"/>
      <c r="CL480" s="68"/>
      <c r="CM480" s="68"/>
      <c r="CN480"/>
      <c r="CO480" s="68"/>
      <c r="CP480" s="206"/>
      <c r="CQ480" s="68"/>
      <c r="CR480" s="68"/>
      <c r="CS480" s="68"/>
      <c r="CT480" s="68"/>
      <c r="CU480"/>
      <c r="CV480" s="68"/>
      <c r="CW480" s="206"/>
      <c r="CX480" s="68"/>
      <c r="CY480" s="68"/>
      <c r="CZ480" s="68"/>
      <c r="DA480" s="68"/>
      <c r="DB480"/>
      <c r="DC480" s="68"/>
      <c r="DD480" s="206"/>
      <c r="DE480" s="68"/>
      <c r="DF480" s="68"/>
      <c r="DG480" s="68"/>
      <c r="DH480" s="68"/>
      <c r="DI480"/>
      <c r="DJ480" s="68"/>
      <c r="DK480" s="206"/>
      <c r="DL480" s="68"/>
      <c r="DM480" s="68"/>
      <c r="DN480" s="68"/>
      <c r="DO480" s="68"/>
      <c r="DP480"/>
      <c r="DQ480" s="68"/>
      <c r="DR480" s="206"/>
      <c r="DS480" s="68"/>
      <c r="DT480" s="68"/>
      <c r="DU480" s="68"/>
      <c r="DV480" s="68"/>
      <c r="DW480"/>
      <c r="DX480" s="68"/>
      <c r="DY480"/>
      <c r="DZ480" s="68"/>
      <c r="EB480" s="68"/>
      <c r="EC480"/>
      <c r="ED480" s="68"/>
    </row>
    <row r="481" spans="3:134" s="28" customFormat="1" ht="15.95" customHeight="1">
      <c r="C481" s="65"/>
      <c r="D481" s="65"/>
      <c r="E481" s="65" t="str">
        <f t="shared" si="21"/>
        <v/>
      </c>
      <c r="F481" s="65" t="str">
        <f t="shared" si="22"/>
        <v/>
      </c>
      <c r="G481" s="63"/>
      <c r="H481" s="66"/>
      <c r="I481" s="66"/>
      <c r="J481" s="66"/>
      <c r="K481" s="66"/>
      <c r="L481" s="66"/>
      <c r="M481" s="66"/>
      <c r="N481" s="66"/>
      <c r="O481" s="66"/>
      <c r="P481" s="66"/>
      <c r="Q481" s="66"/>
      <c r="R481" s="66"/>
      <c r="S481" s="66"/>
      <c r="T481" s="205"/>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205"/>
      <c r="AR481" s="66"/>
      <c r="AS481" s="66"/>
      <c r="AT481" s="66"/>
      <c r="AU481" s="66"/>
      <c r="AV481" s="66"/>
      <c r="AW481" s="66"/>
      <c r="AX481"/>
      <c r="AY481" s="66"/>
      <c r="AZ481" s="66"/>
      <c r="BA481" s="66"/>
      <c r="BB481" s="66"/>
      <c r="BC481" s="205"/>
      <c r="BD481" s="66"/>
      <c r="BE481" s="66"/>
      <c r="BF481"/>
      <c r="BG481" s="66"/>
      <c r="BH481" s="66"/>
      <c r="BI481" s="205"/>
      <c r="BJ481" s="66"/>
      <c r="BK481" s="66"/>
      <c r="BL481" s="66"/>
      <c r="BM481" s="66"/>
      <c r="BN481" s="66"/>
      <c r="BO481" s="66"/>
      <c r="BP481"/>
      <c r="BQ481" s="66"/>
      <c r="BR481"/>
      <c r="BS481" s="66"/>
      <c r="BT481" s="66"/>
      <c r="BU481"/>
      <c r="BV481" s="66"/>
      <c r="BW481"/>
      <c r="BX481" s="66"/>
      <c r="BY481" s="205"/>
      <c r="BZ481" s="66"/>
      <c r="CA481" s="66"/>
      <c r="CB481" s="66"/>
      <c r="CC481" s="66"/>
      <c r="CD481" s="66"/>
      <c r="CE481" s="66"/>
      <c r="CF481"/>
      <c r="CG481" s="66"/>
      <c r="CH481" s="205"/>
      <c r="CI481" s="66"/>
      <c r="CJ481" s="66"/>
      <c r="CK481" s="66"/>
      <c r="CL481" s="66"/>
      <c r="CM481" s="66"/>
      <c r="CN481"/>
      <c r="CO481" s="66"/>
      <c r="CP481" s="205"/>
      <c r="CQ481" s="66"/>
      <c r="CR481" s="66"/>
      <c r="CS481" s="66"/>
      <c r="CT481" s="66"/>
      <c r="CU481"/>
      <c r="CV481" s="66"/>
      <c r="CW481" s="205"/>
      <c r="CX481" s="66"/>
      <c r="CY481" s="66"/>
      <c r="CZ481" s="66"/>
      <c r="DA481" s="66"/>
      <c r="DB481"/>
      <c r="DC481" s="66"/>
      <c r="DD481" s="205"/>
      <c r="DE481" s="66"/>
      <c r="DF481" s="66"/>
      <c r="DG481" s="66"/>
      <c r="DH481" s="66"/>
      <c r="DI481"/>
      <c r="DJ481" s="66"/>
      <c r="DK481" s="205"/>
      <c r="DL481" s="66"/>
      <c r="DM481" s="66"/>
      <c r="DN481" s="66"/>
      <c r="DO481" s="66"/>
      <c r="DP481"/>
      <c r="DQ481" s="66"/>
      <c r="DR481" s="205"/>
      <c r="DS481" s="66"/>
      <c r="DT481" s="66"/>
      <c r="DU481" s="66"/>
      <c r="DV481" s="66"/>
      <c r="DW481"/>
      <c r="DX481" s="66"/>
      <c r="DY481"/>
      <c r="DZ481" s="66"/>
      <c r="EB481" s="66"/>
      <c r="EC481"/>
      <c r="ED481" s="66"/>
    </row>
    <row r="482" spans="3:134" s="28" customFormat="1" ht="15.95" customHeight="1">
      <c r="C482" s="67"/>
      <c r="D482" s="67"/>
      <c r="E482" s="67" t="str">
        <f t="shared" si="21"/>
        <v/>
      </c>
      <c r="F482" s="67" t="str">
        <f t="shared" si="22"/>
        <v/>
      </c>
      <c r="G482" s="63"/>
      <c r="H482" s="68"/>
      <c r="I482" s="68"/>
      <c r="J482" s="68"/>
      <c r="K482" s="68"/>
      <c r="L482" s="68"/>
      <c r="M482" s="68"/>
      <c r="N482" s="68"/>
      <c r="O482" s="68"/>
      <c r="P482" s="68"/>
      <c r="Q482" s="68"/>
      <c r="R482" s="68"/>
      <c r="S482" s="68"/>
      <c r="T482" s="206"/>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6"/>
      <c r="AR482" s="68"/>
      <c r="AS482" s="68"/>
      <c r="AT482" s="68"/>
      <c r="AU482" s="68"/>
      <c r="AV482" s="68"/>
      <c r="AW482" s="68"/>
      <c r="AX482"/>
      <c r="AY482" s="68"/>
      <c r="AZ482" s="68"/>
      <c r="BA482" s="68"/>
      <c r="BB482" s="68"/>
      <c r="BC482" s="206"/>
      <c r="BD482" s="68"/>
      <c r="BE482" s="68"/>
      <c r="BF482"/>
      <c r="BG482" s="68"/>
      <c r="BH482" s="68"/>
      <c r="BI482" s="206"/>
      <c r="BJ482" s="68"/>
      <c r="BK482" s="68"/>
      <c r="BL482" s="68"/>
      <c r="BM482" s="68"/>
      <c r="BN482" s="68"/>
      <c r="BO482" s="68"/>
      <c r="BP482"/>
      <c r="BQ482" s="68"/>
      <c r="BR482"/>
      <c r="BS482" s="68"/>
      <c r="BT482" s="68"/>
      <c r="BU482"/>
      <c r="BV482" s="68"/>
      <c r="BW482"/>
      <c r="BX482" s="68"/>
      <c r="BY482" s="206"/>
      <c r="BZ482" s="68"/>
      <c r="CA482" s="68"/>
      <c r="CB482" s="68"/>
      <c r="CC482" s="68"/>
      <c r="CD482" s="68"/>
      <c r="CE482" s="68"/>
      <c r="CF482"/>
      <c r="CG482" s="68"/>
      <c r="CH482" s="206"/>
      <c r="CI482" s="68"/>
      <c r="CJ482" s="68"/>
      <c r="CK482" s="68"/>
      <c r="CL482" s="68"/>
      <c r="CM482" s="68"/>
      <c r="CN482"/>
      <c r="CO482" s="68"/>
      <c r="CP482" s="206"/>
      <c r="CQ482" s="68"/>
      <c r="CR482" s="68"/>
      <c r="CS482" s="68"/>
      <c r="CT482" s="68"/>
      <c r="CU482"/>
      <c r="CV482" s="68"/>
      <c r="CW482" s="206"/>
      <c r="CX482" s="68"/>
      <c r="CY482" s="68"/>
      <c r="CZ482" s="68"/>
      <c r="DA482" s="68"/>
      <c r="DB482"/>
      <c r="DC482" s="68"/>
      <c r="DD482" s="206"/>
      <c r="DE482" s="68"/>
      <c r="DF482" s="68"/>
      <c r="DG482" s="68"/>
      <c r="DH482" s="68"/>
      <c r="DI482"/>
      <c r="DJ482" s="68"/>
      <c r="DK482" s="206"/>
      <c r="DL482" s="68"/>
      <c r="DM482" s="68"/>
      <c r="DN482" s="68"/>
      <c r="DO482" s="68"/>
      <c r="DP482"/>
      <c r="DQ482" s="68"/>
      <c r="DR482" s="206"/>
      <c r="DS482" s="68"/>
      <c r="DT482" s="68"/>
      <c r="DU482" s="68"/>
      <c r="DV482" s="68"/>
      <c r="DW482"/>
      <c r="DX482" s="68"/>
      <c r="DY482"/>
      <c r="DZ482" s="68"/>
      <c r="EB482" s="68"/>
      <c r="EC482"/>
      <c r="ED482" s="68"/>
    </row>
    <row r="483" spans="3:134" s="28" customFormat="1" ht="15.95" customHeight="1">
      <c r="C483" s="65"/>
      <c r="D483" s="65"/>
      <c r="E483" s="65" t="str">
        <f t="shared" si="21"/>
        <v/>
      </c>
      <c r="F483" s="65" t="str">
        <f t="shared" si="22"/>
        <v/>
      </c>
      <c r="G483" s="63"/>
      <c r="H483" s="66"/>
      <c r="I483" s="66"/>
      <c r="J483" s="66"/>
      <c r="K483" s="66"/>
      <c r="L483" s="66"/>
      <c r="M483" s="66"/>
      <c r="N483" s="66"/>
      <c r="O483" s="66"/>
      <c r="P483" s="66"/>
      <c r="Q483" s="66"/>
      <c r="R483" s="66"/>
      <c r="S483" s="66"/>
      <c r="T483" s="205"/>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205"/>
      <c r="AR483" s="66"/>
      <c r="AS483" s="66"/>
      <c r="AT483" s="66"/>
      <c r="AU483" s="66"/>
      <c r="AV483" s="66"/>
      <c r="AW483" s="66"/>
      <c r="AX483"/>
      <c r="AY483" s="66"/>
      <c r="AZ483" s="66"/>
      <c r="BA483" s="66"/>
      <c r="BB483" s="66"/>
      <c r="BC483" s="205"/>
      <c r="BD483" s="66"/>
      <c r="BE483" s="66"/>
      <c r="BF483"/>
      <c r="BG483" s="66"/>
      <c r="BH483" s="66"/>
      <c r="BI483" s="205"/>
      <c r="BJ483" s="66"/>
      <c r="BK483" s="66"/>
      <c r="BL483" s="66"/>
      <c r="BM483" s="66"/>
      <c r="BN483" s="66"/>
      <c r="BO483" s="66"/>
      <c r="BP483"/>
      <c r="BQ483" s="66"/>
      <c r="BR483"/>
      <c r="BS483" s="66"/>
      <c r="BT483" s="66"/>
      <c r="BU483"/>
      <c r="BV483" s="66"/>
      <c r="BW483"/>
      <c r="BX483" s="66"/>
      <c r="BY483" s="205"/>
      <c r="BZ483" s="66"/>
      <c r="CA483" s="66"/>
      <c r="CB483" s="66"/>
      <c r="CC483" s="66"/>
      <c r="CD483" s="66"/>
      <c r="CE483" s="66"/>
      <c r="CF483"/>
      <c r="CG483" s="66"/>
      <c r="CH483" s="205"/>
      <c r="CI483" s="66"/>
      <c r="CJ483" s="66"/>
      <c r="CK483" s="66"/>
      <c r="CL483" s="66"/>
      <c r="CM483" s="66"/>
      <c r="CN483"/>
      <c r="CO483" s="66"/>
      <c r="CP483" s="205"/>
      <c r="CQ483" s="66"/>
      <c r="CR483" s="66"/>
      <c r="CS483" s="66"/>
      <c r="CT483" s="66"/>
      <c r="CU483"/>
      <c r="CV483" s="66"/>
      <c r="CW483" s="205"/>
      <c r="CX483" s="66"/>
      <c r="CY483" s="66"/>
      <c r="CZ483" s="66"/>
      <c r="DA483" s="66"/>
      <c r="DB483"/>
      <c r="DC483" s="66"/>
      <c r="DD483" s="205"/>
      <c r="DE483" s="66"/>
      <c r="DF483" s="66"/>
      <c r="DG483" s="66"/>
      <c r="DH483" s="66"/>
      <c r="DI483"/>
      <c r="DJ483" s="66"/>
      <c r="DK483" s="205"/>
      <c r="DL483" s="66"/>
      <c r="DM483" s="66"/>
      <c r="DN483" s="66"/>
      <c r="DO483" s="66"/>
      <c r="DP483"/>
      <c r="DQ483" s="66"/>
      <c r="DR483" s="205"/>
      <c r="DS483" s="66"/>
      <c r="DT483" s="66"/>
      <c r="DU483" s="66"/>
      <c r="DV483" s="66"/>
      <c r="DW483"/>
      <c r="DX483" s="66"/>
      <c r="DY483"/>
      <c r="DZ483" s="66"/>
      <c r="EB483" s="66"/>
      <c r="EC483"/>
      <c r="ED483" s="66"/>
    </row>
    <row r="484" spans="3:134" s="28" customFormat="1" ht="15.95" customHeight="1">
      <c r="C484" s="67"/>
      <c r="D484" s="67"/>
      <c r="E484" s="67" t="str">
        <f t="shared" si="21"/>
        <v/>
      </c>
      <c r="F484" s="67" t="str">
        <f t="shared" si="22"/>
        <v/>
      </c>
      <c r="G484" s="63"/>
      <c r="H484" s="68"/>
      <c r="I484" s="68"/>
      <c r="J484" s="68"/>
      <c r="K484" s="68"/>
      <c r="L484" s="68"/>
      <c r="M484" s="68"/>
      <c r="N484" s="68"/>
      <c r="O484" s="68"/>
      <c r="P484" s="68"/>
      <c r="Q484" s="68"/>
      <c r="R484" s="68"/>
      <c r="S484" s="68"/>
      <c r="T484" s="206"/>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6"/>
      <c r="AR484" s="68"/>
      <c r="AS484" s="68"/>
      <c r="AT484" s="68"/>
      <c r="AU484" s="68"/>
      <c r="AV484" s="68"/>
      <c r="AW484" s="68"/>
      <c r="AX484"/>
      <c r="AY484" s="68"/>
      <c r="AZ484" s="68"/>
      <c r="BA484" s="68"/>
      <c r="BB484" s="68"/>
      <c r="BC484" s="206"/>
      <c r="BD484" s="68"/>
      <c r="BE484" s="68"/>
      <c r="BF484"/>
      <c r="BG484" s="68"/>
      <c r="BH484" s="68"/>
      <c r="BI484" s="206"/>
      <c r="BJ484" s="68"/>
      <c r="BK484" s="68"/>
      <c r="BL484" s="68"/>
      <c r="BM484" s="68"/>
      <c r="BN484" s="68"/>
      <c r="BO484" s="68"/>
      <c r="BP484"/>
      <c r="BQ484" s="68"/>
      <c r="BR484"/>
      <c r="BS484" s="68"/>
      <c r="BT484" s="68"/>
      <c r="BU484"/>
      <c r="BV484" s="68"/>
      <c r="BW484"/>
      <c r="BX484" s="68"/>
      <c r="BY484" s="206"/>
      <c r="BZ484" s="68"/>
      <c r="CA484" s="68"/>
      <c r="CB484" s="68"/>
      <c r="CC484" s="68"/>
      <c r="CD484" s="68"/>
      <c r="CE484" s="68"/>
      <c r="CF484"/>
      <c r="CG484" s="68"/>
      <c r="CH484" s="206"/>
      <c r="CI484" s="68"/>
      <c r="CJ484" s="68"/>
      <c r="CK484" s="68"/>
      <c r="CL484" s="68"/>
      <c r="CM484" s="68"/>
      <c r="CN484"/>
      <c r="CO484" s="68"/>
      <c r="CP484" s="206"/>
      <c r="CQ484" s="68"/>
      <c r="CR484" s="68"/>
      <c r="CS484" s="68"/>
      <c r="CT484" s="68"/>
      <c r="CU484"/>
      <c r="CV484" s="68"/>
      <c r="CW484" s="206"/>
      <c r="CX484" s="68"/>
      <c r="CY484" s="68"/>
      <c r="CZ484" s="68"/>
      <c r="DA484" s="68"/>
      <c r="DB484"/>
      <c r="DC484" s="68"/>
      <c r="DD484" s="206"/>
      <c r="DE484" s="68"/>
      <c r="DF484" s="68"/>
      <c r="DG484" s="68"/>
      <c r="DH484" s="68"/>
      <c r="DI484"/>
      <c r="DJ484" s="68"/>
      <c r="DK484" s="206"/>
      <c r="DL484" s="68"/>
      <c r="DM484" s="68"/>
      <c r="DN484" s="68"/>
      <c r="DO484" s="68"/>
      <c r="DP484"/>
      <c r="DQ484" s="68"/>
      <c r="DR484" s="206"/>
      <c r="DS484" s="68"/>
      <c r="DT484" s="68"/>
      <c r="DU484" s="68"/>
      <c r="DV484" s="68"/>
      <c r="DW484"/>
      <c r="DX484" s="68"/>
      <c r="DY484"/>
      <c r="DZ484" s="68"/>
      <c r="EB484" s="68"/>
      <c r="EC484"/>
      <c r="ED484" s="68"/>
    </row>
    <row r="485" spans="3:134" s="28" customFormat="1" ht="15.95" customHeight="1">
      <c r="C485" s="65"/>
      <c r="D485" s="65"/>
      <c r="E485" s="65" t="str">
        <f t="shared" si="21"/>
        <v/>
      </c>
      <c r="F485" s="65" t="str">
        <f t="shared" si="22"/>
        <v/>
      </c>
      <c r="G485" s="63"/>
      <c r="H485" s="66"/>
      <c r="I485" s="66"/>
      <c r="J485" s="66"/>
      <c r="K485" s="66"/>
      <c r="L485" s="66"/>
      <c r="M485" s="66"/>
      <c r="N485" s="66"/>
      <c r="O485" s="66"/>
      <c r="P485" s="66"/>
      <c r="Q485" s="66"/>
      <c r="R485" s="66"/>
      <c r="S485" s="66"/>
      <c r="T485" s="205"/>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205"/>
      <c r="AR485" s="66"/>
      <c r="AS485" s="66"/>
      <c r="AT485" s="66"/>
      <c r="AU485" s="66"/>
      <c r="AV485" s="66"/>
      <c r="AW485" s="66"/>
      <c r="AX485"/>
      <c r="AY485" s="66"/>
      <c r="AZ485" s="66"/>
      <c r="BA485" s="66"/>
      <c r="BB485" s="66"/>
      <c r="BC485" s="205"/>
      <c r="BD485" s="66"/>
      <c r="BE485" s="66"/>
      <c r="BF485"/>
      <c r="BG485" s="66"/>
      <c r="BH485" s="66"/>
      <c r="BI485" s="205"/>
      <c r="BJ485" s="66"/>
      <c r="BK485" s="66"/>
      <c r="BL485" s="66"/>
      <c r="BM485" s="66"/>
      <c r="BN485" s="66"/>
      <c r="BO485" s="66"/>
      <c r="BP485"/>
      <c r="BQ485" s="66"/>
      <c r="BR485"/>
      <c r="BS485" s="66"/>
      <c r="BT485" s="66"/>
      <c r="BU485"/>
      <c r="BV485" s="66"/>
      <c r="BW485"/>
      <c r="BX485" s="66"/>
      <c r="BY485" s="205"/>
      <c r="BZ485" s="66"/>
      <c r="CA485" s="66"/>
      <c r="CB485" s="66"/>
      <c r="CC485" s="66"/>
      <c r="CD485" s="66"/>
      <c r="CE485" s="66"/>
      <c r="CF485"/>
      <c r="CG485" s="66"/>
      <c r="CH485" s="205"/>
      <c r="CI485" s="66"/>
      <c r="CJ485" s="66"/>
      <c r="CK485" s="66"/>
      <c r="CL485" s="66"/>
      <c r="CM485" s="66"/>
      <c r="CN485"/>
      <c r="CO485" s="66"/>
      <c r="CP485" s="205"/>
      <c r="CQ485" s="66"/>
      <c r="CR485" s="66"/>
      <c r="CS485" s="66"/>
      <c r="CT485" s="66"/>
      <c r="CU485"/>
      <c r="CV485" s="66"/>
      <c r="CW485" s="205"/>
      <c r="CX485" s="66"/>
      <c r="CY485" s="66"/>
      <c r="CZ485" s="66"/>
      <c r="DA485" s="66"/>
      <c r="DB485"/>
      <c r="DC485" s="66"/>
      <c r="DD485" s="205"/>
      <c r="DE485" s="66"/>
      <c r="DF485" s="66"/>
      <c r="DG485" s="66"/>
      <c r="DH485" s="66"/>
      <c r="DI485"/>
      <c r="DJ485" s="66"/>
      <c r="DK485" s="205"/>
      <c r="DL485" s="66"/>
      <c r="DM485" s="66"/>
      <c r="DN485" s="66"/>
      <c r="DO485" s="66"/>
      <c r="DP485"/>
      <c r="DQ485" s="66"/>
      <c r="DR485" s="205"/>
      <c r="DS485" s="66"/>
      <c r="DT485" s="66"/>
      <c r="DU485" s="66"/>
      <c r="DV485" s="66"/>
      <c r="DW485"/>
      <c r="DX485" s="66"/>
      <c r="DY485"/>
      <c r="DZ485" s="66"/>
      <c r="EB485" s="66"/>
      <c r="EC485"/>
      <c r="ED485" s="66"/>
    </row>
    <row r="486" spans="3:134" s="28" customFormat="1" ht="15.95" customHeight="1">
      <c r="C486" s="67"/>
      <c r="D486" s="67"/>
      <c r="E486" s="67" t="str">
        <f t="shared" si="21"/>
        <v/>
      </c>
      <c r="F486" s="67" t="str">
        <f t="shared" si="22"/>
        <v/>
      </c>
      <c r="G486" s="63"/>
      <c r="H486" s="68"/>
      <c r="I486" s="68"/>
      <c r="J486" s="68"/>
      <c r="K486" s="68"/>
      <c r="L486" s="68"/>
      <c r="M486" s="68"/>
      <c r="N486" s="68"/>
      <c r="O486" s="68"/>
      <c r="P486" s="68"/>
      <c r="Q486" s="68"/>
      <c r="R486" s="68"/>
      <c r="S486" s="68"/>
      <c r="T486" s="206"/>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6"/>
      <c r="AR486" s="68"/>
      <c r="AS486" s="68"/>
      <c r="AT486" s="68"/>
      <c r="AU486" s="68"/>
      <c r="AV486" s="68"/>
      <c r="AW486" s="68"/>
      <c r="AX486"/>
      <c r="AY486" s="68"/>
      <c r="AZ486" s="68"/>
      <c r="BA486" s="68"/>
      <c r="BB486" s="68"/>
      <c r="BC486" s="206"/>
      <c r="BD486" s="68"/>
      <c r="BE486" s="68"/>
      <c r="BF486"/>
      <c r="BG486" s="68"/>
      <c r="BH486" s="68"/>
      <c r="BI486" s="206"/>
      <c r="BJ486" s="68"/>
      <c r="BK486" s="68"/>
      <c r="BL486" s="68"/>
      <c r="BM486" s="68"/>
      <c r="BN486" s="68"/>
      <c r="BO486" s="68"/>
      <c r="BP486"/>
      <c r="BQ486" s="68"/>
      <c r="BR486"/>
      <c r="BS486" s="68"/>
      <c r="BT486" s="68"/>
      <c r="BU486"/>
      <c r="BV486" s="68"/>
      <c r="BW486"/>
      <c r="BX486" s="68"/>
      <c r="BY486" s="206"/>
      <c r="BZ486" s="68"/>
      <c r="CA486" s="68"/>
      <c r="CB486" s="68"/>
      <c r="CC486" s="68"/>
      <c r="CD486" s="68"/>
      <c r="CE486" s="68"/>
      <c r="CF486"/>
      <c r="CG486" s="68"/>
      <c r="CH486" s="206"/>
      <c r="CI486" s="68"/>
      <c r="CJ486" s="68"/>
      <c r="CK486" s="68"/>
      <c r="CL486" s="68"/>
      <c r="CM486" s="68"/>
      <c r="CN486"/>
      <c r="CO486" s="68"/>
      <c r="CP486" s="206"/>
      <c r="CQ486" s="68"/>
      <c r="CR486" s="68"/>
      <c r="CS486" s="68"/>
      <c r="CT486" s="68"/>
      <c r="CU486"/>
      <c r="CV486" s="68"/>
      <c r="CW486" s="206"/>
      <c r="CX486" s="68"/>
      <c r="CY486" s="68"/>
      <c r="CZ486" s="68"/>
      <c r="DA486" s="68"/>
      <c r="DB486"/>
      <c r="DC486" s="68"/>
      <c r="DD486" s="206"/>
      <c r="DE486" s="68"/>
      <c r="DF486" s="68"/>
      <c r="DG486" s="68"/>
      <c r="DH486" s="68"/>
      <c r="DI486"/>
      <c r="DJ486" s="68"/>
      <c r="DK486" s="206"/>
      <c r="DL486" s="68"/>
      <c r="DM486" s="68"/>
      <c r="DN486" s="68"/>
      <c r="DO486" s="68"/>
      <c r="DP486"/>
      <c r="DQ486" s="68"/>
      <c r="DR486" s="206"/>
      <c r="DS486" s="68"/>
      <c r="DT486" s="68"/>
      <c r="DU486" s="68"/>
      <c r="DV486" s="68"/>
      <c r="DW486"/>
      <c r="DX486" s="68"/>
      <c r="DY486"/>
      <c r="DZ486" s="68"/>
      <c r="EB486" s="68"/>
      <c r="EC486"/>
      <c r="ED486" s="68"/>
    </row>
    <row r="487" spans="3:134" s="28" customFormat="1" ht="15.95" customHeight="1">
      <c r="C487" s="65"/>
      <c r="D487" s="65"/>
      <c r="E487" s="65" t="str">
        <f t="shared" si="21"/>
        <v/>
      </c>
      <c r="F487" s="65" t="str">
        <f t="shared" si="22"/>
        <v/>
      </c>
      <c r="G487" s="63"/>
      <c r="H487" s="66"/>
      <c r="I487" s="66"/>
      <c r="J487" s="66"/>
      <c r="K487" s="66"/>
      <c r="L487" s="66"/>
      <c r="M487" s="66"/>
      <c r="N487" s="66"/>
      <c r="O487" s="66"/>
      <c r="P487" s="66"/>
      <c r="Q487" s="66"/>
      <c r="R487" s="66"/>
      <c r="S487" s="66"/>
      <c r="T487" s="205"/>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205"/>
      <c r="AR487" s="66"/>
      <c r="AS487" s="66"/>
      <c r="AT487" s="66"/>
      <c r="AU487" s="66"/>
      <c r="AV487" s="66"/>
      <c r="AW487" s="66"/>
      <c r="AX487"/>
      <c r="AY487" s="66"/>
      <c r="AZ487" s="66"/>
      <c r="BA487" s="66"/>
      <c r="BB487" s="66"/>
      <c r="BC487" s="205"/>
      <c r="BD487" s="66"/>
      <c r="BE487" s="66"/>
      <c r="BF487"/>
      <c r="BG487" s="66"/>
      <c r="BH487" s="66"/>
      <c r="BI487" s="205"/>
      <c r="BJ487" s="66"/>
      <c r="BK487" s="66"/>
      <c r="BL487" s="66"/>
      <c r="BM487" s="66"/>
      <c r="BN487" s="66"/>
      <c r="BO487" s="66"/>
      <c r="BP487"/>
      <c r="BQ487" s="66"/>
      <c r="BR487"/>
      <c r="BS487" s="66"/>
      <c r="BT487" s="66"/>
      <c r="BU487"/>
      <c r="BV487" s="66"/>
      <c r="BW487"/>
      <c r="BX487" s="66"/>
      <c r="BY487" s="205"/>
      <c r="BZ487" s="66"/>
      <c r="CA487" s="66"/>
      <c r="CB487" s="66"/>
      <c r="CC487" s="66"/>
      <c r="CD487" s="66"/>
      <c r="CE487" s="66"/>
      <c r="CF487"/>
      <c r="CG487" s="66"/>
      <c r="CH487" s="205"/>
      <c r="CI487" s="66"/>
      <c r="CJ487" s="66"/>
      <c r="CK487" s="66"/>
      <c r="CL487" s="66"/>
      <c r="CM487" s="66"/>
      <c r="CN487"/>
      <c r="CO487" s="66"/>
      <c r="CP487" s="205"/>
      <c r="CQ487" s="66"/>
      <c r="CR487" s="66"/>
      <c r="CS487" s="66"/>
      <c r="CT487" s="66"/>
      <c r="CU487"/>
      <c r="CV487" s="66"/>
      <c r="CW487" s="205"/>
      <c r="CX487" s="66"/>
      <c r="CY487" s="66"/>
      <c r="CZ487" s="66"/>
      <c r="DA487" s="66"/>
      <c r="DB487"/>
      <c r="DC487" s="66"/>
      <c r="DD487" s="205"/>
      <c r="DE487" s="66"/>
      <c r="DF487" s="66"/>
      <c r="DG487" s="66"/>
      <c r="DH487" s="66"/>
      <c r="DI487"/>
      <c r="DJ487" s="66"/>
      <c r="DK487" s="205"/>
      <c r="DL487" s="66"/>
      <c r="DM487" s="66"/>
      <c r="DN487" s="66"/>
      <c r="DO487" s="66"/>
      <c r="DP487"/>
      <c r="DQ487" s="66"/>
      <c r="DR487" s="205"/>
      <c r="DS487" s="66"/>
      <c r="DT487" s="66"/>
      <c r="DU487" s="66"/>
      <c r="DV487" s="66"/>
      <c r="DW487"/>
      <c r="DX487" s="66"/>
      <c r="DY487"/>
      <c r="DZ487" s="66"/>
      <c r="EB487" s="66"/>
      <c r="EC487"/>
      <c r="ED487" s="66"/>
    </row>
    <row r="488" spans="3:134" s="28" customFormat="1" ht="15.95" customHeight="1">
      <c r="C488" s="67"/>
      <c r="D488" s="67"/>
      <c r="E488" s="67" t="str">
        <f t="shared" si="21"/>
        <v/>
      </c>
      <c r="F488" s="67" t="str">
        <f t="shared" si="22"/>
        <v/>
      </c>
      <c r="G488" s="63"/>
      <c r="H488" s="68"/>
      <c r="I488" s="68"/>
      <c r="J488" s="68"/>
      <c r="K488" s="68"/>
      <c r="L488" s="68"/>
      <c r="M488" s="68"/>
      <c r="N488" s="68"/>
      <c r="O488" s="68"/>
      <c r="P488" s="68"/>
      <c r="Q488" s="68"/>
      <c r="R488" s="68"/>
      <c r="S488" s="68"/>
      <c r="T488" s="206"/>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6"/>
      <c r="AR488" s="68"/>
      <c r="AS488" s="68"/>
      <c r="AT488" s="68"/>
      <c r="AU488" s="68"/>
      <c r="AV488" s="68"/>
      <c r="AW488" s="68"/>
      <c r="AX488"/>
      <c r="AY488" s="68"/>
      <c r="AZ488" s="68"/>
      <c r="BA488" s="68"/>
      <c r="BB488" s="68"/>
      <c r="BC488" s="206"/>
      <c r="BD488" s="68"/>
      <c r="BE488" s="68"/>
      <c r="BF488"/>
      <c r="BG488" s="68"/>
      <c r="BH488" s="68"/>
      <c r="BI488" s="206"/>
      <c r="BJ488" s="68"/>
      <c r="BK488" s="68"/>
      <c r="BL488" s="68"/>
      <c r="BM488" s="68"/>
      <c r="BN488" s="68"/>
      <c r="BO488" s="68"/>
      <c r="BP488"/>
      <c r="BQ488" s="68"/>
      <c r="BR488"/>
      <c r="BS488" s="68"/>
      <c r="BT488" s="68"/>
      <c r="BU488"/>
      <c r="BV488" s="68"/>
      <c r="BW488"/>
      <c r="BX488" s="68"/>
      <c r="BY488" s="206"/>
      <c r="BZ488" s="68"/>
      <c r="CA488" s="68"/>
      <c r="CB488" s="68"/>
      <c r="CC488" s="68"/>
      <c r="CD488" s="68"/>
      <c r="CE488" s="68"/>
      <c r="CF488"/>
      <c r="CG488" s="68"/>
      <c r="CH488" s="206"/>
      <c r="CI488" s="68"/>
      <c r="CJ488" s="68"/>
      <c r="CK488" s="68"/>
      <c r="CL488" s="68"/>
      <c r="CM488" s="68"/>
      <c r="CN488"/>
      <c r="CO488" s="68"/>
      <c r="CP488" s="206"/>
      <c r="CQ488" s="68"/>
      <c r="CR488" s="68"/>
      <c r="CS488" s="68"/>
      <c r="CT488" s="68"/>
      <c r="CU488"/>
      <c r="CV488" s="68"/>
      <c r="CW488" s="206"/>
      <c r="CX488" s="68"/>
      <c r="CY488" s="68"/>
      <c r="CZ488" s="68"/>
      <c r="DA488" s="68"/>
      <c r="DB488"/>
      <c r="DC488" s="68"/>
      <c r="DD488" s="206"/>
      <c r="DE488" s="68"/>
      <c r="DF488" s="68"/>
      <c r="DG488" s="68"/>
      <c r="DH488" s="68"/>
      <c r="DI488"/>
      <c r="DJ488" s="68"/>
      <c r="DK488" s="206"/>
      <c r="DL488" s="68"/>
      <c r="DM488" s="68"/>
      <c r="DN488" s="68"/>
      <c r="DO488" s="68"/>
      <c r="DP488"/>
      <c r="DQ488" s="68"/>
      <c r="DR488" s="206"/>
      <c r="DS488" s="68"/>
      <c r="DT488" s="68"/>
      <c r="DU488" s="68"/>
      <c r="DV488" s="68"/>
      <c r="DW488"/>
      <c r="DX488" s="68"/>
      <c r="DY488"/>
      <c r="DZ488" s="68"/>
      <c r="EB488" s="68"/>
      <c r="EC488"/>
      <c r="ED488" s="68"/>
    </row>
    <row r="489" spans="3:134" s="28" customFormat="1" ht="15.95" customHeight="1">
      <c r="C489" s="65"/>
      <c r="D489" s="65"/>
      <c r="E489" s="65" t="str">
        <f t="shared" si="21"/>
        <v/>
      </c>
      <c r="F489" s="65" t="str">
        <f t="shared" si="22"/>
        <v/>
      </c>
      <c r="G489" s="63"/>
      <c r="H489" s="66"/>
      <c r="I489" s="66"/>
      <c r="J489" s="66"/>
      <c r="K489" s="66"/>
      <c r="L489" s="66"/>
      <c r="M489" s="66"/>
      <c r="N489" s="66"/>
      <c r="O489" s="66"/>
      <c r="P489" s="66"/>
      <c r="Q489" s="66"/>
      <c r="R489" s="66"/>
      <c r="S489" s="66"/>
      <c r="T489" s="205"/>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205"/>
      <c r="AR489" s="66"/>
      <c r="AS489" s="66"/>
      <c r="AT489" s="66"/>
      <c r="AU489" s="66"/>
      <c r="AV489" s="66"/>
      <c r="AW489" s="66"/>
      <c r="AX489"/>
      <c r="AY489" s="66"/>
      <c r="AZ489" s="66"/>
      <c r="BA489" s="66"/>
      <c r="BB489" s="66"/>
      <c r="BC489" s="205"/>
      <c r="BD489" s="66"/>
      <c r="BE489" s="66"/>
      <c r="BF489"/>
      <c r="BG489" s="66"/>
      <c r="BH489" s="66"/>
      <c r="BI489" s="205"/>
      <c r="BJ489" s="66"/>
      <c r="BK489" s="66"/>
      <c r="BL489" s="66"/>
      <c r="BM489" s="66"/>
      <c r="BN489" s="66"/>
      <c r="BO489" s="66"/>
      <c r="BP489"/>
      <c r="BQ489" s="66"/>
      <c r="BR489"/>
      <c r="BS489" s="66"/>
      <c r="BT489" s="66"/>
      <c r="BU489"/>
      <c r="BV489" s="66"/>
      <c r="BW489"/>
      <c r="BX489" s="66"/>
      <c r="BY489" s="205"/>
      <c r="BZ489" s="66"/>
      <c r="CA489" s="66"/>
      <c r="CB489" s="66"/>
      <c r="CC489" s="66"/>
      <c r="CD489" s="66"/>
      <c r="CE489" s="66"/>
      <c r="CF489"/>
      <c r="CG489" s="66"/>
      <c r="CH489" s="205"/>
      <c r="CI489" s="66"/>
      <c r="CJ489" s="66"/>
      <c r="CK489" s="66"/>
      <c r="CL489" s="66"/>
      <c r="CM489" s="66"/>
      <c r="CN489"/>
      <c r="CO489" s="66"/>
      <c r="CP489" s="205"/>
      <c r="CQ489" s="66"/>
      <c r="CR489" s="66"/>
      <c r="CS489" s="66"/>
      <c r="CT489" s="66"/>
      <c r="CU489"/>
      <c r="CV489" s="66"/>
      <c r="CW489" s="205"/>
      <c r="CX489" s="66"/>
      <c r="CY489" s="66"/>
      <c r="CZ489" s="66"/>
      <c r="DA489" s="66"/>
      <c r="DB489"/>
      <c r="DC489" s="66"/>
      <c r="DD489" s="205"/>
      <c r="DE489" s="66"/>
      <c r="DF489" s="66"/>
      <c r="DG489" s="66"/>
      <c r="DH489" s="66"/>
      <c r="DI489"/>
      <c r="DJ489" s="66"/>
      <c r="DK489" s="205"/>
      <c r="DL489" s="66"/>
      <c r="DM489" s="66"/>
      <c r="DN489" s="66"/>
      <c r="DO489" s="66"/>
      <c r="DP489"/>
      <c r="DQ489" s="66"/>
      <c r="DR489" s="205"/>
      <c r="DS489" s="66"/>
      <c r="DT489" s="66"/>
      <c r="DU489" s="66"/>
      <c r="DV489" s="66"/>
      <c r="DW489"/>
      <c r="DX489" s="66"/>
      <c r="DY489"/>
      <c r="DZ489" s="66"/>
      <c r="EB489" s="66"/>
      <c r="EC489"/>
      <c r="ED489" s="66"/>
    </row>
    <row r="490" spans="3:134" s="28" customFormat="1" ht="15.95" customHeight="1">
      <c r="C490" s="67"/>
      <c r="D490" s="67"/>
      <c r="E490" s="67" t="str">
        <f t="shared" si="21"/>
        <v/>
      </c>
      <c r="F490" s="67" t="str">
        <f t="shared" si="22"/>
        <v/>
      </c>
      <c r="G490" s="63"/>
      <c r="H490" s="68"/>
      <c r="I490" s="68"/>
      <c r="J490" s="68"/>
      <c r="K490" s="68"/>
      <c r="L490" s="68"/>
      <c r="M490" s="68"/>
      <c r="N490" s="68"/>
      <c r="O490" s="68"/>
      <c r="P490" s="68"/>
      <c r="Q490" s="68"/>
      <c r="R490" s="68"/>
      <c r="S490" s="68"/>
      <c r="T490" s="206"/>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6"/>
      <c r="AR490" s="68"/>
      <c r="AS490" s="68"/>
      <c r="AT490" s="68"/>
      <c r="AU490" s="68"/>
      <c r="AV490" s="68"/>
      <c r="AW490" s="68"/>
      <c r="AX490"/>
      <c r="AY490" s="68"/>
      <c r="AZ490" s="68"/>
      <c r="BA490" s="68"/>
      <c r="BB490" s="68"/>
      <c r="BC490" s="206"/>
      <c r="BD490" s="68"/>
      <c r="BE490" s="68"/>
      <c r="BF490"/>
      <c r="BG490" s="68"/>
      <c r="BH490" s="68"/>
      <c r="BI490" s="206"/>
      <c r="BJ490" s="68"/>
      <c r="BK490" s="68"/>
      <c r="BL490" s="68"/>
      <c r="BM490" s="68"/>
      <c r="BN490" s="68"/>
      <c r="BO490" s="68"/>
      <c r="BP490"/>
      <c r="BQ490" s="68"/>
      <c r="BR490"/>
      <c r="BS490" s="68"/>
      <c r="BT490" s="68"/>
      <c r="BU490"/>
      <c r="BV490" s="68"/>
      <c r="BW490"/>
      <c r="BX490" s="68"/>
      <c r="BY490" s="206"/>
      <c r="BZ490" s="68"/>
      <c r="CA490" s="68"/>
      <c r="CB490" s="68"/>
      <c r="CC490" s="68"/>
      <c r="CD490" s="68"/>
      <c r="CE490" s="68"/>
      <c r="CF490"/>
      <c r="CG490" s="68"/>
      <c r="CH490" s="206"/>
      <c r="CI490" s="68"/>
      <c r="CJ490" s="68"/>
      <c r="CK490" s="68"/>
      <c r="CL490" s="68"/>
      <c r="CM490" s="68"/>
      <c r="CN490"/>
      <c r="CO490" s="68"/>
      <c r="CP490" s="206"/>
      <c r="CQ490" s="68"/>
      <c r="CR490" s="68"/>
      <c r="CS490" s="68"/>
      <c r="CT490" s="68"/>
      <c r="CU490"/>
      <c r="CV490" s="68"/>
      <c r="CW490" s="206"/>
      <c r="CX490" s="68"/>
      <c r="CY490" s="68"/>
      <c r="CZ490" s="68"/>
      <c r="DA490" s="68"/>
      <c r="DB490"/>
      <c r="DC490" s="68"/>
      <c r="DD490" s="206"/>
      <c r="DE490" s="68"/>
      <c r="DF490" s="68"/>
      <c r="DG490" s="68"/>
      <c r="DH490" s="68"/>
      <c r="DI490"/>
      <c r="DJ490" s="68"/>
      <c r="DK490" s="206"/>
      <c r="DL490" s="68"/>
      <c r="DM490" s="68"/>
      <c r="DN490" s="68"/>
      <c r="DO490" s="68"/>
      <c r="DP490"/>
      <c r="DQ490" s="68"/>
      <c r="DR490" s="206"/>
      <c r="DS490" s="68"/>
      <c r="DT490" s="68"/>
      <c r="DU490" s="68"/>
      <c r="DV490" s="68"/>
      <c r="DW490"/>
      <c r="DX490" s="68"/>
      <c r="DY490"/>
      <c r="DZ490" s="68"/>
      <c r="EB490" s="68"/>
      <c r="EC490"/>
      <c r="ED490" s="68"/>
    </row>
    <row r="491" spans="3:134" s="28" customFormat="1" ht="15.95" customHeight="1">
      <c r="C491" s="65"/>
      <c r="D491" s="65"/>
      <c r="E491" s="65" t="str">
        <f t="shared" si="21"/>
        <v/>
      </c>
      <c r="F491" s="65" t="str">
        <f t="shared" si="22"/>
        <v/>
      </c>
      <c r="G491" s="63"/>
      <c r="H491" s="66"/>
      <c r="I491" s="66"/>
      <c r="J491" s="66"/>
      <c r="K491" s="66"/>
      <c r="L491" s="66"/>
      <c r="M491" s="66"/>
      <c r="N491" s="66"/>
      <c r="O491" s="66"/>
      <c r="P491" s="66"/>
      <c r="Q491" s="66"/>
      <c r="R491" s="66"/>
      <c r="S491" s="66"/>
      <c r="T491" s="205"/>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205"/>
      <c r="AR491" s="66"/>
      <c r="AS491" s="66"/>
      <c r="AT491" s="66"/>
      <c r="AU491" s="66"/>
      <c r="AV491" s="66"/>
      <c r="AW491" s="66"/>
      <c r="AX491"/>
      <c r="AY491" s="66"/>
      <c r="AZ491" s="66"/>
      <c r="BA491" s="66"/>
      <c r="BB491" s="66"/>
      <c r="BC491" s="205"/>
      <c r="BD491" s="66"/>
      <c r="BE491" s="66"/>
      <c r="BF491"/>
      <c r="BG491" s="66"/>
      <c r="BH491" s="66"/>
      <c r="BI491" s="205"/>
      <c r="BJ491" s="66"/>
      <c r="BK491" s="66"/>
      <c r="BL491" s="66"/>
      <c r="BM491" s="66"/>
      <c r="BN491" s="66"/>
      <c r="BO491" s="66"/>
      <c r="BP491"/>
      <c r="BQ491" s="66"/>
      <c r="BR491"/>
      <c r="BS491" s="66"/>
      <c r="BT491" s="66"/>
      <c r="BU491"/>
      <c r="BV491" s="66"/>
      <c r="BW491"/>
      <c r="BX491" s="66"/>
      <c r="BY491" s="205"/>
      <c r="BZ491" s="66"/>
      <c r="CA491" s="66"/>
      <c r="CB491" s="66"/>
      <c r="CC491" s="66"/>
      <c r="CD491" s="66"/>
      <c r="CE491" s="66"/>
      <c r="CF491"/>
      <c r="CG491" s="66"/>
      <c r="CH491" s="205"/>
      <c r="CI491" s="66"/>
      <c r="CJ491" s="66"/>
      <c r="CK491" s="66"/>
      <c r="CL491" s="66"/>
      <c r="CM491" s="66"/>
      <c r="CN491"/>
      <c r="CO491" s="66"/>
      <c r="CP491" s="205"/>
      <c r="CQ491" s="66"/>
      <c r="CR491" s="66"/>
      <c r="CS491" s="66"/>
      <c r="CT491" s="66"/>
      <c r="CU491"/>
      <c r="CV491" s="66"/>
      <c r="CW491" s="205"/>
      <c r="CX491" s="66"/>
      <c r="CY491" s="66"/>
      <c r="CZ491" s="66"/>
      <c r="DA491" s="66"/>
      <c r="DB491"/>
      <c r="DC491" s="66"/>
      <c r="DD491" s="205"/>
      <c r="DE491" s="66"/>
      <c r="DF491" s="66"/>
      <c r="DG491" s="66"/>
      <c r="DH491" s="66"/>
      <c r="DI491"/>
      <c r="DJ491" s="66"/>
      <c r="DK491" s="205"/>
      <c r="DL491" s="66"/>
      <c r="DM491" s="66"/>
      <c r="DN491" s="66"/>
      <c r="DO491" s="66"/>
      <c r="DP491"/>
      <c r="DQ491" s="66"/>
      <c r="DR491" s="205"/>
      <c r="DS491" s="66"/>
      <c r="DT491" s="66"/>
      <c r="DU491" s="66"/>
      <c r="DV491" s="66"/>
      <c r="DW491"/>
      <c r="DX491" s="66"/>
      <c r="DY491"/>
      <c r="DZ491" s="66"/>
      <c r="EB491" s="66"/>
      <c r="EC491"/>
      <c r="ED491" s="66"/>
    </row>
    <row r="492" spans="3:134" s="28" customFormat="1" ht="15.95" customHeight="1">
      <c r="C492" s="67"/>
      <c r="D492" s="67"/>
      <c r="E492" s="67" t="str">
        <f t="shared" si="21"/>
        <v/>
      </c>
      <c r="F492" s="67" t="str">
        <f t="shared" si="22"/>
        <v/>
      </c>
      <c r="G492" s="63"/>
      <c r="H492" s="68"/>
      <c r="I492" s="68"/>
      <c r="J492" s="68"/>
      <c r="K492" s="68"/>
      <c r="L492" s="68"/>
      <c r="M492" s="68"/>
      <c r="N492" s="68"/>
      <c r="O492" s="68"/>
      <c r="P492" s="68"/>
      <c r="Q492" s="68"/>
      <c r="R492" s="68"/>
      <c r="S492" s="68"/>
      <c r="T492" s="206"/>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6"/>
      <c r="AR492" s="68"/>
      <c r="AS492" s="68"/>
      <c r="AT492" s="68"/>
      <c r="AU492" s="68"/>
      <c r="AV492" s="68"/>
      <c r="AW492" s="68"/>
      <c r="AX492"/>
      <c r="AY492" s="68"/>
      <c r="AZ492" s="68"/>
      <c r="BA492" s="68"/>
      <c r="BB492" s="68"/>
      <c r="BC492" s="206"/>
      <c r="BD492" s="68"/>
      <c r="BE492" s="68"/>
      <c r="BF492"/>
      <c r="BG492" s="68"/>
      <c r="BH492" s="68"/>
      <c r="BI492" s="206"/>
      <c r="BJ492" s="68"/>
      <c r="BK492" s="68"/>
      <c r="BL492" s="68"/>
      <c r="BM492" s="68"/>
      <c r="BN492" s="68"/>
      <c r="BO492" s="68"/>
      <c r="BP492"/>
      <c r="BQ492" s="68"/>
      <c r="BR492"/>
      <c r="BS492" s="68"/>
      <c r="BT492" s="68"/>
      <c r="BU492"/>
      <c r="BV492" s="68"/>
      <c r="BW492"/>
      <c r="BX492" s="68"/>
      <c r="BY492" s="206"/>
      <c r="BZ492" s="68"/>
      <c r="CA492" s="68"/>
      <c r="CB492" s="68"/>
      <c r="CC492" s="68"/>
      <c r="CD492" s="68"/>
      <c r="CE492" s="68"/>
      <c r="CF492"/>
      <c r="CG492" s="68"/>
      <c r="CH492" s="206"/>
      <c r="CI492" s="68"/>
      <c r="CJ492" s="68"/>
      <c r="CK492" s="68"/>
      <c r="CL492" s="68"/>
      <c r="CM492" s="68"/>
      <c r="CN492"/>
      <c r="CO492" s="68"/>
      <c r="CP492" s="206"/>
      <c r="CQ492" s="68"/>
      <c r="CR492" s="68"/>
      <c r="CS492" s="68"/>
      <c r="CT492" s="68"/>
      <c r="CU492"/>
      <c r="CV492" s="68"/>
      <c r="CW492" s="206"/>
      <c r="CX492" s="68"/>
      <c r="CY492" s="68"/>
      <c r="CZ492" s="68"/>
      <c r="DA492" s="68"/>
      <c r="DB492"/>
      <c r="DC492" s="68"/>
      <c r="DD492" s="206"/>
      <c r="DE492" s="68"/>
      <c r="DF492" s="68"/>
      <c r="DG492" s="68"/>
      <c r="DH492" s="68"/>
      <c r="DI492"/>
      <c r="DJ492" s="68"/>
      <c r="DK492" s="206"/>
      <c r="DL492" s="68"/>
      <c r="DM492" s="68"/>
      <c r="DN492" s="68"/>
      <c r="DO492" s="68"/>
      <c r="DP492"/>
      <c r="DQ492" s="68"/>
      <c r="DR492" s="206"/>
      <c r="DS492" s="68"/>
      <c r="DT492" s="68"/>
      <c r="DU492" s="68"/>
      <c r="DV492" s="68"/>
      <c r="DW492"/>
      <c r="DX492" s="68"/>
      <c r="DY492"/>
      <c r="DZ492" s="68"/>
      <c r="EB492" s="68"/>
      <c r="EC492"/>
      <c r="ED492" s="68"/>
    </row>
    <row r="493" spans="3:134" s="28" customFormat="1" ht="15.95" customHeight="1">
      <c r="C493" s="65"/>
      <c r="D493" s="65"/>
      <c r="E493" s="65" t="str">
        <f t="shared" si="21"/>
        <v/>
      </c>
      <c r="F493" s="65" t="str">
        <f t="shared" si="22"/>
        <v/>
      </c>
      <c r="G493" s="63"/>
      <c r="H493" s="66"/>
      <c r="I493" s="66"/>
      <c r="J493" s="66"/>
      <c r="K493" s="66"/>
      <c r="L493" s="66"/>
      <c r="M493" s="66"/>
      <c r="N493" s="66"/>
      <c r="O493" s="66"/>
      <c r="P493" s="66"/>
      <c r="Q493" s="66"/>
      <c r="R493" s="66"/>
      <c r="S493" s="66"/>
      <c r="T493" s="205"/>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205"/>
      <c r="AR493" s="66"/>
      <c r="AS493" s="66"/>
      <c r="AT493" s="66"/>
      <c r="AU493" s="66"/>
      <c r="AV493" s="66"/>
      <c r="AW493" s="66"/>
      <c r="AX493"/>
      <c r="AY493" s="66"/>
      <c r="AZ493" s="66"/>
      <c r="BA493" s="66"/>
      <c r="BB493" s="66"/>
      <c r="BC493" s="205"/>
      <c r="BD493" s="66"/>
      <c r="BE493" s="66"/>
      <c r="BF493"/>
      <c r="BG493" s="66"/>
      <c r="BH493" s="66"/>
      <c r="BI493" s="205"/>
      <c r="BJ493" s="66"/>
      <c r="BK493" s="66"/>
      <c r="BL493" s="66"/>
      <c r="BM493" s="66"/>
      <c r="BN493" s="66"/>
      <c r="BO493" s="66"/>
      <c r="BP493"/>
      <c r="BQ493" s="66"/>
      <c r="BR493"/>
      <c r="BS493" s="66"/>
      <c r="BT493" s="66"/>
      <c r="BU493"/>
      <c r="BV493" s="66"/>
      <c r="BW493"/>
      <c r="BX493" s="66"/>
      <c r="BY493" s="205"/>
      <c r="BZ493" s="66"/>
      <c r="CA493" s="66"/>
      <c r="CB493" s="66"/>
      <c r="CC493" s="66"/>
      <c r="CD493" s="66"/>
      <c r="CE493" s="66"/>
      <c r="CF493"/>
      <c r="CG493" s="66"/>
      <c r="CH493" s="205"/>
      <c r="CI493" s="66"/>
      <c r="CJ493" s="66"/>
      <c r="CK493" s="66"/>
      <c r="CL493" s="66"/>
      <c r="CM493" s="66"/>
      <c r="CN493"/>
      <c r="CO493" s="66"/>
      <c r="CP493" s="205"/>
      <c r="CQ493" s="66"/>
      <c r="CR493" s="66"/>
      <c r="CS493" s="66"/>
      <c r="CT493" s="66"/>
      <c r="CU493"/>
      <c r="CV493" s="66"/>
      <c r="CW493" s="205"/>
      <c r="CX493" s="66"/>
      <c r="CY493" s="66"/>
      <c r="CZ493" s="66"/>
      <c r="DA493" s="66"/>
      <c r="DB493"/>
      <c r="DC493" s="66"/>
      <c r="DD493" s="205"/>
      <c r="DE493" s="66"/>
      <c r="DF493" s="66"/>
      <c r="DG493" s="66"/>
      <c r="DH493" s="66"/>
      <c r="DI493"/>
      <c r="DJ493" s="66"/>
      <c r="DK493" s="205"/>
      <c r="DL493" s="66"/>
      <c r="DM493" s="66"/>
      <c r="DN493" s="66"/>
      <c r="DO493" s="66"/>
      <c r="DP493"/>
      <c r="DQ493" s="66"/>
      <c r="DR493" s="205"/>
      <c r="DS493" s="66"/>
      <c r="DT493" s="66"/>
      <c r="DU493" s="66"/>
      <c r="DV493" s="66"/>
      <c r="DW493"/>
      <c r="DX493" s="66"/>
      <c r="DY493"/>
      <c r="DZ493" s="66"/>
      <c r="EB493" s="66"/>
      <c r="EC493"/>
      <c r="ED493" s="66"/>
    </row>
    <row r="494" spans="3:134" s="28" customFormat="1" ht="15.95" customHeight="1">
      <c r="C494" s="67"/>
      <c r="D494" s="67"/>
      <c r="E494" s="67" t="str">
        <f t="shared" si="21"/>
        <v/>
      </c>
      <c r="F494" s="67" t="str">
        <f t="shared" si="22"/>
        <v/>
      </c>
      <c r="G494" s="63"/>
      <c r="H494" s="68"/>
      <c r="I494" s="68"/>
      <c r="J494" s="68"/>
      <c r="K494" s="68"/>
      <c r="L494" s="68"/>
      <c r="M494" s="68"/>
      <c r="N494" s="68"/>
      <c r="O494" s="68"/>
      <c r="P494" s="68"/>
      <c r="Q494" s="68"/>
      <c r="R494" s="68"/>
      <c r="S494" s="68"/>
      <c r="T494" s="206"/>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6"/>
      <c r="AR494" s="68"/>
      <c r="AS494" s="68"/>
      <c r="AT494" s="68"/>
      <c r="AU494" s="68"/>
      <c r="AV494" s="68"/>
      <c r="AW494" s="68"/>
      <c r="AX494"/>
      <c r="AY494" s="68"/>
      <c r="AZ494" s="68"/>
      <c r="BA494" s="68"/>
      <c r="BB494" s="68"/>
      <c r="BC494" s="206"/>
      <c r="BD494" s="68"/>
      <c r="BE494" s="68"/>
      <c r="BF494"/>
      <c r="BG494" s="68"/>
      <c r="BH494" s="68"/>
      <c r="BI494" s="206"/>
      <c r="BJ494" s="68"/>
      <c r="BK494" s="68"/>
      <c r="BL494" s="68"/>
      <c r="BM494" s="68"/>
      <c r="BN494" s="68"/>
      <c r="BO494" s="68"/>
      <c r="BP494"/>
      <c r="BQ494" s="68"/>
      <c r="BR494"/>
      <c r="BS494" s="68"/>
      <c r="BT494" s="68"/>
      <c r="BU494"/>
      <c r="BV494" s="68"/>
      <c r="BW494"/>
      <c r="BX494" s="68"/>
      <c r="BY494" s="206"/>
      <c r="BZ494" s="68"/>
      <c r="CA494" s="68"/>
      <c r="CB494" s="68"/>
      <c r="CC494" s="68"/>
      <c r="CD494" s="68"/>
      <c r="CE494" s="68"/>
      <c r="CF494"/>
      <c r="CG494" s="68"/>
      <c r="CH494" s="206"/>
      <c r="CI494" s="68"/>
      <c r="CJ494" s="68"/>
      <c r="CK494" s="68"/>
      <c r="CL494" s="68"/>
      <c r="CM494" s="68"/>
      <c r="CN494"/>
      <c r="CO494" s="68"/>
      <c r="CP494" s="206"/>
      <c r="CQ494" s="68"/>
      <c r="CR494" s="68"/>
      <c r="CS494" s="68"/>
      <c r="CT494" s="68"/>
      <c r="CU494"/>
      <c r="CV494" s="68"/>
      <c r="CW494" s="206"/>
      <c r="CX494" s="68"/>
      <c r="CY494" s="68"/>
      <c r="CZ494" s="68"/>
      <c r="DA494" s="68"/>
      <c r="DB494"/>
      <c r="DC494" s="68"/>
      <c r="DD494" s="206"/>
      <c r="DE494" s="68"/>
      <c r="DF494" s="68"/>
      <c r="DG494" s="68"/>
      <c r="DH494" s="68"/>
      <c r="DI494"/>
      <c r="DJ494" s="68"/>
      <c r="DK494" s="206"/>
      <c r="DL494" s="68"/>
      <c r="DM494" s="68"/>
      <c r="DN494" s="68"/>
      <c r="DO494" s="68"/>
      <c r="DP494"/>
      <c r="DQ494" s="68"/>
      <c r="DR494" s="206"/>
      <c r="DS494" s="68"/>
      <c r="DT494" s="68"/>
      <c r="DU494" s="68"/>
      <c r="DV494" s="68"/>
      <c r="DW494"/>
      <c r="DX494" s="68"/>
      <c r="DY494"/>
      <c r="DZ494" s="68"/>
      <c r="EB494" s="68"/>
      <c r="EC494"/>
      <c r="ED494" s="68"/>
    </row>
    <row r="495" spans="3:134" s="28" customFormat="1" ht="15.95" customHeight="1">
      <c r="C495" s="65"/>
      <c r="D495" s="65"/>
      <c r="E495" s="65" t="str">
        <f t="shared" si="21"/>
        <v/>
      </c>
      <c r="F495" s="65" t="str">
        <f t="shared" si="22"/>
        <v/>
      </c>
      <c r="G495" s="63"/>
      <c r="H495" s="66"/>
      <c r="I495" s="66"/>
      <c r="J495" s="66"/>
      <c r="K495" s="66"/>
      <c r="L495" s="66"/>
      <c r="M495" s="66"/>
      <c r="N495" s="66"/>
      <c r="O495" s="66"/>
      <c r="P495" s="66"/>
      <c r="Q495" s="66"/>
      <c r="R495" s="66"/>
      <c r="S495" s="66"/>
      <c r="T495" s="205"/>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205"/>
      <c r="AR495" s="66"/>
      <c r="AS495" s="66"/>
      <c r="AT495" s="66"/>
      <c r="AU495" s="66"/>
      <c r="AV495" s="66"/>
      <c r="AW495" s="66"/>
      <c r="AX495"/>
      <c r="AY495" s="66"/>
      <c r="AZ495" s="66"/>
      <c r="BA495" s="66"/>
      <c r="BB495" s="66"/>
      <c r="BC495" s="205"/>
      <c r="BD495" s="66"/>
      <c r="BE495" s="66"/>
      <c r="BF495"/>
      <c r="BG495" s="66"/>
      <c r="BH495" s="66"/>
      <c r="BI495" s="205"/>
      <c r="BJ495" s="66"/>
      <c r="BK495" s="66"/>
      <c r="BL495" s="66"/>
      <c r="BM495" s="66"/>
      <c r="BN495" s="66"/>
      <c r="BO495" s="66"/>
      <c r="BP495"/>
      <c r="BQ495" s="66"/>
      <c r="BR495"/>
      <c r="BS495" s="66"/>
      <c r="BT495" s="66"/>
      <c r="BU495"/>
      <c r="BV495" s="66"/>
      <c r="BW495"/>
      <c r="BX495" s="66"/>
      <c r="BY495" s="205"/>
      <c r="BZ495" s="66"/>
      <c r="CA495" s="66"/>
      <c r="CB495" s="66"/>
      <c r="CC495" s="66"/>
      <c r="CD495" s="66"/>
      <c r="CE495" s="66"/>
      <c r="CF495"/>
      <c r="CG495" s="66"/>
      <c r="CH495" s="205"/>
      <c r="CI495" s="66"/>
      <c r="CJ495" s="66"/>
      <c r="CK495" s="66"/>
      <c r="CL495" s="66"/>
      <c r="CM495" s="66"/>
      <c r="CN495"/>
      <c r="CO495" s="66"/>
      <c r="CP495" s="205"/>
      <c r="CQ495" s="66"/>
      <c r="CR495" s="66"/>
      <c r="CS495" s="66"/>
      <c r="CT495" s="66"/>
      <c r="CU495"/>
      <c r="CV495" s="66"/>
      <c r="CW495" s="205"/>
      <c r="CX495" s="66"/>
      <c r="CY495" s="66"/>
      <c r="CZ495" s="66"/>
      <c r="DA495" s="66"/>
      <c r="DB495"/>
      <c r="DC495" s="66"/>
      <c r="DD495" s="205"/>
      <c r="DE495" s="66"/>
      <c r="DF495" s="66"/>
      <c r="DG495" s="66"/>
      <c r="DH495" s="66"/>
      <c r="DI495"/>
      <c r="DJ495" s="66"/>
      <c r="DK495" s="205"/>
      <c r="DL495" s="66"/>
      <c r="DM495" s="66"/>
      <c r="DN495" s="66"/>
      <c r="DO495" s="66"/>
      <c r="DP495"/>
      <c r="DQ495" s="66"/>
      <c r="DR495" s="205"/>
      <c r="DS495" s="66"/>
      <c r="DT495" s="66"/>
      <c r="DU495" s="66"/>
      <c r="DV495" s="66"/>
      <c r="DW495"/>
      <c r="DX495" s="66"/>
      <c r="DY495"/>
      <c r="DZ495" s="66"/>
      <c r="EB495" s="66"/>
      <c r="EC495"/>
      <c r="ED495" s="66"/>
    </row>
    <row r="496" spans="3:134" s="28" customFormat="1" ht="15.95" customHeight="1">
      <c r="C496" s="67"/>
      <c r="D496" s="67"/>
      <c r="E496" s="67" t="str">
        <f t="shared" si="21"/>
        <v/>
      </c>
      <c r="F496" s="67" t="str">
        <f t="shared" si="22"/>
        <v/>
      </c>
      <c r="G496" s="63"/>
      <c r="H496" s="68"/>
      <c r="I496" s="68"/>
      <c r="J496" s="68"/>
      <c r="K496" s="68"/>
      <c r="L496" s="68"/>
      <c r="M496" s="68"/>
      <c r="N496" s="68"/>
      <c r="O496" s="68"/>
      <c r="P496" s="68"/>
      <c r="Q496" s="68"/>
      <c r="R496" s="68"/>
      <c r="S496" s="68"/>
      <c r="T496" s="206"/>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6"/>
      <c r="AR496" s="68"/>
      <c r="AS496" s="68"/>
      <c r="AT496" s="68"/>
      <c r="AU496" s="68"/>
      <c r="AV496" s="68"/>
      <c r="AW496" s="68"/>
      <c r="AX496"/>
      <c r="AY496" s="68"/>
      <c r="AZ496" s="68"/>
      <c r="BA496" s="68"/>
      <c r="BB496" s="68"/>
      <c r="BC496" s="206"/>
      <c r="BD496" s="68"/>
      <c r="BE496" s="68"/>
      <c r="BF496"/>
      <c r="BG496" s="68"/>
      <c r="BH496" s="68"/>
      <c r="BI496" s="206"/>
      <c r="BJ496" s="68"/>
      <c r="BK496" s="68"/>
      <c r="BL496" s="68"/>
      <c r="BM496" s="68"/>
      <c r="BN496" s="68"/>
      <c r="BO496" s="68"/>
      <c r="BP496"/>
      <c r="BQ496" s="68"/>
      <c r="BR496"/>
      <c r="BS496" s="68"/>
      <c r="BT496" s="68"/>
      <c r="BU496"/>
      <c r="BV496" s="68"/>
      <c r="BW496"/>
      <c r="BX496" s="68"/>
      <c r="BY496" s="206"/>
      <c r="BZ496" s="68"/>
      <c r="CA496" s="68"/>
      <c r="CB496" s="68"/>
      <c r="CC496" s="68"/>
      <c r="CD496" s="68"/>
      <c r="CE496" s="68"/>
      <c r="CF496"/>
      <c r="CG496" s="68"/>
      <c r="CH496" s="206"/>
      <c r="CI496" s="68"/>
      <c r="CJ496" s="68"/>
      <c r="CK496" s="68"/>
      <c r="CL496" s="68"/>
      <c r="CM496" s="68"/>
      <c r="CN496"/>
      <c r="CO496" s="68"/>
      <c r="CP496" s="206"/>
      <c r="CQ496" s="68"/>
      <c r="CR496" s="68"/>
      <c r="CS496" s="68"/>
      <c r="CT496" s="68"/>
      <c r="CU496"/>
      <c r="CV496" s="68"/>
      <c r="CW496" s="206"/>
      <c r="CX496" s="68"/>
      <c r="CY496" s="68"/>
      <c r="CZ496" s="68"/>
      <c r="DA496" s="68"/>
      <c r="DB496"/>
      <c r="DC496" s="68"/>
      <c r="DD496" s="206"/>
      <c r="DE496" s="68"/>
      <c r="DF496" s="68"/>
      <c r="DG496" s="68"/>
      <c r="DH496" s="68"/>
      <c r="DI496"/>
      <c r="DJ496" s="68"/>
      <c r="DK496" s="206"/>
      <c r="DL496" s="68"/>
      <c r="DM496" s="68"/>
      <c r="DN496" s="68"/>
      <c r="DO496" s="68"/>
      <c r="DP496"/>
      <c r="DQ496" s="68"/>
      <c r="DR496" s="206"/>
      <c r="DS496" s="68"/>
      <c r="DT496" s="68"/>
      <c r="DU496" s="68"/>
      <c r="DV496" s="68"/>
      <c r="DW496"/>
      <c r="DX496" s="68"/>
      <c r="DY496"/>
      <c r="DZ496" s="68"/>
      <c r="EB496" s="68"/>
      <c r="EC496"/>
      <c r="ED496" s="68"/>
    </row>
    <row r="497" spans="3:134" s="28" customFormat="1" ht="15.95" customHeight="1">
      <c r="C497" s="65"/>
      <c r="D497" s="65"/>
      <c r="E497" s="65" t="str">
        <f t="shared" si="21"/>
        <v/>
      </c>
      <c r="F497" s="65" t="str">
        <f t="shared" si="22"/>
        <v/>
      </c>
      <c r="G497" s="63"/>
      <c r="H497" s="66"/>
      <c r="I497" s="66"/>
      <c r="J497" s="66"/>
      <c r="K497" s="66"/>
      <c r="L497" s="66"/>
      <c r="M497" s="66"/>
      <c r="N497" s="66"/>
      <c r="O497" s="66"/>
      <c r="P497" s="66"/>
      <c r="Q497" s="66"/>
      <c r="R497" s="66"/>
      <c r="S497" s="66"/>
      <c r="T497" s="205"/>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205"/>
      <c r="AR497" s="66"/>
      <c r="AS497" s="66"/>
      <c r="AT497" s="66"/>
      <c r="AU497" s="66"/>
      <c r="AV497" s="66"/>
      <c r="AW497" s="66"/>
      <c r="AX497"/>
      <c r="AY497" s="66"/>
      <c r="AZ497" s="66"/>
      <c r="BA497" s="66"/>
      <c r="BB497" s="66"/>
      <c r="BC497" s="205"/>
      <c r="BD497" s="66"/>
      <c r="BE497" s="66"/>
      <c r="BF497"/>
      <c r="BG497" s="66"/>
      <c r="BH497" s="66"/>
      <c r="BI497" s="205"/>
      <c r="BJ497" s="66"/>
      <c r="BK497" s="66"/>
      <c r="BL497" s="66"/>
      <c r="BM497" s="66"/>
      <c r="BN497" s="66"/>
      <c r="BO497" s="66"/>
      <c r="BP497"/>
      <c r="BQ497" s="66"/>
      <c r="BR497"/>
      <c r="BS497" s="66"/>
      <c r="BT497" s="66"/>
      <c r="BU497"/>
      <c r="BV497" s="66"/>
      <c r="BW497"/>
      <c r="BX497" s="66"/>
      <c r="BY497" s="205"/>
      <c r="BZ497" s="66"/>
      <c r="CA497" s="66"/>
      <c r="CB497" s="66"/>
      <c r="CC497" s="66"/>
      <c r="CD497" s="66"/>
      <c r="CE497" s="66"/>
      <c r="CF497"/>
      <c r="CG497" s="66"/>
      <c r="CH497" s="205"/>
      <c r="CI497" s="66"/>
      <c r="CJ497" s="66"/>
      <c r="CK497" s="66"/>
      <c r="CL497" s="66"/>
      <c r="CM497" s="66"/>
      <c r="CN497"/>
      <c r="CO497" s="66"/>
      <c r="CP497" s="205"/>
      <c r="CQ497" s="66"/>
      <c r="CR497" s="66"/>
      <c r="CS497" s="66"/>
      <c r="CT497" s="66"/>
      <c r="CU497"/>
      <c r="CV497" s="66"/>
      <c r="CW497" s="205"/>
      <c r="CX497" s="66"/>
      <c r="CY497" s="66"/>
      <c r="CZ497" s="66"/>
      <c r="DA497" s="66"/>
      <c r="DB497"/>
      <c r="DC497" s="66"/>
      <c r="DD497" s="205"/>
      <c r="DE497" s="66"/>
      <c r="DF497" s="66"/>
      <c r="DG497" s="66"/>
      <c r="DH497" s="66"/>
      <c r="DI497"/>
      <c r="DJ497" s="66"/>
      <c r="DK497" s="205"/>
      <c r="DL497" s="66"/>
      <c r="DM497" s="66"/>
      <c r="DN497" s="66"/>
      <c r="DO497" s="66"/>
      <c r="DP497"/>
      <c r="DQ497" s="66"/>
      <c r="DR497" s="205"/>
      <c r="DS497" s="66"/>
      <c r="DT497" s="66"/>
      <c r="DU497" s="66"/>
      <c r="DV497" s="66"/>
      <c r="DW497"/>
      <c r="DX497" s="66"/>
      <c r="DY497"/>
      <c r="DZ497" s="66"/>
      <c r="EB497" s="66"/>
      <c r="EC497"/>
      <c r="ED497" s="66"/>
    </row>
    <row r="498" spans="3:134" s="28" customFormat="1" ht="15.95" customHeight="1">
      <c r="C498" s="67"/>
      <c r="D498" s="67"/>
      <c r="E498" s="67" t="str">
        <f t="shared" si="21"/>
        <v/>
      </c>
      <c r="F498" s="67" t="str">
        <f t="shared" si="22"/>
        <v/>
      </c>
      <c r="G498" s="63"/>
      <c r="H498" s="68"/>
      <c r="I498" s="68"/>
      <c r="J498" s="68"/>
      <c r="K498" s="68"/>
      <c r="L498" s="68"/>
      <c r="M498" s="68"/>
      <c r="N498" s="68"/>
      <c r="O498" s="68"/>
      <c r="P498" s="68"/>
      <c r="Q498" s="68"/>
      <c r="R498" s="68"/>
      <c r="S498" s="68"/>
      <c r="T498" s="206"/>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6"/>
      <c r="AR498" s="68"/>
      <c r="AS498" s="68"/>
      <c r="AT498" s="68"/>
      <c r="AU498" s="68"/>
      <c r="AV498" s="68"/>
      <c r="AW498" s="68"/>
      <c r="AX498"/>
      <c r="AY498" s="68"/>
      <c r="AZ498" s="68"/>
      <c r="BA498" s="68"/>
      <c r="BB498" s="68"/>
      <c r="BC498" s="206"/>
      <c r="BD498" s="68"/>
      <c r="BE498" s="68"/>
      <c r="BF498"/>
      <c r="BG498" s="68"/>
      <c r="BH498" s="68"/>
      <c r="BI498" s="206"/>
      <c r="BJ498" s="68"/>
      <c r="BK498" s="68"/>
      <c r="BL498" s="68"/>
      <c r="BM498" s="68"/>
      <c r="BN498" s="68"/>
      <c r="BO498" s="68"/>
      <c r="BP498"/>
      <c r="BQ498" s="68"/>
      <c r="BR498"/>
      <c r="BS498" s="68"/>
      <c r="BT498" s="68"/>
      <c r="BU498"/>
      <c r="BV498" s="68"/>
      <c r="BW498"/>
      <c r="BX498" s="68"/>
      <c r="BY498" s="206"/>
      <c r="BZ498" s="68"/>
      <c r="CA498" s="68"/>
      <c r="CB498" s="68"/>
      <c r="CC498" s="68"/>
      <c r="CD498" s="68"/>
      <c r="CE498" s="68"/>
      <c r="CF498"/>
      <c r="CG498" s="68"/>
      <c r="CH498" s="206"/>
      <c r="CI498" s="68"/>
      <c r="CJ498" s="68"/>
      <c r="CK498" s="68"/>
      <c r="CL498" s="68"/>
      <c r="CM498" s="68"/>
      <c r="CN498"/>
      <c r="CO498" s="68"/>
      <c r="CP498" s="206"/>
      <c r="CQ498" s="68"/>
      <c r="CR498" s="68"/>
      <c r="CS498" s="68"/>
      <c r="CT498" s="68"/>
      <c r="CU498"/>
      <c r="CV498" s="68"/>
      <c r="CW498" s="206"/>
      <c r="CX498" s="68"/>
      <c r="CY498" s="68"/>
      <c r="CZ498" s="68"/>
      <c r="DA498" s="68"/>
      <c r="DB498"/>
      <c r="DC498" s="68"/>
      <c r="DD498" s="206"/>
      <c r="DE498" s="68"/>
      <c r="DF498" s="68"/>
      <c r="DG498" s="68"/>
      <c r="DH498" s="68"/>
      <c r="DI498"/>
      <c r="DJ498" s="68"/>
      <c r="DK498" s="206"/>
      <c r="DL498" s="68"/>
      <c r="DM498" s="68"/>
      <c r="DN498" s="68"/>
      <c r="DO498" s="68"/>
      <c r="DP498"/>
      <c r="DQ498" s="68"/>
      <c r="DR498" s="206"/>
      <c r="DS498" s="68"/>
      <c r="DT498" s="68"/>
      <c r="DU498" s="68"/>
      <c r="DV498" s="68"/>
      <c r="DW498"/>
      <c r="DX498" s="68"/>
      <c r="DY498"/>
      <c r="DZ498" s="68"/>
      <c r="EB498" s="68"/>
      <c r="EC498"/>
      <c r="ED498" s="68"/>
    </row>
    <row r="499" spans="3:134" s="28" customFormat="1" ht="15.95" customHeight="1">
      <c r="C499" s="65"/>
      <c r="D499" s="65"/>
      <c r="E499" s="65" t="str">
        <f t="shared" si="21"/>
        <v/>
      </c>
      <c r="F499" s="65" t="str">
        <f t="shared" si="22"/>
        <v/>
      </c>
      <c r="G499" s="63"/>
      <c r="H499" s="66"/>
      <c r="I499" s="66"/>
      <c r="J499" s="66"/>
      <c r="K499" s="66"/>
      <c r="L499" s="66"/>
      <c r="M499" s="66"/>
      <c r="N499" s="66"/>
      <c r="O499" s="66"/>
      <c r="P499" s="66"/>
      <c r="Q499" s="66"/>
      <c r="R499" s="66"/>
      <c r="S499" s="66"/>
      <c r="T499" s="205"/>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205"/>
      <c r="AR499" s="66"/>
      <c r="AS499" s="66"/>
      <c r="AT499" s="66"/>
      <c r="AU499" s="66"/>
      <c r="AV499" s="66"/>
      <c r="AW499" s="66"/>
      <c r="AX499"/>
      <c r="AY499" s="66"/>
      <c r="AZ499" s="66"/>
      <c r="BA499" s="66"/>
      <c r="BB499" s="66"/>
      <c r="BC499" s="205"/>
      <c r="BD499" s="66"/>
      <c r="BE499" s="66"/>
      <c r="BF499"/>
      <c r="BG499" s="66"/>
      <c r="BH499" s="66"/>
      <c r="BI499" s="205"/>
      <c r="BJ499" s="66"/>
      <c r="BK499" s="66"/>
      <c r="BL499" s="66"/>
      <c r="BM499" s="66"/>
      <c r="BN499" s="66"/>
      <c r="BO499" s="66"/>
      <c r="BP499"/>
      <c r="BQ499" s="66"/>
      <c r="BR499"/>
      <c r="BS499" s="66"/>
      <c r="BT499" s="66"/>
      <c r="BU499"/>
      <c r="BV499" s="66"/>
      <c r="BW499"/>
      <c r="BX499" s="66"/>
      <c r="BY499" s="205"/>
      <c r="BZ499" s="66"/>
      <c r="CA499" s="66"/>
      <c r="CB499" s="66"/>
      <c r="CC499" s="66"/>
      <c r="CD499" s="66"/>
      <c r="CE499" s="66"/>
      <c r="CF499"/>
      <c r="CG499" s="66"/>
      <c r="CH499" s="205"/>
      <c r="CI499" s="66"/>
      <c r="CJ499" s="66"/>
      <c r="CK499" s="66"/>
      <c r="CL499" s="66"/>
      <c r="CM499" s="66"/>
      <c r="CN499"/>
      <c r="CO499" s="66"/>
      <c r="CP499" s="205"/>
      <c r="CQ499" s="66"/>
      <c r="CR499" s="66"/>
      <c r="CS499" s="66"/>
      <c r="CT499" s="66"/>
      <c r="CU499"/>
      <c r="CV499" s="66"/>
      <c r="CW499" s="205"/>
      <c r="CX499" s="66"/>
      <c r="CY499" s="66"/>
      <c r="CZ499" s="66"/>
      <c r="DA499" s="66"/>
      <c r="DB499"/>
      <c r="DC499" s="66"/>
      <c r="DD499" s="205"/>
      <c r="DE499" s="66"/>
      <c r="DF499" s="66"/>
      <c r="DG499" s="66"/>
      <c r="DH499" s="66"/>
      <c r="DI499"/>
      <c r="DJ499" s="66"/>
      <c r="DK499" s="205"/>
      <c r="DL499" s="66"/>
      <c r="DM499" s="66"/>
      <c r="DN499" s="66"/>
      <c r="DO499" s="66"/>
      <c r="DP499"/>
      <c r="DQ499" s="66"/>
      <c r="DR499" s="205"/>
      <c r="DS499" s="66"/>
      <c r="DT499" s="66"/>
      <c r="DU499" s="66"/>
      <c r="DV499" s="66"/>
      <c r="DW499"/>
      <c r="DX499" s="66"/>
      <c r="DY499"/>
      <c r="DZ499" s="66"/>
      <c r="EB499" s="66"/>
      <c r="EC499"/>
      <c r="ED499" s="66"/>
    </row>
    <row r="500" spans="3:134" s="28" customFormat="1" ht="15.95" customHeight="1">
      <c r="C500" s="67"/>
      <c r="D500" s="67"/>
      <c r="E500" s="67" t="str">
        <f t="shared" si="21"/>
        <v/>
      </c>
      <c r="F500" s="67" t="str">
        <f t="shared" si="22"/>
        <v/>
      </c>
      <c r="G500" s="63"/>
      <c r="H500" s="68"/>
      <c r="I500" s="68"/>
      <c r="J500" s="68"/>
      <c r="K500" s="68"/>
      <c r="L500" s="68"/>
      <c r="M500" s="68"/>
      <c r="N500" s="68"/>
      <c r="O500" s="68"/>
      <c r="P500" s="68"/>
      <c r="Q500" s="68"/>
      <c r="R500" s="68"/>
      <c r="S500" s="68"/>
      <c r="T500" s="206"/>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6"/>
      <c r="AR500" s="68"/>
      <c r="AS500" s="68"/>
      <c r="AT500" s="68"/>
      <c r="AU500" s="68"/>
      <c r="AV500" s="68"/>
      <c r="AW500" s="68"/>
      <c r="AX500"/>
      <c r="AY500" s="68"/>
      <c r="AZ500" s="68"/>
      <c r="BA500" s="68"/>
      <c r="BB500" s="68"/>
      <c r="BC500" s="206"/>
      <c r="BD500" s="68"/>
      <c r="BE500" s="68"/>
      <c r="BF500"/>
      <c r="BG500" s="68"/>
      <c r="BH500" s="68"/>
      <c r="BI500" s="206"/>
      <c r="BJ500" s="68"/>
      <c r="BK500" s="68"/>
      <c r="BL500" s="68"/>
      <c r="BM500" s="68"/>
      <c r="BN500" s="68"/>
      <c r="BO500" s="68"/>
      <c r="BP500"/>
      <c r="BQ500" s="68"/>
      <c r="BR500"/>
      <c r="BS500" s="68"/>
      <c r="BT500" s="68"/>
      <c r="BU500"/>
      <c r="BV500" s="68"/>
      <c r="BW500"/>
      <c r="BX500" s="68"/>
      <c r="BY500" s="206"/>
      <c r="BZ500" s="68"/>
      <c r="CA500" s="68"/>
      <c r="CB500" s="68"/>
      <c r="CC500" s="68"/>
      <c r="CD500" s="68"/>
      <c r="CE500" s="68"/>
      <c r="CF500"/>
      <c r="CG500" s="68"/>
      <c r="CH500" s="206"/>
      <c r="CI500" s="68"/>
      <c r="CJ500" s="68"/>
      <c r="CK500" s="68"/>
      <c r="CL500" s="68"/>
      <c r="CM500" s="68"/>
      <c r="CN500"/>
      <c r="CO500" s="68"/>
      <c r="CP500" s="206"/>
      <c r="CQ500" s="68"/>
      <c r="CR500" s="68"/>
      <c r="CS500" s="68"/>
      <c r="CT500" s="68"/>
      <c r="CU500"/>
      <c r="CV500" s="68"/>
      <c r="CW500" s="206"/>
      <c r="CX500" s="68"/>
      <c r="CY500" s="68"/>
      <c r="CZ500" s="68"/>
      <c r="DA500" s="68"/>
      <c r="DB500"/>
      <c r="DC500" s="68"/>
      <c r="DD500" s="206"/>
      <c r="DE500" s="68"/>
      <c r="DF500" s="68"/>
      <c r="DG500" s="68"/>
      <c r="DH500" s="68"/>
      <c r="DI500"/>
      <c r="DJ500" s="68"/>
      <c r="DK500" s="206"/>
      <c r="DL500" s="68"/>
      <c r="DM500" s="68"/>
      <c r="DN500" s="68"/>
      <c r="DO500" s="68"/>
      <c r="DP500"/>
      <c r="DQ500" s="68"/>
      <c r="DR500" s="206"/>
      <c r="DS500" s="68"/>
      <c r="DT500" s="68"/>
      <c r="DU500" s="68"/>
      <c r="DV500" s="68"/>
      <c r="DW500"/>
      <c r="DX500" s="68"/>
      <c r="DY500"/>
      <c r="DZ500" s="68"/>
      <c r="EB500" s="68"/>
      <c r="EC500"/>
      <c r="ED500" s="68"/>
    </row>
    <row r="501" spans="3:134" s="28" customFormat="1" ht="15.95" customHeight="1">
      <c r="C501" s="65"/>
      <c r="D501" s="65"/>
      <c r="E501" s="65" t="str">
        <f t="shared" si="21"/>
        <v/>
      </c>
      <c r="F501" s="65" t="str">
        <f t="shared" si="22"/>
        <v/>
      </c>
      <c r="G501" s="63"/>
      <c r="H501" s="66"/>
      <c r="I501" s="66"/>
      <c r="J501" s="66"/>
      <c r="K501" s="66"/>
      <c r="L501" s="66"/>
      <c r="M501" s="66"/>
      <c r="N501" s="66"/>
      <c r="O501" s="66"/>
      <c r="P501" s="66"/>
      <c r="Q501" s="66"/>
      <c r="R501" s="66"/>
      <c r="S501" s="66"/>
      <c r="T501" s="205"/>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205"/>
      <c r="AR501" s="66"/>
      <c r="AS501" s="66"/>
      <c r="AT501" s="66"/>
      <c r="AU501" s="66"/>
      <c r="AV501" s="66"/>
      <c r="AW501" s="66"/>
      <c r="AX501"/>
      <c r="AY501" s="66"/>
      <c r="AZ501" s="66"/>
      <c r="BA501" s="66"/>
      <c r="BB501" s="66"/>
      <c r="BC501" s="205"/>
      <c r="BD501" s="66"/>
      <c r="BE501" s="66"/>
      <c r="BF501"/>
      <c r="BG501" s="66"/>
      <c r="BH501" s="66"/>
      <c r="BI501" s="205"/>
      <c r="BJ501" s="66"/>
      <c r="BK501" s="66"/>
      <c r="BL501" s="66"/>
      <c r="BM501" s="66"/>
      <c r="BN501" s="66"/>
      <c r="BO501" s="66"/>
      <c r="BP501"/>
      <c r="BQ501" s="66"/>
      <c r="BR501"/>
      <c r="BS501" s="66"/>
      <c r="BT501" s="66"/>
      <c r="BU501"/>
      <c r="BV501" s="66"/>
      <c r="BW501"/>
      <c r="BX501" s="66"/>
      <c r="BY501" s="205"/>
      <c r="BZ501" s="66"/>
      <c r="CA501" s="66"/>
      <c r="CB501" s="66"/>
      <c r="CC501" s="66"/>
      <c r="CD501" s="66"/>
      <c r="CE501" s="66"/>
      <c r="CF501"/>
      <c r="CG501" s="66"/>
      <c r="CH501" s="205"/>
      <c r="CI501" s="66"/>
      <c r="CJ501" s="66"/>
      <c r="CK501" s="66"/>
      <c r="CL501" s="66"/>
      <c r="CM501" s="66"/>
      <c r="CN501"/>
      <c r="CO501" s="66"/>
      <c r="CP501" s="205"/>
      <c r="CQ501" s="66"/>
      <c r="CR501" s="66"/>
      <c r="CS501" s="66"/>
      <c r="CT501" s="66"/>
      <c r="CU501"/>
      <c r="CV501" s="66"/>
      <c r="CW501" s="205"/>
      <c r="CX501" s="66"/>
      <c r="CY501" s="66"/>
      <c r="CZ501" s="66"/>
      <c r="DA501" s="66"/>
      <c r="DB501"/>
      <c r="DC501" s="66"/>
      <c r="DD501" s="205"/>
      <c r="DE501" s="66"/>
      <c r="DF501" s="66"/>
      <c r="DG501" s="66"/>
      <c r="DH501" s="66"/>
      <c r="DI501"/>
      <c r="DJ501" s="66"/>
      <c r="DK501" s="205"/>
      <c r="DL501" s="66"/>
      <c r="DM501" s="66"/>
      <c r="DN501" s="66"/>
      <c r="DO501" s="66"/>
      <c r="DP501"/>
      <c r="DQ501" s="66"/>
      <c r="DR501" s="205"/>
      <c r="DS501" s="66"/>
      <c r="DT501" s="66"/>
      <c r="DU501" s="66"/>
      <c r="DV501" s="66"/>
      <c r="DW501"/>
      <c r="DX501" s="66"/>
      <c r="DY501"/>
      <c r="DZ501" s="66"/>
      <c r="EB501" s="66"/>
      <c r="EC501"/>
      <c r="ED501" s="66"/>
    </row>
    <row r="502" spans="3:134" s="28" customFormat="1" ht="15.95" customHeight="1">
      <c r="C502" s="67"/>
      <c r="D502" s="67"/>
      <c r="E502" s="67" t="str">
        <f t="shared" si="21"/>
        <v/>
      </c>
      <c r="F502" s="67" t="str">
        <f t="shared" si="22"/>
        <v/>
      </c>
      <c r="G502" s="63"/>
      <c r="H502" s="68"/>
      <c r="I502" s="68"/>
      <c r="J502" s="68"/>
      <c r="K502" s="68"/>
      <c r="L502" s="68"/>
      <c r="M502" s="68"/>
      <c r="N502" s="68"/>
      <c r="O502" s="68"/>
      <c r="P502" s="68"/>
      <c r="Q502" s="68"/>
      <c r="R502" s="68"/>
      <c r="S502" s="68"/>
      <c r="T502" s="206"/>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6"/>
      <c r="AR502" s="68"/>
      <c r="AS502" s="68"/>
      <c r="AT502" s="68"/>
      <c r="AU502" s="68"/>
      <c r="AV502" s="68"/>
      <c r="AW502" s="68"/>
      <c r="AX502"/>
      <c r="AY502" s="68"/>
      <c r="AZ502" s="68"/>
      <c r="BA502" s="68"/>
      <c r="BB502" s="68"/>
      <c r="BC502" s="206"/>
      <c r="BD502" s="68"/>
      <c r="BE502" s="68"/>
      <c r="BF502"/>
      <c r="BG502" s="68"/>
      <c r="BH502" s="68"/>
      <c r="BI502" s="206"/>
      <c r="BJ502" s="68"/>
      <c r="BK502" s="68"/>
      <c r="BL502" s="68"/>
      <c r="BM502" s="68"/>
      <c r="BN502" s="68"/>
      <c r="BO502" s="68"/>
      <c r="BP502"/>
      <c r="BQ502" s="68"/>
      <c r="BR502"/>
      <c r="BS502" s="68"/>
      <c r="BT502" s="68"/>
      <c r="BU502"/>
      <c r="BV502" s="68"/>
      <c r="BW502"/>
      <c r="BX502" s="68"/>
      <c r="BY502" s="206"/>
      <c r="BZ502" s="68"/>
      <c r="CA502" s="68"/>
      <c r="CB502" s="68"/>
      <c r="CC502" s="68"/>
      <c r="CD502" s="68"/>
      <c r="CE502" s="68"/>
      <c r="CF502"/>
      <c r="CG502" s="68"/>
      <c r="CH502" s="206"/>
      <c r="CI502" s="68"/>
      <c r="CJ502" s="68"/>
      <c r="CK502" s="68"/>
      <c r="CL502" s="68"/>
      <c r="CM502" s="68"/>
      <c r="CN502"/>
      <c r="CO502" s="68"/>
      <c r="CP502" s="206"/>
      <c r="CQ502" s="68"/>
      <c r="CR502" s="68"/>
      <c r="CS502" s="68"/>
      <c r="CT502" s="68"/>
      <c r="CU502"/>
      <c r="CV502" s="68"/>
      <c r="CW502" s="206"/>
      <c r="CX502" s="68"/>
      <c r="CY502" s="68"/>
      <c r="CZ502" s="68"/>
      <c r="DA502" s="68"/>
      <c r="DB502"/>
      <c r="DC502" s="68"/>
      <c r="DD502" s="206"/>
      <c r="DE502" s="68"/>
      <c r="DF502" s="68"/>
      <c r="DG502" s="68"/>
      <c r="DH502" s="68"/>
      <c r="DI502"/>
      <c r="DJ502" s="68"/>
      <c r="DK502" s="206"/>
      <c r="DL502" s="68"/>
      <c r="DM502" s="68"/>
      <c r="DN502" s="68"/>
      <c r="DO502" s="68"/>
      <c r="DP502"/>
      <c r="DQ502" s="68"/>
      <c r="DR502" s="206"/>
      <c r="DS502" s="68"/>
      <c r="DT502" s="68"/>
      <c r="DU502" s="68"/>
      <c r="DV502" s="68"/>
      <c r="DW502"/>
      <c r="DX502" s="68"/>
      <c r="DY502"/>
      <c r="DZ502" s="68"/>
      <c r="EB502" s="68"/>
      <c r="EC502"/>
      <c r="ED502" s="68"/>
    </row>
    <row r="503" spans="3:134" s="28" customFormat="1" ht="15.95" customHeight="1">
      <c r="C503" s="65"/>
      <c r="D503" s="65"/>
      <c r="E503" s="65" t="str">
        <f t="shared" si="21"/>
        <v/>
      </c>
      <c r="F503" s="65" t="str">
        <f t="shared" si="22"/>
        <v/>
      </c>
      <c r="G503" s="63"/>
      <c r="H503" s="66"/>
      <c r="I503" s="66"/>
      <c r="J503" s="66"/>
      <c r="K503" s="66"/>
      <c r="L503" s="66"/>
      <c r="M503" s="66"/>
      <c r="N503" s="66"/>
      <c r="O503" s="66"/>
      <c r="P503" s="66"/>
      <c r="Q503" s="66"/>
      <c r="R503" s="66"/>
      <c r="S503" s="66"/>
      <c r="T503" s="205"/>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205"/>
      <c r="AR503" s="66"/>
      <c r="AS503" s="66"/>
      <c r="AT503" s="66"/>
      <c r="AU503" s="66"/>
      <c r="AV503" s="66"/>
      <c r="AW503" s="66"/>
      <c r="AX503"/>
      <c r="AY503" s="66"/>
      <c r="AZ503" s="66"/>
      <c r="BA503" s="66"/>
      <c r="BB503" s="66"/>
      <c r="BC503" s="205"/>
      <c r="BD503" s="66"/>
      <c r="BE503" s="66"/>
      <c r="BF503"/>
      <c r="BG503" s="66"/>
      <c r="BH503" s="66"/>
      <c r="BI503" s="205"/>
      <c r="BJ503" s="66"/>
      <c r="BK503" s="66"/>
      <c r="BL503" s="66"/>
      <c r="BM503" s="66"/>
      <c r="BN503" s="66"/>
      <c r="BO503" s="66"/>
      <c r="BP503"/>
      <c r="BQ503" s="66"/>
      <c r="BR503"/>
      <c r="BS503" s="66"/>
      <c r="BT503" s="66"/>
      <c r="BU503"/>
      <c r="BV503" s="66"/>
      <c r="BW503"/>
      <c r="BX503" s="66"/>
      <c r="BY503" s="205"/>
      <c r="BZ503" s="66"/>
      <c r="CA503" s="66"/>
      <c r="CB503" s="66"/>
      <c r="CC503" s="66"/>
      <c r="CD503" s="66"/>
      <c r="CE503" s="66"/>
      <c r="CF503"/>
      <c r="CG503" s="66"/>
      <c r="CH503" s="205"/>
      <c r="CI503" s="66"/>
      <c r="CJ503" s="66"/>
      <c r="CK503" s="66"/>
      <c r="CL503" s="66"/>
      <c r="CM503" s="66"/>
      <c r="CN503"/>
      <c r="CO503" s="66"/>
      <c r="CP503" s="205"/>
      <c r="CQ503" s="66"/>
      <c r="CR503" s="66"/>
      <c r="CS503" s="66"/>
      <c r="CT503" s="66"/>
      <c r="CU503"/>
      <c r="CV503" s="66"/>
      <c r="CW503" s="205"/>
      <c r="CX503" s="66"/>
      <c r="CY503" s="66"/>
      <c r="CZ503" s="66"/>
      <c r="DA503" s="66"/>
      <c r="DB503"/>
      <c r="DC503" s="66"/>
      <c r="DD503" s="205"/>
      <c r="DE503" s="66"/>
      <c r="DF503" s="66"/>
      <c r="DG503" s="66"/>
      <c r="DH503" s="66"/>
      <c r="DI503"/>
      <c r="DJ503" s="66"/>
      <c r="DK503" s="205"/>
      <c r="DL503" s="66"/>
      <c r="DM503" s="66"/>
      <c r="DN503" s="66"/>
      <c r="DO503" s="66"/>
      <c r="DP503"/>
      <c r="DQ503" s="66"/>
      <c r="DR503" s="205"/>
      <c r="DS503" s="66"/>
      <c r="DT503" s="66"/>
      <c r="DU503" s="66"/>
      <c r="DV503" s="66"/>
      <c r="DW503"/>
      <c r="DX503" s="66"/>
      <c r="DY503"/>
      <c r="DZ503" s="66"/>
      <c r="EB503" s="66"/>
      <c r="EC503"/>
      <c r="ED503" s="66"/>
    </row>
    <row r="504" spans="3:134" s="28" customFormat="1" ht="15.95" customHeight="1">
      <c r="C504" s="67"/>
      <c r="D504" s="67"/>
      <c r="E504" s="67" t="str">
        <f t="shared" si="21"/>
        <v/>
      </c>
      <c r="F504" s="67" t="str">
        <f t="shared" si="22"/>
        <v/>
      </c>
      <c r="G504" s="63"/>
      <c r="H504" s="68"/>
      <c r="I504" s="68"/>
      <c r="J504" s="68"/>
      <c r="K504" s="68"/>
      <c r="L504" s="68"/>
      <c r="M504" s="68"/>
      <c r="N504" s="68"/>
      <c r="O504" s="68"/>
      <c r="P504" s="68"/>
      <c r="Q504" s="68"/>
      <c r="R504" s="68"/>
      <c r="S504" s="68"/>
      <c r="T504" s="206"/>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6"/>
      <c r="AR504" s="68"/>
      <c r="AS504" s="68"/>
      <c r="AT504" s="68"/>
      <c r="AU504" s="68"/>
      <c r="AV504" s="68"/>
      <c r="AW504" s="68"/>
      <c r="AX504"/>
      <c r="AY504" s="68"/>
      <c r="AZ504" s="68"/>
      <c r="BA504" s="68"/>
      <c r="BB504" s="68"/>
      <c r="BC504" s="206"/>
      <c r="BD504" s="68"/>
      <c r="BE504" s="68"/>
      <c r="BF504"/>
      <c r="BG504" s="68"/>
      <c r="BH504" s="68"/>
      <c r="BI504" s="206"/>
      <c r="BJ504" s="68"/>
      <c r="BK504" s="68"/>
      <c r="BL504" s="68"/>
      <c r="BM504" s="68"/>
      <c r="BN504" s="68"/>
      <c r="BO504" s="68"/>
      <c r="BP504"/>
      <c r="BQ504" s="68"/>
      <c r="BR504"/>
      <c r="BS504" s="68"/>
      <c r="BT504" s="68"/>
      <c r="BU504"/>
      <c r="BV504" s="68"/>
      <c r="BW504"/>
      <c r="BX504" s="68"/>
      <c r="BY504" s="206"/>
      <c r="BZ504" s="68"/>
      <c r="CA504" s="68"/>
      <c r="CB504" s="68"/>
      <c r="CC504" s="68"/>
      <c r="CD504" s="68"/>
      <c r="CE504" s="68"/>
      <c r="CF504"/>
      <c r="CG504" s="68"/>
      <c r="CH504" s="206"/>
      <c r="CI504" s="68"/>
      <c r="CJ504" s="68"/>
      <c r="CK504" s="68"/>
      <c r="CL504" s="68"/>
      <c r="CM504" s="68"/>
      <c r="CN504"/>
      <c r="CO504" s="68"/>
      <c r="CP504" s="206"/>
      <c r="CQ504" s="68"/>
      <c r="CR504" s="68"/>
      <c r="CS504" s="68"/>
      <c r="CT504" s="68"/>
      <c r="CU504"/>
      <c r="CV504" s="68"/>
      <c r="CW504" s="206"/>
      <c r="CX504" s="68"/>
      <c r="CY504" s="68"/>
      <c r="CZ504" s="68"/>
      <c r="DA504" s="68"/>
      <c r="DB504"/>
      <c r="DC504" s="68"/>
      <c r="DD504" s="206"/>
      <c r="DE504" s="68"/>
      <c r="DF504" s="68"/>
      <c r="DG504" s="68"/>
      <c r="DH504" s="68"/>
      <c r="DI504"/>
      <c r="DJ504" s="68"/>
      <c r="DK504" s="206"/>
      <c r="DL504" s="68"/>
      <c r="DM504" s="68"/>
      <c r="DN504" s="68"/>
      <c r="DO504" s="68"/>
      <c r="DP504"/>
      <c r="DQ504" s="68"/>
      <c r="DR504" s="206"/>
      <c r="DS504" s="68"/>
      <c r="DT504" s="68"/>
      <c r="DU504" s="68"/>
      <c r="DV504" s="68"/>
      <c r="DW504"/>
      <c r="DX504" s="68"/>
      <c r="DY504"/>
      <c r="DZ504" s="68"/>
      <c r="EB504" s="68"/>
      <c r="EC504"/>
      <c r="ED504" s="68"/>
    </row>
    <row r="505" spans="3:134" s="28" customFormat="1" ht="15.95" customHeight="1">
      <c r="C505" s="65"/>
      <c r="D505" s="65"/>
      <c r="E505" s="65" t="str">
        <f t="shared" si="21"/>
        <v/>
      </c>
      <c r="F505" s="65" t="str">
        <f t="shared" si="22"/>
        <v/>
      </c>
      <c r="G505" s="63"/>
      <c r="H505" s="66"/>
      <c r="I505" s="66"/>
      <c r="J505" s="66"/>
      <c r="K505" s="66"/>
      <c r="L505" s="66"/>
      <c r="M505" s="66"/>
      <c r="N505" s="66"/>
      <c r="O505" s="66"/>
      <c r="P505" s="66"/>
      <c r="Q505" s="66"/>
      <c r="R505" s="66"/>
      <c r="S505" s="66"/>
      <c r="T505" s="205"/>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205"/>
      <c r="AR505" s="66"/>
      <c r="AS505" s="66"/>
      <c r="AT505" s="66"/>
      <c r="AU505" s="66"/>
      <c r="AV505" s="66"/>
      <c r="AW505" s="66"/>
      <c r="AX505"/>
      <c r="AY505" s="66"/>
      <c r="AZ505" s="66"/>
      <c r="BA505" s="66"/>
      <c r="BB505" s="66"/>
      <c r="BC505" s="205"/>
      <c r="BD505" s="66"/>
      <c r="BE505" s="66"/>
      <c r="BF505"/>
      <c r="BG505" s="66"/>
      <c r="BH505" s="66"/>
      <c r="BI505" s="205"/>
      <c r="BJ505" s="66"/>
      <c r="BK505" s="66"/>
      <c r="BL505" s="66"/>
      <c r="BM505" s="66"/>
      <c r="BN505" s="66"/>
      <c r="BO505" s="66"/>
      <c r="BP505"/>
      <c r="BQ505" s="66"/>
      <c r="BR505"/>
      <c r="BS505" s="66"/>
      <c r="BT505" s="66"/>
      <c r="BU505"/>
      <c r="BV505" s="66"/>
      <c r="BW505"/>
      <c r="BX505" s="66"/>
      <c r="BY505" s="205"/>
      <c r="BZ505" s="66"/>
      <c r="CA505" s="66"/>
      <c r="CB505" s="66"/>
      <c r="CC505" s="66"/>
      <c r="CD505" s="66"/>
      <c r="CE505" s="66"/>
      <c r="CF505"/>
      <c r="CG505" s="66"/>
      <c r="CH505" s="205"/>
      <c r="CI505" s="66"/>
      <c r="CJ505" s="66"/>
      <c r="CK505" s="66"/>
      <c r="CL505" s="66"/>
      <c r="CM505" s="66"/>
      <c r="CN505"/>
      <c r="CO505" s="66"/>
      <c r="CP505" s="205"/>
      <c r="CQ505" s="66"/>
      <c r="CR505" s="66"/>
      <c r="CS505" s="66"/>
      <c r="CT505" s="66"/>
      <c r="CU505"/>
      <c r="CV505" s="66"/>
      <c r="CW505" s="205"/>
      <c r="CX505" s="66"/>
      <c r="CY505" s="66"/>
      <c r="CZ505" s="66"/>
      <c r="DA505" s="66"/>
      <c r="DB505"/>
      <c r="DC505" s="66"/>
      <c r="DD505" s="205"/>
      <c r="DE505" s="66"/>
      <c r="DF505" s="66"/>
      <c r="DG505" s="66"/>
      <c r="DH505" s="66"/>
      <c r="DI505"/>
      <c r="DJ505" s="66"/>
      <c r="DK505" s="205"/>
      <c r="DL505" s="66"/>
      <c r="DM505" s="66"/>
      <c r="DN505" s="66"/>
      <c r="DO505" s="66"/>
      <c r="DP505"/>
      <c r="DQ505" s="66"/>
      <c r="DR505" s="205"/>
      <c r="DS505" s="66"/>
      <c r="DT505" s="66"/>
      <c r="DU505" s="66"/>
      <c r="DV505" s="66"/>
      <c r="DW505"/>
      <c r="DX505" s="66"/>
      <c r="DY505"/>
      <c r="DZ505" s="66"/>
      <c r="EB505" s="66"/>
      <c r="EC505"/>
      <c r="ED505" s="66"/>
    </row>
    <row r="506" spans="3:134" s="28" customFormat="1" ht="15.95" customHeight="1">
      <c r="C506" s="67"/>
      <c r="D506" s="67"/>
      <c r="E506" s="67" t="str">
        <f t="shared" si="21"/>
        <v/>
      </c>
      <c r="F506" s="67" t="str">
        <f t="shared" si="22"/>
        <v/>
      </c>
      <c r="G506" s="63"/>
      <c r="H506" s="68"/>
      <c r="I506" s="68"/>
      <c r="J506" s="68"/>
      <c r="K506" s="68"/>
      <c r="L506" s="68"/>
      <c r="M506" s="68"/>
      <c r="N506" s="68"/>
      <c r="O506" s="68"/>
      <c r="P506" s="68"/>
      <c r="Q506" s="68"/>
      <c r="R506" s="68"/>
      <c r="S506" s="68"/>
      <c r="T506" s="206"/>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6"/>
      <c r="AR506" s="68"/>
      <c r="AS506" s="68"/>
      <c r="AT506" s="68"/>
      <c r="AU506" s="68"/>
      <c r="AV506" s="68"/>
      <c r="AW506" s="68"/>
      <c r="AX506"/>
      <c r="AY506" s="68"/>
      <c r="AZ506" s="68"/>
      <c r="BA506" s="68"/>
      <c r="BB506" s="68"/>
      <c r="BC506" s="206"/>
      <c r="BD506" s="68"/>
      <c r="BE506" s="68"/>
      <c r="BF506"/>
      <c r="BG506" s="68"/>
      <c r="BH506" s="68"/>
      <c r="BI506" s="206"/>
      <c r="BJ506" s="68"/>
      <c r="BK506" s="68"/>
      <c r="BL506" s="68"/>
      <c r="BM506" s="68"/>
      <c r="BN506" s="68"/>
      <c r="BO506" s="68"/>
      <c r="BP506"/>
      <c r="BQ506" s="68"/>
      <c r="BR506"/>
      <c r="BS506" s="68"/>
      <c r="BT506" s="68"/>
      <c r="BU506"/>
      <c r="BV506" s="68"/>
      <c r="BW506"/>
      <c r="BX506" s="68"/>
      <c r="BY506" s="206"/>
      <c r="BZ506" s="68"/>
      <c r="CA506" s="68"/>
      <c r="CB506" s="68"/>
      <c r="CC506" s="68"/>
      <c r="CD506" s="68"/>
      <c r="CE506" s="68"/>
      <c r="CF506"/>
      <c r="CG506" s="68"/>
      <c r="CH506" s="206"/>
      <c r="CI506" s="68"/>
      <c r="CJ506" s="68"/>
      <c r="CK506" s="68"/>
      <c r="CL506" s="68"/>
      <c r="CM506" s="68"/>
      <c r="CN506"/>
      <c r="CO506" s="68"/>
      <c r="CP506" s="206"/>
      <c r="CQ506" s="68"/>
      <c r="CR506" s="68"/>
      <c r="CS506" s="68"/>
      <c r="CT506" s="68"/>
      <c r="CU506"/>
      <c r="CV506" s="68"/>
      <c r="CW506" s="206"/>
      <c r="CX506" s="68"/>
      <c r="CY506" s="68"/>
      <c r="CZ506" s="68"/>
      <c r="DA506" s="68"/>
      <c r="DB506"/>
      <c r="DC506" s="68"/>
      <c r="DD506" s="206"/>
      <c r="DE506" s="68"/>
      <c r="DF506" s="68"/>
      <c r="DG506" s="68"/>
      <c r="DH506" s="68"/>
      <c r="DI506"/>
      <c r="DJ506" s="68"/>
      <c r="DK506" s="206"/>
      <c r="DL506" s="68"/>
      <c r="DM506" s="68"/>
      <c r="DN506" s="68"/>
      <c r="DO506" s="68"/>
      <c r="DP506"/>
      <c r="DQ506" s="68"/>
      <c r="DR506" s="206"/>
      <c r="DS506" s="68"/>
      <c r="DT506" s="68"/>
      <c r="DU506" s="68"/>
      <c r="DV506" s="68"/>
      <c r="DW506"/>
      <c r="DX506" s="68"/>
      <c r="DY506"/>
      <c r="DZ506" s="68"/>
      <c r="EB506" s="68"/>
      <c r="EC506"/>
      <c r="ED506" s="68"/>
    </row>
    <row r="507" spans="3:134" s="28" customFormat="1" ht="15.95" customHeight="1">
      <c r="C507" s="65"/>
      <c r="D507" s="65"/>
      <c r="E507" s="65" t="str">
        <f t="shared" si="21"/>
        <v/>
      </c>
      <c r="F507" s="65" t="str">
        <f t="shared" si="22"/>
        <v/>
      </c>
      <c r="G507" s="63"/>
      <c r="H507" s="66"/>
      <c r="I507" s="66"/>
      <c r="J507" s="66"/>
      <c r="K507" s="66"/>
      <c r="L507" s="66"/>
      <c r="M507" s="66"/>
      <c r="N507" s="66"/>
      <c r="O507" s="66"/>
      <c r="P507" s="66"/>
      <c r="Q507" s="66"/>
      <c r="R507" s="66"/>
      <c r="S507" s="66"/>
      <c r="T507" s="205"/>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205"/>
      <c r="AR507" s="66"/>
      <c r="AS507" s="66"/>
      <c r="AT507" s="66"/>
      <c r="AU507" s="66"/>
      <c r="AV507" s="66"/>
      <c r="AW507" s="66"/>
      <c r="AX507"/>
      <c r="AY507" s="66"/>
      <c r="AZ507" s="66"/>
      <c r="BA507" s="66"/>
      <c r="BB507" s="66"/>
      <c r="BC507" s="205"/>
      <c r="BD507" s="66"/>
      <c r="BE507" s="66"/>
      <c r="BF507"/>
      <c r="BG507" s="66"/>
      <c r="BH507" s="66"/>
      <c r="BI507" s="205"/>
      <c r="BJ507" s="66"/>
      <c r="BK507" s="66"/>
      <c r="BL507" s="66"/>
      <c r="BM507" s="66"/>
      <c r="BN507" s="66"/>
      <c r="BO507" s="66"/>
      <c r="BP507"/>
      <c r="BQ507" s="66"/>
      <c r="BR507"/>
      <c r="BS507" s="66"/>
      <c r="BT507" s="66"/>
      <c r="BU507"/>
      <c r="BV507" s="66"/>
      <c r="BW507"/>
      <c r="BX507" s="66"/>
      <c r="BY507" s="205"/>
      <c r="BZ507" s="66"/>
      <c r="CA507" s="66"/>
      <c r="CB507" s="66"/>
      <c r="CC507" s="66"/>
      <c r="CD507" s="66"/>
      <c r="CE507" s="66"/>
      <c r="CF507"/>
      <c r="CG507" s="66"/>
      <c r="CH507" s="205"/>
      <c r="CI507" s="66"/>
      <c r="CJ507" s="66"/>
      <c r="CK507" s="66"/>
      <c r="CL507" s="66"/>
      <c r="CM507" s="66"/>
      <c r="CN507"/>
      <c r="CO507" s="66"/>
      <c r="CP507" s="205"/>
      <c r="CQ507" s="66"/>
      <c r="CR507" s="66"/>
      <c r="CS507" s="66"/>
      <c r="CT507" s="66"/>
      <c r="CU507"/>
      <c r="CV507" s="66"/>
      <c r="CW507" s="205"/>
      <c r="CX507" s="66"/>
      <c r="CY507" s="66"/>
      <c r="CZ507" s="66"/>
      <c r="DA507" s="66"/>
      <c r="DB507"/>
      <c r="DC507" s="66"/>
      <c r="DD507" s="205"/>
      <c r="DE507" s="66"/>
      <c r="DF507" s="66"/>
      <c r="DG507" s="66"/>
      <c r="DH507" s="66"/>
      <c r="DI507"/>
      <c r="DJ507" s="66"/>
      <c r="DK507" s="205"/>
      <c r="DL507" s="66"/>
      <c r="DM507" s="66"/>
      <c r="DN507" s="66"/>
      <c r="DO507" s="66"/>
      <c r="DP507"/>
      <c r="DQ507" s="66"/>
      <c r="DR507" s="205"/>
      <c r="DS507" s="66"/>
      <c r="DT507" s="66"/>
      <c r="DU507" s="66"/>
      <c r="DV507" s="66"/>
      <c r="DW507"/>
      <c r="DX507" s="66"/>
      <c r="DY507"/>
      <c r="DZ507" s="66"/>
      <c r="EB507" s="66"/>
      <c r="EC507"/>
      <c r="ED507" s="66"/>
    </row>
    <row r="508" spans="3:134" s="28" customFormat="1" ht="15.95" customHeight="1">
      <c r="C508" s="67"/>
      <c r="D508" s="67"/>
      <c r="E508" s="67" t="str">
        <f t="shared" si="21"/>
        <v/>
      </c>
      <c r="F508" s="67" t="str">
        <f t="shared" si="22"/>
        <v/>
      </c>
      <c r="G508" s="63"/>
      <c r="H508" s="68"/>
      <c r="I508" s="68"/>
      <c r="J508" s="68"/>
      <c r="K508" s="68"/>
      <c r="L508" s="68"/>
      <c r="M508" s="68"/>
      <c r="N508" s="68"/>
      <c r="O508" s="68"/>
      <c r="P508" s="68"/>
      <c r="Q508" s="68"/>
      <c r="R508" s="68"/>
      <c r="S508" s="68"/>
      <c r="T508" s="206"/>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6"/>
      <c r="AR508" s="68"/>
      <c r="AS508" s="68"/>
      <c r="AT508" s="68"/>
      <c r="AU508" s="68"/>
      <c r="AV508" s="68"/>
      <c r="AW508" s="68"/>
      <c r="AX508"/>
      <c r="AY508" s="68"/>
      <c r="AZ508" s="68"/>
      <c r="BA508" s="68"/>
      <c r="BB508" s="68"/>
      <c r="BC508" s="206"/>
      <c r="BD508" s="68"/>
      <c r="BE508" s="68"/>
      <c r="BF508"/>
      <c r="BG508" s="68"/>
      <c r="BH508" s="68"/>
      <c r="BI508" s="206"/>
      <c r="BJ508" s="68"/>
      <c r="BK508" s="68"/>
      <c r="BL508" s="68"/>
      <c r="BM508" s="68"/>
      <c r="BN508" s="68"/>
      <c r="BO508" s="68"/>
      <c r="BP508"/>
      <c r="BQ508" s="68"/>
      <c r="BR508"/>
      <c r="BS508" s="68"/>
      <c r="BT508" s="68"/>
      <c r="BU508"/>
      <c r="BV508" s="68"/>
      <c r="BW508"/>
      <c r="BX508" s="68"/>
      <c r="BY508" s="206"/>
      <c r="BZ508" s="68"/>
      <c r="CA508" s="68"/>
      <c r="CB508" s="68"/>
      <c r="CC508" s="68"/>
      <c r="CD508" s="68"/>
      <c r="CE508" s="68"/>
      <c r="CF508"/>
      <c r="CG508" s="68"/>
      <c r="CH508" s="206"/>
      <c r="CI508" s="68"/>
      <c r="CJ508" s="68"/>
      <c r="CK508" s="68"/>
      <c r="CL508" s="68"/>
      <c r="CM508" s="68"/>
      <c r="CN508"/>
      <c r="CO508" s="68"/>
      <c r="CP508" s="206"/>
      <c r="CQ508" s="68"/>
      <c r="CR508" s="68"/>
      <c r="CS508" s="68"/>
      <c r="CT508" s="68"/>
      <c r="CU508"/>
      <c r="CV508" s="68"/>
      <c r="CW508" s="206"/>
      <c r="CX508" s="68"/>
      <c r="CY508" s="68"/>
      <c r="CZ508" s="68"/>
      <c r="DA508" s="68"/>
      <c r="DB508"/>
      <c r="DC508" s="68"/>
      <c r="DD508" s="206"/>
      <c r="DE508" s="68"/>
      <c r="DF508" s="68"/>
      <c r="DG508" s="68"/>
      <c r="DH508" s="68"/>
      <c r="DI508"/>
      <c r="DJ508" s="68"/>
      <c r="DK508" s="206"/>
      <c r="DL508" s="68"/>
      <c r="DM508" s="68"/>
      <c r="DN508" s="68"/>
      <c r="DO508" s="68"/>
      <c r="DP508"/>
      <c r="DQ508" s="68"/>
      <c r="DR508" s="206"/>
      <c r="DS508" s="68"/>
      <c r="DT508" s="68"/>
      <c r="DU508" s="68"/>
      <c r="DV508" s="68"/>
      <c r="DW508"/>
      <c r="DX508" s="68"/>
      <c r="DY508"/>
      <c r="DZ508" s="68"/>
      <c r="EB508" s="68"/>
      <c r="EC508"/>
      <c r="ED508" s="68"/>
    </row>
    <row r="509" spans="3:134" s="28" customFormat="1" ht="15.95" customHeight="1">
      <c r="C509" s="65"/>
      <c r="D509" s="65"/>
      <c r="E509" s="65" t="str">
        <f t="shared" si="21"/>
        <v/>
      </c>
      <c r="F509" s="65" t="str">
        <f t="shared" si="22"/>
        <v/>
      </c>
      <c r="G509" s="63"/>
      <c r="H509" s="66"/>
      <c r="I509" s="66"/>
      <c r="J509" s="66"/>
      <c r="K509" s="66"/>
      <c r="L509" s="66"/>
      <c r="M509" s="66"/>
      <c r="N509" s="66"/>
      <c r="O509" s="66"/>
      <c r="P509" s="66"/>
      <c r="Q509" s="66"/>
      <c r="R509" s="66"/>
      <c r="S509" s="66"/>
      <c r="T509" s="205"/>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205"/>
      <c r="AR509" s="66"/>
      <c r="AS509" s="66"/>
      <c r="AT509" s="66"/>
      <c r="AU509" s="66"/>
      <c r="AV509" s="66"/>
      <c r="AW509" s="66"/>
      <c r="AX509"/>
      <c r="AY509" s="66"/>
      <c r="AZ509" s="66"/>
      <c r="BA509" s="66"/>
      <c r="BB509" s="66"/>
      <c r="BC509" s="205"/>
      <c r="BD509" s="66"/>
      <c r="BE509" s="66"/>
      <c r="BF509"/>
      <c r="BG509" s="66"/>
      <c r="BH509" s="66"/>
      <c r="BI509" s="205"/>
      <c r="BJ509" s="66"/>
      <c r="BK509" s="66"/>
      <c r="BL509" s="66"/>
      <c r="BM509" s="66"/>
      <c r="BN509" s="66"/>
      <c r="BO509" s="66"/>
      <c r="BP509"/>
      <c r="BQ509" s="66"/>
      <c r="BR509"/>
      <c r="BS509" s="66"/>
      <c r="BT509" s="66"/>
      <c r="BU509"/>
      <c r="BV509" s="66"/>
      <c r="BW509"/>
      <c r="BX509" s="66"/>
      <c r="BY509" s="205"/>
      <c r="BZ509" s="66"/>
      <c r="CA509" s="66"/>
      <c r="CB509" s="66"/>
      <c r="CC509" s="66"/>
      <c r="CD509" s="66"/>
      <c r="CE509" s="66"/>
      <c r="CF509"/>
      <c r="CG509" s="66"/>
      <c r="CH509" s="205"/>
      <c r="CI509" s="66"/>
      <c r="CJ509" s="66"/>
      <c r="CK509" s="66"/>
      <c r="CL509" s="66"/>
      <c r="CM509" s="66"/>
      <c r="CN509"/>
      <c r="CO509" s="66"/>
      <c r="CP509" s="205"/>
      <c r="CQ509" s="66"/>
      <c r="CR509" s="66"/>
      <c r="CS509" s="66"/>
      <c r="CT509" s="66"/>
      <c r="CU509"/>
      <c r="CV509" s="66"/>
      <c r="CW509" s="205"/>
      <c r="CX509" s="66"/>
      <c r="CY509" s="66"/>
      <c r="CZ509" s="66"/>
      <c r="DA509" s="66"/>
      <c r="DB509"/>
      <c r="DC509" s="66"/>
      <c r="DD509" s="205"/>
      <c r="DE509" s="66"/>
      <c r="DF509" s="66"/>
      <c r="DG509" s="66"/>
      <c r="DH509" s="66"/>
      <c r="DI509"/>
      <c r="DJ509" s="66"/>
      <c r="DK509" s="205"/>
      <c r="DL509" s="66"/>
      <c r="DM509" s="66"/>
      <c r="DN509" s="66"/>
      <c r="DO509" s="66"/>
      <c r="DP509"/>
      <c r="DQ509" s="66"/>
      <c r="DR509" s="205"/>
      <c r="DS509" s="66"/>
      <c r="DT509" s="66"/>
      <c r="DU509" s="66"/>
      <c r="DV509" s="66"/>
      <c r="DW509"/>
      <c r="DX509" s="66"/>
      <c r="DY509"/>
      <c r="DZ509" s="66"/>
      <c r="EB509" s="66"/>
      <c r="EC509"/>
      <c r="ED509" s="66"/>
    </row>
    <row r="510" spans="3:134" s="28" customFormat="1" ht="15.95" customHeight="1">
      <c r="C510" s="67"/>
      <c r="D510" s="67"/>
      <c r="E510" s="67" t="str">
        <f t="shared" si="21"/>
        <v/>
      </c>
      <c r="F510" s="67" t="str">
        <f t="shared" si="22"/>
        <v/>
      </c>
      <c r="G510" s="63"/>
      <c r="H510" s="68"/>
      <c r="I510" s="68"/>
      <c r="J510" s="68"/>
      <c r="K510" s="68"/>
      <c r="L510" s="68"/>
      <c r="M510" s="68"/>
      <c r="N510" s="68"/>
      <c r="O510" s="68"/>
      <c r="P510" s="68"/>
      <c r="Q510" s="68"/>
      <c r="R510" s="68"/>
      <c r="S510" s="68"/>
      <c r="T510" s="206"/>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6"/>
      <c r="AR510" s="68"/>
      <c r="AS510" s="68"/>
      <c r="AT510" s="68"/>
      <c r="AU510" s="68"/>
      <c r="AV510" s="68"/>
      <c r="AW510" s="68"/>
      <c r="AX510"/>
      <c r="AY510" s="68"/>
      <c r="AZ510" s="68"/>
      <c r="BA510" s="68"/>
      <c r="BB510" s="68"/>
      <c r="BC510" s="206"/>
      <c r="BD510" s="68"/>
      <c r="BE510" s="68"/>
      <c r="BF510"/>
      <c r="BG510" s="68"/>
      <c r="BH510" s="68"/>
      <c r="BI510" s="206"/>
      <c r="BJ510" s="68"/>
      <c r="BK510" s="68"/>
      <c r="BL510" s="68"/>
      <c r="BM510" s="68"/>
      <c r="BN510" s="68"/>
      <c r="BO510" s="68"/>
      <c r="BP510"/>
      <c r="BQ510" s="68"/>
      <c r="BR510"/>
      <c r="BS510" s="68"/>
      <c r="BT510" s="68"/>
      <c r="BU510"/>
      <c r="BV510" s="68"/>
      <c r="BW510"/>
      <c r="BX510" s="68"/>
      <c r="BY510" s="206"/>
      <c r="BZ510" s="68"/>
      <c r="CA510" s="68"/>
      <c r="CB510" s="68"/>
      <c r="CC510" s="68"/>
      <c r="CD510" s="68"/>
      <c r="CE510" s="68"/>
      <c r="CF510"/>
      <c r="CG510" s="68"/>
      <c r="CH510" s="206"/>
      <c r="CI510" s="68"/>
      <c r="CJ510" s="68"/>
      <c r="CK510" s="68"/>
      <c r="CL510" s="68"/>
      <c r="CM510" s="68"/>
      <c r="CN510"/>
      <c r="CO510" s="68"/>
      <c r="CP510" s="206"/>
      <c r="CQ510" s="68"/>
      <c r="CR510" s="68"/>
      <c r="CS510" s="68"/>
      <c r="CT510" s="68"/>
      <c r="CU510"/>
      <c r="CV510" s="68"/>
      <c r="CW510" s="206"/>
      <c r="CX510" s="68"/>
      <c r="CY510" s="68"/>
      <c r="CZ510" s="68"/>
      <c r="DA510" s="68"/>
      <c r="DB510"/>
      <c r="DC510" s="68"/>
      <c r="DD510" s="206"/>
      <c r="DE510" s="68"/>
      <c r="DF510" s="68"/>
      <c r="DG510" s="68"/>
      <c r="DH510" s="68"/>
      <c r="DI510"/>
      <c r="DJ510" s="68"/>
      <c r="DK510" s="206"/>
      <c r="DL510" s="68"/>
      <c r="DM510" s="68"/>
      <c r="DN510" s="68"/>
      <c r="DO510" s="68"/>
      <c r="DP510"/>
      <c r="DQ510" s="68"/>
      <c r="DR510" s="206"/>
      <c r="DS510" s="68"/>
      <c r="DT510" s="68"/>
      <c r="DU510" s="68"/>
      <c r="DV510" s="68"/>
      <c r="DW510"/>
      <c r="DX510" s="68"/>
      <c r="DY510"/>
      <c r="DZ510" s="68"/>
      <c r="EB510" s="68"/>
      <c r="EC510"/>
      <c r="ED510" s="68"/>
    </row>
    <row r="511" spans="3:134" s="28" customFormat="1" ht="15.95" customHeight="1">
      <c r="C511" s="65"/>
      <c r="D511" s="65"/>
      <c r="E511" s="65" t="str">
        <f t="shared" si="21"/>
        <v/>
      </c>
      <c r="F511" s="65" t="str">
        <f t="shared" si="22"/>
        <v/>
      </c>
      <c r="G511" s="63"/>
      <c r="H511" s="66"/>
      <c r="I511" s="66"/>
      <c r="J511" s="66"/>
      <c r="K511" s="66"/>
      <c r="L511" s="66"/>
      <c r="M511" s="66"/>
      <c r="N511" s="66"/>
      <c r="O511" s="66"/>
      <c r="P511" s="66"/>
      <c r="Q511" s="66"/>
      <c r="R511" s="66"/>
      <c r="S511" s="66"/>
      <c r="T511" s="205"/>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205"/>
      <c r="AR511" s="66"/>
      <c r="AS511" s="66"/>
      <c r="AT511" s="66"/>
      <c r="AU511" s="66"/>
      <c r="AV511" s="66"/>
      <c r="AW511" s="66"/>
      <c r="AX511"/>
      <c r="AY511" s="66"/>
      <c r="AZ511" s="66"/>
      <c r="BA511" s="66"/>
      <c r="BB511" s="66"/>
      <c r="BC511" s="205"/>
      <c r="BD511" s="66"/>
      <c r="BE511" s="66"/>
      <c r="BF511"/>
      <c r="BG511" s="66"/>
      <c r="BH511" s="66"/>
      <c r="BI511" s="205"/>
      <c r="BJ511" s="66"/>
      <c r="BK511" s="66"/>
      <c r="BL511" s="66"/>
      <c r="BM511" s="66"/>
      <c r="BN511" s="66"/>
      <c r="BO511" s="66"/>
      <c r="BP511"/>
      <c r="BQ511" s="66"/>
      <c r="BR511"/>
      <c r="BS511" s="66"/>
      <c r="BT511" s="66"/>
      <c r="BU511"/>
      <c r="BV511" s="66"/>
      <c r="BW511"/>
      <c r="BX511" s="66"/>
      <c r="BY511" s="205"/>
      <c r="BZ511" s="66"/>
      <c r="CA511" s="66"/>
      <c r="CB511" s="66"/>
      <c r="CC511" s="66"/>
      <c r="CD511" s="66"/>
      <c r="CE511" s="66"/>
      <c r="CF511"/>
      <c r="CG511" s="66"/>
      <c r="CH511" s="205"/>
      <c r="CI511" s="66"/>
      <c r="CJ511" s="66"/>
      <c r="CK511" s="66"/>
      <c r="CL511" s="66"/>
      <c r="CM511" s="66"/>
      <c r="CN511"/>
      <c r="CO511" s="66"/>
      <c r="CP511" s="205"/>
      <c r="CQ511" s="66"/>
      <c r="CR511" s="66"/>
      <c r="CS511" s="66"/>
      <c r="CT511" s="66"/>
      <c r="CU511"/>
      <c r="CV511" s="66"/>
      <c r="CW511" s="205"/>
      <c r="CX511" s="66"/>
      <c r="CY511" s="66"/>
      <c r="CZ511" s="66"/>
      <c r="DA511" s="66"/>
      <c r="DB511"/>
      <c r="DC511" s="66"/>
      <c r="DD511" s="205"/>
      <c r="DE511" s="66"/>
      <c r="DF511" s="66"/>
      <c r="DG511" s="66"/>
      <c r="DH511" s="66"/>
      <c r="DI511"/>
      <c r="DJ511" s="66"/>
      <c r="DK511" s="205"/>
      <c r="DL511" s="66"/>
      <c r="DM511" s="66"/>
      <c r="DN511" s="66"/>
      <c r="DO511" s="66"/>
      <c r="DP511"/>
      <c r="DQ511" s="66"/>
      <c r="DR511" s="205"/>
      <c r="DS511" s="66"/>
      <c r="DT511" s="66"/>
      <c r="DU511" s="66"/>
      <c r="DV511" s="66"/>
      <c r="DW511"/>
      <c r="DX511" s="66"/>
      <c r="DY511"/>
      <c r="DZ511" s="66"/>
      <c r="EB511" s="66"/>
      <c r="EC511"/>
      <c r="ED511" s="66"/>
    </row>
    <row r="512" spans="3:134" s="28" customFormat="1" ht="15.95" customHeight="1">
      <c r="C512" s="67"/>
      <c r="D512" s="67"/>
      <c r="E512" s="67" t="str">
        <f t="shared" si="21"/>
        <v/>
      </c>
      <c r="F512" s="67" t="str">
        <f t="shared" si="22"/>
        <v/>
      </c>
      <c r="G512" s="63"/>
      <c r="H512" s="68"/>
      <c r="I512" s="68"/>
      <c r="J512" s="68"/>
      <c r="K512" s="68"/>
      <c r="L512" s="68"/>
      <c r="M512" s="68"/>
      <c r="N512" s="68"/>
      <c r="O512" s="68"/>
      <c r="P512" s="68"/>
      <c r="Q512" s="68"/>
      <c r="R512" s="68"/>
      <c r="S512" s="68"/>
      <c r="T512" s="206"/>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6"/>
      <c r="AR512" s="68"/>
      <c r="AS512" s="68"/>
      <c r="AT512" s="68"/>
      <c r="AU512" s="68"/>
      <c r="AV512" s="68"/>
      <c r="AW512" s="68"/>
      <c r="AX512"/>
      <c r="AY512" s="68"/>
      <c r="AZ512" s="68"/>
      <c r="BA512" s="68"/>
      <c r="BB512" s="68"/>
      <c r="BC512" s="206"/>
      <c r="BD512" s="68"/>
      <c r="BE512" s="68"/>
      <c r="BF512"/>
      <c r="BG512" s="68"/>
      <c r="BH512" s="68"/>
      <c r="BI512" s="206"/>
      <c r="BJ512" s="68"/>
      <c r="BK512" s="68"/>
      <c r="BL512" s="68"/>
      <c r="BM512" s="68"/>
      <c r="BN512" s="68"/>
      <c r="BO512" s="68"/>
      <c r="BP512"/>
      <c r="BQ512" s="68"/>
      <c r="BR512"/>
      <c r="BS512" s="68"/>
      <c r="BT512" s="68"/>
      <c r="BU512"/>
      <c r="BV512" s="68"/>
      <c r="BW512"/>
      <c r="BX512" s="68"/>
      <c r="BY512" s="206"/>
      <c r="BZ512" s="68"/>
      <c r="CA512" s="68"/>
      <c r="CB512" s="68"/>
      <c r="CC512" s="68"/>
      <c r="CD512" s="68"/>
      <c r="CE512" s="68"/>
      <c r="CF512"/>
      <c r="CG512" s="68"/>
      <c r="CH512" s="206"/>
      <c r="CI512" s="68"/>
      <c r="CJ512" s="68"/>
      <c r="CK512" s="68"/>
      <c r="CL512" s="68"/>
      <c r="CM512" s="68"/>
      <c r="CN512"/>
      <c r="CO512" s="68"/>
      <c r="CP512" s="206"/>
      <c r="CQ512" s="68"/>
      <c r="CR512" s="68"/>
      <c r="CS512" s="68"/>
      <c r="CT512" s="68"/>
      <c r="CU512"/>
      <c r="CV512" s="68"/>
      <c r="CW512" s="206"/>
      <c r="CX512" s="68"/>
      <c r="CY512" s="68"/>
      <c r="CZ512" s="68"/>
      <c r="DA512" s="68"/>
      <c r="DB512"/>
      <c r="DC512" s="68"/>
      <c r="DD512" s="206"/>
      <c r="DE512" s="68"/>
      <c r="DF512" s="68"/>
      <c r="DG512" s="68"/>
      <c r="DH512" s="68"/>
      <c r="DI512"/>
      <c r="DJ512" s="68"/>
      <c r="DK512" s="206"/>
      <c r="DL512" s="68"/>
      <c r="DM512" s="68"/>
      <c r="DN512" s="68"/>
      <c r="DO512" s="68"/>
      <c r="DP512"/>
      <c r="DQ512" s="68"/>
      <c r="DR512" s="206"/>
      <c r="DS512" s="68"/>
      <c r="DT512" s="68"/>
      <c r="DU512" s="68"/>
      <c r="DV512" s="68"/>
      <c r="DW512"/>
      <c r="DX512" s="68"/>
      <c r="DY512"/>
      <c r="DZ512" s="68"/>
      <c r="EB512" s="68"/>
      <c r="EC512"/>
      <c r="ED512" s="68"/>
    </row>
    <row r="513" spans="3:134" s="28" customFormat="1" ht="15.95" customHeight="1">
      <c r="C513" s="65"/>
      <c r="D513" s="65"/>
      <c r="E513" s="65" t="str">
        <f t="shared" si="21"/>
        <v/>
      </c>
      <c r="F513" s="65" t="str">
        <f t="shared" si="22"/>
        <v/>
      </c>
      <c r="G513" s="63"/>
      <c r="H513" s="66"/>
      <c r="I513" s="66"/>
      <c r="J513" s="66"/>
      <c r="K513" s="66"/>
      <c r="L513" s="66"/>
      <c r="M513" s="66"/>
      <c r="N513" s="66"/>
      <c r="O513" s="66"/>
      <c r="P513" s="66"/>
      <c r="Q513" s="66"/>
      <c r="R513" s="66"/>
      <c r="S513" s="66"/>
      <c r="T513" s="205"/>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205"/>
      <c r="AR513" s="66"/>
      <c r="AS513" s="66"/>
      <c r="AT513" s="66"/>
      <c r="AU513" s="66"/>
      <c r="AV513" s="66"/>
      <c r="AW513" s="66"/>
      <c r="AX513"/>
      <c r="AY513" s="66"/>
      <c r="AZ513" s="66"/>
      <c r="BA513" s="66"/>
      <c r="BB513" s="66"/>
      <c r="BC513" s="205"/>
      <c r="BD513" s="66"/>
      <c r="BE513" s="66"/>
      <c r="BF513"/>
      <c r="BG513" s="66"/>
      <c r="BH513" s="66"/>
      <c r="BI513" s="205"/>
      <c r="BJ513" s="66"/>
      <c r="BK513" s="66"/>
      <c r="BL513" s="66"/>
      <c r="BM513" s="66"/>
      <c r="BN513" s="66"/>
      <c r="BO513" s="66"/>
      <c r="BP513"/>
      <c r="BQ513" s="66"/>
      <c r="BR513"/>
      <c r="BS513" s="66"/>
      <c r="BT513" s="66"/>
      <c r="BU513"/>
      <c r="BV513" s="66"/>
      <c r="BW513"/>
      <c r="BX513" s="66"/>
      <c r="BY513" s="205"/>
      <c r="BZ513" s="66"/>
      <c r="CA513" s="66"/>
      <c r="CB513" s="66"/>
      <c r="CC513" s="66"/>
      <c r="CD513" s="66"/>
      <c r="CE513" s="66"/>
      <c r="CF513"/>
      <c r="CG513" s="66"/>
      <c r="CH513" s="205"/>
      <c r="CI513" s="66"/>
      <c r="CJ513" s="66"/>
      <c r="CK513" s="66"/>
      <c r="CL513" s="66"/>
      <c r="CM513" s="66"/>
      <c r="CN513"/>
      <c r="CO513" s="66"/>
      <c r="CP513" s="205"/>
      <c r="CQ513" s="66"/>
      <c r="CR513" s="66"/>
      <c r="CS513" s="66"/>
      <c r="CT513" s="66"/>
      <c r="CU513"/>
      <c r="CV513" s="66"/>
      <c r="CW513" s="205"/>
      <c r="CX513" s="66"/>
      <c r="CY513" s="66"/>
      <c r="CZ513" s="66"/>
      <c r="DA513" s="66"/>
      <c r="DB513"/>
      <c r="DC513" s="66"/>
      <c r="DD513" s="205"/>
      <c r="DE513" s="66"/>
      <c r="DF513" s="66"/>
      <c r="DG513" s="66"/>
      <c r="DH513" s="66"/>
      <c r="DI513"/>
      <c r="DJ513" s="66"/>
      <c r="DK513" s="205"/>
      <c r="DL513" s="66"/>
      <c r="DM513" s="66"/>
      <c r="DN513" s="66"/>
      <c r="DO513" s="66"/>
      <c r="DP513"/>
      <c r="DQ513" s="66"/>
      <c r="DR513" s="205"/>
      <c r="DS513" s="66"/>
      <c r="DT513" s="66"/>
      <c r="DU513" s="66"/>
      <c r="DV513" s="66"/>
      <c r="DW513"/>
      <c r="DX513" s="66"/>
      <c r="DY513"/>
      <c r="DZ513" s="66"/>
      <c r="EB513" s="66"/>
      <c r="EC513"/>
      <c r="ED513" s="66"/>
    </row>
    <row r="514" spans="3:134" s="28" customFormat="1" ht="15.95" customHeight="1">
      <c r="C514" s="67"/>
      <c r="D514" s="67"/>
      <c r="E514" s="67" t="str">
        <f t="shared" si="21"/>
        <v/>
      </c>
      <c r="F514" s="67" t="str">
        <f t="shared" si="22"/>
        <v/>
      </c>
      <c r="G514" s="63"/>
      <c r="H514" s="68"/>
      <c r="I514" s="68"/>
      <c r="J514" s="68"/>
      <c r="K514" s="68"/>
      <c r="L514" s="68"/>
      <c r="M514" s="68"/>
      <c r="N514" s="68"/>
      <c r="O514" s="68"/>
      <c r="P514" s="68"/>
      <c r="Q514" s="68"/>
      <c r="R514" s="68"/>
      <c r="S514" s="68"/>
      <c r="T514" s="206"/>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6"/>
      <c r="AR514" s="68"/>
      <c r="AS514" s="68"/>
      <c r="AT514" s="68"/>
      <c r="AU514" s="68"/>
      <c r="AV514" s="68"/>
      <c r="AW514" s="68"/>
      <c r="AX514"/>
      <c r="AY514" s="68"/>
      <c r="AZ514" s="68"/>
      <c r="BA514" s="68"/>
      <c r="BB514" s="68"/>
      <c r="BC514" s="206"/>
      <c r="BD514" s="68"/>
      <c r="BE514" s="68"/>
      <c r="BF514"/>
      <c r="BG514" s="68"/>
      <c r="BH514" s="68"/>
      <c r="BI514" s="206"/>
      <c r="BJ514" s="68"/>
      <c r="BK514" s="68"/>
      <c r="BL514" s="68"/>
      <c r="BM514" s="68"/>
      <c r="BN514" s="68"/>
      <c r="BO514" s="68"/>
      <c r="BP514"/>
      <c r="BQ514" s="68"/>
      <c r="BR514"/>
      <c r="BS514" s="68"/>
      <c r="BT514" s="68"/>
      <c r="BU514"/>
      <c r="BV514" s="68"/>
      <c r="BW514"/>
      <c r="BX514" s="68"/>
      <c r="BY514" s="206"/>
      <c r="BZ514" s="68"/>
      <c r="CA514" s="68"/>
      <c r="CB514" s="68"/>
      <c r="CC514" s="68"/>
      <c r="CD514" s="68"/>
      <c r="CE514" s="68"/>
      <c r="CF514"/>
      <c r="CG514" s="68"/>
      <c r="CH514" s="206"/>
      <c r="CI514" s="68"/>
      <c r="CJ514" s="68"/>
      <c r="CK514" s="68"/>
      <c r="CL514" s="68"/>
      <c r="CM514" s="68"/>
      <c r="CN514"/>
      <c r="CO514" s="68"/>
      <c r="CP514" s="206"/>
      <c r="CQ514" s="68"/>
      <c r="CR514" s="68"/>
      <c r="CS514" s="68"/>
      <c r="CT514" s="68"/>
      <c r="CU514"/>
      <c r="CV514" s="68"/>
      <c r="CW514" s="206"/>
      <c r="CX514" s="68"/>
      <c r="CY514" s="68"/>
      <c r="CZ514" s="68"/>
      <c r="DA514" s="68"/>
      <c r="DB514"/>
      <c r="DC514" s="68"/>
      <c r="DD514" s="206"/>
      <c r="DE514" s="68"/>
      <c r="DF514" s="68"/>
      <c r="DG514" s="68"/>
      <c r="DH514" s="68"/>
      <c r="DI514"/>
      <c r="DJ514" s="68"/>
      <c r="DK514" s="206"/>
      <c r="DL514" s="68"/>
      <c r="DM514" s="68"/>
      <c r="DN514" s="68"/>
      <c r="DO514" s="68"/>
      <c r="DP514"/>
      <c r="DQ514" s="68"/>
      <c r="DR514" s="206"/>
      <c r="DS514" s="68"/>
      <c r="DT514" s="68"/>
      <c r="DU514" s="68"/>
      <c r="DV514" s="68"/>
      <c r="DW514"/>
      <c r="DX514" s="68"/>
      <c r="DY514"/>
      <c r="DZ514" s="68"/>
      <c r="EB514" s="68"/>
      <c r="EC514"/>
      <c r="ED514" s="68"/>
    </row>
    <row r="515" spans="3:134" s="28" customFormat="1" ht="15.95" customHeight="1">
      <c r="C515" s="65"/>
      <c r="D515" s="65"/>
      <c r="E515" s="65" t="str">
        <f t="shared" si="21"/>
        <v/>
      </c>
      <c r="F515" s="65" t="str">
        <f t="shared" si="22"/>
        <v/>
      </c>
      <c r="G515" s="63"/>
      <c r="H515" s="66"/>
      <c r="I515" s="66"/>
      <c r="J515" s="66"/>
      <c r="K515" s="66"/>
      <c r="L515" s="66"/>
      <c r="M515" s="66"/>
      <c r="N515" s="66"/>
      <c r="O515" s="66"/>
      <c r="P515" s="66"/>
      <c r="Q515" s="66"/>
      <c r="R515" s="66"/>
      <c r="S515" s="66"/>
      <c r="T515" s="205"/>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205"/>
      <c r="AR515" s="66"/>
      <c r="AS515" s="66"/>
      <c r="AT515" s="66"/>
      <c r="AU515" s="66"/>
      <c r="AV515" s="66"/>
      <c r="AW515" s="66"/>
      <c r="AX515"/>
      <c r="AY515" s="66"/>
      <c r="AZ515" s="66"/>
      <c r="BA515" s="66"/>
      <c r="BB515" s="66"/>
      <c r="BC515" s="205"/>
      <c r="BD515" s="66"/>
      <c r="BE515" s="66"/>
      <c r="BF515"/>
      <c r="BG515" s="66"/>
      <c r="BH515" s="66"/>
      <c r="BI515" s="205"/>
      <c r="BJ515" s="66"/>
      <c r="BK515" s="66"/>
      <c r="BL515" s="66"/>
      <c r="BM515" s="66"/>
      <c r="BN515" s="66"/>
      <c r="BO515" s="66"/>
      <c r="BP515"/>
      <c r="BQ515" s="66"/>
      <c r="BR515"/>
      <c r="BS515" s="66"/>
      <c r="BT515" s="66"/>
      <c r="BU515"/>
      <c r="BV515" s="66"/>
      <c r="BW515"/>
      <c r="BX515" s="66"/>
      <c r="BY515" s="205"/>
      <c r="BZ515" s="66"/>
      <c r="CA515" s="66"/>
      <c r="CB515" s="66"/>
      <c r="CC515" s="66"/>
      <c r="CD515" s="66"/>
      <c r="CE515" s="66"/>
      <c r="CF515"/>
      <c r="CG515" s="66"/>
      <c r="CH515" s="205"/>
      <c r="CI515" s="66"/>
      <c r="CJ515" s="66"/>
      <c r="CK515" s="66"/>
      <c r="CL515" s="66"/>
      <c r="CM515" s="66"/>
      <c r="CN515"/>
      <c r="CO515" s="66"/>
      <c r="CP515" s="205"/>
      <c r="CQ515" s="66"/>
      <c r="CR515" s="66"/>
      <c r="CS515" s="66"/>
      <c r="CT515" s="66"/>
      <c r="CU515"/>
      <c r="CV515" s="66"/>
      <c r="CW515" s="205"/>
      <c r="CX515" s="66"/>
      <c r="CY515" s="66"/>
      <c r="CZ515" s="66"/>
      <c r="DA515" s="66"/>
      <c r="DB515"/>
      <c r="DC515" s="66"/>
      <c r="DD515" s="205"/>
      <c r="DE515" s="66"/>
      <c r="DF515" s="66"/>
      <c r="DG515" s="66"/>
      <c r="DH515" s="66"/>
      <c r="DI515"/>
      <c r="DJ515" s="66"/>
      <c r="DK515" s="205"/>
      <c r="DL515" s="66"/>
      <c r="DM515" s="66"/>
      <c r="DN515" s="66"/>
      <c r="DO515" s="66"/>
      <c r="DP515"/>
      <c r="DQ515" s="66"/>
      <c r="DR515" s="205"/>
      <c r="DS515" s="66"/>
      <c r="DT515" s="66"/>
      <c r="DU515" s="66"/>
      <c r="DV515" s="66"/>
      <c r="DW515"/>
      <c r="DX515" s="66"/>
      <c r="DY515"/>
      <c r="DZ515" s="66"/>
      <c r="EB515" s="66"/>
      <c r="EC515"/>
      <c r="ED515" s="66"/>
    </row>
    <row r="516" spans="3:134" s="28" customFormat="1" ht="15.95" customHeight="1">
      <c r="C516" s="67"/>
      <c r="D516" s="67"/>
      <c r="E516" s="67" t="str">
        <f t="shared" si="21"/>
        <v/>
      </c>
      <c r="F516" s="67" t="str">
        <f t="shared" si="22"/>
        <v/>
      </c>
      <c r="G516" s="63"/>
      <c r="H516" s="68"/>
      <c r="I516" s="68"/>
      <c r="J516" s="68"/>
      <c r="K516" s="68"/>
      <c r="L516" s="68"/>
      <c r="M516" s="68"/>
      <c r="N516" s="68"/>
      <c r="O516" s="68"/>
      <c r="P516" s="68"/>
      <c r="Q516" s="68"/>
      <c r="R516" s="68"/>
      <c r="S516" s="68"/>
      <c r="T516" s="206"/>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6"/>
      <c r="AR516" s="68"/>
      <c r="AS516" s="68"/>
      <c r="AT516" s="68"/>
      <c r="AU516" s="68"/>
      <c r="AV516" s="68"/>
      <c r="AW516" s="68"/>
      <c r="AX516"/>
      <c r="AY516" s="68"/>
      <c r="AZ516" s="68"/>
      <c r="BA516" s="68"/>
      <c r="BB516" s="68"/>
      <c r="BC516" s="206"/>
      <c r="BD516" s="68"/>
      <c r="BE516" s="68"/>
      <c r="BF516"/>
      <c r="BG516" s="68"/>
      <c r="BH516" s="68"/>
      <c r="BI516" s="206"/>
      <c r="BJ516" s="68"/>
      <c r="BK516" s="68"/>
      <c r="BL516" s="68"/>
      <c r="BM516" s="68"/>
      <c r="BN516" s="68"/>
      <c r="BO516" s="68"/>
      <c r="BP516"/>
      <c r="BQ516" s="68"/>
      <c r="BR516"/>
      <c r="BS516" s="68"/>
      <c r="BT516" s="68"/>
      <c r="BU516"/>
      <c r="BV516" s="68"/>
      <c r="BW516"/>
      <c r="BX516" s="68"/>
      <c r="BY516" s="206"/>
      <c r="BZ516" s="68"/>
      <c r="CA516" s="68"/>
      <c r="CB516" s="68"/>
      <c r="CC516" s="68"/>
      <c r="CD516" s="68"/>
      <c r="CE516" s="68"/>
      <c r="CF516"/>
      <c r="CG516" s="68"/>
      <c r="CH516" s="206"/>
      <c r="CI516" s="68"/>
      <c r="CJ516" s="68"/>
      <c r="CK516" s="68"/>
      <c r="CL516" s="68"/>
      <c r="CM516" s="68"/>
      <c r="CN516"/>
      <c r="CO516" s="68"/>
      <c r="CP516" s="206"/>
      <c r="CQ516" s="68"/>
      <c r="CR516" s="68"/>
      <c r="CS516" s="68"/>
      <c r="CT516" s="68"/>
      <c r="CU516"/>
      <c r="CV516" s="68"/>
      <c r="CW516" s="206"/>
      <c r="CX516" s="68"/>
      <c r="CY516" s="68"/>
      <c r="CZ516" s="68"/>
      <c r="DA516" s="68"/>
      <c r="DB516"/>
      <c r="DC516" s="68"/>
      <c r="DD516" s="206"/>
      <c r="DE516" s="68"/>
      <c r="DF516" s="68"/>
      <c r="DG516" s="68"/>
      <c r="DH516" s="68"/>
      <c r="DI516"/>
      <c r="DJ516" s="68"/>
      <c r="DK516" s="206"/>
      <c r="DL516" s="68"/>
      <c r="DM516" s="68"/>
      <c r="DN516" s="68"/>
      <c r="DO516" s="68"/>
      <c r="DP516"/>
      <c r="DQ516" s="68"/>
      <c r="DR516" s="206"/>
      <c r="DS516" s="68"/>
      <c r="DT516" s="68"/>
      <c r="DU516" s="68"/>
      <c r="DV516" s="68"/>
      <c r="DW516"/>
      <c r="DX516" s="68"/>
      <c r="DY516"/>
      <c r="DZ516" s="68"/>
      <c r="EB516" s="68"/>
      <c r="EC516"/>
      <c r="ED516" s="68"/>
    </row>
    <row r="517" spans="3:134" s="28" customFormat="1" ht="15.95" customHeight="1">
      <c r="C517" s="65"/>
      <c r="D517" s="65"/>
      <c r="E517" s="65" t="str">
        <f t="shared" si="21"/>
        <v/>
      </c>
      <c r="F517" s="65" t="str">
        <f t="shared" si="22"/>
        <v/>
      </c>
      <c r="G517" s="63"/>
      <c r="H517" s="66"/>
      <c r="I517" s="66"/>
      <c r="J517" s="66"/>
      <c r="K517" s="66"/>
      <c r="L517" s="66"/>
      <c r="M517" s="66"/>
      <c r="N517" s="66"/>
      <c r="O517" s="66"/>
      <c r="P517" s="66"/>
      <c r="Q517" s="66"/>
      <c r="R517" s="66"/>
      <c r="S517" s="66"/>
      <c r="T517" s="205"/>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205"/>
      <c r="AR517" s="66"/>
      <c r="AS517" s="66"/>
      <c r="AT517" s="66"/>
      <c r="AU517" s="66"/>
      <c r="AV517" s="66"/>
      <c r="AW517" s="66"/>
      <c r="AX517"/>
      <c r="AY517" s="66"/>
      <c r="AZ517" s="66"/>
      <c r="BA517" s="66"/>
      <c r="BB517" s="66"/>
      <c r="BC517" s="205"/>
      <c r="BD517" s="66"/>
      <c r="BE517" s="66"/>
      <c r="BF517"/>
      <c r="BG517" s="66"/>
      <c r="BH517" s="66"/>
      <c r="BI517" s="205"/>
      <c r="BJ517" s="66"/>
      <c r="BK517" s="66"/>
      <c r="BL517" s="66"/>
      <c r="BM517" s="66"/>
      <c r="BN517" s="66"/>
      <c r="BO517" s="66"/>
      <c r="BP517"/>
      <c r="BQ517" s="66"/>
      <c r="BR517"/>
      <c r="BS517" s="66"/>
      <c r="BT517" s="66"/>
      <c r="BU517"/>
      <c r="BV517" s="66"/>
      <c r="BW517"/>
      <c r="BX517" s="66"/>
      <c r="BY517" s="205"/>
      <c r="BZ517" s="66"/>
      <c r="CA517" s="66"/>
      <c r="CB517" s="66"/>
      <c r="CC517" s="66"/>
      <c r="CD517" s="66"/>
      <c r="CE517" s="66"/>
      <c r="CF517"/>
      <c r="CG517" s="66"/>
      <c r="CH517" s="205"/>
      <c r="CI517" s="66"/>
      <c r="CJ517" s="66"/>
      <c r="CK517" s="66"/>
      <c r="CL517" s="66"/>
      <c r="CM517" s="66"/>
      <c r="CN517"/>
      <c r="CO517" s="66"/>
      <c r="CP517" s="205"/>
      <c r="CQ517" s="66"/>
      <c r="CR517" s="66"/>
      <c r="CS517" s="66"/>
      <c r="CT517" s="66"/>
      <c r="CU517"/>
      <c r="CV517" s="66"/>
      <c r="CW517" s="205"/>
      <c r="CX517" s="66"/>
      <c r="CY517" s="66"/>
      <c r="CZ517" s="66"/>
      <c r="DA517" s="66"/>
      <c r="DB517"/>
      <c r="DC517" s="66"/>
      <c r="DD517" s="205"/>
      <c r="DE517" s="66"/>
      <c r="DF517" s="66"/>
      <c r="DG517" s="66"/>
      <c r="DH517" s="66"/>
      <c r="DI517"/>
      <c r="DJ517" s="66"/>
      <c r="DK517" s="205"/>
      <c r="DL517" s="66"/>
      <c r="DM517" s="66"/>
      <c r="DN517" s="66"/>
      <c r="DO517" s="66"/>
      <c r="DP517"/>
      <c r="DQ517" s="66"/>
      <c r="DR517" s="205"/>
      <c r="DS517" s="66"/>
      <c r="DT517" s="66"/>
      <c r="DU517" s="66"/>
      <c r="DV517" s="66"/>
      <c r="DW517"/>
      <c r="DX517" s="66"/>
      <c r="DY517"/>
      <c r="DZ517" s="66"/>
      <c r="EB517" s="66"/>
      <c r="EC517"/>
      <c r="ED517" s="66"/>
    </row>
    <row r="518" spans="3:134" s="28" customFormat="1" ht="15.95" customHeight="1">
      <c r="C518" s="67"/>
      <c r="D518" s="67"/>
      <c r="E518" s="67" t="str">
        <f t="shared" si="21"/>
        <v/>
      </c>
      <c r="F518" s="67" t="str">
        <f t="shared" si="22"/>
        <v/>
      </c>
      <c r="G518" s="63"/>
      <c r="H518" s="68"/>
      <c r="I518" s="68"/>
      <c r="J518" s="68"/>
      <c r="K518" s="68"/>
      <c r="L518" s="68"/>
      <c r="M518" s="68"/>
      <c r="N518" s="68"/>
      <c r="O518" s="68"/>
      <c r="P518" s="68"/>
      <c r="Q518" s="68"/>
      <c r="R518" s="68"/>
      <c r="S518" s="68"/>
      <c r="T518" s="206"/>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6"/>
      <c r="AR518" s="68"/>
      <c r="AS518" s="68"/>
      <c r="AT518" s="68"/>
      <c r="AU518" s="68"/>
      <c r="AV518" s="68"/>
      <c r="AW518" s="68"/>
      <c r="AX518"/>
      <c r="AY518" s="68"/>
      <c r="AZ518" s="68"/>
      <c r="BA518" s="68"/>
      <c r="BB518" s="68"/>
      <c r="BC518" s="206"/>
      <c r="BD518" s="68"/>
      <c r="BE518" s="68"/>
      <c r="BF518"/>
      <c r="BG518" s="68"/>
      <c r="BH518" s="68"/>
      <c r="BI518" s="206"/>
      <c r="BJ518" s="68"/>
      <c r="BK518" s="68"/>
      <c r="BL518" s="68"/>
      <c r="BM518" s="68"/>
      <c r="BN518" s="68"/>
      <c r="BO518" s="68"/>
      <c r="BP518"/>
      <c r="BQ518" s="68"/>
      <c r="BR518"/>
      <c r="BS518" s="68"/>
      <c r="BT518" s="68"/>
      <c r="BU518"/>
      <c r="BV518" s="68"/>
      <c r="BW518"/>
      <c r="BX518" s="68"/>
      <c r="BY518" s="206"/>
      <c r="BZ518" s="68"/>
      <c r="CA518" s="68"/>
      <c r="CB518" s="68"/>
      <c r="CC518" s="68"/>
      <c r="CD518" s="68"/>
      <c r="CE518" s="68"/>
      <c r="CF518"/>
      <c r="CG518" s="68"/>
      <c r="CH518" s="206"/>
      <c r="CI518" s="68"/>
      <c r="CJ518" s="68"/>
      <c r="CK518" s="68"/>
      <c r="CL518" s="68"/>
      <c r="CM518" s="68"/>
      <c r="CN518"/>
      <c r="CO518" s="68"/>
      <c r="CP518" s="206"/>
      <c r="CQ518" s="68"/>
      <c r="CR518" s="68"/>
      <c r="CS518" s="68"/>
      <c r="CT518" s="68"/>
      <c r="CU518"/>
      <c r="CV518" s="68"/>
      <c r="CW518" s="206"/>
      <c r="CX518" s="68"/>
      <c r="CY518" s="68"/>
      <c r="CZ518" s="68"/>
      <c r="DA518" s="68"/>
      <c r="DB518"/>
      <c r="DC518" s="68"/>
      <c r="DD518" s="206"/>
      <c r="DE518" s="68"/>
      <c r="DF518" s="68"/>
      <c r="DG518" s="68"/>
      <c r="DH518" s="68"/>
      <c r="DI518"/>
      <c r="DJ518" s="68"/>
      <c r="DK518" s="206"/>
      <c r="DL518" s="68"/>
      <c r="DM518" s="68"/>
      <c r="DN518" s="68"/>
      <c r="DO518" s="68"/>
      <c r="DP518"/>
      <c r="DQ518" s="68"/>
      <c r="DR518" s="206"/>
      <c r="DS518" s="68"/>
      <c r="DT518" s="68"/>
      <c r="DU518" s="68"/>
      <c r="DV518" s="68"/>
      <c r="DW518"/>
      <c r="DX518" s="68"/>
      <c r="DY518"/>
      <c r="DZ518" s="68"/>
      <c r="EB518" s="68"/>
      <c r="EC518"/>
      <c r="ED518" s="68"/>
    </row>
    <row r="519" spans="3:134" s="28" customFormat="1" ht="15.95" customHeight="1">
      <c r="C519" s="65"/>
      <c r="D519" s="65"/>
      <c r="E519" s="65" t="str">
        <f t="shared" si="21"/>
        <v/>
      </c>
      <c r="F519" s="65" t="str">
        <f t="shared" si="22"/>
        <v/>
      </c>
      <c r="G519" s="63"/>
      <c r="H519" s="66"/>
      <c r="I519" s="66"/>
      <c r="J519" s="66"/>
      <c r="K519" s="66"/>
      <c r="L519" s="66"/>
      <c r="M519" s="66"/>
      <c r="N519" s="66"/>
      <c r="O519" s="66"/>
      <c r="P519" s="66"/>
      <c r="Q519" s="66"/>
      <c r="R519" s="66"/>
      <c r="S519" s="66"/>
      <c r="T519" s="205"/>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205"/>
      <c r="AR519" s="66"/>
      <c r="AS519" s="66"/>
      <c r="AT519" s="66"/>
      <c r="AU519" s="66"/>
      <c r="AV519" s="66"/>
      <c r="AW519" s="66"/>
      <c r="AX519"/>
      <c r="AY519" s="66"/>
      <c r="AZ519" s="66"/>
      <c r="BA519" s="66"/>
      <c r="BB519" s="66"/>
      <c r="BC519" s="205"/>
      <c r="BD519" s="66"/>
      <c r="BE519" s="66"/>
      <c r="BF519"/>
      <c r="BG519" s="66"/>
      <c r="BH519" s="66"/>
      <c r="BI519" s="205"/>
      <c r="BJ519" s="66"/>
      <c r="BK519" s="66"/>
      <c r="BL519" s="66"/>
      <c r="BM519" s="66"/>
      <c r="BN519" s="66"/>
      <c r="BO519" s="66"/>
      <c r="BP519"/>
      <c r="BQ519" s="66"/>
      <c r="BR519"/>
      <c r="BS519" s="66"/>
      <c r="BT519" s="66"/>
      <c r="BU519"/>
      <c r="BV519" s="66"/>
      <c r="BW519"/>
      <c r="BX519" s="66"/>
      <c r="BY519" s="205"/>
      <c r="BZ519" s="66"/>
      <c r="CA519" s="66"/>
      <c r="CB519" s="66"/>
      <c r="CC519" s="66"/>
      <c r="CD519" s="66"/>
      <c r="CE519" s="66"/>
      <c r="CF519"/>
      <c r="CG519" s="66"/>
      <c r="CH519" s="205"/>
      <c r="CI519" s="66"/>
      <c r="CJ519" s="66"/>
      <c r="CK519" s="66"/>
      <c r="CL519" s="66"/>
      <c r="CM519" s="66"/>
      <c r="CN519"/>
      <c r="CO519" s="66"/>
      <c r="CP519" s="205"/>
      <c r="CQ519" s="66"/>
      <c r="CR519" s="66"/>
      <c r="CS519" s="66"/>
      <c r="CT519" s="66"/>
      <c r="CU519"/>
      <c r="CV519" s="66"/>
      <c r="CW519" s="205"/>
      <c r="CX519" s="66"/>
      <c r="CY519" s="66"/>
      <c r="CZ519" s="66"/>
      <c r="DA519" s="66"/>
      <c r="DB519"/>
      <c r="DC519" s="66"/>
      <c r="DD519" s="205"/>
      <c r="DE519" s="66"/>
      <c r="DF519" s="66"/>
      <c r="DG519" s="66"/>
      <c r="DH519" s="66"/>
      <c r="DI519"/>
      <c r="DJ519" s="66"/>
      <c r="DK519" s="205"/>
      <c r="DL519" s="66"/>
      <c r="DM519" s="66"/>
      <c r="DN519" s="66"/>
      <c r="DO519" s="66"/>
      <c r="DP519"/>
      <c r="DQ519" s="66"/>
      <c r="DR519" s="205"/>
      <c r="DS519" s="66"/>
      <c r="DT519" s="66"/>
      <c r="DU519" s="66"/>
      <c r="DV519" s="66"/>
      <c r="DW519"/>
      <c r="DX519" s="66"/>
      <c r="DY519"/>
      <c r="DZ519" s="66"/>
      <c r="EB519" s="66"/>
      <c r="EC519"/>
      <c r="ED519" s="66"/>
    </row>
    <row r="520" spans="3:134" s="28" customFormat="1" ht="15.95" customHeight="1">
      <c r="C520" s="67"/>
      <c r="D520" s="67"/>
      <c r="E520" s="67" t="str">
        <f t="shared" si="21"/>
        <v/>
      </c>
      <c r="F520" s="67" t="str">
        <f t="shared" si="22"/>
        <v/>
      </c>
      <c r="G520" s="63"/>
      <c r="H520" s="68"/>
      <c r="I520" s="68"/>
      <c r="J520" s="68"/>
      <c r="K520" s="68"/>
      <c r="L520" s="68"/>
      <c r="M520" s="68"/>
      <c r="N520" s="68"/>
      <c r="O520" s="68"/>
      <c r="P520" s="68"/>
      <c r="Q520" s="68"/>
      <c r="R520" s="68"/>
      <c r="S520" s="68"/>
      <c r="T520" s="206"/>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6"/>
      <c r="AR520" s="68"/>
      <c r="AS520" s="68"/>
      <c r="AT520" s="68"/>
      <c r="AU520" s="68"/>
      <c r="AV520" s="68"/>
      <c r="AW520" s="68"/>
      <c r="AX520"/>
      <c r="AY520" s="68"/>
      <c r="AZ520" s="68"/>
      <c r="BA520" s="68"/>
      <c r="BB520" s="68"/>
      <c r="BC520" s="206"/>
      <c r="BD520" s="68"/>
      <c r="BE520" s="68"/>
      <c r="BF520"/>
      <c r="BG520" s="68"/>
      <c r="BH520" s="68"/>
      <c r="BI520" s="206"/>
      <c r="BJ520" s="68"/>
      <c r="BK520" s="68"/>
      <c r="BL520" s="68"/>
      <c r="BM520" s="68"/>
      <c r="BN520" s="68"/>
      <c r="BO520" s="68"/>
      <c r="BP520"/>
      <c r="BQ520" s="68"/>
      <c r="BR520"/>
      <c r="BS520" s="68"/>
      <c r="BT520" s="68"/>
      <c r="BU520"/>
      <c r="BV520" s="68"/>
      <c r="BW520"/>
      <c r="BX520" s="68"/>
      <c r="BY520" s="206"/>
      <c r="BZ520" s="68"/>
      <c r="CA520" s="68"/>
      <c r="CB520" s="68"/>
      <c r="CC520" s="68"/>
      <c r="CD520" s="68"/>
      <c r="CE520" s="68"/>
      <c r="CF520"/>
      <c r="CG520" s="68"/>
      <c r="CH520" s="206"/>
      <c r="CI520" s="68"/>
      <c r="CJ520" s="68"/>
      <c r="CK520" s="68"/>
      <c r="CL520" s="68"/>
      <c r="CM520" s="68"/>
      <c r="CN520"/>
      <c r="CO520" s="68"/>
      <c r="CP520" s="206"/>
      <c r="CQ520" s="68"/>
      <c r="CR520" s="68"/>
      <c r="CS520" s="68"/>
      <c r="CT520" s="68"/>
      <c r="CU520"/>
      <c r="CV520" s="68"/>
      <c r="CW520" s="206"/>
      <c r="CX520" s="68"/>
      <c r="CY520" s="68"/>
      <c r="CZ520" s="68"/>
      <c r="DA520" s="68"/>
      <c r="DB520"/>
      <c r="DC520" s="68"/>
      <c r="DD520" s="206"/>
      <c r="DE520" s="68"/>
      <c r="DF520" s="68"/>
      <c r="DG520" s="68"/>
      <c r="DH520" s="68"/>
      <c r="DI520"/>
      <c r="DJ520" s="68"/>
      <c r="DK520" s="206"/>
      <c r="DL520" s="68"/>
      <c r="DM520" s="68"/>
      <c r="DN520" s="68"/>
      <c r="DO520" s="68"/>
      <c r="DP520"/>
      <c r="DQ520" s="68"/>
      <c r="DR520" s="206"/>
      <c r="DS520" s="68"/>
      <c r="DT520" s="68"/>
      <c r="DU520" s="68"/>
      <c r="DV520" s="68"/>
      <c r="DW520"/>
      <c r="DX520" s="68"/>
      <c r="DY520"/>
      <c r="DZ520" s="68"/>
      <c r="EB520" s="68"/>
      <c r="EC520"/>
      <c r="ED520" s="68"/>
    </row>
    <row r="521" spans="3:134" s="28" customFormat="1" ht="15.95" customHeight="1">
      <c r="C521" s="65"/>
      <c r="D521" s="65"/>
      <c r="E521" s="65" t="str">
        <f t="shared" si="21"/>
        <v/>
      </c>
      <c r="F521" s="65" t="str">
        <f t="shared" si="22"/>
        <v/>
      </c>
      <c r="G521" s="63"/>
      <c r="H521" s="66"/>
      <c r="I521" s="66"/>
      <c r="J521" s="66"/>
      <c r="K521" s="66"/>
      <c r="L521" s="66"/>
      <c r="M521" s="66"/>
      <c r="N521" s="66"/>
      <c r="O521" s="66"/>
      <c r="P521" s="66"/>
      <c r="Q521" s="66"/>
      <c r="R521" s="66"/>
      <c r="S521" s="66"/>
      <c r="T521" s="205"/>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205"/>
      <c r="AR521" s="66"/>
      <c r="AS521" s="66"/>
      <c r="AT521" s="66"/>
      <c r="AU521" s="66"/>
      <c r="AV521" s="66"/>
      <c r="AW521" s="66"/>
      <c r="AX521"/>
      <c r="AY521" s="66"/>
      <c r="AZ521" s="66"/>
      <c r="BA521" s="66"/>
      <c r="BB521" s="66"/>
      <c r="BC521" s="205"/>
      <c r="BD521" s="66"/>
      <c r="BE521" s="66"/>
      <c r="BF521"/>
      <c r="BG521" s="66"/>
      <c r="BH521" s="66"/>
      <c r="BI521" s="205"/>
      <c r="BJ521" s="66"/>
      <c r="BK521" s="66"/>
      <c r="BL521" s="66"/>
      <c r="BM521" s="66"/>
      <c r="BN521" s="66"/>
      <c r="BO521" s="66"/>
      <c r="BP521"/>
      <c r="BQ521" s="66"/>
      <c r="BR521"/>
      <c r="BS521" s="66"/>
      <c r="BT521" s="66"/>
      <c r="BU521"/>
      <c r="BV521" s="66"/>
      <c r="BW521"/>
      <c r="BX521" s="66"/>
      <c r="BY521" s="205"/>
      <c r="BZ521" s="66"/>
      <c r="CA521" s="66"/>
      <c r="CB521" s="66"/>
      <c r="CC521" s="66"/>
      <c r="CD521" s="66"/>
      <c r="CE521" s="66"/>
      <c r="CF521"/>
      <c r="CG521" s="66"/>
      <c r="CH521" s="205"/>
      <c r="CI521" s="66"/>
      <c r="CJ521" s="66"/>
      <c r="CK521" s="66"/>
      <c r="CL521" s="66"/>
      <c r="CM521" s="66"/>
      <c r="CN521"/>
      <c r="CO521" s="66"/>
      <c r="CP521" s="205"/>
      <c r="CQ521" s="66"/>
      <c r="CR521" s="66"/>
      <c r="CS521" s="66"/>
      <c r="CT521" s="66"/>
      <c r="CU521"/>
      <c r="CV521" s="66"/>
      <c r="CW521" s="205"/>
      <c r="CX521" s="66"/>
      <c r="CY521" s="66"/>
      <c r="CZ521" s="66"/>
      <c r="DA521" s="66"/>
      <c r="DB521"/>
      <c r="DC521" s="66"/>
      <c r="DD521" s="205"/>
      <c r="DE521" s="66"/>
      <c r="DF521" s="66"/>
      <c r="DG521" s="66"/>
      <c r="DH521" s="66"/>
      <c r="DI521"/>
      <c r="DJ521" s="66"/>
      <c r="DK521" s="205"/>
      <c r="DL521" s="66"/>
      <c r="DM521" s="66"/>
      <c r="DN521" s="66"/>
      <c r="DO521" s="66"/>
      <c r="DP521"/>
      <c r="DQ521" s="66"/>
      <c r="DR521" s="205"/>
      <c r="DS521" s="66"/>
      <c r="DT521" s="66"/>
      <c r="DU521" s="66"/>
      <c r="DV521" s="66"/>
      <c r="DW521"/>
      <c r="DX521" s="66"/>
      <c r="DY521"/>
      <c r="DZ521" s="66"/>
      <c r="EB521" s="66"/>
      <c r="EC521"/>
      <c r="ED521" s="66"/>
    </row>
  </sheetData>
  <sheetProtection password="9F33" sheet="1" objects="1" scenarios="1"/>
  <mergeCells count="77">
    <mergeCell ref="DZ20:DZ21"/>
    <mergeCell ref="ED20:ED21"/>
    <mergeCell ref="BX20:BX21"/>
    <mergeCell ref="BZ20:CE20"/>
    <mergeCell ref="CG20:CG21"/>
    <mergeCell ref="CO20:CO21"/>
    <mergeCell ref="AR19:AW19"/>
    <mergeCell ref="BZ19:CE19"/>
    <mergeCell ref="CI19:CM19"/>
    <mergeCell ref="CQ19:CT19"/>
    <mergeCell ref="AY17:BE17"/>
    <mergeCell ref="BG17:BO17"/>
    <mergeCell ref="BX17:CE17"/>
    <mergeCell ref="BD19:BE19"/>
    <mergeCell ref="BJ19:BO19"/>
    <mergeCell ref="BG16:BO16"/>
    <mergeCell ref="BS16:BT16"/>
    <mergeCell ref="BG20:BH20"/>
    <mergeCell ref="CG15:CM15"/>
    <mergeCell ref="CQ20:CT20"/>
    <mergeCell ref="CO15:CT15"/>
    <mergeCell ref="BX16:CE16"/>
    <mergeCell ref="CG16:CM16"/>
    <mergeCell ref="CO16:CT16"/>
    <mergeCell ref="BG15:BO15"/>
    <mergeCell ref="BS15:BT15"/>
    <mergeCell ref="BX15:CE15"/>
    <mergeCell ref="BQ20:BQ21"/>
    <mergeCell ref="BV20:BV21"/>
    <mergeCell ref="BL20:BM20"/>
    <mergeCell ref="BN20:BO20"/>
    <mergeCell ref="BB20:BB21"/>
    <mergeCell ref="BJ20:BK20"/>
    <mergeCell ref="P20:S20"/>
    <mergeCell ref="U20:X20"/>
    <mergeCell ref="Y20:AB20"/>
    <mergeCell ref="AC20:AF20"/>
    <mergeCell ref="AG20:AJ20"/>
    <mergeCell ref="BD20:BE20"/>
    <mergeCell ref="AP20:AP21"/>
    <mergeCell ref="AR20:AW20"/>
    <mergeCell ref="AY20:AY21"/>
    <mergeCell ref="AZ20:AZ21"/>
    <mergeCell ref="BA20:BA21"/>
    <mergeCell ref="E20:E21"/>
    <mergeCell ref="F20:F21"/>
    <mergeCell ref="H20:K20"/>
    <mergeCell ref="L20:O20"/>
    <mergeCell ref="H15:AN15"/>
    <mergeCell ref="H19:K19"/>
    <mergeCell ref="L19:O19"/>
    <mergeCell ref="P19:S19"/>
    <mergeCell ref="AK20:AN20"/>
    <mergeCell ref="H16:AN16"/>
    <mergeCell ref="AP15:AW15"/>
    <mergeCell ref="AY15:BE15"/>
    <mergeCell ref="AP17:AW17"/>
    <mergeCell ref="C15:C17"/>
    <mergeCell ref="H17:AB17"/>
    <mergeCell ref="AP16:AW16"/>
    <mergeCell ref="AY16:BE16"/>
    <mergeCell ref="BS20:BS21"/>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DX20:DX21"/>
    <mergeCell ref="DJ20:DJ21"/>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C22:C52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WXP983062:WXP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InputMessage="1" showErrorMessage="1" 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
      <formula1>0</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2" location="Link_RCT_HSS" display="HSS"/>
    <hyperlink ref="A27" location="Link_RCT_BS" display="BS"/>
    <hyperlink ref="H15:X15" location="CommentSexualAndOtherBehavioralRisk" display="Add Comments"/>
    <hyperlink ref="A28" location="Link_RCT_OVC" display="OVC"/>
    <hyperlink ref="A29" location="Link_RCT_SORP_GP" display="SORP-GP"/>
    <hyperlink ref="A30" location="Link_RCT_SORP_MARPs" display="SORP-MARPs"/>
    <hyperlink ref="A31"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E_SORP_IDU" display="Add Comments"/>
    <hyperlink ref="DC15" location="Cmt_R_SORP_CSW" display="Add Comments"/>
    <hyperlink ref="DJ15" location="Cmt_R_SORP_MSM" display="Add Comments"/>
    <hyperlink ref="DQ15" location="Cmt_R_SORP_PLHIV" display="Add Comments"/>
    <hyperlink ref="EB15" location="Cmt_R_MMT" display="Add Comm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outlinePr showOutlineSymbols="0"/>
  </sheetPr>
  <dimension ref="A1:I62"/>
  <sheetViews>
    <sheetView showGridLines="0" showZeros="0" showOutlineSymbols="0" topLeftCell="C14" workbookViewId="0">
      <selection activeCell="D18" sqref="D18"/>
    </sheetView>
  </sheetViews>
  <sheetFormatPr defaultRowHeight="15.75"/>
  <cols>
    <col min="1" max="2" width="0" style="1" hidden="1" customWidth="1"/>
    <col min="3" max="3" width="10.7109375" style="1" customWidth="1"/>
    <col min="4" max="4" width="93.5703125" style="109" customWidth="1"/>
    <col min="5" max="5" width="20.7109375" style="107" customWidth="1"/>
    <col min="6" max="6" width="10.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c r="A1" s="105" t="s">
        <v>133</v>
      </c>
      <c r="C1" s="106" t="s">
        <v>134</v>
      </c>
      <c r="D1" s="106" t="s">
        <v>134</v>
      </c>
    </row>
    <row r="2" spans="1:6" hidden="1">
      <c r="A2" s="105" t="s">
        <v>30</v>
      </c>
      <c r="B2" s="105" t="s">
        <v>135</v>
      </c>
      <c r="C2" s="105" t="s">
        <v>136</v>
      </c>
      <c r="D2" s="108" t="s">
        <v>133</v>
      </c>
      <c r="E2" s="107" t="s">
        <v>97</v>
      </c>
    </row>
    <row r="3" spans="1:6" hidden="1">
      <c r="A3" s="105" t="s">
        <v>35</v>
      </c>
      <c r="B3" s="1" t="str">
        <f>'[1]Partner Info'!F13</f>
        <v>ABC Associates: Health Systems Renew (12035 &lt;- 1234)</v>
      </c>
      <c r="C3" s="106" t="s">
        <v>134</v>
      </c>
      <c r="D3" s="106" t="s">
        <v>134</v>
      </c>
    </row>
    <row r="4" spans="1:6" hidden="1">
      <c r="C4" s="1">
        <v>18</v>
      </c>
      <c r="D4" s="109">
        <v>18</v>
      </c>
    </row>
    <row r="5" spans="1:6" hidden="1">
      <c r="C5" s="1">
        <v>44</v>
      </c>
      <c r="D5" s="109">
        <v>44</v>
      </c>
    </row>
    <row r="6" spans="1:6" ht="18.75" hidden="1">
      <c r="D6" s="140"/>
      <c r="E6" s="140"/>
    </row>
    <row r="7" spans="1:6" hidden="1"/>
    <row r="8" spans="1:6" hidden="1"/>
    <row r="9" spans="1:6" hidden="1"/>
    <row r="10" spans="1:6" hidden="1"/>
    <row r="11" spans="1:6" hidden="1"/>
    <row r="12" spans="1:6" hidden="1"/>
    <row r="13" spans="1:6" hidden="1"/>
    <row r="14" spans="1:6" ht="21">
      <c r="C14" s="388" t="s">
        <v>318</v>
      </c>
      <c r="D14" s="389"/>
      <c r="E14" s="389"/>
      <c r="F14" s="390"/>
    </row>
    <row r="15" spans="1:6" ht="21" customHeight="1"/>
    <row r="16" spans="1:6">
      <c r="D16" s="110" t="s">
        <v>295</v>
      </c>
      <c r="E16" s="111"/>
      <c r="F16" s="143"/>
    </row>
    <row r="17" spans="3:6" thickBot="1">
      <c r="E17" s="387" t="s">
        <v>170</v>
      </c>
      <c r="F17" s="387"/>
    </row>
    <row r="18" spans="3:6" ht="90" customHeight="1" thickBot="1">
      <c r="C18" s="144" t="s">
        <v>71</v>
      </c>
      <c r="D18" s="112"/>
      <c r="E18" s="142" t="s">
        <v>319</v>
      </c>
      <c r="F18" s="142" t="s">
        <v>320</v>
      </c>
    </row>
    <row r="19" spans="3:6" thickBot="1">
      <c r="C19" s="141"/>
      <c r="E19" s="387" t="s">
        <v>170</v>
      </c>
      <c r="F19" s="387"/>
    </row>
    <row r="20" spans="3:6" ht="90" customHeight="1" thickBot="1">
      <c r="C20" s="144" t="s">
        <v>72</v>
      </c>
      <c r="D20" s="112"/>
      <c r="E20" s="142" t="s">
        <v>319</v>
      </c>
      <c r="F20" s="142" t="s">
        <v>320</v>
      </c>
    </row>
    <row r="21" spans="3:6" thickBot="1">
      <c r="C21" s="141"/>
      <c r="E21" s="387" t="s">
        <v>170</v>
      </c>
      <c r="F21" s="387"/>
    </row>
    <row r="22" spans="3:6" ht="90" customHeight="1" thickBot="1">
      <c r="C22" s="144" t="s">
        <v>39</v>
      </c>
      <c r="D22" s="112"/>
      <c r="E22" s="142" t="s">
        <v>319</v>
      </c>
      <c r="F22" s="142" t="s">
        <v>320</v>
      </c>
    </row>
    <row r="23" spans="3:6" thickBot="1">
      <c r="C23" s="141"/>
      <c r="E23" s="387" t="s">
        <v>170</v>
      </c>
      <c r="F23" s="387"/>
    </row>
    <row r="24" spans="3:6" ht="90" customHeight="1" thickBot="1">
      <c r="C24" s="144" t="s">
        <v>98</v>
      </c>
      <c r="D24" s="112"/>
      <c r="E24" s="142" t="s">
        <v>319</v>
      </c>
      <c r="F24" s="142" t="s">
        <v>320</v>
      </c>
    </row>
    <row r="25" spans="3:6" thickBot="1">
      <c r="C25" s="141"/>
      <c r="E25" s="387" t="s">
        <v>170</v>
      </c>
      <c r="F25" s="387"/>
    </row>
    <row r="26" spans="3:6" ht="90" customHeight="1" thickBot="1">
      <c r="C26" s="144" t="s">
        <v>80</v>
      </c>
      <c r="D26" s="113"/>
      <c r="E26" s="142" t="s">
        <v>319</v>
      </c>
      <c r="F26" s="142" t="s">
        <v>320</v>
      </c>
    </row>
    <row r="27" spans="3:6" ht="13.5" customHeight="1" thickBot="1">
      <c r="C27" s="141"/>
      <c r="D27" s="114"/>
      <c r="E27" s="387" t="s">
        <v>170</v>
      </c>
      <c r="F27" s="387"/>
    </row>
    <row r="28" spans="3:6" ht="90" customHeight="1" thickBot="1">
      <c r="C28" s="144" t="s">
        <v>81</v>
      </c>
      <c r="D28" s="113"/>
      <c r="E28" s="142" t="s">
        <v>319</v>
      </c>
      <c r="F28" s="142" t="s">
        <v>320</v>
      </c>
    </row>
    <row r="29" spans="3:6" thickBot="1">
      <c r="C29" s="141"/>
      <c r="E29" s="387" t="s">
        <v>170</v>
      </c>
      <c r="F29" s="387"/>
    </row>
    <row r="30" spans="3:6" ht="90" customHeight="1" thickBot="1">
      <c r="C30" s="144" t="s">
        <v>82</v>
      </c>
      <c r="D30" s="113"/>
      <c r="E30" s="142" t="s">
        <v>319</v>
      </c>
      <c r="F30" s="142" t="s">
        <v>320</v>
      </c>
    </row>
    <row r="31" spans="3:6" hidden="1" thickBot="1">
      <c r="C31" s="141"/>
      <c r="E31" s="387" t="s">
        <v>170</v>
      </c>
      <c r="F31" s="387"/>
    </row>
    <row r="32" spans="3:6" ht="90" hidden="1" customHeight="1" thickBot="1">
      <c r="C32" s="144" t="s">
        <v>40</v>
      </c>
      <c r="D32" s="113"/>
      <c r="E32" s="142" t="s">
        <v>319</v>
      </c>
      <c r="F32" s="142" t="s">
        <v>320</v>
      </c>
    </row>
    <row r="33" spans="3:6" ht="13.5" hidden="1" customHeight="1" thickBot="1">
      <c r="C33" s="141"/>
      <c r="E33" s="387" t="s">
        <v>170</v>
      </c>
      <c r="F33" s="387"/>
    </row>
    <row r="34" spans="3:6" ht="90" hidden="1" customHeight="1" thickBot="1">
      <c r="C34" s="144" t="s">
        <v>99</v>
      </c>
      <c r="D34" s="113"/>
      <c r="E34" s="139" t="s">
        <v>319</v>
      </c>
      <c r="F34" s="139" t="s">
        <v>320</v>
      </c>
    </row>
    <row r="35" spans="3:6" ht="13.5" customHeight="1" thickBot="1">
      <c r="C35" s="141"/>
      <c r="E35" s="387" t="s">
        <v>170</v>
      </c>
      <c r="F35" s="387"/>
    </row>
    <row r="36" spans="3:6" ht="90" customHeight="1" thickBot="1">
      <c r="C36" s="144" t="s">
        <v>41</v>
      </c>
      <c r="D36" s="113"/>
      <c r="E36" s="142" t="s">
        <v>319</v>
      </c>
      <c r="F36" s="142" t="s">
        <v>320</v>
      </c>
    </row>
    <row r="37" spans="3:6" ht="13.5" customHeight="1" thickBot="1">
      <c r="C37" s="141"/>
      <c r="E37" s="387" t="s">
        <v>170</v>
      </c>
      <c r="F37" s="387"/>
    </row>
    <row r="38" spans="3:6" ht="90" customHeight="1" thickBot="1">
      <c r="C38" s="144" t="s">
        <v>42</v>
      </c>
      <c r="D38" s="113"/>
      <c r="E38" s="142" t="s">
        <v>319</v>
      </c>
      <c r="F38" s="142" t="s">
        <v>320</v>
      </c>
    </row>
    <row r="39" spans="3:6" ht="13.5" customHeight="1" thickBot="1">
      <c r="C39" s="141"/>
      <c r="E39" s="387" t="s">
        <v>170</v>
      </c>
      <c r="F39" s="387"/>
    </row>
    <row r="40" spans="3:6" ht="90" customHeight="1" thickBot="1">
      <c r="C40" s="144" t="s">
        <v>74</v>
      </c>
      <c r="D40" s="113"/>
      <c r="E40" s="142" t="s">
        <v>319</v>
      </c>
      <c r="F40" s="142" t="s">
        <v>320</v>
      </c>
    </row>
    <row r="41" spans="3:6" ht="13.5" hidden="1" customHeight="1" thickBot="1">
      <c r="C41" s="141"/>
      <c r="E41" s="387" t="s">
        <v>170</v>
      </c>
      <c r="F41" s="387"/>
    </row>
    <row r="42" spans="3:6" ht="90" hidden="1" customHeight="1" thickBot="1">
      <c r="C42" s="144" t="s">
        <v>100</v>
      </c>
      <c r="D42" s="113"/>
      <c r="E42" s="142" t="s">
        <v>319</v>
      </c>
      <c r="F42" s="142" t="s">
        <v>320</v>
      </c>
    </row>
    <row r="43" spans="3:6" ht="13.5" hidden="1" customHeight="1" thickBot="1">
      <c r="C43" s="141"/>
      <c r="E43" s="387" t="s">
        <v>170</v>
      </c>
      <c r="F43" s="387"/>
    </row>
    <row r="44" spans="3:6" ht="90" hidden="1" customHeight="1" thickBot="1">
      <c r="C44" s="144" t="s">
        <v>101</v>
      </c>
      <c r="D44" s="113"/>
      <c r="E44" s="142" t="s">
        <v>319</v>
      </c>
      <c r="F44" s="142" t="s">
        <v>320</v>
      </c>
    </row>
    <row r="45" spans="3:6" ht="13.5" hidden="1" customHeight="1" thickBot="1">
      <c r="C45" s="141"/>
      <c r="E45" s="387" t="s">
        <v>170</v>
      </c>
      <c r="F45" s="387"/>
    </row>
    <row r="46" spans="3:6" ht="90" hidden="1" customHeight="1" thickBot="1">
      <c r="C46" s="144" t="s">
        <v>102</v>
      </c>
      <c r="D46" s="113"/>
      <c r="E46" s="142" t="s">
        <v>319</v>
      </c>
      <c r="F46" s="142" t="s">
        <v>320</v>
      </c>
    </row>
    <row r="47" spans="3:6" ht="13.5" hidden="1" customHeight="1" thickBot="1">
      <c r="C47" s="141"/>
      <c r="E47" s="387" t="s">
        <v>170</v>
      </c>
      <c r="F47" s="387"/>
    </row>
    <row r="48" spans="3:6" ht="90" hidden="1" customHeight="1" thickBot="1">
      <c r="C48" s="144" t="s">
        <v>103</v>
      </c>
      <c r="D48" s="113"/>
      <c r="E48" s="142" t="s">
        <v>319</v>
      </c>
      <c r="F48" s="142" t="s">
        <v>320</v>
      </c>
    </row>
    <row r="49" spans="3:6" ht="13.5" hidden="1" customHeight="1" thickBot="1">
      <c r="C49" s="141"/>
      <c r="E49" s="387" t="s">
        <v>170</v>
      </c>
      <c r="F49" s="387"/>
    </row>
    <row r="50" spans="3:6" ht="90" hidden="1" customHeight="1" thickBot="1">
      <c r="C50" s="144" t="s">
        <v>131</v>
      </c>
      <c r="D50" s="113"/>
      <c r="E50" s="139" t="s">
        <v>319</v>
      </c>
      <c r="F50" s="139" t="s">
        <v>320</v>
      </c>
    </row>
    <row r="51" spans="3:6" ht="13.5" hidden="1" customHeight="1" thickBot="1">
      <c r="C51" s="141"/>
      <c r="E51" s="387" t="s">
        <v>170</v>
      </c>
      <c r="F51" s="387"/>
    </row>
    <row r="52" spans="3:6" ht="90" hidden="1" customHeight="1" thickBot="1">
      <c r="C52" s="144" t="s">
        <v>296</v>
      </c>
      <c r="D52" s="113"/>
      <c r="E52" s="139" t="s">
        <v>319</v>
      </c>
      <c r="F52" s="139" t="s">
        <v>320</v>
      </c>
    </row>
    <row r="53" spans="3:6" ht="13.5" hidden="1" customHeight="1" thickBot="1">
      <c r="C53" s="141"/>
      <c r="E53" s="387" t="s">
        <v>170</v>
      </c>
      <c r="F53" s="387"/>
    </row>
    <row r="54" spans="3:6" ht="90" hidden="1" customHeight="1" thickBot="1">
      <c r="C54" s="144" t="s">
        <v>78</v>
      </c>
      <c r="D54" s="113"/>
      <c r="E54" s="139" t="s">
        <v>319</v>
      </c>
      <c r="F54" s="139" t="s">
        <v>320</v>
      </c>
    </row>
    <row r="55" spans="3:6" ht="13.5" hidden="1" customHeight="1" thickBot="1">
      <c r="C55" s="141"/>
      <c r="E55" s="387" t="s">
        <v>170</v>
      </c>
      <c r="F55" s="387"/>
    </row>
    <row r="56" spans="3:6" ht="90" hidden="1" customHeight="1" thickBot="1">
      <c r="C56" s="144" t="s">
        <v>99</v>
      </c>
      <c r="D56" s="113"/>
      <c r="E56" s="142" t="s">
        <v>319</v>
      </c>
      <c r="F56" s="142" t="s">
        <v>320</v>
      </c>
    </row>
    <row r="57" spans="3:6" ht="13.5" hidden="1" customHeight="1" thickBot="1">
      <c r="C57" s="141"/>
      <c r="E57" s="387" t="s">
        <v>170</v>
      </c>
      <c r="F57" s="387"/>
    </row>
    <row r="58" spans="3:6" ht="90" hidden="1" customHeight="1" thickBot="1">
      <c r="C58" s="144" t="s">
        <v>104</v>
      </c>
      <c r="D58" s="113"/>
      <c r="E58" s="142" t="s">
        <v>319</v>
      </c>
      <c r="F58" s="142" t="s">
        <v>320</v>
      </c>
    </row>
    <row r="59" spans="3:6" thickBot="1">
      <c r="C59" s="141"/>
      <c r="E59" s="387" t="s">
        <v>170</v>
      </c>
      <c r="F59" s="387"/>
    </row>
    <row r="60" spans="3:6" ht="90" customHeight="1" thickBot="1">
      <c r="C60" s="144" t="s">
        <v>79</v>
      </c>
      <c r="D60" s="113"/>
      <c r="E60" s="142" t="s">
        <v>319</v>
      </c>
      <c r="F60" s="142" t="s">
        <v>320</v>
      </c>
    </row>
    <row r="61" spans="3:6" ht="13.5" customHeight="1"/>
    <row r="62" spans="3:6" ht="23.25">
      <c r="C62" s="391"/>
      <c r="D62" s="392"/>
      <c r="E62" s="392"/>
      <c r="F62" s="393"/>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 ref="E45:F45"/>
    <mergeCell ref="E47:F47"/>
    <mergeCell ref="E59:F59"/>
    <mergeCell ref="E49:F49"/>
    <mergeCell ref="E51:F51"/>
    <mergeCell ref="E53:F53"/>
    <mergeCell ref="E55:F55"/>
    <mergeCell ref="E57:F57"/>
  </mergeCells>
  <dataValidations count="1">
    <dataValidation type="textLength" operator="lessThanOrEqual" allowBlank="1" showErrorMessage="1" errorTitle="Warning" error="A maximum of 5,000 characters may be entered in this cell." 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formula1>5000</formula1>
    </dataValidation>
  </dataValidation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6">
    <outlinePr showOutlineSymbols="0"/>
  </sheetPr>
  <dimension ref="A1:LR521"/>
  <sheetViews>
    <sheetView showGridLines="0" showOutlineSymbols="0" zoomScaleNormal="100" workbookViewId="0">
      <pane xSplit="7" ySplit="21" topLeftCell="J22" activePane="bottomRight" state="frozenSplit"/>
      <selection activeCell="A14" sqref="A14"/>
      <selection pane="topRight" activeCell="F15" sqref="F15"/>
      <selection pane="bottomLeft" activeCell="A21" sqref="A21"/>
      <selection pane="bottomRight" activeCell="C22" sqref="C22"/>
    </sheetView>
  </sheetViews>
  <sheetFormatPr defaultRowHeight="12.75"/>
  <cols>
    <col min="1" max="1" width="10.7109375" style="28" customWidth="1"/>
    <col min="2" max="2" width="2.7109375" style="76" customWidth="1"/>
    <col min="3" max="3" width="42.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2.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1" customWidth="1"/>
    <col min="89" max="91" width="12.7109375" style="102" customWidth="1"/>
    <col min="92" max="102" width="12.7109375" style="76" customWidth="1"/>
    <col min="103" max="103" width="2.5703125" style="76" customWidth="1"/>
    <col min="104" max="106" width="13.71093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3" customWidth="1"/>
    <col min="223" max="223" width="2.7109375" style="103" customWidth="1"/>
    <col min="224" max="225" width="18.7109375" style="76" customWidth="1"/>
    <col min="226" max="227" width="18.7109375" style="76" hidden="1" customWidth="1"/>
    <col min="228" max="228" width="18.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3" hidden="1" customWidth="1"/>
    <col min="257" max="257" width="12.7109375" style="103"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c r="A1" s="43" t="s">
        <v>29</v>
      </c>
      <c r="C1" s="44"/>
      <c r="D1" s="44"/>
      <c r="CJ1" s="95"/>
      <c r="CK1" s="95"/>
      <c r="CL1" s="95"/>
      <c r="CM1" s="95"/>
      <c r="HG1" s="96"/>
      <c r="HH1" s="96"/>
      <c r="HI1" s="96"/>
      <c r="HJ1" s="96"/>
      <c r="HK1" s="96"/>
      <c r="HL1" s="96"/>
      <c r="HM1" s="96"/>
      <c r="HN1" s="96"/>
      <c r="HO1" s="96"/>
      <c r="IV1" s="96"/>
      <c r="IW1" s="96"/>
    </row>
    <row r="2" spans="1:330" s="47" customFormat="1" ht="15.95" hidden="1" customHeight="1">
      <c r="A2" s="46" t="s">
        <v>30</v>
      </c>
      <c r="C2" s="47" t="s">
        <v>31</v>
      </c>
      <c r="D2" s="47" t="s">
        <v>31</v>
      </c>
      <c r="E2" s="47" t="s">
        <v>32</v>
      </c>
      <c r="F2" s="47" t="s">
        <v>33</v>
      </c>
      <c r="G2" s="47" t="s">
        <v>34</v>
      </c>
      <c r="H2" s="47" t="s">
        <v>328</v>
      </c>
      <c r="I2" s="47" t="s">
        <v>328</v>
      </c>
      <c r="K2" s="47" t="s">
        <v>328</v>
      </c>
      <c r="L2" s="47" t="s">
        <v>328</v>
      </c>
      <c r="M2" s="47" t="s">
        <v>328</v>
      </c>
      <c r="N2" s="47" t="s">
        <v>328</v>
      </c>
      <c r="O2" s="47" t="s">
        <v>328</v>
      </c>
      <c r="U2" s="47" t="s">
        <v>328</v>
      </c>
      <c r="V2" s="47" t="s">
        <v>328</v>
      </c>
      <c r="X2" s="47" t="s">
        <v>328</v>
      </c>
      <c r="Y2" s="47" t="s">
        <v>328</v>
      </c>
      <c r="AA2" s="47" t="s">
        <v>328</v>
      </c>
      <c r="AB2" s="47" t="s">
        <v>328</v>
      </c>
      <c r="AC2" s="47" t="s">
        <v>328</v>
      </c>
      <c r="AD2" s="47" t="s">
        <v>328</v>
      </c>
      <c r="AE2" s="47" t="s">
        <v>328</v>
      </c>
      <c r="AK2" s="47" t="s">
        <v>328</v>
      </c>
      <c r="AL2" s="47" t="s">
        <v>328</v>
      </c>
      <c r="AU2" s="47" t="s">
        <v>328</v>
      </c>
      <c r="AV2" s="47" t="s">
        <v>328</v>
      </c>
      <c r="AX2" s="47" t="s">
        <v>328</v>
      </c>
      <c r="AY2" s="47" t="s">
        <v>328</v>
      </c>
      <c r="AZ2" s="47" t="s">
        <v>34</v>
      </c>
      <c r="BA2" s="47" t="s">
        <v>328</v>
      </c>
      <c r="BB2" s="47" t="s">
        <v>328</v>
      </c>
      <c r="BH2" s="47" t="s">
        <v>328</v>
      </c>
      <c r="BI2" s="47" t="s">
        <v>328</v>
      </c>
      <c r="BT2" s="47" t="s">
        <v>328</v>
      </c>
      <c r="BU2" s="47" t="s">
        <v>328</v>
      </c>
      <c r="BV2" s="47" t="s">
        <v>328</v>
      </c>
      <c r="BW2" s="47" t="s">
        <v>328</v>
      </c>
      <c r="BX2" s="47" t="s">
        <v>328</v>
      </c>
      <c r="BY2" s="47" t="s">
        <v>328</v>
      </c>
      <c r="BZ2" s="47" t="s">
        <v>328</v>
      </c>
      <c r="CA2" s="47" t="s">
        <v>328</v>
      </c>
      <c r="CG2" s="47" t="s">
        <v>328</v>
      </c>
      <c r="CH2" s="47" t="s">
        <v>328</v>
      </c>
      <c r="CJ2" s="47" t="s">
        <v>328</v>
      </c>
      <c r="CK2" s="47" t="s">
        <v>328</v>
      </c>
      <c r="CL2" s="47" t="s">
        <v>328</v>
      </c>
      <c r="CM2" s="47" t="s">
        <v>328</v>
      </c>
      <c r="CN2" s="47" t="s">
        <v>328</v>
      </c>
      <c r="CO2" s="47" t="s">
        <v>328</v>
      </c>
      <c r="CP2" s="47" t="s">
        <v>328</v>
      </c>
      <c r="CQ2" s="47" t="s">
        <v>328</v>
      </c>
      <c r="CW2" s="47" t="s">
        <v>328</v>
      </c>
      <c r="CX2" s="47" t="s">
        <v>328</v>
      </c>
      <c r="DI2" s="47" t="s">
        <v>328</v>
      </c>
      <c r="DJ2" s="47" t="s">
        <v>328</v>
      </c>
      <c r="DK2" s="47" t="s">
        <v>328</v>
      </c>
      <c r="DQ2" s="47" t="s">
        <v>328</v>
      </c>
      <c r="DR2" s="47" t="s">
        <v>328</v>
      </c>
      <c r="DY2" s="47" t="s">
        <v>328</v>
      </c>
      <c r="DZ2" s="47" t="s">
        <v>328</v>
      </c>
      <c r="EA2" s="47" t="s">
        <v>328</v>
      </c>
      <c r="EG2" s="47" t="s">
        <v>328</v>
      </c>
      <c r="EH2" s="47" t="s">
        <v>328</v>
      </c>
      <c r="EO2" s="47" t="s">
        <v>328</v>
      </c>
      <c r="EP2" s="47" t="s">
        <v>328</v>
      </c>
      <c r="EQ2" s="47" t="s">
        <v>328</v>
      </c>
      <c r="EW2" s="47" t="s">
        <v>34</v>
      </c>
      <c r="EX2" s="47" t="s">
        <v>328</v>
      </c>
      <c r="FR2" s="47" t="s">
        <v>328</v>
      </c>
      <c r="FS2" s="47" t="s">
        <v>328</v>
      </c>
      <c r="FT2" s="47" t="s">
        <v>328</v>
      </c>
      <c r="FZ2" s="47" t="s">
        <v>328</v>
      </c>
      <c r="GA2" s="47" t="s">
        <v>328</v>
      </c>
      <c r="GH2" s="47" t="s">
        <v>328</v>
      </c>
      <c r="GI2" s="47" t="s">
        <v>328</v>
      </c>
      <c r="GJ2" s="47" t="s">
        <v>328</v>
      </c>
      <c r="GP2" s="47" t="s">
        <v>328</v>
      </c>
      <c r="GQ2" s="47" t="s">
        <v>328</v>
      </c>
      <c r="HE2" s="47" t="s">
        <v>328</v>
      </c>
      <c r="HF2" s="47" t="s">
        <v>328</v>
      </c>
      <c r="HG2" s="47" t="s">
        <v>328</v>
      </c>
      <c r="HM2" s="47" t="s">
        <v>328</v>
      </c>
      <c r="HN2" s="47" t="s">
        <v>328</v>
      </c>
      <c r="IV2" s="47" t="s">
        <v>328</v>
      </c>
      <c r="IW2" s="47" t="s">
        <v>328</v>
      </c>
      <c r="IX2" s="47" t="s">
        <v>34</v>
      </c>
      <c r="JD2" s="47" t="s">
        <v>328</v>
      </c>
      <c r="JE2" s="47" t="s">
        <v>328</v>
      </c>
      <c r="JL2" s="47" t="s">
        <v>328</v>
      </c>
      <c r="JM2" s="47" t="s">
        <v>328</v>
      </c>
      <c r="JN2" s="47" t="s">
        <v>328</v>
      </c>
      <c r="JT2" s="47" t="s">
        <v>328</v>
      </c>
      <c r="JU2" s="47" t="s">
        <v>96</v>
      </c>
      <c r="KB2" s="47" t="s">
        <v>96</v>
      </c>
      <c r="KC2" s="47" t="s">
        <v>96</v>
      </c>
      <c r="KD2" s="47" t="s">
        <v>328</v>
      </c>
      <c r="KJ2" s="47" t="s">
        <v>96</v>
      </c>
      <c r="KK2" s="47" t="s">
        <v>96</v>
      </c>
      <c r="KR2" s="47" t="s">
        <v>96</v>
      </c>
      <c r="KS2" s="47" t="s">
        <v>96</v>
      </c>
      <c r="KT2" s="47" t="s">
        <v>97</v>
      </c>
    </row>
    <row r="3" spans="1:330" s="47" customFormat="1" ht="15.95" hidden="1" customHeight="1">
      <c r="A3" s="46" t="s">
        <v>35</v>
      </c>
      <c r="C3" s="47" t="s">
        <v>36</v>
      </c>
      <c r="D3" s="47" t="s">
        <v>37</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7">
        <v>884</v>
      </c>
      <c r="HH3" s="97"/>
      <c r="HI3" s="97"/>
      <c r="HJ3" s="97"/>
      <c r="HK3" s="97"/>
      <c r="HL3" s="97"/>
      <c r="HM3" s="97">
        <v>883</v>
      </c>
      <c r="HN3" s="97">
        <v>886</v>
      </c>
      <c r="HO3" s="97"/>
      <c r="IV3" s="97">
        <v>885</v>
      </c>
      <c r="IW3" s="97">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c r="A6" s="46"/>
    </row>
    <row r="7" spans="1:330" s="47" customFormat="1" ht="15.95" hidden="1" customHeight="1">
      <c r="A7" s="46"/>
    </row>
    <row r="8" spans="1:330" s="47" customFormat="1" ht="15.95" hidden="1" customHeight="1">
      <c r="A8" s="46"/>
    </row>
    <row r="9" spans="1:330" s="47" customFormat="1" ht="15.95" hidden="1" customHeight="1">
      <c r="A9" s="46"/>
    </row>
    <row r="10" spans="1:330" s="47" customFormat="1" ht="15.95" hidden="1" customHeight="1">
      <c r="A10" s="46"/>
    </row>
    <row r="11" spans="1:330" s="47" customFormat="1" ht="15.95" hidden="1" customHeight="1">
      <c r="A11" s="46"/>
    </row>
    <row r="12" spans="1:330" s="47" customFormat="1" ht="15.95" hidden="1" customHeight="1">
      <c r="A12" s="46"/>
      <c r="B12" s="264">
        <f>B13+'Expenditures - SI'!B14+'Expenditures - HSS'!B13+'Expenditures - PM'!B14</f>
        <v>0</v>
      </c>
    </row>
    <row r="13" spans="1:330" s="47" customFormat="1" ht="15.95" hidden="1" customHeight="1" thickBot="1">
      <c r="A13" s="46"/>
      <c r="B13" s="265">
        <f>H19+M19+X19+AC19+AU19+AZ19+BT19+BY19+CJ19+CO19+DD19+DI19+DT19+DY19+EJ19+EO19+FM19+FR19+GC19+GH19+GZ19+HE19+HV19+IA19+IQ19+IV19+JG19+JL19+JW19+KB19+KM19+KR19+LC19+LH19</f>
        <v>0</v>
      </c>
    </row>
    <row r="14" spans="1:330" s="49" customFormat="1" ht="40.5" customHeight="1" thickBot="1">
      <c r="A14" s="48"/>
      <c r="C14" s="257" t="s">
        <v>339</v>
      </c>
      <c r="D14" s="262"/>
      <c r="E14" s="181"/>
      <c r="F14" s="182"/>
      <c r="H14" s="376" t="s">
        <v>38</v>
      </c>
      <c r="I14" s="376"/>
      <c r="J14" s="376"/>
      <c r="K14" s="376"/>
      <c r="L14" s="376"/>
      <c r="M14" s="376"/>
      <c r="N14" s="376"/>
      <c r="O14" s="376"/>
      <c r="P14" s="376"/>
      <c r="Q14" s="376"/>
      <c r="R14" s="376"/>
      <c r="S14" s="376"/>
      <c r="T14" s="376"/>
      <c r="U14" s="376"/>
      <c r="V14" s="376"/>
      <c r="W14"/>
      <c r="X14" s="376" t="s">
        <v>38</v>
      </c>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c r="AU14" s="376" t="s">
        <v>38</v>
      </c>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c r="BT14" s="376" t="s">
        <v>38</v>
      </c>
      <c r="BU14" s="376"/>
      <c r="BV14" s="376"/>
      <c r="BW14" s="376"/>
      <c r="BX14" s="376"/>
      <c r="BY14" s="376"/>
      <c r="BZ14" s="376"/>
      <c r="CA14" s="376"/>
      <c r="CB14" s="376"/>
      <c r="CC14" s="376"/>
      <c r="CD14" s="376"/>
      <c r="CE14" s="376"/>
      <c r="CF14" s="376"/>
      <c r="CG14" s="376"/>
      <c r="CH14" s="376"/>
      <c r="CI14"/>
      <c r="CJ14" s="376" t="s">
        <v>38</v>
      </c>
      <c r="CK14" s="376"/>
      <c r="CL14" s="376"/>
      <c r="CM14" s="376"/>
      <c r="CN14" s="376"/>
      <c r="CO14" s="376"/>
      <c r="CP14" s="376"/>
      <c r="CQ14" s="376"/>
      <c r="CR14" s="376"/>
      <c r="CS14" s="376"/>
      <c r="CT14" s="376"/>
      <c r="CU14" s="376"/>
      <c r="CV14" s="376"/>
      <c r="CW14" s="376"/>
      <c r="CX14" s="376"/>
      <c r="CY14" s="376"/>
      <c r="CZ14" s="376"/>
      <c r="DA14" s="376"/>
      <c r="DB14" s="376"/>
      <c r="DC14"/>
      <c r="DD14" s="376" t="s">
        <v>38</v>
      </c>
      <c r="DE14" s="376"/>
      <c r="DF14" s="376"/>
      <c r="DG14" s="376"/>
      <c r="DH14" s="376"/>
      <c r="DI14" s="376"/>
      <c r="DJ14" s="376"/>
      <c r="DK14" s="376"/>
      <c r="DL14" s="376"/>
      <c r="DM14" s="376"/>
      <c r="DN14" s="376"/>
      <c r="DO14" s="376"/>
      <c r="DP14" s="376"/>
      <c r="DQ14" s="376"/>
      <c r="DR14" s="376"/>
      <c r="DS14"/>
      <c r="DT14" s="376" t="s">
        <v>38</v>
      </c>
      <c r="DU14" s="376"/>
      <c r="DV14" s="376"/>
      <c r="DW14" s="376"/>
      <c r="DX14" s="376"/>
      <c r="DY14" s="376"/>
      <c r="DZ14" s="376"/>
      <c r="EA14" s="376"/>
      <c r="EB14" s="376"/>
      <c r="EC14" s="376"/>
      <c r="ED14" s="376"/>
      <c r="EE14" s="376"/>
      <c r="EF14" s="376"/>
      <c r="EG14" s="376"/>
      <c r="EH14" s="376"/>
      <c r="EI14"/>
      <c r="EJ14" s="376" t="s">
        <v>38</v>
      </c>
      <c r="EK14" s="376"/>
      <c r="EL14" s="376"/>
      <c r="EM14" s="376"/>
      <c r="EN14" s="376"/>
      <c r="EO14" s="376"/>
      <c r="EP14" s="376"/>
      <c r="EQ14" s="376"/>
      <c r="ER14" s="376"/>
      <c r="ES14" s="376"/>
      <c r="ET14" s="376"/>
      <c r="EU14" s="376"/>
      <c r="EV14" s="376"/>
      <c r="EW14" s="376"/>
      <c r="EX14" s="376"/>
      <c r="EY14" s="376"/>
      <c r="EZ14" s="376"/>
      <c r="FA14" s="376"/>
      <c r="FB14" s="376"/>
      <c r="FC14" s="376"/>
      <c r="FD14" s="376"/>
      <c r="FE14" s="376"/>
      <c r="FF14" s="376"/>
      <c r="FG14" s="376"/>
      <c r="FH14" s="376"/>
      <c r="FI14" s="376"/>
      <c r="FJ14" s="376"/>
      <c r="FK14" s="376"/>
      <c r="FL14"/>
      <c r="FM14" s="376" t="s">
        <v>38</v>
      </c>
      <c r="FN14" s="376"/>
      <c r="FO14" s="376"/>
      <c r="FP14" s="376"/>
      <c r="FQ14" s="376"/>
      <c r="FR14" s="376"/>
      <c r="FS14" s="376"/>
      <c r="FT14" s="376"/>
      <c r="FU14" s="376"/>
      <c r="FV14" s="376"/>
      <c r="FW14" s="376"/>
      <c r="FX14" s="376"/>
      <c r="FY14" s="376"/>
      <c r="FZ14" s="376"/>
      <c r="GA14" s="376"/>
      <c r="GB14"/>
      <c r="GC14" s="376" t="s">
        <v>38</v>
      </c>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c r="GZ14" s="376" t="s">
        <v>38</v>
      </c>
      <c r="HA14" s="376"/>
      <c r="HB14" s="376"/>
      <c r="HC14" s="376"/>
      <c r="HD14" s="376"/>
      <c r="HE14" s="376"/>
      <c r="HF14" s="376"/>
      <c r="HG14" s="376"/>
      <c r="HH14" s="376"/>
      <c r="HI14" s="376"/>
      <c r="HJ14" s="376"/>
      <c r="HK14" s="376"/>
      <c r="HL14" s="376"/>
      <c r="HM14" s="376"/>
      <c r="HN14" s="376"/>
      <c r="HO14" s="376"/>
      <c r="HP14" s="376"/>
      <c r="HQ14" s="376"/>
      <c r="HR14" s="376"/>
      <c r="HS14" s="376"/>
      <c r="HT14" s="376"/>
      <c r="HU14"/>
      <c r="HV14" s="376" t="s">
        <v>38</v>
      </c>
      <c r="HW14" s="376"/>
      <c r="HX14" s="376"/>
      <c r="HY14" s="376"/>
      <c r="HZ14" s="376"/>
      <c r="IA14" s="376"/>
      <c r="IB14" s="376"/>
      <c r="IC14" s="376"/>
      <c r="ID14" s="376"/>
      <c r="IE14" s="376"/>
      <c r="IF14" s="376"/>
      <c r="IG14" s="376"/>
      <c r="IH14" s="376"/>
      <c r="II14" s="376"/>
      <c r="IJ14" s="376"/>
      <c r="IK14" s="376"/>
      <c r="IL14" s="376"/>
      <c r="IM14" s="376"/>
      <c r="IN14" s="376"/>
      <c r="IO14" s="376"/>
      <c r="IP14"/>
      <c r="IQ14" s="376" t="s">
        <v>38</v>
      </c>
      <c r="IR14" s="376"/>
      <c r="IS14" s="376"/>
      <c r="IT14" s="376"/>
      <c r="IU14" s="376"/>
      <c r="IV14" s="376"/>
      <c r="IW14" s="376"/>
      <c r="IX14" s="376"/>
      <c r="IY14" s="376"/>
      <c r="IZ14" s="376"/>
      <c r="JA14" s="376"/>
      <c r="JB14" s="376"/>
      <c r="JC14" s="376"/>
      <c r="JD14" s="376"/>
      <c r="JE14" s="376"/>
      <c r="JF14"/>
      <c r="JG14" s="376" t="s">
        <v>38</v>
      </c>
      <c r="JH14" s="376"/>
      <c r="JI14" s="376"/>
      <c r="JJ14" s="376"/>
      <c r="JK14" s="376"/>
      <c r="JL14" s="376"/>
      <c r="JM14" s="376"/>
      <c r="JN14" s="376"/>
      <c r="JO14" s="376"/>
      <c r="JP14" s="376"/>
      <c r="JQ14" s="376"/>
      <c r="JR14" s="376"/>
      <c r="JS14" s="376"/>
      <c r="JT14" s="376"/>
      <c r="JU14" s="376"/>
      <c r="JV14"/>
      <c r="JW14" s="376" t="s">
        <v>38</v>
      </c>
      <c r="JX14" s="376"/>
      <c r="JY14" s="376"/>
      <c r="JZ14" s="376"/>
      <c r="KA14" s="376"/>
      <c r="KB14" s="376"/>
      <c r="KC14" s="376"/>
      <c r="KD14" s="376"/>
      <c r="KE14" s="376"/>
      <c r="KF14" s="376"/>
      <c r="KG14" s="376"/>
      <c r="KH14" s="376"/>
      <c r="KI14" s="376"/>
      <c r="KJ14" s="376"/>
      <c r="KK14" s="376"/>
      <c r="KL14"/>
      <c r="KM14" s="376" t="s">
        <v>38</v>
      </c>
      <c r="KN14" s="376"/>
      <c r="KO14" s="376"/>
      <c r="KP14" s="376"/>
      <c r="KQ14" s="376"/>
      <c r="KR14" s="376"/>
      <c r="KS14" s="376"/>
      <c r="KT14" s="376"/>
      <c r="KU14" s="376"/>
      <c r="KV14" s="376"/>
      <c r="KW14" s="376"/>
      <c r="KX14" s="376"/>
      <c r="KY14" s="376"/>
      <c r="KZ14" s="376"/>
      <c r="LA14" s="376"/>
      <c r="LB14"/>
      <c r="LC14" s="376" t="s">
        <v>38</v>
      </c>
      <c r="LD14" s="376"/>
      <c r="LE14" s="376"/>
      <c r="LF14" s="376"/>
      <c r="LG14" s="376"/>
      <c r="LH14" s="376"/>
      <c r="LI14" s="376"/>
      <c r="LJ14" s="376"/>
      <c r="LK14" s="376"/>
      <c r="LL14" s="376"/>
      <c r="LM14" s="376"/>
      <c r="LN14" s="376"/>
      <c r="LO14" s="376"/>
      <c r="LP14" s="376"/>
      <c r="LQ14" s="376"/>
      <c r="LR14"/>
    </row>
    <row r="15" spans="1:330" s="49" customFormat="1" ht="16.5" customHeight="1" thickBot="1">
      <c r="A15" s="50"/>
      <c r="C15" s="258" t="str">
        <f>"Total Expenditures: "&amp;TEXT(B12,"#,###")</f>
        <v xml:space="preserve">Total Expenditures: </v>
      </c>
      <c r="D15" s="244">
        <f>D16+'Expenditures - SI'!D17+'Expenditures - HSS'!D16+'Expenditures - PM'!D17</f>
        <v>0</v>
      </c>
      <c r="E15" s="183"/>
      <c r="F15" s="184"/>
      <c r="H15" s="377"/>
      <c r="I15" s="377"/>
      <c r="J15" s="377"/>
      <c r="K15" s="377"/>
      <c r="L15" s="377"/>
      <c r="M15" s="377"/>
      <c r="N15" s="377"/>
      <c r="O15" s="377"/>
      <c r="P15" s="377"/>
      <c r="Q15" s="377"/>
      <c r="R15" s="377"/>
      <c r="S15" s="377"/>
      <c r="T15" s="377"/>
      <c r="U15" s="377"/>
      <c r="V15" s="377"/>
      <c r="W15"/>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c r="BT15" s="377"/>
      <c r="BU15" s="377"/>
      <c r="BV15" s="377"/>
      <c r="BW15" s="377"/>
      <c r="BX15" s="377"/>
      <c r="BY15" s="377"/>
      <c r="BZ15" s="377"/>
      <c r="CA15" s="377"/>
      <c r="CB15" s="377"/>
      <c r="CC15" s="377"/>
      <c r="CD15" s="377"/>
      <c r="CE15" s="377"/>
      <c r="CF15" s="377"/>
      <c r="CG15" s="377"/>
      <c r="CH15" s="377"/>
      <c r="CI15"/>
      <c r="CJ15" s="377"/>
      <c r="CK15" s="377"/>
      <c r="CL15" s="377"/>
      <c r="CM15" s="377"/>
      <c r="CN15" s="377"/>
      <c r="CO15" s="377"/>
      <c r="CP15" s="377"/>
      <c r="CQ15" s="377"/>
      <c r="CR15" s="377"/>
      <c r="CS15" s="377"/>
      <c r="CT15" s="377"/>
      <c r="CU15" s="377"/>
      <c r="CV15" s="377"/>
      <c r="CW15" s="377"/>
      <c r="CX15" s="377"/>
      <c r="CY15" s="377"/>
      <c r="CZ15" s="377"/>
      <c r="DA15" s="377"/>
      <c r="DB15" s="377"/>
      <c r="DC15"/>
      <c r="DD15" s="377"/>
      <c r="DE15" s="377"/>
      <c r="DF15" s="377"/>
      <c r="DG15" s="377"/>
      <c r="DH15" s="377"/>
      <c r="DI15" s="377"/>
      <c r="DJ15" s="377"/>
      <c r="DK15" s="377"/>
      <c r="DL15" s="377"/>
      <c r="DM15" s="377"/>
      <c r="DN15" s="377"/>
      <c r="DO15" s="377"/>
      <c r="DP15" s="377"/>
      <c r="DQ15" s="377"/>
      <c r="DR15" s="377"/>
      <c r="DS15"/>
      <c r="DT15" s="377"/>
      <c r="DU15" s="377"/>
      <c r="DV15" s="377"/>
      <c r="DW15" s="377"/>
      <c r="DX15" s="377"/>
      <c r="DY15" s="377"/>
      <c r="DZ15" s="377"/>
      <c r="EA15" s="377"/>
      <c r="EB15" s="377"/>
      <c r="EC15" s="377"/>
      <c r="ED15" s="377"/>
      <c r="EE15" s="377"/>
      <c r="EF15" s="377"/>
      <c r="EG15" s="377"/>
      <c r="EH15" s="377"/>
      <c r="EI15"/>
      <c r="EJ15" s="377"/>
      <c r="EK15" s="377"/>
      <c r="EL15" s="377"/>
      <c r="EM15" s="377"/>
      <c r="EN15" s="377"/>
      <c r="EO15" s="377"/>
      <c r="EP15" s="377"/>
      <c r="EQ15" s="377"/>
      <c r="ER15" s="377"/>
      <c r="ES15" s="377"/>
      <c r="ET15" s="377"/>
      <c r="EU15" s="377"/>
      <c r="EV15" s="377"/>
      <c r="EW15" s="377"/>
      <c r="EX15" s="377"/>
      <c r="EY15" s="377"/>
      <c r="EZ15" s="377"/>
      <c r="FA15" s="377"/>
      <c r="FB15" s="377"/>
      <c r="FC15" s="377"/>
      <c r="FD15" s="377"/>
      <c r="FE15" s="377"/>
      <c r="FF15" s="377"/>
      <c r="FG15" s="377"/>
      <c r="FH15" s="377"/>
      <c r="FI15" s="377"/>
      <c r="FJ15" s="377"/>
      <c r="FK15" s="377"/>
      <c r="FL15"/>
      <c r="FM15" s="377"/>
      <c r="FN15" s="377"/>
      <c r="FO15" s="377"/>
      <c r="FP15" s="377"/>
      <c r="FQ15" s="377"/>
      <c r="FR15" s="377"/>
      <c r="FS15" s="377"/>
      <c r="FT15" s="377"/>
      <c r="FU15" s="377"/>
      <c r="FV15" s="377"/>
      <c r="FW15" s="377"/>
      <c r="FX15" s="377"/>
      <c r="FY15" s="377"/>
      <c r="FZ15" s="377"/>
      <c r="GA15" s="377"/>
      <c r="GB15"/>
      <c r="GC15" s="377"/>
      <c r="GD15" s="377"/>
      <c r="GE15" s="377"/>
      <c r="GF15" s="377"/>
      <c r="GG15" s="377"/>
      <c r="GH15" s="377"/>
      <c r="GI15" s="377"/>
      <c r="GJ15" s="377"/>
      <c r="GK15" s="377"/>
      <c r="GL15" s="377"/>
      <c r="GM15" s="377"/>
      <c r="GN15" s="377"/>
      <c r="GO15" s="377"/>
      <c r="GP15" s="377"/>
      <c r="GQ15" s="377"/>
      <c r="GR15" s="377"/>
      <c r="GS15" s="377"/>
      <c r="GT15" s="377"/>
      <c r="GU15" s="377"/>
      <c r="GV15" s="377"/>
      <c r="GW15" s="377"/>
      <c r="GX15" s="377"/>
      <c r="GY15"/>
      <c r="GZ15" s="377"/>
      <c r="HA15" s="377"/>
      <c r="HB15" s="377"/>
      <c r="HC15" s="377"/>
      <c r="HD15" s="377"/>
      <c r="HE15" s="377"/>
      <c r="HF15" s="377"/>
      <c r="HG15" s="377"/>
      <c r="HH15" s="377"/>
      <c r="HI15" s="377"/>
      <c r="HJ15" s="377"/>
      <c r="HK15" s="377"/>
      <c r="HL15" s="377"/>
      <c r="HM15" s="377"/>
      <c r="HN15" s="377"/>
      <c r="HO15" s="377"/>
      <c r="HP15" s="377"/>
      <c r="HQ15" s="377"/>
      <c r="HR15" s="377"/>
      <c r="HS15" s="377"/>
      <c r="HT15" s="377"/>
      <c r="HU15"/>
      <c r="HV15" s="377"/>
      <c r="HW15" s="377"/>
      <c r="HX15" s="377"/>
      <c r="HY15" s="377"/>
      <c r="HZ15" s="377"/>
      <c r="IA15" s="377"/>
      <c r="IB15" s="377"/>
      <c r="IC15" s="377"/>
      <c r="ID15" s="377"/>
      <c r="IE15" s="377"/>
      <c r="IF15" s="377"/>
      <c r="IG15" s="377"/>
      <c r="IH15" s="377"/>
      <c r="II15" s="377"/>
      <c r="IJ15" s="377"/>
      <c r="IK15" s="377"/>
      <c r="IL15" s="377"/>
      <c r="IM15" s="377"/>
      <c r="IN15" s="377"/>
      <c r="IO15" s="377"/>
      <c r="IP15"/>
      <c r="IQ15" s="377"/>
      <c r="IR15" s="377"/>
      <c r="IS15" s="377"/>
      <c r="IT15" s="377"/>
      <c r="IU15" s="377"/>
      <c r="IV15" s="377"/>
      <c r="IW15" s="377"/>
      <c r="IX15" s="377"/>
      <c r="IY15" s="377"/>
      <c r="IZ15" s="377"/>
      <c r="JA15" s="377"/>
      <c r="JB15" s="377"/>
      <c r="JC15" s="377"/>
      <c r="JD15" s="377"/>
      <c r="JE15" s="377"/>
      <c r="JF15"/>
      <c r="JG15" s="377"/>
      <c r="JH15" s="377"/>
      <c r="JI15" s="377"/>
      <c r="JJ15" s="377"/>
      <c r="JK15" s="377"/>
      <c r="JL15" s="377"/>
      <c r="JM15" s="377"/>
      <c r="JN15" s="377"/>
      <c r="JO15" s="377"/>
      <c r="JP15" s="377"/>
      <c r="JQ15" s="377"/>
      <c r="JR15" s="377"/>
      <c r="JS15" s="377"/>
      <c r="JT15" s="377"/>
      <c r="JU15" s="377"/>
      <c r="JV15"/>
      <c r="JW15" s="377"/>
      <c r="JX15" s="377"/>
      <c r="JY15" s="377"/>
      <c r="JZ15" s="377"/>
      <c r="KA15" s="377"/>
      <c r="KB15" s="377"/>
      <c r="KC15" s="377"/>
      <c r="KD15" s="377"/>
      <c r="KE15" s="377"/>
      <c r="KF15" s="377"/>
      <c r="KG15" s="377"/>
      <c r="KH15" s="377"/>
      <c r="KI15" s="377"/>
      <c r="KJ15" s="377"/>
      <c r="KK15" s="377"/>
      <c r="KL15"/>
      <c r="KM15" s="377"/>
      <c r="KN15" s="377"/>
      <c r="KO15" s="377"/>
      <c r="KP15" s="377"/>
      <c r="KQ15" s="377"/>
      <c r="KR15" s="377"/>
      <c r="KS15" s="377"/>
      <c r="KT15" s="377"/>
      <c r="KU15" s="377"/>
      <c r="KV15" s="377"/>
      <c r="KW15" s="377"/>
      <c r="KX15" s="377"/>
      <c r="KY15" s="377"/>
      <c r="KZ15" s="377"/>
      <c r="LA15" s="377"/>
      <c r="LB15"/>
      <c r="LC15" s="377"/>
      <c r="LD15" s="377"/>
      <c r="LE15" s="377"/>
      <c r="LF15" s="377"/>
      <c r="LG15" s="377"/>
      <c r="LH15" s="377"/>
      <c r="LI15" s="377"/>
      <c r="LJ15" s="377"/>
      <c r="LK15" s="377"/>
      <c r="LL15" s="377"/>
      <c r="LM15" s="377"/>
      <c r="LN15" s="377"/>
      <c r="LO15" s="377"/>
      <c r="LP15" s="377"/>
      <c r="LQ15" s="377"/>
      <c r="LR15"/>
    </row>
    <row r="16" spans="1:330" s="52" customFormat="1" ht="19.5" customHeight="1" thickBot="1">
      <c r="A16" s="51"/>
      <c r="C16" s="259" t="str">
        <f>"Site-Lvl Expenditures: "&amp;TEXT(B13,"#,###")</f>
        <v xml:space="preserve">Site-Lvl Expenditures: </v>
      </c>
      <c r="D16" s="245">
        <f>H19+M19+X19+AC19+AU19+AZ19+BT19+BY19+CJ19+CO19+DD19+DI19+DT19+DY19+EJ19+EO19+FM19+FR19+GC19+GH19+GZ19+HE19+HV19+IA19+IQ19+IV19+JG19+JL19+JW19+KB19+KM19+KR19+LC19+LH19</f>
        <v>0</v>
      </c>
      <c r="E16" s="185"/>
      <c r="F16" s="186"/>
      <c r="H16" s="364" t="s">
        <v>304</v>
      </c>
      <c r="I16" s="365"/>
      <c r="J16" s="365"/>
      <c r="K16" s="365"/>
      <c r="L16" s="365"/>
      <c r="M16" s="365"/>
      <c r="N16" s="365"/>
      <c r="O16" s="365"/>
      <c r="P16" s="365"/>
      <c r="Q16" s="365"/>
      <c r="R16" s="365"/>
      <c r="S16" s="365"/>
      <c r="T16" s="365"/>
      <c r="U16" s="365"/>
      <c r="V16" s="366"/>
      <c r="W16"/>
      <c r="X16" s="364" t="s">
        <v>305</v>
      </c>
      <c r="Y16" s="365"/>
      <c r="Z16" s="365"/>
      <c r="AA16" s="365"/>
      <c r="AB16" s="365"/>
      <c r="AC16" s="365"/>
      <c r="AD16" s="365"/>
      <c r="AE16" s="365"/>
      <c r="AF16" s="365"/>
      <c r="AG16" s="365"/>
      <c r="AH16" s="365"/>
      <c r="AI16" s="365"/>
      <c r="AJ16" s="365"/>
      <c r="AK16" s="365"/>
      <c r="AL16" s="365"/>
      <c r="AM16" s="365"/>
      <c r="AN16" s="365"/>
      <c r="AO16" s="365"/>
      <c r="AP16" s="365"/>
      <c r="AQ16" s="365"/>
      <c r="AR16" s="365"/>
      <c r="AS16" s="366"/>
      <c r="AT16"/>
      <c r="AU16" s="364" t="s">
        <v>306</v>
      </c>
      <c r="AV16" s="365"/>
      <c r="AW16" s="365"/>
      <c r="AX16" s="365"/>
      <c r="AY16" s="365"/>
      <c r="AZ16" s="365"/>
      <c r="BA16" s="365"/>
      <c r="BB16" s="365"/>
      <c r="BC16" s="365"/>
      <c r="BD16" s="365"/>
      <c r="BE16" s="365"/>
      <c r="BF16" s="365"/>
      <c r="BG16" s="365"/>
      <c r="BH16" s="365"/>
      <c r="BI16" s="365"/>
      <c r="BJ16" s="365"/>
      <c r="BK16" s="394"/>
      <c r="BL16" s="394"/>
      <c r="BM16" s="394"/>
      <c r="BN16" s="394"/>
      <c r="BO16" s="365"/>
      <c r="BP16" s="365"/>
      <c r="BQ16" s="365"/>
      <c r="BR16" s="366"/>
      <c r="BS16"/>
      <c r="BT16" s="364" t="s">
        <v>315</v>
      </c>
      <c r="BU16" s="365"/>
      <c r="BV16" s="365"/>
      <c r="BW16" s="365"/>
      <c r="BX16" s="365"/>
      <c r="BY16" s="365"/>
      <c r="BZ16" s="365"/>
      <c r="CA16" s="365"/>
      <c r="CB16" s="365"/>
      <c r="CC16" s="365"/>
      <c r="CD16" s="365"/>
      <c r="CE16" s="365"/>
      <c r="CF16" s="365"/>
      <c r="CG16" s="365"/>
      <c r="CH16" s="366"/>
      <c r="CI16"/>
      <c r="CJ16" s="364" t="s">
        <v>307</v>
      </c>
      <c r="CK16" s="365"/>
      <c r="CL16" s="365"/>
      <c r="CM16" s="365"/>
      <c r="CN16" s="365"/>
      <c r="CO16" s="365"/>
      <c r="CP16" s="365"/>
      <c r="CQ16" s="365"/>
      <c r="CR16" s="365"/>
      <c r="CS16" s="365"/>
      <c r="CT16" s="365"/>
      <c r="CU16" s="365"/>
      <c r="CV16" s="365"/>
      <c r="CW16" s="365"/>
      <c r="CX16" s="365"/>
      <c r="CY16" s="365"/>
      <c r="CZ16" s="365"/>
      <c r="DA16" s="365"/>
      <c r="DB16" s="366"/>
      <c r="DC16"/>
      <c r="DD16" s="364" t="s">
        <v>308</v>
      </c>
      <c r="DE16" s="365"/>
      <c r="DF16" s="365"/>
      <c r="DG16" s="365"/>
      <c r="DH16" s="365"/>
      <c r="DI16" s="365"/>
      <c r="DJ16" s="365"/>
      <c r="DK16" s="365"/>
      <c r="DL16" s="365"/>
      <c r="DM16" s="365"/>
      <c r="DN16" s="365"/>
      <c r="DO16" s="365"/>
      <c r="DP16" s="365"/>
      <c r="DQ16" s="365"/>
      <c r="DR16" s="366"/>
      <c r="DS16"/>
      <c r="DT16" s="364" t="s">
        <v>309</v>
      </c>
      <c r="DU16" s="365"/>
      <c r="DV16" s="365"/>
      <c r="DW16" s="365"/>
      <c r="DX16" s="365"/>
      <c r="DY16" s="365"/>
      <c r="DZ16" s="365"/>
      <c r="EA16" s="365"/>
      <c r="EB16" s="365"/>
      <c r="EC16" s="365"/>
      <c r="ED16" s="365"/>
      <c r="EE16" s="365"/>
      <c r="EF16" s="365"/>
      <c r="EG16" s="365"/>
      <c r="EH16" s="366"/>
      <c r="EI16"/>
      <c r="EJ16" s="364" t="s">
        <v>40</v>
      </c>
      <c r="EK16" s="365"/>
      <c r="EL16" s="365"/>
      <c r="EM16" s="365"/>
      <c r="EN16" s="365"/>
      <c r="EO16" s="365"/>
      <c r="EP16" s="365"/>
      <c r="EQ16" s="365"/>
      <c r="ER16" s="365"/>
      <c r="ES16" s="365"/>
      <c r="ET16" s="365"/>
      <c r="EU16" s="365"/>
      <c r="EV16" s="365"/>
      <c r="EW16" s="365"/>
      <c r="EX16" s="365"/>
      <c r="EY16" s="365"/>
      <c r="EZ16" s="365"/>
      <c r="FA16" s="365"/>
      <c r="FB16" s="365"/>
      <c r="FC16" s="365"/>
      <c r="FD16" s="365"/>
      <c r="FE16" s="365"/>
      <c r="FF16" s="365"/>
      <c r="FG16" s="365"/>
      <c r="FH16" s="365"/>
      <c r="FI16" s="365"/>
      <c r="FJ16" s="365"/>
      <c r="FK16" s="366"/>
      <c r="FL16"/>
      <c r="FM16" s="364" t="s">
        <v>331</v>
      </c>
      <c r="FN16" s="365"/>
      <c r="FO16" s="365"/>
      <c r="FP16" s="365"/>
      <c r="FQ16" s="365"/>
      <c r="FR16" s="365"/>
      <c r="FS16" s="365"/>
      <c r="FT16" s="365"/>
      <c r="FU16" s="365"/>
      <c r="FV16" s="365"/>
      <c r="FW16" s="365"/>
      <c r="FX16" s="365"/>
      <c r="FY16" s="365"/>
      <c r="FZ16" s="365"/>
      <c r="GA16" s="366"/>
      <c r="GB16"/>
      <c r="GC16" s="364" t="s">
        <v>310</v>
      </c>
      <c r="GD16" s="365"/>
      <c r="GE16" s="365"/>
      <c r="GF16" s="365"/>
      <c r="GG16" s="365"/>
      <c r="GH16" s="365"/>
      <c r="GI16" s="365"/>
      <c r="GJ16" s="365"/>
      <c r="GK16" s="365"/>
      <c r="GL16" s="365"/>
      <c r="GM16" s="365"/>
      <c r="GN16" s="365"/>
      <c r="GO16" s="365"/>
      <c r="GP16" s="365"/>
      <c r="GQ16" s="365"/>
      <c r="GR16" s="365"/>
      <c r="GS16" s="365"/>
      <c r="GT16" s="365"/>
      <c r="GU16" s="365"/>
      <c r="GV16" s="365"/>
      <c r="GW16" s="365"/>
      <c r="GX16" s="366"/>
      <c r="GY16"/>
      <c r="GZ16" s="364" t="s">
        <v>312</v>
      </c>
      <c r="HA16" s="365"/>
      <c r="HB16" s="365"/>
      <c r="HC16" s="365"/>
      <c r="HD16" s="365"/>
      <c r="HE16" s="365"/>
      <c r="HF16" s="365"/>
      <c r="HG16" s="365"/>
      <c r="HH16" s="365"/>
      <c r="HI16" s="365"/>
      <c r="HJ16" s="365"/>
      <c r="HK16" s="365"/>
      <c r="HL16" s="365"/>
      <c r="HM16" s="365"/>
      <c r="HN16" s="365"/>
      <c r="HO16" s="365"/>
      <c r="HP16" s="365"/>
      <c r="HQ16" s="365"/>
      <c r="HR16" s="83"/>
      <c r="HS16" s="83"/>
      <c r="HT16" s="213"/>
      <c r="HU16"/>
      <c r="HV16" s="364" t="s">
        <v>314</v>
      </c>
      <c r="HW16" s="365"/>
      <c r="HX16" s="365"/>
      <c r="HY16" s="365"/>
      <c r="HZ16" s="365"/>
      <c r="IA16" s="365"/>
      <c r="IB16" s="365"/>
      <c r="IC16" s="365"/>
      <c r="ID16" s="365"/>
      <c r="IE16" s="365"/>
      <c r="IF16" s="365"/>
      <c r="IG16" s="365"/>
      <c r="IH16" s="365"/>
      <c r="II16" s="365"/>
      <c r="IJ16" s="365"/>
      <c r="IK16" s="83"/>
      <c r="IL16" s="83"/>
      <c r="IM16" s="83"/>
      <c r="IN16" s="83"/>
      <c r="IO16" s="213"/>
      <c r="IP16"/>
      <c r="IQ16" s="364" t="s">
        <v>333</v>
      </c>
      <c r="IR16" s="365"/>
      <c r="IS16" s="365"/>
      <c r="IT16" s="365"/>
      <c r="IU16" s="365"/>
      <c r="IV16" s="365"/>
      <c r="IW16" s="365"/>
      <c r="IX16" s="365"/>
      <c r="IY16" s="365"/>
      <c r="IZ16" s="365"/>
      <c r="JA16" s="365"/>
      <c r="JB16" s="365"/>
      <c r="JC16" s="365"/>
      <c r="JD16" s="365"/>
      <c r="JE16" s="366"/>
      <c r="JF16"/>
      <c r="JG16" s="364" t="s">
        <v>334</v>
      </c>
      <c r="JH16" s="365"/>
      <c r="JI16" s="365"/>
      <c r="JJ16" s="365"/>
      <c r="JK16" s="365"/>
      <c r="JL16" s="365"/>
      <c r="JM16" s="365"/>
      <c r="JN16" s="365"/>
      <c r="JO16" s="365"/>
      <c r="JP16" s="365"/>
      <c r="JQ16" s="365"/>
      <c r="JR16" s="365"/>
      <c r="JS16" s="365"/>
      <c r="JT16" s="365"/>
      <c r="JU16" s="366"/>
      <c r="JV16"/>
      <c r="JW16" s="364" t="s">
        <v>335</v>
      </c>
      <c r="JX16" s="365"/>
      <c r="JY16" s="365"/>
      <c r="JZ16" s="365"/>
      <c r="KA16" s="365"/>
      <c r="KB16" s="365"/>
      <c r="KC16" s="365"/>
      <c r="KD16" s="365"/>
      <c r="KE16" s="365"/>
      <c r="KF16" s="365"/>
      <c r="KG16" s="365"/>
      <c r="KH16" s="365"/>
      <c r="KI16" s="365"/>
      <c r="KJ16" s="365"/>
      <c r="KK16" s="366"/>
      <c r="KL16"/>
      <c r="KM16" s="364" t="s">
        <v>336</v>
      </c>
      <c r="KN16" s="365"/>
      <c r="KO16" s="365"/>
      <c r="KP16" s="365"/>
      <c r="KQ16" s="365"/>
      <c r="KR16" s="365"/>
      <c r="KS16" s="365"/>
      <c r="KT16" s="365"/>
      <c r="KU16" s="365"/>
      <c r="KV16" s="365"/>
      <c r="KW16" s="365"/>
      <c r="KX16" s="365"/>
      <c r="KY16" s="365"/>
      <c r="KZ16" s="365"/>
      <c r="LA16" s="366"/>
      <c r="LB16"/>
      <c r="LC16" s="364" t="s">
        <v>332</v>
      </c>
      <c r="LD16" s="365"/>
      <c r="LE16" s="365"/>
      <c r="LF16" s="365"/>
      <c r="LG16" s="365"/>
      <c r="LH16" s="365"/>
      <c r="LI16" s="365"/>
      <c r="LJ16" s="365"/>
      <c r="LK16" s="365"/>
      <c r="LL16" s="365"/>
      <c r="LM16" s="365"/>
      <c r="LN16" s="365"/>
      <c r="LO16" s="365"/>
      <c r="LP16" s="365"/>
      <c r="LQ16" s="366"/>
    </row>
    <row r="17" spans="1:330" s="52" customFormat="1" ht="15" customHeight="1" thickBot="1">
      <c r="A17" s="51"/>
      <c r="C17" s="282" t="s">
        <v>194</v>
      </c>
      <c r="D17" s="197" t="s">
        <v>194</v>
      </c>
      <c r="E17" s="183"/>
      <c r="F17" s="184"/>
      <c r="H17" s="398">
        <f>H19+M19</f>
        <v>0</v>
      </c>
      <c r="I17" s="399"/>
      <c r="J17" s="399"/>
      <c r="K17" s="399"/>
      <c r="L17" s="399"/>
      <c r="M17" s="399"/>
      <c r="N17" s="399"/>
      <c r="O17" s="399"/>
      <c r="P17" s="399"/>
      <c r="Q17" s="399"/>
      <c r="R17" s="399"/>
      <c r="S17" s="399"/>
      <c r="T17" s="399"/>
      <c r="U17" s="399"/>
      <c r="V17" s="400"/>
      <c r="W17" s="199"/>
      <c r="X17" s="398">
        <f>X19+AC19</f>
        <v>0</v>
      </c>
      <c r="Y17" s="399"/>
      <c r="Z17" s="399"/>
      <c r="AA17" s="399"/>
      <c r="AB17" s="399"/>
      <c r="AC17" s="399"/>
      <c r="AD17" s="399"/>
      <c r="AE17" s="399"/>
      <c r="AF17" s="399"/>
      <c r="AG17" s="399"/>
      <c r="AH17" s="399"/>
      <c r="AI17" s="399"/>
      <c r="AJ17" s="399"/>
      <c r="AK17" s="399"/>
      <c r="AL17" s="400"/>
      <c r="AM17" s="202"/>
      <c r="AN17" s="207"/>
      <c r="AO17" s="208"/>
      <c r="AP17" s="208"/>
      <c r="AQ17" s="208"/>
      <c r="AR17" s="208"/>
      <c r="AS17" s="209"/>
      <c r="AT17" s="199"/>
      <c r="AU17" s="398">
        <f>AU19+AZ19</f>
        <v>0</v>
      </c>
      <c r="AV17" s="399"/>
      <c r="AW17" s="399"/>
      <c r="AX17" s="399"/>
      <c r="AY17" s="399"/>
      <c r="AZ17" s="399"/>
      <c r="BA17" s="399"/>
      <c r="BB17" s="399"/>
      <c r="BC17" s="399"/>
      <c r="BD17" s="399"/>
      <c r="BE17" s="399"/>
      <c r="BF17" s="399"/>
      <c r="BG17" s="399"/>
      <c r="BH17" s="399"/>
      <c r="BI17" s="400"/>
      <c r="BJ17" s="202"/>
      <c r="BK17" s="165"/>
      <c r="BL17" s="166"/>
      <c r="BM17" s="166"/>
      <c r="BN17" s="167"/>
      <c r="BO17" s="208"/>
      <c r="BP17" s="208"/>
      <c r="BQ17" s="208"/>
      <c r="BR17" s="209"/>
      <c r="BS17" s="199"/>
      <c r="BT17" s="398">
        <f>BT19+BY19</f>
        <v>0</v>
      </c>
      <c r="BU17" s="399"/>
      <c r="BV17" s="399"/>
      <c r="BW17" s="399"/>
      <c r="BX17" s="399"/>
      <c r="BY17" s="399"/>
      <c r="BZ17" s="399"/>
      <c r="CA17" s="399"/>
      <c r="CB17" s="399"/>
      <c r="CC17" s="399"/>
      <c r="CD17" s="399"/>
      <c r="CE17" s="399"/>
      <c r="CF17" s="399"/>
      <c r="CG17" s="399"/>
      <c r="CH17" s="400"/>
      <c r="CI17" s="199"/>
      <c r="CJ17" s="398">
        <f>CJ19+CO19</f>
        <v>0</v>
      </c>
      <c r="CK17" s="399"/>
      <c r="CL17" s="399"/>
      <c r="CM17" s="399"/>
      <c r="CN17" s="399"/>
      <c r="CO17" s="399"/>
      <c r="CP17" s="399"/>
      <c r="CQ17" s="399"/>
      <c r="CR17" s="399"/>
      <c r="CS17" s="399"/>
      <c r="CT17" s="399"/>
      <c r="CU17" s="399"/>
      <c r="CV17" s="399"/>
      <c r="CW17" s="399"/>
      <c r="CX17" s="400"/>
      <c r="CY17" s="202"/>
      <c r="CZ17" s="207"/>
      <c r="DA17" s="208"/>
      <c r="DB17" s="209"/>
      <c r="DC17" s="199"/>
      <c r="DD17" s="398">
        <f>DD19+DI19</f>
        <v>0</v>
      </c>
      <c r="DE17" s="399"/>
      <c r="DF17" s="399"/>
      <c r="DG17" s="399"/>
      <c r="DH17" s="399"/>
      <c r="DI17" s="399"/>
      <c r="DJ17" s="399"/>
      <c r="DK17" s="399"/>
      <c r="DL17" s="399"/>
      <c r="DM17" s="399"/>
      <c r="DN17" s="399"/>
      <c r="DO17" s="399"/>
      <c r="DP17" s="399"/>
      <c r="DQ17" s="399"/>
      <c r="DR17" s="400"/>
      <c r="DS17" s="199"/>
      <c r="DT17" s="398">
        <f>DT19+DY19</f>
        <v>0</v>
      </c>
      <c r="DU17" s="399"/>
      <c r="DV17" s="399"/>
      <c r="DW17" s="399"/>
      <c r="DX17" s="399"/>
      <c r="DY17" s="399"/>
      <c r="DZ17" s="399"/>
      <c r="EA17" s="399"/>
      <c r="EB17" s="399"/>
      <c r="EC17" s="399"/>
      <c r="ED17" s="399"/>
      <c r="EE17" s="399"/>
      <c r="EF17" s="399"/>
      <c r="EG17" s="399"/>
      <c r="EH17" s="400"/>
      <c r="EI17" s="199"/>
      <c r="EJ17" s="398">
        <f>EJ19+EO19</f>
        <v>0</v>
      </c>
      <c r="EK17" s="399"/>
      <c r="EL17" s="399"/>
      <c r="EM17" s="399"/>
      <c r="EN17" s="399"/>
      <c r="EO17" s="399"/>
      <c r="EP17" s="399"/>
      <c r="EQ17" s="399"/>
      <c r="ER17" s="399"/>
      <c r="ES17" s="399"/>
      <c r="ET17" s="399"/>
      <c r="EU17" s="399"/>
      <c r="EV17" s="399"/>
      <c r="EW17" s="399"/>
      <c r="EX17" s="400"/>
      <c r="EY17" s="202"/>
      <c r="EZ17" s="207"/>
      <c r="FA17" s="208"/>
      <c r="FB17" s="208"/>
      <c r="FC17" s="209"/>
      <c r="FD17" s="207"/>
      <c r="FE17" s="208"/>
      <c r="FF17" s="208"/>
      <c r="FG17" s="209"/>
      <c r="FH17" s="200"/>
      <c r="FI17" s="200"/>
      <c r="FJ17" s="200"/>
      <c r="FK17" s="201"/>
      <c r="FL17" s="199"/>
      <c r="FM17" s="398">
        <f>FM19+FR19</f>
        <v>0</v>
      </c>
      <c r="FN17" s="399"/>
      <c r="FO17" s="399"/>
      <c r="FP17" s="399"/>
      <c r="FQ17" s="399"/>
      <c r="FR17" s="399"/>
      <c r="FS17" s="399"/>
      <c r="FT17" s="399"/>
      <c r="FU17" s="399"/>
      <c r="FV17" s="399"/>
      <c r="FW17" s="399"/>
      <c r="FX17" s="399"/>
      <c r="FY17" s="399"/>
      <c r="FZ17" s="399"/>
      <c r="GA17" s="400"/>
      <c r="GB17" s="199"/>
      <c r="GC17" s="398">
        <f>GC19+GH19</f>
        <v>0</v>
      </c>
      <c r="GD17" s="399"/>
      <c r="GE17" s="399"/>
      <c r="GF17" s="399"/>
      <c r="GG17" s="399"/>
      <c r="GH17" s="399"/>
      <c r="GI17" s="399"/>
      <c r="GJ17" s="399"/>
      <c r="GK17" s="399"/>
      <c r="GL17" s="399"/>
      <c r="GM17" s="399"/>
      <c r="GN17" s="399"/>
      <c r="GO17" s="399"/>
      <c r="GP17" s="399"/>
      <c r="GQ17" s="400"/>
      <c r="GR17" s="202"/>
      <c r="GS17" s="207"/>
      <c r="GT17" s="208"/>
      <c r="GU17" s="208"/>
      <c r="GV17" s="208"/>
      <c r="GW17" s="208"/>
      <c r="GX17" s="209"/>
      <c r="GY17" s="199"/>
      <c r="GZ17" s="398">
        <f>GZ19+HE19</f>
        <v>0</v>
      </c>
      <c r="HA17" s="399"/>
      <c r="HB17" s="399"/>
      <c r="HC17" s="399"/>
      <c r="HD17" s="399"/>
      <c r="HE17" s="399"/>
      <c r="HF17" s="399"/>
      <c r="HG17" s="399"/>
      <c r="HH17" s="399"/>
      <c r="HI17" s="399"/>
      <c r="HJ17" s="399"/>
      <c r="HK17" s="399"/>
      <c r="HL17" s="399"/>
      <c r="HM17" s="399"/>
      <c r="HN17" s="400"/>
      <c r="HO17" s="202"/>
      <c r="HP17" s="207"/>
      <c r="HQ17" s="208"/>
      <c r="HR17" s="208"/>
      <c r="HS17" s="208"/>
      <c r="HT17" s="209"/>
      <c r="HU17" s="199"/>
      <c r="HV17" s="398">
        <f>HV19+IA19</f>
        <v>0</v>
      </c>
      <c r="HW17" s="399"/>
      <c r="HX17" s="399"/>
      <c r="HY17" s="399"/>
      <c r="HZ17" s="399"/>
      <c r="IA17" s="399"/>
      <c r="IB17" s="399"/>
      <c r="IC17" s="399"/>
      <c r="ID17" s="399"/>
      <c r="IE17" s="399"/>
      <c r="IF17" s="399"/>
      <c r="IG17" s="399"/>
      <c r="IH17" s="399"/>
      <c r="II17" s="399"/>
      <c r="IJ17" s="400"/>
      <c r="IK17" s="202"/>
      <c r="IL17" s="207"/>
      <c r="IM17" s="208"/>
      <c r="IN17" s="208"/>
      <c r="IO17" s="209"/>
      <c r="IP17" s="199"/>
      <c r="IQ17" s="398">
        <f>IQ19+IV19</f>
        <v>0</v>
      </c>
      <c r="IR17" s="399"/>
      <c r="IS17" s="399"/>
      <c r="IT17" s="399"/>
      <c r="IU17" s="399"/>
      <c r="IV17" s="399"/>
      <c r="IW17" s="399"/>
      <c r="IX17" s="399"/>
      <c r="IY17" s="399"/>
      <c r="IZ17" s="399"/>
      <c r="JA17" s="399"/>
      <c r="JB17" s="399"/>
      <c r="JC17" s="399"/>
      <c r="JD17" s="399"/>
      <c r="JE17" s="400"/>
      <c r="JF17" s="199"/>
      <c r="JG17" s="398">
        <f>JG19+JL19</f>
        <v>0</v>
      </c>
      <c r="JH17" s="399"/>
      <c r="JI17" s="399"/>
      <c r="JJ17" s="399"/>
      <c r="JK17" s="399"/>
      <c r="JL17" s="399"/>
      <c r="JM17" s="399"/>
      <c r="JN17" s="399"/>
      <c r="JO17" s="399"/>
      <c r="JP17" s="399"/>
      <c r="JQ17" s="399"/>
      <c r="JR17" s="399"/>
      <c r="JS17" s="399"/>
      <c r="JT17" s="399"/>
      <c r="JU17" s="400"/>
      <c r="JV17" s="199"/>
      <c r="JW17" s="398">
        <f>JW19+KB19</f>
        <v>0</v>
      </c>
      <c r="JX17" s="399"/>
      <c r="JY17" s="399"/>
      <c r="JZ17" s="399"/>
      <c r="KA17" s="399"/>
      <c r="KB17" s="399"/>
      <c r="KC17" s="399"/>
      <c r="KD17" s="399"/>
      <c r="KE17" s="399"/>
      <c r="KF17" s="399"/>
      <c r="KG17" s="399"/>
      <c r="KH17" s="399"/>
      <c r="KI17" s="399"/>
      <c r="KJ17" s="399"/>
      <c r="KK17" s="400"/>
      <c r="KL17" s="199"/>
      <c r="KM17" s="398">
        <f>KM19+KR19</f>
        <v>0</v>
      </c>
      <c r="KN17" s="399"/>
      <c r="KO17" s="399"/>
      <c r="KP17" s="399"/>
      <c r="KQ17" s="399"/>
      <c r="KR17" s="399"/>
      <c r="KS17" s="399"/>
      <c r="KT17" s="399"/>
      <c r="KU17" s="399"/>
      <c r="KV17" s="399"/>
      <c r="KW17" s="399"/>
      <c r="KX17" s="399"/>
      <c r="KY17" s="399"/>
      <c r="KZ17" s="399"/>
      <c r="LA17" s="400"/>
      <c r="LB17" s="199"/>
      <c r="LC17" s="398">
        <f>LC19+LH19</f>
        <v>0</v>
      </c>
      <c r="LD17" s="399"/>
      <c r="LE17" s="399"/>
      <c r="LF17" s="399"/>
      <c r="LG17" s="399"/>
      <c r="LH17" s="399"/>
      <c r="LI17" s="399"/>
      <c r="LJ17" s="399"/>
      <c r="LK17" s="399"/>
      <c r="LL17" s="399"/>
      <c r="LM17" s="399"/>
      <c r="LN17" s="399"/>
      <c r="LO17" s="399"/>
      <c r="LP17" s="399"/>
      <c r="LQ17" s="400"/>
    </row>
    <row r="18" spans="1:330" s="54" customFormat="1" ht="15.75" customHeight="1">
      <c r="A18" s="53"/>
      <c r="C18" s="283" t="s">
        <v>188</v>
      </c>
      <c r="D18" s="198" t="s">
        <v>188</v>
      </c>
      <c r="E18" s="187"/>
      <c r="F18" s="188"/>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203"/>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203"/>
      <c r="BK18" s="211"/>
      <c r="BL18" s="210"/>
      <c r="BM18" s="210"/>
      <c r="BN18" s="212"/>
      <c r="BO18" s="194">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203"/>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203"/>
      <c r="EZ18" s="165"/>
      <c r="FA18" s="166"/>
      <c r="FB18" s="166"/>
      <c r="FC18" s="166"/>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203"/>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203"/>
      <c r="HP18" s="55">
        <f t="shared" si="24"/>
        <v>0</v>
      </c>
      <c r="HQ18" s="56">
        <f t="shared" si="24"/>
        <v>0</v>
      </c>
      <c r="HR18" s="194">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203"/>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c r="A19" s="53"/>
      <c r="C19" s="281" t="s">
        <v>167</v>
      </c>
      <c r="D19" s="192" t="s">
        <v>167</v>
      </c>
      <c r="E19" s="189"/>
      <c r="F19" s="190"/>
      <c r="H19" s="367">
        <f>SUM(H18:L18)</f>
        <v>0</v>
      </c>
      <c r="I19" s="368"/>
      <c r="J19" s="368"/>
      <c r="K19" s="368"/>
      <c r="L19" s="369"/>
      <c r="M19" s="367">
        <f>SUM(M18:V18)</f>
        <v>0</v>
      </c>
      <c r="N19" s="368"/>
      <c r="O19" s="368"/>
      <c r="P19" s="368"/>
      <c r="Q19" s="368"/>
      <c r="R19" s="368"/>
      <c r="S19" s="368"/>
      <c r="T19" s="368"/>
      <c r="U19" s="368"/>
      <c r="V19" s="369"/>
      <c r="W19"/>
      <c r="X19" s="367">
        <f>SUM(X18:AB18)</f>
        <v>0</v>
      </c>
      <c r="Y19" s="368"/>
      <c r="Z19" s="368"/>
      <c r="AA19" s="368"/>
      <c r="AB19" s="369"/>
      <c r="AC19" s="367">
        <f>SUM(AC18:AL18)</f>
        <v>0</v>
      </c>
      <c r="AD19" s="368"/>
      <c r="AE19" s="368"/>
      <c r="AF19" s="368"/>
      <c r="AG19" s="368"/>
      <c r="AH19" s="368"/>
      <c r="AI19" s="368"/>
      <c r="AJ19" s="368"/>
      <c r="AK19" s="368"/>
      <c r="AL19" s="369"/>
      <c r="AM19" s="203"/>
      <c r="AN19" s="367">
        <f>SUM(AN18:AS18)</f>
        <v>0</v>
      </c>
      <c r="AO19" s="368"/>
      <c r="AP19" s="368"/>
      <c r="AQ19" s="368"/>
      <c r="AR19" s="368"/>
      <c r="AS19" s="369"/>
      <c r="AT19"/>
      <c r="AU19" s="367">
        <f>SUM(AU18:AY18)</f>
        <v>0</v>
      </c>
      <c r="AV19" s="368"/>
      <c r="AW19" s="368"/>
      <c r="AX19" s="368"/>
      <c r="AY19" s="369"/>
      <c r="AZ19" s="367">
        <f>SUM(AZ18:BI18)</f>
        <v>0</v>
      </c>
      <c r="BA19" s="368"/>
      <c r="BB19" s="368"/>
      <c r="BC19" s="368"/>
      <c r="BD19" s="368"/>
      <c r="BE19" s="368"/>
      <c r="BF19" s="368"/>
      <c r="BG19" s="368"/>
      <c r="BH19" s="368"/>
      <c r="BI19" s="369"/>
      <c r="BJ19" s="203"/>
      <c r="BK19" s="168"/>
      <c r="BL19" s="169"/>
      <c r="BM19" s="169"/>
      <c r="BN19" s="170"/>
      <c r="BO19" s="380">
        <f>BO18+BP18</f>
        <v>0</v>
      </c>
      <c r="BP19" s="356"/>
      <c r="BQ19" s="355">
        <f>BQ18+BR18</f>
        <v>0</v>
      </c>
      <c r="BR19" s="356"/>
      <c r="BS19"/>
      <c r="BT19" s="367">
        <f>SUM(BT18:BX18)</f>
        <v>0</v>
      </c>
      <c r="BU19" s="368"/>
      <c r="BV19" s="368"/>
      <c r="BW19" s="368"/>
      <c r="BX19" s="368"/>
      <c r="BY19" s="367">
        <f>SUM(BY18:CH18)</f>
        <v>0</v>
      </c>
      <c r="BZ19" s="368"/>
      <c r="CA19" s="368"/>
      <c r="CB19" s="368"/>
      <c r="CC19" s="368"/>
      <c r="CD19" s="368"/>
      <c r="CE19" s="368"/>
      <c r="CF19" s="368"/>
      <c r="CG19" s="368"/>
      <c r="CH19" s="369"/>
      <c r="CI19"/>
      <c r="CJ19" s="367">
        <f>SUM(CJ18:CN18)</f>
        <v>0</v>
      </c>
      <c r="CK19" s="368"/>
      <c r="CL19" s="368"/>
      <c r="CM19" s="368"/>
      <c r="CN19" s="368"/>
      <c r="CO19" s="367">
        <f>SUM(CO18:CX18)</f>
        <v>0</v>
      </c>
      <c r="CP19" s="368"/>
      <c r="CQ19" s="368"/>
      <c r="CR19" s="368"/>
      <c r="CS19" s="368"/>
      <c r="CT19" s="368"/>
      <c r="CU19" s="368"/>
      <c r="CV19" s="368"/>
      <c r="CW19" s="368"/>
      <c r="CX19" s="369"/>
      <c r="CY19" s="203"/>
      <c r="CZ19" s="367">
        <f>SUM(CZ18:DB18)</f>
        <v>0</v>
      </c>
      <c r="DA19" s="368"/>
      <c r="DB19" s="369"/>
      <c r="DC19"/>
      <c r="DD19" s="367">
        <f>SUM(DD18:DH18)</f>
        <v>0</v>
      </c>
      <c r="DE19" s="368"/>
      <c r="DF19" s="368"/>
      <c r="DG19" s="368"/>
      <c r="DH19" s="368"/>
      <c r="DI19" s="367">
        <f>SUM(DI18:DR18)</f>
        <v>0</v>
      </c>
      <c r="DJ19" s="368"/>
      <c r="DK19" s="368"/>
      <c r="DL19" s="368"/>
      <c r="DM19" s="368"/>
      <c r="DN19" s="368"/>
      <c r="DO19" s="368"/>
      <c r="DP19" s="368"/>
      <c r="DQ19" s="368"/>
      <c r="DR19" s="368"/>
      <c r="DS19"/>
      <c r="DT19" s="367">
        <f>SUM(DT18:DX18)</f>
        <v>0</v>
      </c>
      <c r="DU19" s="368"/>
      <c r="DV19" s="368"/>
      <c r="DW19" s="368"/>
      <c r="DX19" s="368"/>
      <c r="DY19" s="367">
        <f>SUM(DY18:EH18)</f>
        <v>0</v>
      </c>
      <c r="DZ19" s="368"/>
      <c r="EA19" s="368"/>
      <c r="EB19" s="368"/>
      <c r="EC19" s="368"/>
      <c r="ED19" s="368"/>
      <c r="EE19" s="368"/>
      <c r="EF19" s="368"/>
      <c r="EG19" s="368"/>
      <c r="EH19" s="368"/>
      <c r="EI19"/>
      <c r="EJ19" s="367">
        <f>SUM(EJ18:EN18)</f>
        <v>0</v>
      </c>
      <c r="EK19" s="368"/>
      <c r="EL19" s="368"/>
      <c r="EM19" s="368"/>
      <c r="EN19" s="368"/>
      <c r="EO19" s="367">
        <f>SUM(EO18:EX18)</f>
        <v>0</v>
      </c>
      <c r="EP19" s="368"/>
      <c r="EQ19" s="368"/>
      <c r="ER19" s="368"/>
      <c r="ES19" s="368"/>
      <c r="ET19" s="368"/>
      <c r="EU19" s="368"/>
      <c r="EV19" s="368"/>
      <c r="EW19" s="368"/>
      <c r="EX19" s="369"/>
      <c r="EY19" s="203"/>
      <c r="EZ19" s="168"/>
      <c r="FA19" s="169"/>
      <c r="FB19" s="169"/>
      <c r="FC19" s="169"/>
      <c r="FD19" s="367">
        <f>SUM(FD18:FG18)</f>
        <v>0</v>
      </c>
      <c r="FE19" s="368"/>
      <c r="FF19" s="417"/>
      <c r="FG19" s="369"/>
      <c r="FH19" s="367">
        <f>SUM(FH18:FK18)</f>
        <v>0</v>
      </c>
      <c r="FI19" s="368"/>
      <c r="FJ19" s="417"/>
      <c r="FK19" s="369"/>
      <c r="FL19"/>
      <c r="FM19" s="367">
        <f>SUM(FM18:FQ18)</f>
        <v>0</v>
      </c>
      <c r="FN19" s="368"/>
      <c r="FO19" s="368"/>
      <c r="FP19" s="368"/>
      <c r="FQ19" s="368"/>
      <c r="FR19" s="367">
        <f>SUM(FR18:GA18)</f>
        <v>0</v>
      </c>
      <c r="FS19" s="368"/>
      <c r="FT19" s="368"/>
      <c r="FU19" s="368"/>
      <c r="FV19" s="368"/>
      <c r="FW19" s="368"/>
      <c r="FX19" s="368"/>
      <c r="FY19" s="368"/>
      <c r="FZ19" s="368"/>
      <c r="GA19" s="369"/>
      <c r="GB19"/>
      <c r="GC19" s="367">
        <f>SUM(GC18:GG18)</f>
        <v>0</v>
      </c>
      <c r="GD19" s="368"/>
      <c r="GE19" s="368"/>
      <c r="GF19" s="368"/>
      <c r="GG19" s="368"/>
      <c r="GH19" s="367">
        <f>SUM(GH18:GQ18)</f>
        <v>0</v>
      </c>
      <c r="GI19" s="368"/>
      <c r="GJ19" s="368"/>
      <c r="GK19" s="368"/>
      <c r="GL19" s="368"/>
      <c r="GM19" s="368"/>
      <c r="GN19" s="368"/>
      <c r="GO19" s="368"/>
      <c r="GP19" s="368"/>
      <c r="GQ19" s="369"/>
      <c r="GR19" s="203"/>
      <c r="GS19" s="367">
        <f>SUM(GS18:GX18)</f>
        <v>0</v>
      </c>
      <c r="GT19" s="368"/>
      <c r="GU19" s="368"/>
      <c r="GV19" s="368"/>
      <c r="GW19" s="368"/>
      <c r="GX19" s="369"/>
      <c r="GY19"/>
      <c r="GZ19" s="367">
        <f>SUM(GZ18:HD18)</f>
        <v>0</v>
      </c>
      <c r="HA19" s="368"/>
      <c r="HB19" s="368"/>
      <c r="HC19" s="368"/>
      <c r="HD19" s="368"/>
      <c r="HE19" s="367">
        <f>SUM(HE18:HN18)</f>
        <v>0</v>
      </c>
      <c r="HF19" s="368"/>
      <c r="HG19" s="368"/>
      <c r="HH19" s="368"/>
      <c r="HI19" s="368"/>
      <c r="HJ19" s="368"/>
      <c r="HK19" s="368"/>
      <c r="HL19" s="368"/>
      <c r="HM19" s="368"/>
      <c r="HN19" s="369"/>
      <c r="HO19" s="203"/>
      <c r="HP19" s="367">
        <f>SUM(HP18:HT18)</f>
        <v>0</v>
      </c>
      <c r="HQ19" s="368"/>
      <c r="HR19" s="368"/>
      <c r="HS19" s="368"/>
      <c r="HT19" s="369"/>
      <c r="HU19"/>
      <c r="HV19" s="367">
        <f>SUM(HV18:HZ18)</f>
        <v>0</v>
      </c>
      <c r="HW19" s="368"/>
      <c r="HX19" s="368"/>
      <c r="HY19" s="368"/>
      <c r="HZ19" s="368"/>
      <c r="IA19" s="367">
        <f>SUM(IA18:IJ18)</f>
        <v>0</v>
      </c>
      <c r="IB19" s="368"/>
      <c r="IC19" s="368"/>
      <c r="ID19" s="368"/>
      <c r="IE19" s="368"/>
      <c r="IF19" s="368"/>
      <c r="IG19" s="368"/>
      <c r="IH19" s="368"/>
      <c r="II19" s="368"/>
      <c r="IJ19" s="369"/>
      <c r="IK19" s="203"/>
      <c r="IL19" s="92"/>
      <c r="IM19" s="93"/>
      <c r="IN19" s="93"/>
      <c r="IO19" s="94"/>
      <c r="IP19"/>
      <c r="IQ19" s="367">
        <f>SUM(IQ18:IU18)</f>
        <v>0</v>
      </c>
      <c r="IR19" s="368"/>
      <c r="IS19" s="368"/>
      <c r="IT19" s="368"/>
      <c r="IU19" s="368"/>
      <c r="IV19" s="367">
        <f>SUM(IV18:JE18)</f>
        <v>0</v>
      </c>
      <c r="IW19" s="368"/>
      <c r="IX19" s="368"/>
      <c r="IY19" s="368"/>
      <c r="IZ19" s="368"/>
      <c r="JA19" s="368"/>
      <c r="JB19" s="368"/>
      <c r="JC19" s="368"/>
      <c r="JD19" s="368"/>
      <c r="JE19" s="369"/>
      <c r="JF19"/>
      <c r="JG19" s="367">
        <f>SUM(JG18:JK18)</f>
        <v>0</v>
      </c>
      <c r="JH19" s="368"/>
      <c r="JI19" s="368"/>
      <c r="JJ19" s="368"/>
      <c r="JK19" s="368"/>
      <c r="JL19" s="367">
        <f>SUM(JL18:JU18)</f>
        <v>0</v>
      </c>
      <c r="JM19" s="368"/>
      <c r="JN19" s="368"/>
      <c r="JO19" s="368"/>
      <c r="JP19" s="368"/>
      <c r="JQ19" s="368"/>
      <c r="JR19" s="368"/>
      <c r="JS19" s="368"/>
      <c r="JT19" s="368"/>
      <c r="JU19" s="369"/>
      <c r="JV19"/>
      <c r="JW19" s="367">
        <f>SUM(JW18:KA18)</f>
        <v>0</v>
      </c>
      <c r="JX19" s="368"/>
      <c r="JY19" s="368"/>
      <c r="JZ19" s="368"/>
      <c r="KA19" s="368"/>
      <c r="KB19" s="367">
        <f>SUM(KB18:KK18)</f>
        <v>0</v>
      </c>
      <c r="KC19" s="368"/>
      <c r="KD19" s="368"/>
      <c r="KE19" s="368"/>
      <c r="KF19" s="368"/>
      <c r="KG19" s="368"/>
      <c r="KH19" s="368"/>
      <c r="KI19" s="368"/>
      <c r="KJ19" s="368"/>
      <c r="KK19" s="369"/>
      <c r="KL19"/>
      <c r="KM19" s="367">
        <f>SUM(KM18:KQ18)</f>
        <v>0</v>
      </c>
      <c r="KN19" s="368"/>
      <c r="KO19" s="368"/>
      <c r="KP19" s="368"/>
      <c r="KQ19" s="368"/>
      <c r="KR19" s="367">
        <f>SUM(KR18:LA18)</f>
        <v>0</v>
      </c>
      <c r="KS19" s="368"/>
      <c r="KT19" s="368"/>
      <c r="KU19" s="368"/>
      <c r="KV19" s="368"/>
      <c r="KW19" s="368"/>
      <c r="KX19" s="368"/>
      <c r="KY19" s="368"/>
      <c r="KZ19" s="368"/>
      <c r="LA19" s="369"/>
      <c r="LB19"/>
      <c r="LC19" s="367">
        <f>SUM(LC18:LG18)</f>
        <v>0</v>
      </c>
      <c r="LD19" s="368"/>
      <c r="LE19" s="368"/>
      <c r="LF19" s="368"/>
      <c r="LG19" s="368"/>
      <c r="LH19" s="367">
        <f>SUM(LH18:LQ18)</f>
        <v>0</v>
      </c>
      <c r="LI19" s="368"/>
      <c r="LJ19" s="368"/>
      <c r="LK19" s="368"/>
      <c r="LL19" s="368"/>
      <c r="LM19" s="368"/>
      <c r="LN19" s="368"/>
      <c r="LO19" s="368"/>
      <c r="LP19" s="368"/>
      <c r="LQ19" s="369"/>
    </row>
    <row r="20" spans="1:330" s="22" customFormat="1" ht="45" customHeight="1" thickBot="1">
      <c r="A20" s="29"/>
      <c r="C20" s="260" t="s">
        <v>31</v>
      </c>
      <c r="D20" s="263"/>
      <c r="E20" s="414" t="s">
        <v>32</v>
      </c>
      <c r="F20" s="378" t="s">
        <v>43</v>
      </c>
      <c r="H20" s="357" t="s">
        <v>235</v>
      </c>
      <c r="I20" s="358"/>
      <c r="J20" s="358"/>
      <c r="K20" s="358"/>
      <c r="L20" s="359"/>
      <c r="M20" s="357" t="s">
        <v>236</v>
      </c>
      <c r="N20" s="358"/>
      <c r="O20" s="358"/>
      <c r="P20" s="358"/>
      <c r="Q20" s="358"/>
      <c r="R20" s="358"/>
      <c r="S20" s="358"/>
      <c r="T20" s="358"/>
      <c r="U20" s="358"/>
      <c r="V20" s="359"/>
      <c r="W20"/>
      <c r="X20" s="357" t="s">
        <v>235</v>
      </c>
      <c r="Y20" s="358"/>
      <c r="Z20" s="358"/>
      <c r="AA20" s="358"/>
      <c r="AB20" s="359"/>
      <c r="AC20" s="357" t="s">
        <v>236</v>
      </c>
      <c r="AD20" s="358"/>
      <c r="AE20" s="358"/>
      <c r="AF20" s="358"/>
      <c r="AG20" s="358"/>
      <c r="AH20" s="358"/>
      <c r="AI20" s="358"/>
      <c r="AJ20" s="358"/>
      <c r="AK20" s="358"/>
      <c r="AL20" s="359"/>
      <c r="AM20" s="204"/>
      <c r="AN20" s="357" t="s">
        <v>351</v>
      </c>
      <c r="AO20" s="358"/>
      <c r="AP20" s="358"/>
      <c r="AQ20" s="358"/>
      <c r="AR20" s="358"/>
      <c r="AS20" s="359"/>
      <c r="AT20"/>
      <c r="AU20" s="404" t="s">
        <v>235</v>
      </c>
      <c r="AV20" s="405"/>
      <c r="AW20" s="405"/>
      <c r="AX20" s="405"/>
      <c r="AY20" s="406"/>
      <c r="AZ20" s="404" t="s">
        <v>236</v>
      </c>
      <c r="BA20" s="405"/>
      <c r="BB20" s="405"/>
      <c r="BC20" s="405"/>
      <c r="BD20" s="405"/>
      <c r="BE20" s="405"/>
      <c r="BF20" s="405"/>
      <c r="BG20" s="405"/>
      <c r="BH20" s="405"/>
      <c r="BI20" s="406"/>
      <c r="BJ20" s="204"/>
      <c r="BK20" s="418" t="s">
        <v>174</v>
      </c>
      <c r="BL20" s="419"/>
      <c r="BM20" s="419"/>
      <c r="BN20" s="420"/>
      <c r="BO20" s="360" t="s">
        <v>123</v>
      </c>
      <c r="BP20" s="361"/>
      <c r="BQ20" s="360" t="s">
        <v>124</v>
      </c>
      <c r="BR20" s="361"/>
      <c r="BS20"/>
      <c r="BT20" s="415" t="s">
        <v>235</v>
      </c>
      <c r="BU20" s="416"/>
      <c r="BV20" s="416"/>
      <c r="BW20" s="416"/>
      <c r="BX20" s="416"/>
      <c r="BY20" s="407" t="s">
        <v>236</v>
      </c>
      <c r="BZ20" s="408"/>
      <c r="CA20" s="408"/>
      <c r="CB20" s="408"/>
      <c r="CC20" s="408"/>
      <c r="CD20" s="408"/>
      <c r="CE20" s="408"/>
      <c r="CF20" s="408"/>
      <c r="CG20" s="408"/>
      <c r="CH20" s="409"/>
      <c r="CI20"/>
      <c r="CJ20" s="410" t="s">
        <v>235</v>
      </c>
      <c r="CK20" s="411"/>
      <c r="CL20" s="411"/>
      <c r="CM20" s="411"/>
      <c r="CN20" s="411"/>
      <c r="CO20" s="401" t="s">
        <v>236</v>
      </c>
      <c r="CP20" s="402"/>
      <c r="CQ20" s="402"/>
      <c r="CR20" s="402"/>
      <c r="CS20" s="402"/>
      <c r="CT20" s="402"/>
      <c r="CU20" s="402"/>
      <c r="CV20" s="402"/>
      <c r="CW20" s="402"/>
      <c r="CX20" s="403"/>
      <c r="CY20" s="204"/>
      <c r="CZ20" s="357" t="s">
        <v>352</v>
      </c>
      <c r="DA20" s="358"/>
      <c r="DB20" s="359"/>
      <c r="DC20"/>
      <c r="DD20" s="410" t="s">
        <v>235</v>
      </c>
      <c r="DE20" s="411"/>
      <c r="DF20" s="411"/>
      <c r="DG20" s="411"/>
      <c r="DH20" s="411"/>
      <c r="DI20" s="401" t="s">
        <v>236</v>
      </c>
      <c r="DJ20" s="402"/>
      <c r="DK20" s="402"/>
      <c r="DL20" s="402"/>
      <c r="DM20" s="402"/>
      <c r="DN20" s="402"/>
      <c r="DO20" s="402"/>
      <c r="DP20" s="402"/>
      <c r="DQ20" s="402"/>
      <c r="DR20" s="403"/>
      <c r="DS20"/>
      <c r="DT20" s="410" t="s">
        <v>235</v>
      </c>
      <c r="DU20" s="411"/>
      <c r="DV20" s="411"/>
      <c r="DW20" s="411"/>
      <c r="DX20" s="411"/>
      <c r="DY20" s="401" t="s">
        <v>236</v>
      </c>
      <c r="DZ20" s="402"/>
      <c r="EA20" s="402"/>
      <c r="EB20" s="402"/>
      <c r="EC20" s="402"/>
      <c r="ED20" s="402"/>
      <c r="EE20" s="402"/>
      <c r="EF20" s="402"/>
      <c r="EG20" s="402"/>
      <c r="EH20" s="403"/>
      <c r="EI20"/>
      <c r="EJ20" s="410" t="s">
        <v>235</v>
      </c>
      <c r="EK20" s="411"/>
      <c r="EL20" s="411"/>
      <c r="EM20" s="411"/>
      <c r="EN20" s="411"/>
      <c r="EO20" s="401" t="s">
        <v>236</v>
      </c>
      <c r="EP20" s="402"/>
      <c r="EQ20" s="402"/>
      <c r="ER20" s="402"/>
      <c r="ES20" s="402"/>
      <c r="ET20" s="402"/>
      <c r="EU20" s="402"/>
      <c r="EV20" s="402"/>
      <c r="EW20" s="402"/>
      <c r="EX20" s="403"/>
      <c r="EY20" s="204"/>
      <c r="EZ20" s="410" t="s">
        <v>192</v>
      </c>
      <c r="FA20" s="411"/>
      <c r="FB20" s="411"/>
      <c r="FC20" s="411"/>
      <c r="FD20" s="410" t="s">
        <v>175</v>
      </c>
      <c r="FE20" s="411"/>
      <c r="FF20" s="412"/>
      <c r="FG20" s="413"/>
      <c r="FH20" s="410" t="s">
        <v>176</v>
      </c>
      <c r="FI20" s="411"/>
      <c r="FJ20" s="412"/>
      <c r="FK20" s="413"/>
      <c r="FL20"/>
      <c r="FM20" s="410" t="s">
        <v>235</v>
      </c>
      <c r="FN20" s="411"/>
      <c r="FO20" s="411"/>
      <c r="FP20" s="411"/>
      <c r="FQ20" s="411"/>
      <c r="FR20" s="401" t="s">
        <v>236</v>
      </c>
      <c r="FS20" s="402"/>
      <c r="FT20" s="402"/>
      <c r="FU20" s="402"/>
      <c r="FV20" s="402"/>
      <c r="FW20" s="402"/>
      <c r="FX20" s="402"/>
      <c r="FY20" s="402"/>
      <c r="FZ20" s="402"/>
      <c r="GA20" s="403"/>
      <c r="GB20"/>
      <c r="GC20" s="410" t="s">
        <v>235</v>
      </c>
      <c r="GD20" s="411"/>
      <c r="GE20" s="411"/>
      <c r="GF20" s="411"/>
      <c r="GG20" s="411"/>
      <c r="GH20" s="401" t="s">
        <v>236</v>
      </c>
      <c r="GI20" s="402"/>
      <c r="GJ20" s="402"/>
      <c r="GK20" s="402"/>
      <c r="GL20" s="402"/>
      <c r="GM20" s="402"/>
      <c r="GN20" s="402"/>
      <c r="GO20" s="402"/>
      <c r="GP20" s="402"/>
      <c r="GQ20" s="403"/>
      <c r="GR20" s="204"/>
      <c r="GS20" s="410" t="s">
        <v>353</v>
      </c>
      <c r="GT20" s="411"/>
      <c r="GU20" s="411"/>
      <c r="GV20" s="411"/>
      <c r="GW20" s="411"/>
      <c r="GX20" s="413"/>
      <c r="GY20"/>
      <c r="GZ20" s="410" t="s">
        <v>235</v>
      </c>
      <c r="HA20" s="411"/>
      <c r="HB20" s="411"/>
      <c r="HC20" s="411"/>
      <c r="HD20" s="411"/>
      <c r="HE20" s="401" t="s">
        <v>236</v>
      </c>
      <c r="HF20" s="402"/>
      <c r="HG20" s="402"/>
      <c r="HH20" s="402"/>
      <c r="HI20" s="402"/>
      <c r="HJ20" s="402"/>
      <c r="HK20" s="402"/>
      <c r="HL20" s="402"/>
      <c r="HM20" s="402"/>
      <c r="HN20" s="403"/>
      <c r="HO20" s="204"/>
      <c r="HP20" s="395" t="s">
        <v>354</v>
      </c>
      <c r="HQ20" s="396"/>
      <c r="HR20" s="396"/>
      <c r="HS20" s="396"/>
      <c r="HT20" s="397"/>
      <c r="HU20"/>
      <c r="HV20" s="410" t="s">
        <v>235</v>
      </c>
      <c r="HW20" s="411"/>
      <c r="HX20" s="411"/>
      <c r="HY20" s="411"/>
      <c r="HZ20" s="411"/>
      <c r="IA20" s="401" t="s">
        <v>236</v>
      </c>
      <c r="IB20" s="402"/>
      <c r="IC20" s="402"/>
      <c r="ID20" s="402"/>
      <c r="IE20" s="402"/>
      <c r="IF20" s="402"/>
      <c r="IG20" s="402"/>
      <c r="IH20" s="402"/>
      <c r="II20" s="402"/>
      <c r="IJ20" s="403"/>
      <c r="IK20" s="204"/>
      <c r="IL20" s="395" t="s">
        <v>355</v>
      </c>
      <c r="IM20" s="396"/>
      <c r="IN20" s="396"/>
      <c r="IO20" s="397"/>
      <c r="IP20"/>
      <c r="IQ20" s="410" t="s">
        <v>235</v>
      </c>
      <c r="IR20" s="411"/>
      <c r="IS20" s="411"/>
      <c r="IT20" s="411"/>
      <c r="IU20" s="411"/>
      <c r="IV20" s="401" t="s">
        <v>236</v>
      </c>
      <c r="IW20" s="402"/>
      <c r="IX20" s="402"/>
      <c r="IY20" s="402"/>
      <c r="IZ20" s="402"/>
      <c r="JA20" s="402"/>
      <c r="JB20" s="402"/>
      <c r="JC20" s="402"/>
      <c r="JD20" s="402"/>
      <c r="JE20" s="403"/>
      <c r="JF20"/>
      <c r="JG20" s="410" t="s">
        <v>235</v>
      </c>
      <c r="JH20" s="411"/>
      <c r="JI20" s="411"/>
      <c r="JJ20" s="411"/>
      <c r="JK20" s="411"/>
      <c r="JL20" s="401" t="s">
        <v>236</v>
      </c>
      <c r="JM20" s="402"/>
      <c r="JN20" s="402"/>
      <c r="JO20" s="402"/>
      <c r="JP20" s="402"/>
      <c r="JQ20" s="402"/>
      <c r="JR20" s="402"/>
      <c r="JS20" s="402"/>
      <c r="JT20" s="402"/>
      <c r="JU20" s="403"/>
      <c r="JV20"/>
      <c r="JW20" s="410" t="s">
        <v>235</v>
      </c>
      <c r="JX20" s="411"/>
      <c r="JY20" s="411"/>
      <c r="JZ20" s="411"/>
      <c r="KA20" s="411"/>
      <c r="KB20" s="401" t="s">
        <v>236</v>
      </c>
      <c r="KC20" s="402"/>
      <c r="KD20" s="402"/>
      <c r="KE20" s="402"/>
      <c r="KF20" s="402"/>
      <c r="KG20" s="402"/>
      <c r="KH20" s="402"/>
      <c r="KI20" s="402"/>
      <c r="KJ20" s="402"/>
      <c r="KK20" s="403"/>
      <c r="KL20"/>
      <c r="KM20" s="410" t="s">
        <v>235</v>
      </c>
      <c r="KN20" s="411"/>
      <c r="KO20" s="411"/>
      <c r="KP20" s="411"/>
      <c r="KQ20" s="411"/>
      <c r="KR20" s="401" t="s">
        <v>236</v>
      </c>
      <c r="KS20" s="402"/>
      <c r="KT20" s="402"/>
      <c r="KU20" s="402"/>
      <c r="KV20" s="402"/>
      <c r="KW20" s="402"/>
      <c r="KX20" s="402"/>
      <c r="KY20" s="402"/>
      <c r="KZ20" s="402"/>
      <c r="LA20" s="403"/>
      <c r="LB20"/>
      <c r="LC20" s="410" t="s">
        <v>235</v>
      </c>
      <c r="LD20" s="411"/>
      <c r="LE20" s="411"/>
      <c r="LF20" s="411"/>
      <c r="LG20" s="413"/>
      <c r="LH20" s="410" t="s">
        <v>236</v>
      </c>
      <c r="LI20" s="411"/>
      <c r="LJ20" s="411"/>
      <c r="LK20" s="411"/>
      <c r="LL20" s="411"/>
      <c r="LM20" s="411"/>
      <c r="LN20" s="411"/>
      <c r="LO20" s="411"/>
      <c r="LP20" s="411"/>
      <c r="LQ20" s="413"/>
    </row>
    <row r="21" spans="1:330" s="22" customFormat="1" ht="64.5" thickBot="1">
      <c r="A21" s="58" t="s">
        <v>168</v>
      </c>
      <c r="C21" s="261" t="s">
        <v>346</v>
      </c>
      <c r="D21" s="193" t="s">
        <v>48</v>
      </c>
      <c r="E21" s="414"/>
      <c r="F21" s="378"/>
      <c r="H21" s="59" t="s">
        <v>105</v>
      </c>
      <c r="I21" s="60" t="s">
        <v>106</v>
      </c>
      <c r="J21" s="60" t="s">
        <v>107</v>
      </c>
      <c r="K21" s="60" t="s">
        <v>108</v>
      </c>
      <c r="L21" s="61" t="s">
        <v>109</v>
      </c>
      <c r="M21" s="59" t="s">
        <v>110</v>
      </c>
      <c r="N21" s="60" t="s">
        <v>111</v>
      </c>
      <c r="O21" s="60" t="s">
        <v>112</v>
      </c>
      <c r="P21" s="60" t="s">
        <v>113</v>
      </c>
      <c r="Q21" s="60" t="s">
        <v>114</v>
      </c>
      <c r="R21" s="60" t="s">
        <v>115</v>
      </c>
      <c r="S21" s="60" t="s">
        <v>116</v>
      </c>
      <c r="T21" s="60" t="s">
        <v>117</v>
      </c>
      <c r="U21" s="60" t="s">
        <v>118</v>
      </c>
      <c r="V21" s="61" t="s">
        <v>119</v>
      </c>
      <c r="W21"/>
      <c r="X21" s="59" t="s">
        <v>105</v>
      </c>
      <c r="Y21" s="60" t="s">
        <v>106</v>
      </c>
      <c r="Z21" s="60" t="s">
        <v>107</v>
      </c>
      <c r="AA21" s="60" t="s">
        <v>108</v>
      </c>
      <c r="AB21" s="61" t="s">
        <v>109</v>
      </c>
      <c r="AC21" s="59" t="s">
        <v>110</v>
      </c>
      <c r="AD21" s="60" t="s">
        <v>111</v>
      </c>
      <c r="AE21" s="60" t="s">
        <v>112</v>
      </c>
      <c r="AF21" s="60" t="s">
        <v>113</v>
      </c>
      <c r="AG21" s="60" t="s">
        <v>114</v>
      </c>
      <c r="AH21" s="60" t="s">
        <v>115</v>
      </c>
      <c r="AI21" s="60" t="s">
        <v>116</v>
      </c>
      <c r="AJ21" s="60" t="s">
        <v>117</v>
      </c>
      <c r="AK21" s="60" t="s">
        <v>118</v>
      </c>
      <c r="AL21" s="61" t="s">
        <v>119</v>
      </c>
      <c r="AM21" s="204"/>
      <c r="AN21" s="59" t="s">
        <v>49</v>
      </c>
      <c r="AO21" s="60" t="s">
        <v>50</v>
      </c>
      <c r="AP21" s="60" t="s">
        <v>303</v>
      </c>
      <c r="AQ21" s="60" t="s">
        <v>51</v>
      </c>
      <c r="AR21" s="60" t="s">
        <v>52</v>
      </c>
      <c r="AS21" s="61" t="s">
        <v>53</v>
      </c>
      <c r="AT21"/>
      <c r="AU21" s="59" t="s">
        <v>105</v>
      </c>
      <c r="AV21" s="60" t="s">
        <v>106</v>
      </c>
      <c r="AW21" s="60" t="s">
        <v>107</v>
      </c>
      <c r="AX21" s="60" t="s">
        <v>108</v>
      </c>
      <c r="AY21" s="61" t="s">
        <v>109</v>
      </c>
      <c r="AZ21" s="59" t="s">
        <v>110</v>
      </c>
      <c r="BA21" s="60" t="s">
        <v>111</v>
      </c>
      <c r="BB21" s="60" t="s">
        <v>112</v>
      </c>
      <c r="BC21" s="60" t="s">
        <v>113</v>
      </c>
      <c r="BD21" s="60" t="s">
        <v>114</v>
      </c>
      <c r="BE21" s="60" t="s">
        <v>115</v>
      </c>
      <c r="BF21" s="60" t="s">
        <v>116</v>
      </c>
      <c r="BG21" s="60" t="s">
        <v>117</v>
      </c>
      <c r="BH21" s="60" t="s">
        <v>118</v>
      </c>
      <c r="BI21" s="61" t="s">
        <v>119</v>
      </c>
      <c r="BJ21" s="204"/>
      <c r="BK21" s="59" t="s">
        <v>56</v>
      </c>
      <c r="BL21" s="60" t="s">
        <v>58</v>
      </c>
      <c r="BM21" s="60" t="s">
        <v>57</v>
      </c>
      <c r="BN21" s="61" t="s">
        <v>59</v>
      </c>
      <c r="BO21" s="59" t="s">
        <v>60</v>
      </c>
      <c r="BP21" s="61" t="s">
        <v>61</v>
      </c>
      <c r="BQ21" s="59" t="s">
        <v>60</v>
      </c>
      <c r="BR21" s="61" t="s">
        <v>61</v>
      </c>
      <c r="BS21"/>
      <c r="BT21" s="98" t="s">
        <v>105</v>
      </c>
      <c r="BU21" s="99" t="s">
        <v>106</v>
      </c>
      <c r="BV21" s="99" t="s">
        <v>107</v>
      </c>
      <c r="BW21" s="99" t="s">
        <v>108</v>
      </c>
      <c r="BX21" s="99" t="s">
        <v>109</v>
      </c>
      <c r="BY21" s="59" t="s">
        <v>110</v>
      </c>
      <c r="BZ21" s="60" t="s">
        <v>111</v>
      </c>
      <c r="CA21" s="60" t="s">
        <v>112</v>
      </c>
      <c r="CB21" s="60" t="s">
        <v>113</v>
      </c>
      <c r="CC21" s="60" t="s">
        <v>114</v>
      </c>
      <c r="CD21" s="60" t="s">
        <v>115</v>
      </c>
      <c r="CE21" s="60" t="s">
        <v>116</v>
      </c>
      <c r="CF21" s="60" t="s">
        <v>117</v>
      </c>
      <c r="CG21" s="60" t="s">
        <v>118</v>
      </c>
      <c r="CH21" s="61" t="s">
        <v>119</v>
      </c>
      <c r="CI21"/>
      <c r="CJ21" s="98" t="s">
        <v>105</v>
      </c>
      <c r="CK21" s="99" t="s">
        <v>106</v>
      </c>
      <c r="CL21" s="99" t="s">
        <v>107</v>
      </c>
      <c r="CM21" s="99" t="s">
        <v>108</v>
      </c>
      <c r="CN21" s="99" t="s">
        <v>109</v>
      </c>
      <c r="CO21" s="59" t="s">
        <v>110</v>
      </c>
      <c r="CP21" s="60" t="s">
        <v>111</v>
      </c>
      <c r="CQ21" s="60" t="s">
        <v>112</v>
      </c>
      <c r="CR21" s="60" t="s">
        <v>113</v>
      </c>
      <c r="CS21" s="60" t="s">
        <v>114</v>
      </c>
      <c r="CT21" s="60" t="s">
        <v>115</v>
      </c>
      <c r="CU21" s="60" t="s">
        <v>116</v>
      </c>
      <c r="CV21" s="60" t="s">
        <v>117</v>
      </c>
      <c r="CW21" s="60" t="s">
        <v>118</v>
      </c>
      <c r="CX21" s="61" t="s">
        <v>119</v>
      </c>
      <c r="CY21" s="204"/>
      <c r="CZ21" s="59" t="s">
        <v>323</v>
      </c>
      <c r="DA21" s="60" t="s">
        <v>324</v>
      </c>
      <c r="DB21" s="61" t="s">
        <v>325</v>
      </c>
      <c r="DC21"/>
      <c r="DD21" s="98" t="s">
        <v>105</v>
      </c>
      <c r="DE21" s="99" t="s">
        <v>106</v>
      </c>
      <c r="DF21" s="99" t="s">
        <v>107</v>
      </c>
      <c r="DG21" s="99" t="s">
        <v>108</v>
      </c>
      <c r="DH21" s="99" t="s">
        <v>109</v>
      </c>
      <c r="DI21" s="59" t="s">
        <v>110</v>
      </c>
      <c r="DJ21" s="60" t="s">
        <v>111</v>
      </c>
      <c r="DK21" s="60" t="s">
        <v>112</v>
      </c>
      <c r="DL21" s="60" t="s">
        <v>113</v>
      </c>
      <c r="DM21" s="60" t="s">
        <v>114</v>
      </c>
      <c r="DN21" s="60" t="s">
        <v>115</v>
      </c>
      <c r="DO21" s="60" t="s">
        <v>116</v>
      </c>
      <c r="DP21" s="60" t="s">
        <v>117</v>
      </c>
      <c r="DQ21" s="60" t="s">
        <v>118</v>
      </c>
      <c r="DR21" s="61" t="s">
        <v>119</v>
      </c>
      <c r="DS21"/>
      <c r="DT21" s="98" t="s">
        <v>105</v>
      </c>
      <c r="DU21" s="99" t="s">
        <v>106</v>
      </c>
      <c r="DV21" s="99" t="s">
        <v>107</v>
      </c>
      <c r="DW21" s="99" t="s">
        <v>108</v>
      </c>
      <c r="DX21" s="99" t="s">
        <v>109</v>
      </c>
      <c r="DY21" s="59" t="s">
        <v>110</v>
      </c>
      <c r="DZ21" s="60" t="s">
        <v>111</v>
      </c>
      <c r="EA21" s="60" t="s">
        <v>112</v>
      </c>
      <c r="EB21" s="60" t="s">
        <v>113</v>
      </c>
      <c r="EC21" s="60" t="s">
        <v>114</v>
      </c>
      <c r="ED21" s="60" t="s">
        <v>115</v>
      </c>
      <c r="EE21" s="60" t="s">
        <v>116</v>
      </c>
      <c r="EF21" s="60" t="s">
        <v>117</v>
      </c>
      <c r="EG21" s="60" t="s">
        <v>118</v>
      </c>
      <c r="EH21" s="61" t="s">
        <v>119</v>
      </c>
      <c r="EI21"/>
      <c r="EJ21" s="98" t="s">
        <v>105</v>
      </c>
      <c r="EK21" s="99" t="s">
        <v>106</v>
      </c>
      <c r="EL21" s="99" t="s">
        <v>107</v>
      </c>
      <c r="EM21" s="99" t="s">
        <v>108</v>
      </c>
      <c r="EN21" s="99" t="s">
        <v>109</v>
      </c>
      <c r="EO21" s="59" t="s">
        <v>110</v>
      </c>
      <c r="EP21" s="60" t="s">
        <v>111</v>
      </c>
      <c r="EQ21" s="60" t="s">
        <v>112</v>
      </c>
      <c r="ER21" s="60" t="s">
        <v>113</v>
      </c>
      <c r="ES21" s="60" t="s">
        <v>114</v>
      </c>
      <c r="ET21" s="60" t="s">
        <v>115</v>
      </c>
      <c r="EU21" s="60" t="s">
        <v>116</v>
      </c>
      <c r="EV21" s="60" t="s">
        <v>117</v>
      </c>
      <c r="EW21" s="60" t="s">
        <v>118</v>
      </c>
      <c r="EX21" s="61" t="s">
        <v>119</v>
      </c>
      <c r="EY21" s="204"/>
      <c r="EZ21" s="98" t="s">
        <v>62</v>
      </c>
      <c r="FA21" s="99" t="s">
        <v>63</v>
      </c>
      <c r="FB21" s="99" t="s">
        <v>64</v>
      </c>
      <c r="FC21" s="99" t="s">
        <v>193</v>
      </c>
      <c r="FD21" s="98" t="s">
        <v>62</v>
      </c>
      <c r="FE21" s="99" t="s">
        <v>63</v>
      </c>
      <c r="FF21" s="104" t="s">
        <v>64</v>
      </c>
      <c r="FG21" s="100" t="s">
        <v>266</v>
      </c>
      <c r="FH21" s="98" t="s">
        <v>62</v>
      </c>
      <c r="FI21" s="99" t="s">
        <v>63</v>
      </c>
      <c r="FJ21" s="104" t="s">
        <v>64</v>
      </c>
      <c r="FK21" s="100" t="s">
        <v>266</v>
      </c>
      <c r="FL21"/>
      <c r="FM21" s="98" t="s">
        <v>105</v>
      </c>
      <c r="FN21" s="99" t="s">
        <v>106</v>
      </c>
      <c r="FO21" s="99" t="s">
        <v>107</v>
      </c>
      <c r="FP21" s="99" t="s">
        <v>108</v>
      </c>
      <c r="FQ21" s="99" t="s">
        <v>109</v>
      </c>
      <c r="FR21" s="59" t="s">
        <v>110</v>
      </c>
      <c r="FS21" s="60" t="s">
        <v>111</v>
      </c>
      <c r="FT21" s="60" t="s">
        <v>112</v>
      </c>
      <c r="FU21" s="60" t="s">
        <v>113</v>
      </c>
      <c r="FV21" s="60" t="s">
        <v>114</v>
      </c>
      <c r="FW21" s="60" t="s">
        <v>115</v>
      </c>
      <c r="FX21" s="60" t="s">
        <v>116</v>
      </c>
      <c r="FY21" s="60" t="s">
        <v>117</v>
      </c>
      <c r="FZ21" s="60" t="s">
        <v>118</v>
      </c>
      <c r="GA21" s="61" t="s">
        <v>119</v>
      </c>
      <c r="GB21"/>
      <c r="GC21" s="98" t="s">
        <v>105</v>
      </c>
      <c r="GD21" s="99" t="s">
        <v>106</v>
      </c>
      <c r="GE21" s="99" t="s">
        <v>107</v>
      </c>
      <c r="GF21" s="99" t="s">
        <v>108</v>
      </c>
      <c r="GG21" s="99" t="s">
        <v>109</v>
      </c>
      <c r="GH21" s="59" t="s">
        <v>110</v>
      </c>
      <c r="GI21" s="60" t="s">
        <v>111</v>
      </c>
      <c r="GJ21" s="60" t="s">
        <v>112</v>
      </c>
      <c r="GK21" s="60" t="s">
        <v>113</v>
      </c>
      <c r="GL21" s="60" t="s">
        <v>114</v>
      </c>
      <c r="GM21" s="60" t="s">
        <v>115</v>
      </c>
      <c r="GN21" s="60" t="s">
        <v>116</v>
      </c>
      <c r="GO21" s="60" t="s">
        <v>117</v>
      </c>
      <c r="GP21" s="60" t="s">
        <v>118</v>
      </c>
      <c r="GQ21" s="61" t="s">
        <v>119</v>
      </c>
      <c r="GR21" s="204"/>
      <c r="GS21" s="98" t="s">
        <v>49</v>
      </c>
      <c r="GT21" s="99" t="s">
        <v>65</v>
      </c>
      <c r="GU21" s="99" t="s">
        <v>50</v>
      </c>
      <c r="GV21" s="99" t="s">
        <v>303</v>
      </c>
      <c r="GW21" s="99" t="s">
        <v>52</v>
      </c>
      <c r="GX21" s="100" t="s">
        <v>53</v>
      </c>
      <c r="GY21"/>
      <c r="GZ21" s="98" t="s">
        <v>105</v>
      </c>
      <c r="HA21" s="99" t="s">
        <v>106</v>
      </c>
      <c r="HB21" s="99" t="s">
        <v>107</v>
      </c>
      <c r="HC21" s="99" t="s">
        <v>108</v>
      </c>
      <c r="HD21" s="99" t="s">
        <v>109</v>
      </c>
      <c r="HE21" s="59" t="s">
        <v>110</v>
      </c>
      <c r="HF21" s="60" t="s">
        <v>111</v>
      </c>
      <c r="HG21" s="60" t="s">
        <v>112</v>
      </c>
      <c r="HH21" s="60" t="s">
        <v>113</v>
      </c>
      <c r="HI21" s="60" t="s">
        <v>114</v>
      </c>
      <c r="HJ21" s="60" t="s">
        <v>115</v>
      </c>
      <c r="HK21" s="60" t="s">
        <v>116</v>
      </c>
      <c r="HL21" s="60" t="s">
        <v>117</v>
      </c>
      <c r="HM21" s="60" t="s">
        <v>118</v>
      </c>
      <c r="HN21" s="61" t="s">
        <v>119</v>
      </c>
      <c r="HO21" s="204"/>
      <c r="HP21" s="98" t="s">
        <v>66</v>
      </c>
      <c r="HQ21" s="99" t="s">
        <v>345</v>
      </c>
      <c r="HR21" s="251" t="s">
        <v>68</v>
      </c>
      <c r="HS21" s="99" t="s">
        <v>69</v>
      </c>
      <c r="HT21" s="100" t="s">
        <v>344</v>
      </c>
      <c r="HU21"/>
      <c r="HV21" s="98" t="s">
        <v>105</v>
      </c>
      <c r="HW21" s="99" t="s">
        <v>106</v>
      </c>
      <c r="HX21" s="99" t="s">
        <v>107</v>
      </c>
      <c r="HY21" s="99" t="s">
        <v>108</v>
      </c>
      <c r="HZ21" s="99" t="s">
        <v>109</v>
      </c>
      <c r="IA21" s="59" t="s">
        <v>110</v>
      </c>
      <c r="IB21" s="60" t="s">
        <v>111</v>
      </c>
      <c r="IC21" s="60" t="s">
        <v>112</v>
      </c>
      <c r="ID21" s="60" t="s">
        <v>113</v>
      </c>
      <c r="IE21" s="60" t="s">
        <v>114</v>
      </c>
      <c r="IF21" s="60" t="s">
        <v>115</v>
      </c>
      <c r="IG21" s="60" t="s">
        <v>116</v>
      </c>
      <c r="IH21" s="60" t="s">
        <v>117</v>
      </c>
      <c r="II21" s="60" t="s">
        <v>118</v>
      </c>
      <c r="IJ21" s="61" t="s">
        <v>119</v>
      </c>
      <c r="IK21" s="204"/>
      <c r="IL21" s="98" t="s">
        <v>67</v>
      </c>
      <c r="IM21" s="99" t="s">
        <v>68</v>
      </c>
      <c r="IN21" s="99" t="s">
        <v>69</v>
      </c>
      <c r="IO21" s="100" t="s">
        <v>70</v>
      </c>
      <c r="IP21"/>
      <c r="IQ21" s="98" t="s">
        <v>105</v>
      </c>
      <c r="IR21" s="99" t="s">
        <v>106</v>
      </c>
      <c r="IS21" s="99" t="s">
        <v>107</v>
      </c>
      <c r="IT21" s="99" t="s">
        <v>108</v>
      </c>
      <c r="IU21" s="99" t="s">
        <v>109</v>
      </c>
      <c r="IV21" s="59" t="s">
        <v>110</v>
      </c>
      <c r="IW21" s="60" t="s">
        <v>111</v>
      </c>
      <c r="IX21" s="60" t="s">
        <v>112</v>
      </c>
      <c r="IY21" s="60" t="s">
        <v>113</v>
      </c>
      <c r="IZ21" s="60" t="s">
        <v>114</v>
      </c>
      <c r="JA21" s="60" t="s">
        <v>115</v>
      </c>
      <c r="JB21" s="60" t="s">
        <v>116</v>
      </c>
      <c r="JC21" s="60" t="s">
        <v>117</v>
      </c>
      <c r="JD21" s="60" t="s">
        <v>118</v>
      </c>
      <c r="JE21" s="61" t="s">
        <v>119</v>
      </c>
      <c r="JF21"/>
      <c r="JG21" s="98" t="s">
        <v>105</v>
      </c>
      <c r="JH21" s="99" t="s">
        <v>106</v>
      </c>
      <c r="JI21" s="99" t="s">
        <v>107</v>
      </c>
      <c r="JJ21" s="99" t="s">
        <v>108</v>
      </c>
      <c r="JK21" s="99" t="s">
        <v>109</v>
      </c>
      <c r="JL21" s="59" t="s">
        <v>110</v>
      </c>
      <c r="JM21" s="60" t="s">
        <v>111</v>
      </c>
      <c r="JN21" s="60" t="s">
        <v>112</v>
      </c>
      <c r="JO21" s="60" t="s">
        <v>113</v>
      </c>
      <c r="JP21" s="60" t="s">
        <v>114</v>
      </c>
      <c r="JQ21" s="60" t="s">
        <v>115</v>
      </c>
      <c r="JR21" s="60" t="s">
        <v>116</v>
      </c>
      <c r="JS21" s="60" t="s">
        <v>117</v>
      </c>
      <c r="JT21" s="60" t="s">
        <v>118</v>
      </c>
      <c r="JU21" s="61" t="s">
        <v>119</v>
      </c>
      <c r="JV21"/>
      <c r="JW21" s="98" t="s">
        <v>105</v>
      </c>
      <c r="JX21" s="99" t="s">
        <v>106</v>
      </c>
      <c r="JY21" s="99" t="s">
        <v>107</v>
      </c>
      <c r="JZ21" s="99" t="s">
        <v>108</v>
      </c>
      <c r="KA21" s="99" t="s">
        <v>109</v>
      </c>
      <c r="KB21" s="59" t="s">
        <v>110</v>
      </c>
      <c r="KC21" s="60" t="s">
        <v>111</v>
      </c>
      <c r="KD21" s="60" t="s">
        <v>112</v>
      </c>
      <c r="KE21" s="60" t="s">
        <v>113</v>
      </c>
      <c r="KF21" s="60" t="s">
        <v>114</v>
      </c>
      <c r="KG21" s="60" t="s">
        <v>115</v>
      </c>
      <c r="KH21" s="60" t="s">
        <v>116</v>
      </c>
      <c r="KI21" s="60" t="s">
        <v>117</v>
      </c>
      <c r="KJ21" s="60" t="s">
        <v>118</v>
      </c>
      <c r="KK21" s="61" t="s">
        <v>119</v>
      </c>
      <c r="KL21"/>
      <c r="KM21" s="98" t="s">
        <v>105</v>
      </c>
      <c r="KN21" s="99" t="s">
        <v>106</v>
      </c>
      <c r="KO21" s="99" t="s">
        <v>107</v>
      </c>
      <c r="KP21" s="99" t="s">
        <v>108</v>
      </c>
      <c r="KQ21" s="99" t="s">
        <v>109</v>
      </c>
      <c r="KR21" s="59" t="s">
        <v>110</v>
      </c>
      <c r="KS21" s="60" t="s">
        <v>111</v>
      </c>
      <c r="KT21" s="60" t="s">
        <v>112</v>
      </c>
      <c r="KU21" s="60" t="s">
        <v>113</v>
      </c>
      <c r="KV21" s="60" t="s">
        <v>114</v>
      </c>
      <c r="KW21" s="60" t="s">
        <v>115</v>
      </c>
      <c r="KX21" s="60" t="s">
        <v>116</v>
      </c>
      <c r="KY21" s="60" t="s">
        <v>117</v>
      </c>
      <c r="KZ21" s="60" t="s">
        <v>118</v>
      </c>
      <c r="LA21" s="61" t="s">
        <v>119</v>
      </c>
      <c r="LB21"/>
      <c r="LC21" s="98" t="s">
        <v>105</v>
      </c>
      <c r="LD21" s="99" t="s">
        <v>106</v>
      </c>
      <c r="LE21" s="99" t="s">
        <v>107</v>
      </c>
      <c r="LF21" s="99" t="s">
        <v>108</v>
      </c>
      <c r="LG21" s="100" t="s">
        <v>109</v>
      </c>
      <c r="LH21" s="59" t="s">
        <v>110</v>
      </c>
      <c r="LI21" s="60" t="s">
        <v>111</v>
      </c>
      <c r="LJ21" s="60" t="s">
        <v>112</v>
      </c>
      <c r="LK21" s="60" t="s">
        <v>113</v>
      </c>
      <c r="LL21" s="60" t="s">
        <v>114</v>
      </c>
      <c r="LM21" s="60" t="s">
        <v>115</v>
      </c>
      <c r="LN21" s="60" t="s">
        <v>116</v>
      </c>
      <c r="LO21" s="60" t="s">
        <v>117</v>
      </c>
      <c r="LP21" s="60" t="s">
        <v>118</v>
      </c>
      <c r="LQ21" s="61" t="s">
        <v>119</v>
      </c>
    </row>
    <row r="22" spans="1:330" s="28" customFormat="1" ht="15.95" customHeight="1">
      <c r="A22" s="155" t="s">
        <v>71</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205"/>
      <c r="AN22" s="64"/>
      <c r="AO22" s="64"/>
      <c r="AP22" s="64"/>
      <c r="AQ22" s="64"/>
      <c r="AR22" s="64"/>
      <c r="AS22" s="64"/>
      <c r="AT22"/>
      <c r="AU22" s="64"/>
      <c r="AV22" s="64"/>
      <c r="AW22" s="64"/>
      <c r="AX22" s="64"/>
      <c r="AY22" s="64"/>
      <c r="AZ22" s="64"/>
      <c r="BA22" s="64"/>
      <c r="BB22" s="64"/>
      <c r="BC22" s="64"/>
      <c r="BD22" s="64"/>
      <c r="BE22" s="64"/>
      <c r="BF22" s="64"/>
      <c r="BG22" s="64"/>
      <c r="BH22" s="64"/>
      <c r="BI22" s="64"/>
      <c r="BJ22" s="205"/>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205"/>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205"/>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205"/>
      <c r="GS22" s="64"/>
      <c r="GT22" s="64"/>
      <c r="GU22" s="64"/>
      <c r="GV22" s="64"/>
      <c r="GW22" s="64"/>
      <c r="GX22" s="64"/>
      <c r="GY22"/>
      <c r="GZ22" s="64"/>
      <c r="HA22" s="64"/>
      <c r="HB22" s="64"/>
      <c r="HC22" s="64"/>
      <c r="HD22" s="64"/>
      <c r="HE22" s="64"/>
      <c r="HF22" s="64"/>
      <c r="HG22" s="64"/>
      <c r="HH22" s="64"/>
      <c r="HI22" s="64"/>
      <c r="HJ22" s="64"/>
      <c r="HK22" s="64"/>
      <c r="HL22" s="64"/>
      <c r="HM22" s="64"/>
      <c r="HN22" s="64"/>
      <c r="HO22" s="205"/>
      <c r="HP22" s="64"/>
      <c r="HQ22" s="64"/>
      <c r="HR22" s="64"/>
      <c r="HS22" s="64"/>
      <c r="HT22" s="64"/>
      <c r="HU22"/>
      <c r="HV22" s="64"/>
      <c r="HW22" s="64"/>
      <c r="HX22" s="64"/>
      <c r="HY22" s="64"/>
      <c r="HZ22" s="64"/>
      <c r="IA22" s="64"/>
      <c r="IB22" s="64"/>
      <c r="IC22" s="64"/>
      <c r="ID22" s="64"/>
      <c r="IE22" s="64"/>
      <c r="IF22" s="64"/>
      <c r="IG22" s="64"/>
      <c r="IH22" s="64"/>
      <c r="II22" s="64"/>
      <c r="IJ22" s="64"/>
      <c r="IK22" s="205"/>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c r="A23" s="156" t="s">
        <v>72</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6"/>
      <c r="AN23" s="66"/>
      <c r="AO23" s="66"/>
      <c r="AP23" s="66"/>
      <c r="AQ23" s="66"/>
      <c r="AR23" s="66"/>
      <c r="AS23" s="66"/>
      <c r="AT23"/>
      <c r="AU23" s="66"/>
      <c r="AV23" s="66"/>
      <c r="AW23" s="66"/>
      <c r="AX23" s="66"/>
      <c r="AY23" s="66"/>
      <c r="AZ23" s="66"/>
      <c r="BA23" s="66"/>
      <c r="BB23" s="66"/>
      <c r="BC23" s="66"/>
      <c r="BD23" s="66"/>
      <c r="BE23" s="66"/>
      <c r="BF23" s="66"/>
      <c r="BG23" s="66"/>
      <c r="BH23" s="66"/>
      <c r="BI23" s="66"/>
      <c r="BJ23" s="206"/>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6"/>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6"/>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6"/>
      <c r="GS23" s="66"/>
      <c r="GT23" s="66"/>
      <c r="GU23" s="66"/>
      <c r="GV23" s="66"/>
      <c r="GW23" s="66"/>
      <c r="GX23" s="66"/>
      <c r="GY23"/>
      <c r="GZ23" s="66"/>
      <c r="HA23" s="66"/>
      <c r="HB23" s="66"/>
      <c r="HC23" s="66"/>
      <c r="HD23" s="66"/>
      <c r="HE23" s="66"/>
      <c r="HF23" s="66"/>
      <c r="HG23" s="66"/>
      <c r="HH23" s="66"/>
      <c r="HI23" s="66"/>
      <c r="HJ23" s="66"/>
      <c r="HK23" s="66"/>
      <c r="HL23" s="66"/>
      <c r="HM23" s="66"/>
      <c r="HN23" s="66"/>
      <c r="HO23" s="206"/>
      <c r="HP23" s="66"/>
      <c r="HQ23" s="66"/>
      <c r="HR23" s="66"/>
      <c r="HS23" s="66"/>
      <c r="HT23" s="66"/>
      <c r="HU23"/>
      <c r="HV23" s="66"/>
      <c r="HW23" s="66"/>
      <c r="HX23" s="66"/>
      <c r="HY23" s="66"/>
      <c r="HZ23" s="66"/>
      <c r="IA23" s="66"/>
      <c r="IB23" s="66"/>
      <c r="IC23" s="66"/>
      <c r="ID23" s="66"/>
      <c r="IE23" s="66"/>
      <c r="IF23" s="66"/>
      <c r="IG23" s="66"/>
      <c r="IH23" s="66"/>
      <c r="II23" s="66"/>
      <c r="IJ23" s="66"/>
      <c r="IK23" s="206"/>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c r="A24" s="156" t="s">
        <v>39</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205"/>
      <c r="AN24" s="68"/>
      <c r="AO24" s="68"/>
      <c r="AP24" s="68"/>
      <c r="AQ24" s="68"/>
      <c r="AR24" s="68"/>
      <c r="AS24" s="68"/>
      <c r="AT24"/>
      <c r="AU24" s="68"/>
      <c r="AV24" s="68"/>
      <c r="AW24" s="68"/>
      <c r="AX24" s="68"/>
      <c r="AY24" s="68"/>
      <c r="AZ24" s="68"/>
      <c r="BA24" s="68"/>
      <c r="BB24" s="68"/>
      <c r="BC24" s="68"/>
      <c r="BD24" s="68"/>
      <c r="BE24" s="68"/>
      <c r="BF24" s="68"/>
      <c r="BG24" s="68"/>
      <c r="BH24" s="68"/>
      <c r="BI24" s="68"/>
      <c r="BJ24" s="205"/>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205"/>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205"/>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205"/>
      <c r="GS24" s="68"/>
      <c r="GT24" s="68"/>
      <c r="GU24" s="68"/>
      <c r="GV24" s="68"/>
      <c r="GW24" s="68"/>
      <c r="GX24" s="68"/>
      <c r="GY24"/>
      <c r="GZ24" s="68"/>
      <c r="HA24" s="68"/>
      <c r="HB24" s="68"/>
      <c r="HC24" s="68"/>
      <c r="HD24" s="68"/>
      <c r="HE24" s="68"/>
      <c r="HF24" s="68"/>
      <c r="HG24" s="68"/>
      <c r="HH24" s="68"/>
      <c r="HI24" s="68"/>
      <c r="HJ24" s="68"/>
      <c r="HK24" s="68"/>
      <c r="HL24" s="68"/>
      <c r="HM24" s="68"/>
      <c r="HN24" s="68"/>
      <c r="HO24" s="205"/>
      <c r="HP24" s="68"/>
      <c r="HQ24" s="68"/>
      <c r="HR24" s="68"/>
      <c r="HS24" s="68"/>
      <c r="HT24" s="68"/>
      <c r="HU24"/>
      <c r="HV24" s="68"/>
      <c r="HW24" s="68"/>
      <c r="HX24" s="68"/>
      <c r="HY24" s="68"/>
      <c r="HZ24" s="68"/>
      <c r="IA24" s="68"/>
      <c r="IB24" s="68"/>
      <c r="IC24" s="68"/>
      <c r="ID24" s="68"/>
      <c r="IE24" s="68"/>
      <c r="IF24" s="68"/>
      <c r="IG24" s="68"/>
      <c r="IH24" s="68"/>
      <c r="II24" s="68"/>
      <c r="IJ24" s="68"/>
      <c r="IK24" s="205"/>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c r="A25" s="156" t="s">
        <v>98</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6"/>
      <c r="AN25" s="66"/>
      <c r="AO25" s="66"/>
      <c r="AP25" s="66"/>
      <c r="AQ25" s="66"/>
      <c r="AR25" s="66"/>
      <c r="AS25" s="66"/>
      <c r="AT25"/>
      <c r="AU25" s="66"/>
      <c r="AV25" s="66"/>
      <c r="AW25" s="66"/>
      <c r="AX25" s="66"/>
      <c r="AY25" s="66"/>
      <c r="AZ25" s="66"/>
      <c r="BA25" s="66"/>
      <c r="BB25" s="66"/>
      <c r="BC25" s="66"/>
      <c r="BD25" s="66"/>
      <c r="BE25" s="66"/>
      <c r="BF25" s="66"/>
      <c r="BG25" s="66"/>
      <c r="BH25" s="66"/>
      <c r="BI25" s="66"/>
      <c r="BJ25" s="206"/>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6"/>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6"/>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6"/>
      <c r="GS25" s="66"/>
      <c r="GT25" s="66"/>
      <c r="GU25" s="66"/>
      <c r="GV25" s="66"/>
      <c r="GW25" s="66"/>
      <c r="GX25" s="66"/>
      <c r="GY25"/>
      <c r="GZ25" s="66"/>
      <c r="HA25" s="66"/>
      <c r="HB25" s="66"/>
      <c r="HC25" s="66"/>
      <c r="HD25" s="66"/>
      <c r="HE25" s="66"/>
      <c r="HF25" s="66"/>
      <c r="HG25" s="66"/>
      <c r="HH25" s="66"/>
      <c r="HI25" s="66"/>
      <c r="HJ25" s="66"/>
      <c r="HK25" s="66"/>
      <c r="HL25" s="66"/>
      <c r="HM25" s="66"/>
      <c r="HN25" s="66"/>
      <c r="HO25" s="206"/>
      <c r="HP25" s="66"/>
      <c r="HQ25" s="66"/>
      <c r="HR25" s="66"/>
      <c r="HS25" s="66"/>
      <c r="HT25" s="66"/>
      <c r="HU25"/>
      <c r="HV25" s="66"/>
      <c r="HW25" s="66"/>
      <c r="HX25" s="66"/>
      <c r="HY25" s="66"/>
      <c r="HZ25" s="66"/>
      <c r="IA25" s="66"/>
      <c r="IB25" s="66"/>
      <c r="IC25" s="66"/>
      <c r="ID25" s="66"/>
      <c r="IE25" s="66"/>
      <c r="IF25" s="66"/>
      <c r="IG25" s="66"/>
      <c r="IH25" s="66"/>
      <c r="II25" s="66"/>
      <c r="IJ25" s="66"/>
      <c r="IK25" s="206"/>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c r="A26" s="156" t="s">
        <v>80</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205"/>
      <c r="AN26" s="68"/>
      <c r="AO26" s="68"/>
      <c r="AP26" s="68"/>
      <c r="AQ26" s="68"/>
      <c r="AR26" s="68"/>
      <c r="AS26" s="68"/>
      <c r="AT26"/>
      <c r="AU26" s="68"/>
      <c r="AV26" s="68"/>
      <c r="AW26" s="68"/>
      <c r="AX26" s="68"/>
      <c r="AY26" s="68"/>
      <c r="AZ26" s="68"/>
      <c r="BA26" s="68"/>
      <c r="BB26" s="68"/>
      <c r="BC26" s="68"/>
      <c r="BD26" s="68"/>
      <c r="BE26" s="68"/>
      <c r="BF26" s="68"/>
      <c r="BG26" s="68"/>
      <c r="BH26" s="68"/>
      <c r="BI26" s="68"/>
      <c r="BJ26" s="205"/>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205"/>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205"/>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205"/>
      <c r="GS26" s="68"/>
      <c r="GT26" s="68"/>
      <c r="GU26" s="68"/>
      <c r="GV26" s="68"/>
      <c r="GW26" s="68"/>
      <c r="GX26" s="68"/>
      <c r="GY26"/>
      <c r="GZ26" s="68"/>
      <c r="HA26" s="68"/>
      <c r="HB26" s="68"/>
      <c r="HC26" s="68"/>
      <c r="HD26" s="68"/>
      <c r="HE26" s="68"/>
      <c r="HF26" s="68"/>
      <c r="HG26" s="68"/>
      <c r="HH26" s="68"/>
      <c r="HI26" s="68"/>
      <c r="HJ26" s="68"/>
      <c r="HK26" s="68"/>
      <c r="HL26" s="68"/>
      <c r="HM26" s="68"/>
      <c r="HN26" s="68"/>
      <c r="HO26" s="205"/>
      <c r="HP26" s="68"/>
      <c r="HQ26" s="68"/>
      <c r="HR26" s="68"/>
      <c r="HS26" s="68"/>
      <c r="HT26" s="68"/>
      <c r="HU26"/>
      <c r="HV26" s="68"/>
      <c r="HW26" s="68"/>
      <c r="HX26" s="68"/>
      <c r="HY26" s="68"/>
      <c r="HZ26" s="68"/>
      <c r="IA26" s="68"/>
      <c r="IB26" s="68"/>
      <c r="IC26" s="68"/>
      <c r="ID26" s="68"/>
      <c r="IE26" s="68"/>
      <c r="IF26" s="68"/>
      <c r="IG26" s="68"/>
      <c r="IH26" s="68"/>
      <c r="II26" s="68"/>
      <c r="IJ26" s="68"/>
      <c r="IK26" s="205"/>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c r="A27" s="156" t="s">
        <v>81</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6"/>
      <c r="AN27" s="66"/>
      <c r="AO27" s="66"/>
      <c r="AP27" s="66"/>
      <c r="AQ27" s="66"/>
      <c r="AR27" s="66"/>
      <c r="AS27" s="66"/>
      <c r="AT27"/>
      <c r="AU27" s="66"/>
      <c r="AV27" s="66"/>
      <c r="AW27" s="66"/>
      <c r="AX27" s="66"/>
      <c r="AY27" s="66"/>
      <c r="AZ27" s="66"/>
      <c r="BA27" s="66"/>
      <c r="BB27" s="66"/>
      <c r="BC27" s="66"/>
      <c r="BD27" s="66"/>
      <c r="BE27" s="66"/>
      <c r="BF27" s="66"/>
      <c r="BG27" s="66"/>
      <c r="BH27" s="66"/>
      <c r="BI27" s="66"/>
      <c r="BJ27" s="206"/>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6"/>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6"/>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6"/>
      <c r="GS27" s="66"/>
      <c r="GT27" s="66"/>
      <c r="GU27" s="66"/>
      <c r="GV27" s="66"/>
      <c r="GW27" s="66"/>
      <c r="GX27" s="66"/>
      <c r="GY27"/>
      <c r="GZ27" s="66"/>
      <c r="HA27" s="66"/>
      <c r="HB27" s="66"/>
      <c r="HC27" s="66"/>
      <c r="HD27" s="66"/>
      <c r="HE27" s="66"/>
      <c r="HF27" s="66"/>
      <c r="HG27" s="66"/>
      <c r="HH27" s="66"/>
      <c r="HI27" s="66"/>
      <c r="HJ27" s="66"/>
      <c r="HK27" s="66"/>
      <c r="HL27" s="66"/>
      <c r="HM27" s="66"/>
      <c r="HN27" s="66"/>
      <c r="HO27" s="206"/>
      <c r="HP27" s="66"/>
      <c r="HQ27" s="66"/>
      <c r="HR27" s="66"/>
      <c r="HS27" s="66"/>
      <c r="HT27" s="66"/>
      <c r="HU27"/>
      <c r="HV27" s="66"/>
      <c r="HW27" s="66"/>
      <c r="HX27" s="66"/>
      <c r="HY27" s="66"/>
      <c r="HZ27" s="66"/>
      <c r="IA27" s="66"/>
      <c r="IB27" s="66"/>
      <c r="IC27" s="66"/>
      <c r="ID27" s="66"/>
      <c r="IE27" s="66"/>
      <c r="IF27" s="66"/>
      <c r="IG27" s="66"/>
      <c r="IH27" s="66"/>
      <c r="II27" s="66"/>
      <c r="IJ27" s="66"/>
      <c r="IK27" s="206"/>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c r="A28" s="156" t="s">
        <v>82</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205"/>
      <c r="AN28" s="68"/>
      <c r="AO28" s="68"/>
      <c r="AP28" s="68"/>
      <c r="AQ28" s="68"/>
      <c r="AR28" s="68"/>
      <c r="AS28" s="68"/>
      <c r="AT28"/>
      <c r="AU28" s="68"/>
      <c r="AV28" s="68"/>
      <c r="AW28" s="68"/>
      <c r="AX28" s="68"/>
      <c r="AY28" s="68"/>
      <c r="AZ28" s="68"/>
      <c r="BA28" s="68"/>
      <c r="BB28" s="68"/>
      <c r="BC28" s="68"/>
      <c r="BD28" s="68"/>
      <c r="BE28" s="68"/>
      <c r="BF28" s="68"/>
      <c r="BG28" s="68"/>
      <c r="BH28" s="68"/>
      <c r="BI28" s="68"/>
      <c r="BJ28" s="205"/>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205"/>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205"/>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205"/>
      <c r="GS28" s="68"/>
      <c r="GT28" s="68"/>
      <c r="GU28" s="68"/>
      <c r="GV28" s="68"/>
      <c r="GW28" s="68"/>
      <c r="GX28" s="68"/>
      <c r="GY28"/>
      <c r="GZ28" s="68"/>
      <c r="HA28" s="68"/>
      <c r="HB28" s="68"/>
      <c r="HC28" s="68"/>
      <c r="HD28" s="68"/>
      <c r="HE28" s="68"/>
      <c r="HF28" s="68"/>
      <c r="HG28" s="68"/>
      <c r="HH28" s="68"/>
      <c r="HI28" s="68"/>
      <c r="HJ28" s="68"/>
      <c r="HK28" s="68"/>
      <c r="HL28" s="68"/>
      <c r="HM28" s="68"/>
      <c r="HN28" s="68"/>
      <c r="HO28" s="205"/>
      <c r="HP28" s="68"/>
      <c r="HQ28" s="68"/>
      <c r="HR28" s="68"/>
      <c r="HS28" s="68"/>
      <c r="HT28" s="68"/>
      <c r="HU28"/>
      <c r="HV28" s="68"/>
      <c r="HW28" s="68"/>
      <c r="HX28" s="68"/>
      <c r="HY28" s="68"/>
      <c r="HZ28" s="68"/>
      <c r="IA28" s="68"/>
      <c r="IB28" s="68"/>
      <c r="IC28" s="68"/>
      <c r="ID28" s="68"/>
      <c r="IE28" s="68"/>
      <c r="IF28" s="68"/>
      <c r="IG28" s="68"/>
      <c r="IH28" s="68"/>
      <c r="II28" s="68"/>
      <c r="IJ28" s="68"/>
      <c r="IK28" s="205"/>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c r="A29" s="156" t="s">
        <v>40</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6"/>
      <c r="AN29" s="66"/>
      <c r="AO29" s="66"/>
      <c r="AP29" s="66"/>
      <c r="AQ29" s="66"/>
      <c r="AR29" s="66"/>
      <c r="AS29" s="66"/>
      <c r="AT29"/>
      <c r="AU29" s="66"/>
      <c r="AV29" s="66"/>
      <c r="AW29" s="66"/>
      <c r="AX29" s="66"/>
      <c r="AY29" s="66"/>
      <c r="AZ29" s="66"/>
      <c r="BA29" s="66"/>
      <c r="BB29" s="66"/>
      <c r="BC29" s="66"/>
      <c r="BD29" s="66"/>
      <c r="BE29" s="66"/>
      <c r="BF29" s="66"/>
      <c r="BG29" s="66"/>
      <c r="BH29" s="66"/>
      <c r="BI29" s="66"/>
      <c r="BJ29" s="206"/>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6"/>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6"/>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6"/>
      <c r="GS29" s="66"/>
      <c r="GT29" s="66"/>
      <c r="GU29" s="66"/>
      <c r="GV29" s="66"/>
      <c r="GW29" s="66"/>
      <c r="GX29" s="66"/>
      <c r="GY29"/>
      <c r="GZ29" s="66"/>
      <c r="HA29" s="66"/>
      <c r="HB29" s="66"/>
      <c r="HC29" s="66"/>
      <c r="HD29" s="66"/>
      <c r="HE29" s="66"/>
      <c r="HF29" s="66"/>
      <c r="HG29" s="66"/>
      <c r="HH29" s="66"/>
      <c r="HI29" s="66"/>
      <c r="HJ29" s="66"/>
      <c r="HK29" s="66"/>
      <c r="HL29" s="66"/>
      <c r="HM29" s="66"/>
      <c r="HN29" s="66"/>
      <c r="HO29" s="206"/>
      <c r="HP29" s="66"/>
      <c r="HQ29" s="66"/>
      <c r="HR29" s="66"/>
      <c r="HS29" s="66"/>
      <c r="HT29" s="66"/>
      <c r="HU29"/>
      <c r="HV29" s="66"/>
      <c r="HW29" s="66"/>
      <c r="HX29" s="66"/>
      <c r="HY29" s="66"/>
      <c r="HZ29" s="66"/>
      <c r="IA29" s="66"/>
      <c r="IB29" s="66"/>
      <c r="IC29" s="66"/>
      <c r="ID29" s="66"/>
      <c r="IE29" s="66"/>
      <c r="IF29" s="66"/>
      <c r="IG29" s="66"/>
      <c r="IH29" s="66"/>
      <c r="II29" s="66"/>
      <c r="IJ29" s="66"/>
      <c r="IK29" s="206"/>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c r="A30" s="156" t="s">
        <v>99</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205"/>
      <c r="AN30" s="68"/>
      <c r="AO30" s="68"/>
      <c r="AP30" s="68"/>
      <c r="AQ30" s="68"/>
      <c r="AR30" s="68"/>
      <c r="AS30" s="68"/>
      <c r="AT30"/>
      <c r="AU30" s="68"/>
      <c r="AV30" s="68"/>
      <c r="AW30" s="68"/>
      <c r="AX30" s="68"/>
      <c r="AY30" s="68"/>
      <c r="AZ30" s="68"/>
      <c r="BA30" s="68"/>
      <c r="BB30" s="68"/>
      <c r="BC30" s="68"/>
      <c r="BD30" s="68"/>
      <c r="BE30" s="68"/>
      <c r="BF30" s="68"/>
      <c r="BG30" s="68"/>
      <c r="BH30" s="68"/>
      <c r="BI30" s="68"/>
      <c r="BJ30" s="205"/>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205"/>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205"/>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205"/>
      <c r="GS30" s="68"/>
      <c r="GT30" s="68"/>
      <c r="GU30" s="68"/>
      <c r="GV30" s="68"/>
      <c r="GW30" s="68"/>
      <c r="GX30" s="68"/>
      <c r="GY30"/>
      <c r="GZ30" s="68"/>
      <c r="HA30" s="68"/>
      <c r="HB30" s="68"/>
      <c r="HC30" s="68"/>
      <c r="HD30" s="68"/>
      <c r="HE30" s="68"/>
      <c r="HF30" s="68"/>
      <c r="HG30" s="68"/>
      <c r="HH30" s="68"/>
      <c r="HI30" s="68"/>
      <c r="HJ30" s="68"/>
      <c r="HK30" s="68"/>
      <c r="HL30" s="68"/>
      <c r="HM30" s="68"/>
      <c r="HN30" s="68"/>
      <c r="HO30" s="205"/>
      <c r="HP30" s="68"/>
      <c r="HQ30" s="68"/>
      <c r="HR30" s="68"/>
      <c r="HS30" s="68"/>
      <c r="HT30" s="68"/>
      <c r="HU30"/>
      <c r="HV30" s="68"/>
      <c r="HW30" s="68"/>
      <c r="HX30" s="68"/>
      <c r="HY30" s="68"/>
      <c r="HZ30" s="68"/>
      <c r="IA30" s="68"/>
      <c r="IB30" s="68"/>
      <c r="IC30" s="68"/>
      <c r="ID30" s="68"/>
      <c r="IE30" s="68"/>
      <c r="IF30" s="68"/>
      <c r="IG30" s="68"/>
      <c r="IH30" s="68"/>
      <c r="II30" s="68"/>
      <c r="IJ30" s="68"/>
      <c r="IK30" s="205"/>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c r="A31" s="156" t="s">
        <v>41</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6"/>
      <c r="AN31" s="66"/>
      <c r="AO31" s="66"/>
      <c r="AP31" s="66"/>
      <c r="AQ31" s="66"/>
      <c r="AR31" s="66"/>
      <c r="AS31" s="66"/>
      <c r="AT31"/>
      <c r="AU31" s="66"/>
      <c r="AV31" s="66"/>
      <c r="AW31" s="66"/>
      <c r="AX31" s="66"/>
      <c r="AY31" s="66"/>
      <c r="AZ31" s="66"/>
      <c r="BA31" s="66"/>
      <c r="BB31" s="66"/>
      <c r="BC31" s="66"/>
      <c r="BD31" s="66"/>
      <c r="BE31" s="66"/>
      <c r="BF31" s="66"/>
      <c r="BG31" s="66"/>
      <c r="BH31" s="66"/>
      <c r="BI31" s="66"/>
      <c r="BJ31" s="206"/>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6"/>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6"/>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6"/>
      <c r="GS31" s="66"/>
      <c r="GT31" s="66"/>
      <c r="GU31" s="66"/>
      <c r="GV31" s="66"/>
      <c r="GW31" s="66"/>
      <c r="GX31" s="66"/>
      <c r="GY31"/>
      <c r="GZ31" s="66"/>
      <c r="HA31" s="66"/>
      <c r="HB31" s="66"/>
      <c r="HC31" s="66"/>
      <c r="HD31" s="66"/>
      <c r="HE31" s="66"/>
      <c r="HF31" s="66"/>
      <c r="HG31" s="66"/>
      <c r="HH31" s="66"/>
      <c r="HI31" s="66"/>
      <c r="HJ31" s="66"/>
      <c r="HK31" s="66"/>
      <c r="HL31" s="66"/>
      <c r="HM31" s="66"/>
      <c r="HN31" s="66"/>
      <c r="HO31" s="206"/>
      <c r="HP31" s="66"/>
      <c r="HQ31" s="66"/>
      <c r="HR31" s="66"/>
      <c r="HS31" s="66"/>
      <c r="HT31" s="66"/>
      <c r="HU31"/>
      <c r="HV31" s="66"/>
      <c r="HW31" s="66"/>
      <c r="HX31" s="66"/>
      <c r="HY31" s="66"/>
      <c r="HZ31" s="66"/>
      <c r="IA31" s="66"/>
      <c r="IB31" s="66"/>
      <c r="IC31" s="66"/>
      <c r="ID31" s="66"/>
      <c r="IE31" s="66"/>
      <c r="IF31" s="66"/>
      <c r="IG31" s="66"/>
      <c r="IH31" s="66"/>
      <c r="II31" s="66"/>
      <c r="IJ31" s="66"/>
      <c r="IK31" s="206"/>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c r="A32" s="156" t="s">
        <v>42</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205"/>
      <c r="AN32" s="68"/>
      <c r="AO32" s="68"/>
      <c r="AP32" s="68"/>
      <c r="AQ32" s="68"/>
      <c r="AR32" s="68"/>
      <c r="AS32" s="68"/>
      <c r="AT32"/>
      <c r="AU32" s="68"/>
      <c r="AV32" s="68"/>
      <c r="AW32" s="68"/>
      <c r="AX32" s="68"/>
      <c r="AY32" s="68"/>
      <c r="AZ32" s="68"/>
      <c r="BA32" s="68"/>
      <c r="BB32" s="68"/>
      <c r="BC32" s="68"/>
      <c r="BD32" s="68"/>
      <c r="BE32" s="68"/>
      <c r="BF32" s="68"/>
      <c r="BG32" s="68"/>
      <c r="BH32" s="68"/>
      <c r="BI32" s="68"/>
      <c r="BJ32" s="205"/>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205"/>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205"/>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205"/>
      <c r="GS32" s="68"/>
      <c r="GT32" s="68"/>
      <c r="GU32" s="68"/>
      <c r="GV32" s="68"/>
      <c r="GW32" s="68"/>
      <c r="GX32" s="68"/>
      <c r="GY32"/>
      <c r="GZ32" s="68"/>
      <c r="HA32" s="68"/>
      <c r="HB32" s="68"/>
      <c r="HC32" s="68"/>
      <c r="HD32" s="68"/>
      <c r="HE32" s="68"/>
      <c r="HF32" s="68"/>
      <c r="HG32" s="68"/>
      <c r="HH32" s="68"/>
      <c r="HI32" s="68"/>
      <c r="HJ32" s="68"/>
      <c r="HK32" s="68"/>
      <c r="HL32" s="68"/>
      <c r="HM32" s="68"/>
      <c r="HN32" s="68"/>
      <c r="HO32" s="205"/>
      <c r="HP32" s="68"/>
      <c r="HQ32" s="68"/>
      <c r="HR32" s="68"/>
      <c r="HS32" s="68"/>
      <c r="HT32" s="68"/>
      <c r="HU32"/>
      <c r="HV32" s="68"/>
      <c r="HW32" s="68"/>
      <c r="HX32" s="68"/>
      <c r="HY32" s="68"/>
      <c r="HZ32" s="68"/>
      <c r="IA32" s="68"/>
      <c r="IB32" s="68"/>
      <c r="IC32" s="68"/>
      <c r="ID32" s="68"/>
      <c r="IE32" s="68"/>
      <c r="IF32" s="68"/>
      <c r="IG32" s="68"/>
      <c r="IH32" s="68"/>
      <c r="II32" s="68"/>
      <c r="IJ32" s="68"/>
      <c r="IK32" s="205"/>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c r="A33" s="156" t="s">
        <v>74</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6"/>
      <c r="AN33" s="66"/>
      <c r="AO33" s="66"/>
      <c r="AP33" s="66"/>
      <c r="AQ33" s="66"/>
      <c r="AR33" s="66"/>
      <c r="AS33" s="66"/>
      <c r="AT33"/>
      <c r="AU33" s="66"/>
      <c r="AV33" s="66"/>
      <c r="AW33" s="66"/>
      <c r="AX33" s="66"/>
      <c r="AY33" s="66"/>
      <c r="AZ33" s="66"/>
      <c r="BA33" s="66"/>
      <c r="BB33" s="66"/>
      <c r="BC33" s="66"/>
      <c r="BD33" s="66"/>
      <c r="BE33" s="66"/>
      <c r="BF33" s="66"/>
      <c r="BG33" s="66"/>
      <c r="BH33" s="66"/>
      <c r="BI33" s="66"/>
      <c r="BJ33" s="206"/>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6"/>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6"/>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6"/>
      <c r="GS33" s="66"/>
      <c r="GT33" s="66"/>
      <c r="GU33" s="66"/>
      <c r="GV33" s="66"/>
      <c r="GW33" s="66"/>
      <c r="GX33" s="66"/>
      <c r="GY33"/>
      <c r="GZ33" s="66"/>
      <c r="HA33" s="66"/>
      <c r="HB33" s="66"/>
      <c r="HC33" s="66"/>
      <c r="HD33" s="66"/>
      <c r="HE33" s="66"/>
      <c r="HF33" s="66"/>
      <c r="HG33" s="66"/>
      <c r="HH33" s="66"/>
      <c r="HI33" s="66"/>
      <c r="HJ33" s="66"/>
      <c r="HK33" s="66"/>
      <c r="HL33" s="66"/>
      <c r="HM33" s="66"/>
      <c r="HN33" s="66"/>
      <c r="HO33" s="206"/>
      <c r="HP33" s="66"/>
      <c r="HQ33" s="66"/>
      <c r="HR33" s="66"/>
      <c r="HS33" s="66"/>
      <c r="HT33" s="66"/>
      <c r="HU33"/>
      <c r="HV33" s="66"/>
      <c r="HW33" s="66"/>
      <c r="HX33" s="66"/>
      <c r="HY33" s="66"/>
      <c r="HZ33" s="66"/>
      <c r="IA33" s="66"/>
      <c r="IB33" s="66"/>
      <c r="IC33" s="66"/>
      <c r="ID33" s="66"/>
      <c r="IE33" s="66"/>
      <c r="IF33" s="66"/>
      <c r="IG33" s="66"/>
      <c r="IH33" s="66"/>
      <c r="II33" s="66"/>
      <c r="IJ33" s="66"/>
      <c r="IK33" s="206"/>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thickBot="1">
      <c r="A34" s="157"/>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205"/>
      <c r="AN34" s="68"/>
      <c r="AO34" s="68"/>
      <c r="AP34" s="68"/>
      <c r="AQ34" s="68"/>
      <c r="AR34" s="68"/>
      <c r="AS34" s="68"/>
      <c r="AT34"/>
      <c r="AU34" s="68"/>
      <c r="AV34" s="68"/>
      <c r="AW34" s="68"/>
      <c r="AX34" s="68"/>
      <c r="AY34" s="68"/>
      <c r="AZ34" s="68"/>
      <c r="BA34" s="68"/>
      <c r="BB34" s="68"/>
      <c r="BC34" s="68"/>
      <c r="BD34" s="68"/>
      <c r="BE34" s="68"/>
      <c r="BF34" s="68"/>
      <c r="BG34" s="68"/>
      <c r="BH34" s="68"/>
      <c r="BI34" s="68"/>
      <c r="BJ34" s="205"/>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205"/>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205"/>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205"/>
      <c r="GS34" s="68"/>
      <c r="GT34" s="68"/>
      <c r="GU34" s="68"/>
      <c r="GV34" s="68"/>
      <c r="GW34" s="68"/>
      <c r="GX34" s="68"/>
      <c r="GY34"/>
      <c r="GZ34" s="68"/>
      <c r="HA34" s="68"/>
      <c r="HB34" s="68"/>
      <c r="HC34" s="68"/>
      <c r="HD34" s="68"/>
      <c r="HE34" s="68"/>
      <c r="HF34" s="68"/>
      <c r="HG34" s="68"/>
      <c r="HH34" s="68"/>
      <c r="HI34" s="68"/>
      <c r="HJ34" s="68"/>
      <c r="HK34" s="68"/>
      <c r="HL34" s="68"/>
      <c r="HM34" s="68"/>
      <c r="HN34" s="68"/>
      <c r="HO34" s="205"/>
      <c r="HP34" s="68"/>
      <c r="HQ34" s="68"/>
      <c r="HR34" s="68"/>
      <c r="HS34" s="68"/>
      <c r="HT34" s="68"/>
      <c r="HU34"/>
      <c r="HV34" s="68"/>
      <c r="HW34" s="68"/>
      <c r="HX34" s="68"/>
      <c r="HY34" s="68"/>
      <c r="HZ34" s="68"/>
      <c r="IA34" s="68"/>
      <c r="IB34" s="68"/>
      <c r="IC34" s="68"/>
      <c r="ID34" s="68"/>
      <c r="IE34" s="68"/>
      <c r="IF34" s="68"/>
      <c r="IG34" s="68"/>
      <c r="IH34" s="68"/>
      <c r="II34" s="68"/>
      <c r="IJ34" s="68"/>
      <c r="IK34" s="205"/>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c r="A35" s="69"/>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6"/>
      <c r="AN35" s="66"/>
      <c r="AO35" s="66"/>
      <c r="AP35" s="66"/>
      <c r="AQ35" s="66"/>
      <c r="AR35" s="66"/>
      <c r="AS35" s="66"/>
      <c r="AT35"/>
      <c r="AU35" s="66"/>
      <c r="AV35" s="66"/>
      <c r="AW35" s="66"/>
      <c r="AX35" s="66"/>
      <c r="AY35" s="66"/>
      <c r="AZ35" s="66"/>
      <c r="BA35" s="66"/>
      <c r="BB35" s="66"/>
      <c r="BC35" s="66"/>
      <c r="BD35" s="66"/>
      <c r="BE35" s="66"/>
      <c r="BF35" s="66"/>
      <c r="BG35" s="66"/>
      <c r="BH35" s="66"/>
      <c r="BI35" s="66"/>
      <c r="BJ35" s="206"/>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6"/>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6"/>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6"/>
      <c r="GS35" s="66"/>
      <c r="GT35" s="66"/>
      <c r="GU35" s="66"/>
      <c r="GV35" s="66"/>
      <c r="GW35" s="66"/>
      <c r="GX35" s="66"/>
      <c r="GY35"/>
      <c r="GZ35" s="66"/>
      <c r="HA35" s="66"/>
      <c r="HB35" s="66"/>
      <c r="HC35" s="66"/>
      <c r="HD35" s="66"/>
      <c r="HE35" s="66"/>
      <c r="HF35" s="66"/>
      <c r="HG35" s="66"/>
      <c r="HH35" s="66"/>
      <c r="HI35" s="66"/>
      <c r="HJ35" s="66"/>
      <c r="HK35" s="66"/>
      <c r="HL35" s="66"/>
      <c r="HM35" s="66"/>
      <c r="HN35" s="66"/>
      <c r="HO35" s="206"/>
      <c r="HP35" s="66"/>
      <c r="HQ35" s="66"/>
      <c r="HR35" s="66"/>
      <c r="HS35" s="66"/>
      <c r="HT35" s="66"/>
      <c r="HU35"/>
      <c r="HV35" s="66"/>
      <c r="HW35" s="66"/>
      <c r="HX35" s="66"/>
      <c r="HY35" s="66"/>
      <c r="HZ35" s="66"/>
      <c r="IA35" s="66"/>
      <c r="IB35" s="66"/>
      <c r="IC35" s="66"/>
      <c r="ID35" s="66"/>
      <c r="IE35" s="66"/>
      <c r="IF35" s="66"/>
      <c r="IG35" s="66"/>
      <c r="IH35" s="66"/>
      <c r="II35" s="66"/>
      <c r="IJ35" s="66"/>
      <c r="IK35" s="206"/>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c r="A36" s="70"/>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205"/>
      <c r="AN36" s="68"/>
      <c r="AO36" s="68"/>
      <c r="AP36" s="68"/>
      <c r="AQ36" s="68"/>
      <c r="AR36" s="68"/>
      <c r="AS36" s="68"/>
      <c r="AT36"/>
      <c r="AU36" s="68"/>
      <c r="AV36" s="68"/>
      <c r="AW36" s="68"/>
      <c r="AX36" s="68"/>
      <c r="AY36" s="68"/>
      <c r="AZ36" s="68"/>
      <c r="BA36" s="68"/>
      <c r="BB36" s="68"/>
      <c r="BC36" s="68"/>
      <c r="BD36" s="68"/>
      <c r="BE36" s="68"/>
      <c r="BF36" s="68"/>
      <c r="BG36" s="68"/>
      <c r="BH36" s="68"/>
      <c r="BI36" s="68"/>
      <c r="BJ36" s="205"/>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205"/>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205"/>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205"/>
      <c r="GS36" s="68"/>
      <c r="GT36" s="68"/>
      <c r="GU36" s="68"/>
      <c r="GV36" s="68"/>
      <c r="GW36" s="68"/>
      <c r="GX36" s="68"/>
      <c r="GY36"/>
      <c r="GZ36" s="68"/>
      <c r="HA36" s="68"/>
      <c r="HB36" s="68"/>
      <c r="HC36" s="68"/>
      <c r="HD36" s="68"/>
      <c r="HE36" s="68"/>
      <c r="HF36" s="68"/>
      <c r="HG36" s="68"/>
      <c r="HH36" s="68"/>
      <c r="HI36" s="68"/>
      <c r="HJ36" s="68"/>
      <c r="HK36" s="68"/>
      <c r="HL36" s="68"/>
      <c r="HM36" s="68"/>
      <c r="HN36" s="68"/>
      <c r="HO36" s="205"/>
      <c r="HP36" s="68"/>
      <c r="HQ36" s="68"/>
      <c r="HR36" s="68"/>
      <c r="HS36" s="68"/>
      <c r="HT36" s="68"/>
      <c r="HU36"/>
      <c r="HV36" s="68"/>
      <c r="HW36" s="68"/>
      <c r="HX36" s="68"/>
      <c r="HY36" s="68"/>
      <c r="HZ36" s="68"/>
      <c r="IA36" s="68"/>
      <c r="IB36" s="68"/>
      <c r="IC36" s="68"/>
      <c r="ID36" s="68"/>
      <c r="IE36" s="68"/>
      <c r="IF36" s="68"/>
      <c r="IG36" s="68"/>
      <c r="IH36" s="68"/>
      <c r="II36" s="68"/>
      <c r="IJ36" s="68"/>
      <c r="IK36" s="205"/>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c r="A37" s="71"/>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6"/>
      <c r="AN37" s="66"/>
      <c r="AO37" s="66"/>
      <c r="AP37" s="66"/>
      <c r="AQ37" s="66"/>
      <c r="AR37" s="66"/>
      <c r="AS37" s="66"/>
      <c r="AT37"/>
      <c r="AU37" s="66"/>
      <c r="AV37" s="66"/>
      <c r="AW37" s="66"/>
      <c r="AX37" s="66"/>
      <c r="AY37" s="66"/>
      <c r="AZ37" s="66"/>
      <c r="BA37" s="66"/>
      <c r="BB37" s="66"/>
      <c r="BC37" s="66"/>
      <c r="BD37" s="66"/>
      <c r="BE37" s="66"/>
      <c r="BF37" s="66"/>
      <c r="BG37" s="66"/>
      <c r="BH37" s="66"/>
      <c r="BI37" s="66"/>
      <c r="BJ37" s="206"/>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6"/>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6"/>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6"/>
      <c r="GS37" s="66"/>
      <c r="GT37" s="66"/>
      <c r="GU37" s="66"/>
      <c r="GV37" s="66"/>
      <c r="GW37" s="66"/>
      <c r="GX37" s="66"/>
      <c r="GY37"/>
      <c r="GZ37" s="66"/>
      <c r="HA37" s="66"/>
      <c r="HB37" s="66"/>
      <c r="HC37" s="66"/>
      <c r="HD37" s="66"/>
      <c r="HE37" s="66"/>
      <c r="HF37" s="66"/>
      <c r="HG37" s="66"/>
      <c r="HH37" s="66"/>
      <c r="HI37" s="66"/>
      <c r="HJ37" s="66"/>
      <c r="HK37" s="66"/>
      <c r="HL37" s="66"/>
      <c r="HM37" s="66"/>
      <c r="HN37" s="66"/>
      <c r="HO37" s="206"/>
      <c r="HP37" s="66"/>
      <c r="HQ37" s="66"/>
      <c r="HR37" s="66"/>
      <c r="HS37" s="66"/>
      <c r="HT37" s="66"/>
      <c r="HU37"/>
      <c r="HV37" s="66"/>
      <c r="HW37" s="66"/>
      <c r="HX37" s="66"/>
      <c r="HY37" s="66"/>
      <c r="HZ37" s="66"/>
      <c r="IA37" s="66"/>
      <c r="IB37" s="66"/>
      <c r="IC37" s="66"/>
      <c r="ID37" s="66"/>
      <c r="IE37" s="66"/>
      <c r="IF37" s="66"/>
      <c r="IG37" s="66"/>
      <c r="IH37" s="66"/>
      <c r="II37" s="66"/>
      <c r="IJ37" s="66"/>
      <c r="IK37" s="206"/>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c r="A38" s="71"/>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205"/>
      <c r="AN38" s="68"/>
      <c r="AO38" s="68"/>
      <c r="AP38" s="68"/>
      <c r="AQ38" s="68"/>
      <c r="AR38" s="68"/>
      <c r="AS38" s="68"/>
      <c r="AT38"/>
      <c r="AU38" s="68"/>
      <c r="AV38" s="68"/>
      <c r="AW38" s="68"/>
      <c r="AX38" s="68"/>
      <c r="AY38" s="68"/>
      <c r="AZ38" s="68"/>
      <c r="BA38" s="68"/>
      <c r="BB38" s="68"/>
      <c r="BC38" s="68"/>
      <c r="BD38" s="68"/>
      <c r="BE38" s="68"/>
      <c r="BF38" s="68"/>
      <c r="BG38" s="68"/>
      <c r="BH38" s="68"/>
      <c r="BI38" s="68"/>
      <c r="BJ38" s="205"/>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205"/>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205"/>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205"/>
      <c r="GS38" s="68"/>
      <c r="GT38" s="68"/>
      <c r="GU38" s="68"/>
      <c r="GV38" s="68"/>
      <c r="GW38" s="68"/>
      <c r="GX38" s="68"/>
      <c r="GY38"/>
      <c r="GZ38" s="68"/>
      <c r="HA38" s="68"/>
      <c r="HB38" s="68"/>
      <c r="HC38" s="68"/>
      <c r="HD38" s="68"/>
      <c r="HE38" s="68"/>
      <c r="HF38" s="68"/>
      <c r="HG38" s="68"/>
      <c r="HH38" s="68"/>
      <c r="HI38" s="68"/>
      <c r="HJ38" s="68"/>
      <c r="HK38" s="68"/>
      <c r="HL38" s="68"/>
      <c r="HM38" s="68"/>
      <c r="HN38" s="68"/>
      <c r="HO38" s="205"/>
      <c r="HP38" s="68"/>
      <c r="HQ38" s="68"/>
      <c r="HR38" s="68"/>
      <c r="HS38" s="68"/>
      <c r="HT38" s="68"/>
      <c r="HU38"/>
      <c r="HV38" s="68"/>
      <c r="HW38" s="68"/>
      <c r="HX38" s="68"/>
      <c r="HY38" s="68"/>
      <c r="HZ38" s="68"/>
      <c r="IA38" s="68"/>
      <c r="IB38" s="68"/>
      <c r="IC38" s="68"/>
      <c r="ID38" s="68"/>
      <c r="IE38" s="68"/>
      <c r="IF38" s="68"/>
      <c r="IG38" s="68"/>
      <c r="IH38" s="68"/>
      <c r="II38" s="68"/>
      <c r="IJ38" s="68"/>
      <c r="IK38" s="205"/>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c r="A39" s="72"/>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6"/>
      <c r="AN39" s="66"/>
      <c r="AO39" s="66"/>
      <c r="AP39" s="66"/>
      <c r="AQ39" s="66"/>
      <c r="AR39" s="66"/>
      <c r="AS39" s="66"/>
      <c r="AT39"/>
      <c r="AU39" s="66"/>
      <c r="AV39" s="66"/>
      <c r="AW39" s="66"/>
      <c r="AX39" s="66"/>
      <c r="AY39" s="66"/>
      <c r="AZ39" s="66"/>
      <c r="BA39" s="66"/>
      <c r="BB39" s="66"/>
      <c r="BC39" s="66"/>
      <c r="BD39" s="66"/>
      <c r="BE39" s="66"/>
      <c r="BF39" s="66"/>
      <c r="BG39" s="66"/>
      <c r="BH39" s="66"/>
      <c r="BI39" s="66"/>
      <c r="BJ39" s="206"/>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6"/>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6"/>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6"/>
      <c r="GS39" s="66"/>
      <c r="GT39" s="66"/>
      <c r="GU39" s="66"/>
      <c r="GV39" s="66"/>
      <c r="GW39" s="66"/>
      <c r="GX39" s="66"/>
      <c r="GY39"/>
      <c r="GZ39" s="66"/>
      <c r="HA39" s="66"/>
      <c r="HB39" s="66"/>
      <c r="HC39" s="66"/>
      <c r="HD39" s="66"/>
      <c r="HE39" s="66"/>
      <c r="HF39" s="66"/>
      <c r="HG39" s="66"/>
      <c r="HH39" s="66"/>
      <c r="HI39" s="66"/>
      <c r="HJ39" s="66"/>
      <c r="HK39" s="66"/>
      <c r="HL39" s="66"/>
      <c r="HM39" s="66"/>
      <c r="HN39" s="66"/>
      <c r="HO39" s="206"/>
      <c r="HP39" s="66"/>
      <c r="HQ39" s="66"/>
      <c r="HR39" s="66"/>
      <c r="HS39" s="66"/>
      <c r="HT39" s="66"/>
      <c r="HU39"/>
      <c r="HV39" s="66"/>
      <c r="HW39" s="66"/>
      <c r="HX39" s="66"/>
      <c r="HY39" s="66"/>
      <c r="HZ39" s="66"/>
      <c r="IA39" s="66"/>
      <c r="IB39" s="66"/>
      <c r="IC39" s="66"/>
      <c r="ID39" s="66"/>
      <c r="IE39" s="66"/>
      <c r="IF39" s="66"/>
      <c r="IG39" s="66"/>
      <c r="IH39" s="66"/>
      <c r="II39" s="66"/>
      <c r="IJ39" s="66"/>
      <c r="IK39" s="206"/>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c r="A40" s="73"/>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205"/>
      <c r="AN40" s="68"/>
      <c r="AO40" s="68"/>
      <c r="AP40" s="68"/>
      <c r="AQ40" s="68"/>
      <c r="AR40" s="68"/>
      <c r="AS40" s="68"/>
      <c r="AT40"/>
      <c r="AU40" s="68"/>
      <c r="AV40" s="68"/>
      <c r="AW40" s="68"/>
      <c r="AX40" s="68"/>
      <c r="AY40" s="68"/>
      <c r="AZ40" s="68"/>
      <c r="BA40" s="68"/>
      <c r="BB40" s="68"/>
      <c r="BC40" s="68"/>
      <c r="BD40" s="68"/>
      <c r="BE40" s="68"/>
      <c r="BF40" s="68"/>
      <c r="BG40" s="68"/>
      <c r="BH40" s="68"/>
      <c r="BI40" s="68"/>
      <c r="BJ40" s="205"/>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205"/>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205"/>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205"/>
      <c r="GS40" s="68"/>
      <c r="GT40" s="68"/>
      <c r="GU40" s="68"/>
      <c r="GV40" s="68"/>
      <c r="GW40" s="68"/>
      <c r="GX40" s="68"/>
      <c r="GY40"/>
      <c r="GZ40" s="68"/>
      <c r="HA40" s="68"/>
      <c r="HB40" s="68"/>
      <c r="HC40" s="68"/>
      <c r="HD40" s="68"/>
      <c r="HE40" s="68"/>
      <c r="HF40" s="68"/>
      <c r="HG40" s="68"/>
      <c r="HH40" s="68"/>
      <c r="HI40" s="68"/>
      <c r="HJ40" s="68"/>
      <c r="HK40" s="68"/>
      <c r="HL40" s="68"/>
      <c r="HM40" s="68"/>
      <c r="HN40" s="68"/>
      <c r="HO40" s="205"/>
      <c r="HP40" s="68"/>
      <c r="HQ40" s="68"/>
      <c r="HR40" s="68"/>
      <c r="HS40" s="68"/>
      <c r="HT40" s="68"/>
      <c r="HU40"/>
      <c r="HV40" s="68"/>
      <c r="HW40" s="68"/>
      <c r="HX40" s="68"/>
      <c r="HY40" s="68"/>
      <c r="HZ40" s="68"/>
      <c r="IA40" s="68"/>
      <c r="IB40" s="68"/>
      <c r="IC40" s="68"/>
      <c r="ID40" s="68"/>
      <c r="IE40" s="68"/>
      <c r="IF40" s="68"/>
      <c r="IG40" s="68"/>
      <c r="IH40" s="68"/>
      <c r="II40" s="68"/>
      <c r="IJ40" s="68"/>
      <c r="IK40" s="205"/>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c r="A41" s="73"/>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6"/>
      <c r="AN41" s="66"/>
      <c r="AO41" s="66"/>
      <c r="AP41" s="66"/>
      <c r="AQ41" s="66"/>
      <c r="AR41" s="66"/>
      <c r="AS41" s="66"/>
      <c r="AT41"/>
      <c r="AU41" s="66"/>
      <c r="AV41" s="66"/>
      <c r="AW41" s="66"/>
      <c r="AX41" s="66"/>
      <c r="AY41" s="66"/>
      <c r="AZ41" s="66"/>
      <c r="BA41" s="66"/>
      <c r="BB41" s="66"/>
      <c r="BC41" s="66"/>
      <c r="BD41" s="66"/>
      <c r="BE41" s="66"/>
      <c r="BF41" s="66"/>
      <c r="BG41" s="66"/>
      <c r="BH41" s="66"/>
      <c r="BI41" s="66"/>
      <c r="BJ41" s="206"/>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6"/>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6"/>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6"/>
      <c r="GS41" s="66"/>
      <c r="GT41" s="66"/>
      <c r="GU41" s="66"/>
      <c r="GV41" s="66"/>
      <c r="GW41" s="66"/>
      <c r="GX41" s="66"/>
      <c r="GY41"/>
      <c r="GZ41" s="66"/>
      <c r="HA41" s="66"/>
      <c r="HB41" s="66"/>
      <c r="HC41" s="66"/>
      <c r="HD41" s="66"/>
      <c r="HE41" s="66"/>
      <c r="HF41" s="66"/>
      <c r="HG41" s="66"/>
      <c r="HH41" s="66"/>
      <c r="HI41" s="66"/>
      <c r="HJ41" s="66"/>
      <c r="HK41" s="66"/>
      <c r="HL41" s="66"/>
      <c r="HM41" s="66"/>
      <c r="HN41" s="66"/>
      <c r="HO41" s="206"/>
      <c r="HP41" s="66"/>
      <c r="HQ41" s="66"/>
      <c r="HR41" s="66"/>
      <c r="HS41" s="66"/>
      <c r="HT41" s="66"/>
      <c r="HU41"/>
      <c r="HV41" s="66"/>
      <c r="HW41" s="66"/>
      <c r="HX41" s="66"/>
      <c r="HY41" s="66"/>
      <c r="HZ41" s="66"/>
      <c r="IA41" s="66"/>
      <c r="IB41" s="66"/>
      <c r="IC41" s="66"/>
      <c r="ID41" s="66"/>
      <c r="IE41" s="66"/>
      <c r="IF41" s="66"/>
      <c r="IG41" s="66"/>
      <c r="IH41" s="66"/>
      <c r="II41" s="66"/>
      <c r="IJ41" s="66"/>
      <c r="IK41" s="206"/>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c r="A42" s="74"/>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205"/>
      <c r="AN42" s="68"/>
      <c r="AO42" s="68"/>
      <c r="AP42" s="68"/>
      <c r="AQ42" s="68"/>
      <c r="AR42" s="68"/>
      <c r="AS42" s="68"/>
      <c r="AT42"/>
      <c r="AU42" s="68"/>
      <c r="AV42" s="68"/>
      <c r="AW42" s="68"/>
      <c r="AX42" s="68"/>
      <c r="AY42" s="68"/>
      <c r="AZ42" s="68"/>
      <c r="BA42" s="68"/>
      <c r="BB42" s="68"/>
      <c r="BC42" s="68"/>
      <c r="BD42" s="68"/>
      <c r="BE42" s="68"/>
      <c r="BF42" s="68"/>
      <c r="BG42" s="68"/>
      <c r="BH42" s="68"/>
      <c r="BI42" s="68"/>
      <c r="BJ42" s="205"/>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205"/>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205"/>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205"/>
      <c r="GS42" s="68"/>
      <c r="GT42" s="68"/>
      <c r="GU42" s="68"/>
      <c r="GV42" s="68"/>
      <c r="GW42" s="68"/>
      <c r="GX42" s="68"/>
      <c r="GY42"/>
      <c r="GZ42" s="68"/>
      <c r="HA42" s="68"/>
      <c r="HB42" s="68"/>
      <c r="HC42" s="68"/>
      <c r="HD42" s="68"/>
      <c r="HE42" s="68"/>
      <c r="HF42" s="68"/>
      <c r="HG42" s="68"/>
      <c r="HH42" s="68"/>
      <c r="HI42" s="68"/>
      <c r="HJ42" s="68"/>
      <c r="HK42" s="68"/>
      <c r="HL42" s="68"/>
      <c r="HM42" s="68"/>
      <c r="HN42" s="68"/>
      <c r="HO42" s="205"/>
      <c r="HP42" s="68"/>
      <c r="HQ42" s="68"/>
      <c r="HR42" s="68"/>
      <c r="HS42" s="68"/>
      <c r="HT42" s="68"/>
      <c r="HU42"/>
      <c r="HV42" s="68"/>
      <c r="HW42" s="68"/>
      <c r="HX42" s="68"/>
      <c r="HY42" s="68"/>
      <c r="HZ42" s="68"/>
      <c r="IA42" s="68"/>
      <c r="IB42" s="68"/>
      <c r="IC42" s="68"/>
      <c r="ID42" s="68"/>
      <c r="IE42" s="68"/>
      <c r="IF42" s="68"/>
      <c r="IG42" s="68"/>
      <c r="IH42" s="68"/>
      <c r="II42" s="68"/>
      <c r="IJ42" s="68"/>
      <c r="IK42" s="205"/>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c r="A43" s="74"/>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6"/>
      <c r="AN43" s="66"/>
      <c r="AO43" s="66"/>
      <c r="AP43" s="66"/>
      <c r="AQ43" s="66"/>
      <c r="AR43" s="66"/>
      <c r="AS43" s="66"/>
      <c r="AT43"/>
      <c r="AU43" s="66"/>
      <c r="AV43" s="66"/>
      <c r="AW43" s="66"/>
      <c r="AX43" s="66"/>
      <c r="AY43" s="66"/>
      <c r="AZ43" s="66"/>
      <c r="BA43" s="66"/>
      <c r="BB43" s="66"/>
      <c r="BC43" s="66"/>
      <c r="BD43" s="66"/>
      <c r="BE43" s="66"/>
      <c r="BF43" s="66"/>
      <c r="BG43" s="66"/>
      <c r="BH43" s="66"/>
      <c r="BI43" s="66"/>
      <c r="BJ43" s="206"/>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6"/>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6"/>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6"/>
      <c r="GS43" s="66"/>
      <c r="GT43" s="66"/>
      <c r="GU43" s="66"/>
      <c r="GV43" s="66"/>
      <c r="GW43" s="66"/>
      <c r="GX43" s="66"/>
      <c r="GY43"/>
      <c r="GZ43" s="66"/>
      <c r="HA43" s="66"/>
      <c r="HB43" s="66"/>
      <c r="HC43" s="66"/>
      <c r="HD43" s="66"/>
      <c r="HE43" s="66"/>
      <c r="HF43" s="66"/>
      <c r="HG43" s="66"/>
      <c r="HH43" s="66"/>
      <c r="HI43" s="66"/>
      <c r="HJ43" s="66"/>
      <c r="HK43" s="66"/>
      <c r="HL43" s="66"/>
      <c r="HM43" s="66"/>
      <c r="HN43" s="66"/>
      <c r="HO43" s="206"/>
      <c r="HP43" s="66"/>
      <c r="HQ43" s="66"/>
      <c r="HR43" s="66"/>
      <c r="HS43" s="66"/>
      <c r="HT43" s="66"/>
      <c r="HU43"/>
      <c r="HV43" s="66"/>
      <c r="HW43" s="66"/>
      <c r="HX43" s="66"/>
      <c r="HY43" s="66"/>
      <c r="HZ43" s="66"/>
      <c r="IA43" s="66"/>
      <c r="IB43" s="66"/>
      <c r="IC43" s="66"/>
      <c r="ID43" s="66"/>
      <c r="IE43" s="66"/>
      <c r="IF43" s="66"/>
      <c r="IG43" s="66"/>
      <c r="IH43" s="66"/>
      <c r="II43" s="66"/>
      <c r="IJ43" s="66"/>
      <c r="IK43" s="206"/>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c r="A44" s="74"/>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205"/>
      <c r="AN44" s="68"/>
      <c r="AO44" s="68"/>
      <c r="AP44" s="68"/>
      <c r="AQ44" s="68"/>
      <c r="AR44" s="68"/>
      <c r="AS44" s="68"/>
      <c r="AT44"/>
      <c r="AU44" s="68"/>
      <c r="AV44" s="68"/>
      <c r="AW44" s="68"/>
      <c r="AX44" s="68"/>
      <c r="AY44" s="68"/>
      <c r="AZ44" s="68"/>
      <c r="BA44" s="68"/>
      <c r="BB44" s="68"/>
      <c r="BC44" s="68"/>
      <c r="BD44" s="68"/>
      <c r="BE44" s="68"/>
      <c r="BF44" s="68"/>
      <c r="BG44" s="68"/>
      <c r="BH44" s="68"/>
      <c r="BI44" s="68"/>
      <c r="BJ44" s="205"/>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205"/>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205"/>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205"/>
      <c r="GS44" s="68"/>
      <c r="GT44" s="68"/>
      <c r="GU44" s="68"/>
      <c r="GV44" s="68"/>
      <c r="GW44" s="68"/>
      <c r="GX44" s="68"/>
      <c r="GY44"/>
      <c r="GZ44" s="68"/>
      <c r="HA44" s="68"/>
      <c r="HB44" s="68"/>
      <c r="HC44" s="68"/>
      <c r="HD44" s="68"/>
      <c r="HE44" s="68"/>
      <c r="HF44" s="68"/>
      <c r="HG44" s="68"/>
      <c r="HH44" s="68"/>
      <c r="HI44" s="68"/>
      <c r="HJ44" s="68"/>
      <c r="HK44" s="68"/>
      <c r="HL44" s="68"/>
      <c r="HM44" s="68"/>
      <c r="HN44" s="68"/>
      <c r="HO44" s="205"/>
      <c r="HP44" s="68"/>
      <c r="HQ44" s="68"/>
      <c r="HR44" s="68"/>
      <c r="HS44" s="68"/>
      <c r="HT44" s="68"/>
      <c r="HU44"/>
      <c r="HV44" s="68"/>
      <c r="HW44" s="68"/>
      <c r="HX44" s="68"/>
      <c r="HY44" s="68"/>
      <c r="HZ44" s="68"/>
      <c r="IA44" s="68"/>
      <c r="IB44" s="68"/>
      <c r="IC44" s="68"/>
      <c r="ID44" s="68"/>
      <c r="IE44" s="68"/>
      <c r="IF44" s="68"/>
      <c r="IG44" s="68"/>
      <c r="IH44" s="68"/>
      <c r="II44" s="68"/>
      <c r="IJ44" s="68"/>
      <c r="IK44" s="205"/>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c r="A45" s="74"/>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6"/>
      <c r="AN45" s="66"/>
      <c r="AO45" s="66"/>
      <c r="AP45" s="66"/>
      <c r="AQ45" s="66"/>
      <c r="AR45" s="66"/>
      <c r="AS45" s="66"/>
      <c r="AT45"/>
      <c r="AU45" s="66"/>
      <c r="AV45" s="66"/>
      <c r="AW45" s="66"/>
      <c r="AX45" s="66"/>
      <c r="AY45" s="66"/>
      <c r="AZ45" s="66"/>
      <c r="BA45" s="66"/>
      <c r="BB45" s="66"/>
      <c r="BC45" s="66"/>
      <c r="BD45" s="66"/>
      <c r="BE45" s="66"/>
      <c r="BF45" s="66"/>
      <c r="BG45" s="66"/>
      <c r="BH45" s="66"/>
      <c r="BI45" s="66"/>
      <c r="BJ45" s="206"/>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6"/>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6"/>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6"/>
      <c r="GS45" s="66"/>
      <c r="GT45" s="66"/>
      <c r="GU45" s="66"/>
      <c r="GV45" s="66"/>
      <c r="GW45" s="66"/>
      <c r="GX45" s="66"/>
      <c r="GY45"/>
      <c r="GZ45" s="66"/>
      <c r="HA45" s="66"/>
      <c r="HB45" s="66"/>
      <c r="HC45" s="66"/>
      <c r="HD45" s="66"/>
      <c r="HE45" s="66"/>
      <c r="HF45" s="66"/>
      <c r="HG45" s="66"/>
      <c r="HH45" s="66"/>
      <c r="HI45" s="66"/>
      <c r="HJ45" s="66"/>
      <c r="HK45" s="66"/>
      <c r="HL45" s="66"/>
      <c r="HM45" s="66"/>
      <c r="HN45" s="66"/>
      <c r="HO45" s="206"/>
      <c r="HP45" s="66"/>
      <c r="HQ45" s="66"/>
      <c r="HR45" s="66"/>
      <c r="HS45" s="66"/>
      <c r="HT45" s="66"/>
      <c r="HU45"/>
      <c r="HV45" s="66"/>
      <c r="HW45" s="66"/>
      <c r="HX45" s="66"/>
      <c r="HY45" s="66"/>
      <c r="HZ45" s="66"/>
      <c r="IA45" s="66"/>
      <c r="IB45" s="66"/>
      <c r="IC45" s="66"/>
      <c r="ID45" s="66"/>
      <c r="IE45" s="66"/>
      <c r="IF45" s="66"/>
      <c r="IG45" s="66"/>
      <c r="IH45" s="66"/>
      <c r="II45" s="66"/>
      <c r="IJ45" s="66"/>
      <c r="IK45" s="206"/>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205"/>
      <c r="AN46" s="68"/>
      <c r="AO46" s="68"/>
      <c r="AP46" s="68"/>
      <c r="AQ46" s="68"/>
      <c r="AR46" s="68"/>
      <c r="AS46" s="68"/>
      <c r="AT46"/>
      <c r="AU46" s="68"/>
      <c r="AV46" s="68"/>
      <c r="AW46" s="68"/>
      <c r="AX46" s="68"/>
      <c r="AY46" s="68"/>
      <c r="AZ46" s="68"/>
      <c r="BA46" s="68"/>
      <c r="BB46" s="68"/>
      <c r="BC46" s="68"/>
      <c r="BD46" s="68"/>
      <c r="BE46" s="68"/>
      <c r="BF46" s="68"/>
      <c r="BG46" s="68"/>
      <c r="BH46" s="68"/>
      <c r="BI46" s="68"/>
      <c r="BJ46" s="205"/>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205"/>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205"/>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205"/>
      <c r="GS46" s="68"/>
      <c r="GT46" s="68"/>
      <c r="GU46" s="68"/>
      <c r="GV46" s="68"/>
      <c r="GW46" s="68"/>
      <c r="GX46" s="68"/>
      <c r="GY46"/>
      <c r="GZ46" s="68"/>
      <c r="HA46" s="68"/>
      <c r="HB46" s="68"/>
      <c r="HC46" s="68"/>
      <c r="HD46" s="68"/>
      <c r="HE46" s="68"/>
      <c r="HF46" s="68"/>
      <c r="HG46" s="68"/>
      <c r="HH46" s="68"/>
      <c r="HI46" s="68"/>
      <c r="HJ46" s="68"/>
      <c r="HK46" s="68"/>
      <c r="HL46" s="68"/>
      <c r="HM46" s="68"/>
      <c r="HN46" s="68"/>
      <c r="HO46" s="205"/>
      <c r="HP46" s="68"/>
      <c r="HQ46" s="68"/>
      <c r="HR46" s="68"/>
      <c r="HS46" s="68"/>
      <c r="HT46" s="68"/>
      <c r="HU46"/>
      <c r="HV46" s="68"/>
      <c r="HW46" s="68"/>
      <c r="HX46" s="68"/>
      <c r="HY46" s="68"/>
      <c r="HZ46" s="68"/>
      <c r="IA46" s="68"/>
      <c r="IB46" s="68"/>
      <c r="IC46" s="68"/>
      <c r="ID46" s="68"/>
      <c r="IE46" s="68"/>
      <c r="IF46" s="68"/>
      <c r="IG46" s="68"/>
      <c r="IH46" s="68"/>
      <c r="II46" s="68"/>
      <c r="IJ46" s="68"/>
      <c r="IK46" s="205"/>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6"/>
      <c r="AN47" s="66"/>
      <c r="AO47" s="66"/>
      <c r="AP47" s="66"/>
      <c r="AQ47" s="66"/>
      <c r="AR47" s="66"/>
      <c r="AS47" s="66"/>
      <c r="AT47"/>
      <c r="AU47" s="66"/>
      <c r="AV47" s="66"/>
      <c r="AW47" s="66"/>
      <c r="AX47" s="66"/>
      <c r="AY47" s="66"/>
      <c r="AZ47" s="66"/>
      <c r="BA47" s="66"/>
      <c r="BB47" s="66"/>
      <c r="BC47" s="66"/>
      <c r="BD47" s="66"/>
      <c r="BE47" s="66"/>
      <c r="BF47" s="66"/>
      <c r="BG47" s="66"/>
      <c r="BH47" s="66"/>
      <c r="BI47" s="66"/>
      <c r="BJ47" s="206"/>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6"/>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6"/>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6"/>
      <c r="GS47" s="66"/>
      <c r="GT47" s="66"/>
      <c r="GU47" s="66"/>
      <c r="GV47" s="66"/>
      <c r="GW47" s="66"/>
      <c r="GX47" s="66"/>
      <c r="GY47"/>
      <c r="GZ47" s="66"/>
      <c r="HA47" s="66"/>
      <c r="HB47" s="66"/>
      <c r="HC47" s="66"/>
      <c r="HD47" s="66"/>
      <c r="HE47" s="66"/>
      <c r="HF47" s="66"/>
      <c r="HG47" s="66"/>
      <c r="HH47" s="66"/>
      <c r="HI47" s="66"/>
      <c r="HJ47" s="66"/>
      <c r="HK47" s="66"/>
      <c r="HL47" s="66"/>
      <c r="HM47" s="66"/>
      <c r="HN47" s="66"/>
      <c r="HO47" s="206"/>
      <c r="HP47" s="66"/>
      <c r="HQ47" s="66"/>
      <c r="HR47" s="66"/>
      <c r="HS47" s="66"/>
      <c r="HT47" s="66"/>
      <c r="HU47"/>
      <c r="HV47" s="66"/>
      <c r="HW47" s="66"/>
      <c r="HX47" s="66"/>
      <c r="HY47" s="66"/>
      <c r="HZ47" s="66"/>
      <c r="IA47" s="66"/>
      <c r="IB47" s="66"/>
      <c r="IC47" s="66"/>
      <c r="ID47" s="66"/>
      <c r="IE47" s="66"/>
      <c r="IF47" s="66"/>
      <c r="IG47" s="66"/>
      <c r="IH47" s="66"/>
      <c r="II47" s="66"/>
      <c r="IJ47" s="66"/>
      <c r="IK47" s="206"/>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205"/>
      <c r="AN48" s="68"/>
      <c r="AO48" s="68"/>
      <c r="AP48" s="68"/>
      <c r="AQ48" s="68"/>
      <c r="AR48" s="68"/>
      <c r="AS48" s="68"/>
      <c r="AT48"/>
      <c r="AU48" s="68"/>
      <c r="AV48" s="68"/>
      <c r="AW48" s="68"/>
      <c r="AX48" s="68"/>
      <c r="AY48" s="68"/>
      <c r="AZ48" s="68"/>
      <c r="BA48" s="68"/>
      <c r="BB48" s="68"/>
      <c r="BC48" s="68"/>
      <c r="BD48" s="68"/>
      <c r="BE48" s="68"/>
      <c r="BF48" s="68"/>
      <c r="BG48" s="68"/>
      <c r="BH48" s="68"/>
      <c r="BI48" s="68"/>
      <c r="BJ48" s="205"/>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205"/>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205"/>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205"/>
      <c r="GS48" s="68"/>
      <c r="GT48" s="68"/>
      <c r="GU48" s="68"/>
      <c r="GV48" s="68"/>
      <c r="GW48" s="68"/>
      <c r="GX48" s="68"/>
      <c r="GY48"/>
      <c r="GZ48" s="68"/>
      <c r="HA48" s="68"/>
      <c r="HB48" s="68"/>
      <c r="HC48" s="68"/>
      <c r="HD48" s="68"/>
      <c r="HE48" s="68"/>
      <c r="HF48" s="68"/>
      <c r="HG48" s="68"/>
      <c r="HH48" s="68"/>
      <c r="HI48" s="68"/>
      <c r="HJ48" s="68"/>
      <c r="HK48" s="68"/>
      <c r="HL48" s="68"/>
      <c r="HM48" s="68"/>
      <c r="HN48" s="68"/>
      <c r="HO48" s="205"/>
      <c r="HP48" s="68"/>
      <c r="HQ48" s="68"/>
      <c r="HR48" s="68"/>
      <c r="HS48" s="68"/>
      <c r="HT48" s="68"/>
      <c r="HU48"/>
      <c r="HV48" s="68"/>
      <c r="HW48" s="68"/>
      <c r="HX48" s="68"/>
      <c r="HY48" s="68"/>
      <c r="HZ48" s="68"/>
      <c r="IA48" s="68"/>
      <c r="IB48" s="68"/>
      <c r="IC48" s="68"/>
      <c r="ID48" s="68"/>
      <c r="IE48" s="68"/>
      <c r="IF48" s="68"/>
      <c r="IG48" s="68"/>
      <c r="IH48" s="68"/>
      <c r="II48" s="68"/>
      <c r="IJ48" s="68"/>
      <c r="IK48" s="205"/>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6"/>
      <c r="AN49" s="66"/>
      <c r="AO49" s="66"/>
      <c r="AP49" s="66"/>
      <c r="AQ49" s="66"/>
      <c r="AR49" s="66"/>
      <c r="AS49" s="66"/>
      <c r="AT49"/>
      <c r="AU49" s="66"/>
      <c r="AV49" s="66"/>
      <c r="AW49" s="66"/>
      <c r="AX49" s="66"/>
      <c r="AY49" s="66"/>
      <c r="AZ49" s="66"/>
      <c r="BA49" s="66"/>
      <c r="BB49" s="66"/>
      <c r="BC49" s="66"/>
      <c r="BD49" s="66"/>
      <c r="BE49" s="66"/>
      <c r="BF49" s="66"/>
      <c r="BG49" s="66"/>
      <c r="BH49" s="66"/>
      <c r="BI49" s="66"/>
      <c r="BJ49" s="206"/>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6"/>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6"/>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6"/>
      <c r="GS49" s="66"/>
      <c r="GT49" s="66"/>
      <c r="GU49" s="66"/>
      <c r="GV49" s="66"/>
      <c r="GW49" s="66"/>
      <c r="GX49" s="66"/>
      <c r="GY49"/>
      <c r="GZ49" s="66"/>
      <c r="HA49" s="66"/>
      <c r="HB49" s="66"/>
      <c r="HC49" s="66"/>
      <c r="HD49" s="66"/>
      <c r="HE49" s="66"/>
      <c r="HF49" s="66"/>
      <c r="HG49" s="66"/>
      <c r="HH49" s="66"/>
      <c r="HI49" s="66"/>
      <c r="HJ49" s="66"/>
      <c r="HK49" s="66"/>
      <c r="HL49" s="66"/>
      <c r="HM49" s="66"/>
      <c r="HN49" s="66"/>
      <c r="HO49" s="206"/>
      <c r="HP49" s="66"/>
      <c r="HQ49" s="66"/>
      <c r="HR49" s="66"/>
      <c r="HS49" s="66"/>
      <c r="HT49" s="66"/>
      <c r="HU49"/>
      <c r="HV49" s="66"/>
      <c r="HW49" s="66"/>
      <c r="HX49" s="66"/>
      <c r="HY49" s="66"/>
      <c r="HZ49" s="66"/>
      <c r="IA49" s="66"/>
      <c r="IB49" s="66"/>
      <c r="IC49" s="66"/>
      <c r="ID49" s="66"/>
      <c r="IE49" s="66"/>
      <c r="IF49" s="66"/>
      <c r="IG49" s="66"/>
      <c r="IH49" s="66"/>
      <c r="II49" s="66"/>
      <c r="IJ49" s="66"/>
      <c r="IK49" s="206"/>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205"/>
      <c r="AN50" s="68"/>
      <c r="AO50" s="68"/>
      <c r="AP50" s="68"/>
      <c r="AQ50" s="68"/>
      <c r="AR50" s="68"/>
      <c r="AS50" s="68"/>
      <c r="AT50"/>
      <c r="AU50" s="68"/>
      <c r="AV50" s="68"/>
      <c r="AW50" s="68"/>
      <c r="AX50" s="68"/>
      <c r="AY50" s="68"/>
      <c r="AZ50" s="68"/>
      <c r="BA50" s="68"/>
      <c r="BB50" s="68"/>
      <c r="BC50" s="68"/>
      <c r="BD50" s="68"/>
      <c r="BE50" s="68"/>
      <c r="BF50" s="68"/>
      <c r="BG50" s="68"/>
      <c r="BH50" s="68"/>
      <c r="BI50" s="68"/>
      <c r="BJ50" s="205"/>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205"/>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205"/>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205"/>
      <c r="GS50" s="68"/>
      <c r="GT50" s="68"/>
      <c r="GU50" s="68"/>
      <c r="GV50" s="68"/>
      <c r="GW50" s="68"/>
      <c r="GX50" s="68"/>
      <c r="GY50"/>
      <c r="GZ50" s="68"/>
      <c r="HA50" s="68"/>
      <c r="HB50" s="68"/>
      <c r="HC50" s="68"/>
      <c r="HD50" s="68"/>
      <c r="HE50" s="68"/>
      <c r="HF50" s="68"/>
      <c r="HG50" s="68"/>
      <c r="HH50" s="68"/>
      <c r="HI50" s="68"/>
      <c r="HJ50" s="68"/>
      <c r="HK50" s="68"/>
      <c r="HL50" s="68"/>
      <c r="HM50" s="68"/>
      <c r="HN50" s="68"/>
      <c r="HO50" s="205"/>
      <c r="HP50" s="68"/>
      <c r="HQ50" s="68"/>
      <c r="HR50" s="68"/>
      <c r="HS50" s="68"/>
      <c r="HT50" s="68"/>
      <c r="HU50"/>
      <c r="HV50" s="68"/>
      <c r="HW50" s="68"/>
      <c r="HX50" s="68"/>
      <c r="HY50" s="68"/>
      <c r="HZ50" s="68"/>
      <c r="IA50" s="68"/>
      <c r="IB50" s="68"/>
      <c r="IC50" s="68"/>
      <c r="ID50" s="68"/>
      <c r="IE50" s="68"/>
      <c r="IF50" s="68"/>
      <c r="IG50" s="68"/>
      <c r="IH50" s="68"/>
      <c r="II50" s="68"/>
      <c r="IJ50" s="68"/>
      <c r="IK50" s="205"/>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6"/>
      <c r="AN51" s="66"/>
      <c r="AO51" s="66"/>
      <c r="AP51" s="66"/>
      <c r="AQ51" s="66"/>
      <c r="AR51" s="66"/>
      <c r="AS51" s="66"/>
      <c r="AT51"/>
      <c r="AU51" s="66"/>
      <c r="AV51" s="66"/>
      <c r="AW51" s="66"/>
      <c r="AX51" s="66"/>
      <c r="AY51" s="66"/>
      <c r="AZ51" s="66"/>
      <c r="BA51" s="66"/>
      <c r="BB51" s="66"/>
      <c r="BC51" s="66"/>
      <c r="BD51" s="66"/>
      <c r="BE51" s="66"/>
      <c r="BF51" s="66"/>
      <c r="BG51" s="66"/>
      <c r="BH51" s="66"/>
      <c r="BI51" s="66"/>
      <c r="BJ51" s="206"/>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6"/>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6"/>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6"/>
      <c r="GS51" s="66"/>
      <c r="GT51" s="66"/>
      <c r="GU51" s="66"/>
      <c r="GV51" s="66"/>
      <c r="GW51" s="66"/>
      <c r="GX51" s="66"/>
      <c r="GY51"/>
      <c r="GZ51" s="66"/>
      <c r="HA51" s="66"/>
      <c r="HB51" s="66"/>
      <c r="HC51" s="66"/>
      <c r="HD51" s="66"/>
      <c r="HE51" s="66"/>
      <c r="HF51" s="66"/>
      <c r="HG51" s="66"/>
      <c r="HH51" s="66"/>
      <c r="HI51" s="66"/>
      <c r="HJ51" s="66"/>
      <c r="HK51" s="66"/>
      <c r="HL51" s="66"/>
      <c r="HM51" s="66"/>
      <c r="HN51" s="66"/>
      <c r="HO51" s="206"/>
      <c r="HP51" s="66"/>
      <c r="HQ51" s="66"/>
      <c r="HR51" s="66"/>
      <c r="HS51" s="66"/>
      <c r="HT51" s="66"/>
      <c r="HU51"/>
      <c r="HV51" s="66"/>
      <c r="HW51" s="66"/>
      <c r="HX51" s="66"/>
      <c r="HY51" s="66"/>
      <c r="HZ51" s="66"/>
      <c r="IA51" s="66"/>
      <c r="IB51" s="66"/>
      <c r="IC51" s="66"/>
      <c r="ID51" s="66"/>
      <c r="IE51" s="66"/>
      <c r="IF51" s="66"/>
      <c r="IG51" s="66"/>
      <c r="IH51" s="66"/>
      <c r="II51" s="66"/>
      <c r="IJ51" s="66"/>
      <c r="IK51" s="206"/>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205"/>
      <c r="AN52" s="68"/>
      <c r="AO52" s="68"/>
      <c r="AP52" s="68"/>
      <c r="AQ52" s="68"/>
      <c r="AR52" s="68"/>
      <c r="AS52" s="68"/>
      <c r="AT52"/>
      <c r="AU52" s="68"/>
      <c r="AV52" s="68"/>
      <c r="AW52" s="68"/>
      <c r="AX52" s="68"/>
      <c r="AY52" s="68"/>
      <c r="AZ52" s="68"/>
      <c r="BA52" s="68"/>
      <c r="BB52" s="68"/>
      <c r="BC52" s="68"/>
      <c r="BD52" s="68"/>
      <c r="BE52" s="68"/>
      <c r="BF52" s="68"/>
      <c r="BG52" s="68"/>
      <c r="BH52" s="68"/>
      <c r="BI52" s="68"/>
      <c r="BJ52" s="205"/>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205"/>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205"/>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205"/>
      <c r="GS52" s="68"/>
      <c r="GT52" s="68"/>
      <c r="GU52" s="68"/>
      <c r="GV52" s="68"/>
      <c r="GW52" s="68"/>
      <c r="GX52" s="68"/>
      <c r="GY52"/>
      <c r="GZ52" s="68"/>
      <c r="HA52" s="68"/>
      <c r="HB52" s="68"/>
      <c r="HC52" s="68"/>
      <c r="HD52" s="68"/>
      <c r="HE52" s="68"/>
      <c r="HF52" s="68"/>
      <c r="HG52" s="68"/>
      <c r="HH52" s="68"/>
      <c r="HI52" s="68"/>
      <c r="HJ52" s="68"/>
      <c r="HK52" s="68"/>
      <c r="HL52" s="68"/>
      <c r="HM52" s="68"/>
      <c r="HN52" s="68"/>
      <c r="HO52" s="205"/>
      <c r="HP52" s="68"/>
      <c r="HQ52" s="68"/>
      <c r="HR52" s="68"/>
      <c r="HS52" s="68"/>
      <c r="HT52" s="68"/>
      <c r="HU52"/>
      <c r="HV52" s="68"/>
      <c r="HW52" s="68"/>
      <c r="HX52" s="68"/>
      <c r="HY52" s="68"/>
      <c r="HZ52" s="68"/>
      <c r="IA52" s="68"/>
      <c r="IB52" s="68"/>
      <c r="IC52" s="68"/>
      <c r="ID52" s="68"/>
      <c r="IE52" s="68"/>
      <c r="IF52" s="68"/>
      <c r="IG52" s="68"/>
      <c r="IH52" s="68"/>
      <c r="II52" s="68"/>
      <c r="IJ52" s="68"/>
      <c r="IK52" s="205"/>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6"/>
      <c r="AN53" s="66"/>
      <c r="AO53" s="66"/>
      <c r="AP53" s="66"/>
      <c r="AQ53" s="66"/>
      <c r="AR53" s="66"/>
      <c r="AS53" s="66"/>
      <c r="AT53"/>
      <c r="AU53" s="66"/>
      <c r="AV53" s="66"/>
      <c r="AW53" s="66"/>
      <c r="AX53" s="66"/>
      <c r="AY53" s="66"/>
      <c r="AZ53" s="66"/>
      <c r="BA53" s="66"/>
      <c r="BB53" s="66"/>
      <c r="BC53" s="66"/>
      <c r="BD53" s="66"/>
      <c r="BE53" s="66"/>
      <c r="BF53" s="66"/>
      <c r="BG53" s="66"/>
      <c r="BH53" s="66"/>
      <c r="BI53" s="66"/>
      <c r="BJ53" s="206"/>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6"/>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6"/>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6"/>
      <c r="GS53" s="66"/>
      <c r="GT53" s="66"/>
      <c r="GU53" s="66"/>
      <c r="GV53" s="66"/>
      <c r="GW53" s="66"/>
      <c r="GX53" s="66"/>
      <c r="GY53"/>
      <c r="GZ53" s="66"/>
      <c r="HA53" s="66"/>
      <c r="HB53" s="66"/>
      <c r="HC53" s="66"/>
      <c r="HD53" s="66"/>
      <c r="HE53" s="66"/>
      <c r="HF53" s="66"/>
      <c r="HG53" s="66"/>
      <c r="HH53" s="66"/>
      <c r="HI53" s="66"/>
      <c r="HJ53" s="66"/>
      <c r="HK53" s="66"/>
      <c r="HL53" s="66"/>
      <c r="HM53" s="66"/>
      <c r="HN53" s="66"/>
      <c r="HO53" s="206"/>
      <c r="HP53" s="66"/>
      <c r="HQ53" s="66"/>
      <c r="HR53" s="66"/>
      <c r="HS53" s="66"/>
      <c r="HT53" s="66"/>
      <c r="HU53"/>
      <c r="HV53" s="66"/>
      <c r="HW53" s="66"/>
      <c r="HX53" s="66"/>
      <c r="HY53" s="66"/>
      <c r="HZ53" s="66"/>
      <c r="IA53" s="66"/>
      <c r="IB53" s="66"/>
      <c r="IC53" s="66"/>
      <c r="ID53" s="66"/>
      <c r="IE53" s="66"/>
      <c r="IF53" s="66"/>
      <c r="IG53" s="66"/>
      <c r="IH53" s="66"/>
      <c r="II53" s="66"/>
      <c r="IJ53" s="66"/>
      <c r="IK53" s="206"/>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205"/>
      <c r="AN54" s="68"/>
      <c r="AO54" s="68"/>
      <c r="AP54" s="68"/>
      <c r="AQ54" s="68"/>
      <c r="AR54" s="68"/>
      <c r="AS54" s="68"/>
      <c r="AT54"/>
      <c r="AU54" s="68"/>
      <c r="AV54" s="68"/>
      <c r="AW54" s="68"/>
      <c r="AX54" s="68"/>
      <c r="AY54" s="68"/>
      <c r="AZ54" s="68"/>
      <c r="BA54" s="68"/>
      <c r="BB54" s="68"/>
      <c r="BC54" s="68"/>
      <c r="BD54" s="68"/>
      <c r="BE54" s="68"/>
      <c r="BF54" s="68"/>
      <c r="BG54" s="68"/>
      <c r="BH54" s="68"/>
      <c r="BI54" s="68"/>
      <c r="BJ54" s="205"/>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205"/>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205"/>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205"/>
      <c r="GS54" s="68"/>
      <c r="GT54" s="68"/>
      <c r="GU54" s="68"/>
      <c r="GV54" s="68"/>
      <c r="GW54" s="68"/>
      <c r="GX54" s="68"/>
      <c r="GY54"/>
      <c r="GZ54" s="68"/>
      <c r="HA54" s="68"/>
      <c r="HB54" s="68"/>
      <c r="HC54" s="68"/>
      <c r="HD54" s="68"/>
      <c r="HE54" s="68"/>
      <c r="HF54" s="68"/>
      <c r="HG54" s="68"/>
      <c r="HH54" s="68"/>
      <c r="HI54" s="68"/>
      <c r="HJ54" s="68"/>
      <c r="HK54" s="68"/>
      <c r="HL54" s="68"/>
      <c r="HM54" s="68"/>
      <c r="HN54" s="68"/>
      <c r="HO54" s="205"/>
      <c r="HP54" s="68"/>
      <c r="HQ54" s="68"/>
      <c r="HR54" s="68"/>
      <c r="HS54" s="68"/>
      <c r="HT54" s="68"/>
      <c r="HU54"/>
      <c r="HV54" s="68"/>
      <c r="HW54" s="68"/>
      <c r="HX54" s="68"/>
      <c r="HY54" s="68"/>
      <c r="HZ54" s="68"/>
      <c r="IA54" s="68"/>
      <c r="IB54" s="68"/>
      <c r="IC54" s="68"/>
      <c r="ID54" s="68"/>
      <c r="IE54" s="68"/>
      <c r="IF54" s="68"/>
      <c r="IG54" s="68"/>
      <c r="IH54" s="68"/>
      <c r="II54" s="68"/>
      <c r="IJ54" s="68"/>
      <c r="IK54" s="205"/>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6"/>
      <c r="AN55" s="66"/>
      <c r="AO55" s="66"/>
      <c r="AP55" s="66"/>
      <c r="AQ55" s="66"/>
      <c r="AR55" s="66"/>
      <c r="AS55" s="66"/>
      <c r="AT55"/>
      <c r="AU55" s="66"/>
      <c r="AV55" s="66"/>
      <c r="AW55" s="66"/>
      <c r="AX55" s="66"/>
      <c r="AY55" s="66"/>
      <c r="AZ55" s="66"/>
      <c r="BA55" s="66"/>
      <c r="BB55" s="66"/>
      <c r="BC55" s="66"/>
      <c r="BD55" s="66"/>
      <c r="BE55" s="66"/>
      <c r="BF55" s="66"/>
      <c r="BG55" s="66"/>
      <c r="BH55" s="66"/>
      <c r="BI55" s="66"/>
      <c r="BJ55" s="206"/>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6"/>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6"/>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6"/>
      <c r="GS55" s="66"/>
      <c r="GT55" s="66"/>
      <c r="GU55" s="66"/>
      <c r="GV55" s="66"/>
      <c r="GW55" s="66"/>
      <c r="GX55" s="66"/>
      <c r="GY55"/>
      <c r="GZ55" s="66"/>
      <c r="HA55" s="66"/>
      <c r="HB55" s="66"/>
      <c r="HC55" s="66"/>
      <c r="HD55" s="66"/>
      <c r="HE55" s="66"/>
      <c r="HF55" s="66"/>
      <c r="HG55" s="66"/>
      <c r="HH55" s="66"/>
      <c r="HI55" s="66"/>
      <c r="HJ55" s="66"/>
      <c r="HK55" s="66"/>
      <c r="HL55" s="66"/>
      <c r="HM55" s="66"/>
      <c r="HN55" s="66"/>
      <c r="HO55" s="206"/>
      <c r="HP55" s="66"/>
      <c r="HQ55" s="66"/>
      <c r="HR55" s="66"/>
      <c r="HS55" s="66"/>
      <c r="HT55" s="66"/>
      <c r="HU55"/>
      <c r="HV55" s="66"/>
      <c r="HW55" s="66"/>
      <c r="HX55" s="66"/>
      <c r="HY55" s="66"/>
      <c r="HZ55" s="66"/>
      <c r="IA55" s="66"/>
      <c r="IB55" s="66"/>
      <c r="IC55" s="66"/>
      <c r="ID55" s="66"/>
      <c r="IE55" s="66"/>
      <c r="IF55" s="66"/>
      <c r="IG55" s="66"/>
      <c r="IH55" s="66"/>
      <c r="II55" s="66"/>
      <c r="IJ55" s="66"/>
      <c r="IK55" s="206"/>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205"/>
      <c r="AN56" s="68"/>
      <c r="AO56" s="68"/>
      <c r="AP56" s="68"/>
      <c r="AQ56" s="68"/>
      <c r="AR56" s="68"/>
      <c r="AS56" s="68"/>
      <c r="AT56"/>
      <c r="AU56" s="68"/>
      <c r="AV56" s="68"/>
      <c r="AW56" s="68"/>
      <c r="AX56" s="68"/>
      <c r="AY56" s="68"/>
      <c r="AZ56" s="68"/>
      <c r="BA56" s="68"/>
      <c r="BB56" s="68"/>
      <c r="BC56" s="68"/>
      <c r="BD56" s="68"/>
      <c r="BE56" s="68"/>
      <c r="BF56" s="68"/>
      <c r="BG56" s="68"/>
      <c r="BH56" s="68"/>
      <c r="BI56" s="68"/>
      <c r="BJ56" s="205"/>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205"/>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205"/>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205"/>
      <c r="GS56" s="68"/>
      <c r="GT56" s="68"/>
      <c r="GU56" s="68"/>
      <c r="GV56" s="68"/>
      <c r="GW56" s="68"/>
      <c r="GX56" s="68"/>
      <c r="GY56"/>
      <c r="GZ56" s="68"/>
      <c r="HA56" s="68"/>
      <c r="HB56" s="68"/>
      <c r="HC56" s="68"/>
      <c r="HD56" s="68"/>
      <c r="HE56" s="68"/>
      <c r="HF56" s="68"/>
      <c r="HG56" s="68"/>
      <c r="HH56" s="68"/>
      <c r="HI56" s="68"/>
      <c r="HJ56" s="68"/>
      <c r="HK56" s="68"/>
      <c r="HL56" s="68"/>
      <c r="HM56" s="68"/>
      <c r="HN56" s="68"/>
      <c r="HO56" s="205"/>
      <c r="HP56" s="68"/>
      <c r="HQ56" s="68"/>
      <c r="HR56" s="68"/>
      <c r="HS56" s="68"/>
      <c r="HT56" s="68"/>
      <c r="HU56"/>
      <c r="HV56" s="68"/>
      <c r="HW56" s="68"/>
      <c r="HX56" s="68"/>
      <c r="HY56" s="68"/>
      <c r="HZ56" s="68"/>
      <c r="IA56" s="68"/>
      <c r="IB56" s="68"/>
      <c r="IC56" s="68"/>
      <c r="ID56" s="68"/>
      <c r="IE56" s="68"/>
      <c r="IF56" s="68"/>
      <c r="IG56" s="68"/>
      <c r="IH56" s="68"/>
      <c r="II56" s="68"/>
      <c r="IJ56" s="68"/>
      <c r="IK56" s="205"/>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6"/>
      <c r="AN57" s="66"/>
      <c r="AO57" s="66"/>
      <c r="AP57" s="66"/>
      <c r="AQ57" s="66"/>
      <c r="AR57" s="66"/>
      <c r="AS57" s="66"/>
      <c r="AT57"/>
      <c r="AU57" s="66"/>
      <c r="AV57" s="66"/>
      <c r="AW57" s="66"/>
      <c r="AX57" s="66"/>
      <c r="AY57" s="66"/>
      <c r="AZ57" s="66"/>
      <c r="BA57" s="66"/>
      <c r="BB57" s="66"/>
      <c r="BC57" s="66"/>
      <c r="BD57" s="66"/>
      <c r="BE57" s="66"/>
      <c r="BF57" s="66"/>
      <c r="BG57" s="66"/>
      <c r="BH57" s="66"/>
      <c r="BI57" s="66"/>
      <c r="BJ57" s="206"/>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6"/>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6"/>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6"/>
      <c r="GS57" s="66"/>
      <c r="GT57" s="66"/>
      <c r="GU57" s="66"/>
      <c r="GV57" s="66"/>
      <c r="GW57" s="66"/>
      <c r="GX57" s="66"/>
      <c r="GY57"/>
      <c r="GZ57" s="66"/>
      <c r="HA57" s="66"/>
      <c r="HB57" s="66"/>
      <c r="HC57" s="66"/>
      <c r="HD57" s="66"/>
      <c r="HE57" s="66"/>
      <c r="HF57" s="66"/>
      <c r="HG57" s="66"/>
      <c r="HH57" s="66"/>
      <c r="HI57" s="66"/>
      <c r="HJ57" s="66"/>
      <c r="HK57" s="66"/>
      <c r="HL57" s="66"/>
      <c r="HM57" s="66"/>
      <c r="HN57" s="66"/>
      <c r="HO57" s="206"/>
      <c r="HP57" s="66"/>
      <c r="HQ57" s="66"/>
      <c r="HR57" s="66"/>
      <c r="HS57" s="66"/>
      <c r="HT57" s="66"/>
      <c r="HU57"/>
      <c r="HV57" s="66"/>
      <c r="HW57" s="66"/>
      <c r="HX57" s="66"/>
      <c r="HY57" s="66"/>
      <c r="HZ57" s="66"/>
      <c r="IA57" s="66"/>
      <c r="IB57" s="66"/>
      <c r="IC57" s="66"/>
      <c r="ID57" s="66"/>
      <c r="IE57" s="66"/>
      <c r="IF57" s="66"/>
      <c r="IG57" s="66"/>
      <c r="IH57" s="66"/>
      <c r="II57" s="66"/>
      <c r="IJ57" s="66"/>
      <c r="IK57" s="206"/>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205"/>
      <c r="AN58" s="68"/>
      <c r="AO58" s="68"/>
      <c r="AP58" s="68"/>
      <c r="AQ58" s="68"/>
      <c r="AR58" s="68"/>
      <c r="AS58" s="68"/>
      <c r="AT58"/>
      <c r="AU58" s="68"/>
      <c r="AV58" s="68"/>
      <c r="AW58" s="68"/>
      <c r="AX58" s="68"/>
      <c r="AY58" s="68"/>
      <c r="AZ58" s="68"/>
      <c r="BA58" s="68"/>
      <c r="BB58" s="68"/>
      <c r="BC58" s="68"/>
      <c r="BD58" s="68"/>
      <c r="BE58" s="68"/>
      <c r="BF58" s="68"/>
      <c r="BG58" s="68"/>
      <c r="BH58" s="68"/>
      <c r="BI58" s="68"/>
      <c r="BJ58" s="205"/>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205"/>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205"/>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205"/>
      <c r="GS58" s="68"/>
      <c r="GT58" s="68"/>
      <c r="GU58" s="68"/>
      <c r="GV58" s="68"/>
      <c r="GW58" s="68"/>
      <c r="GX58" s="68"/>
      <c r="GY58"/>
      <c r="GZ58" s="68"/>
      <c r="HA58" s="68"/>
      <c r="HB58" s="68"/>
      <c r="HC58" s="68"/>
      <c r="HD58" s="68"/>
      <c r="HE58" s="68"/>
      <c r="HF58" s="68"/>
      <c r="HG58" s="68"/>
      <c r="HH58" s="68"/>
      <c r="HI58" s="68"/>
      <c r="HJ58" s="68"/>
      <c r="HK58" s="68"/>
      <c r="HL58" s="68"/>
      <c r="HM58" s="68"/>
      <c r="HN58" s="68"/>
      <c r="HO58" s="205"/>
      <c r="HP58" s="68"/>
      <c r="HQ58" s="68"/>
      <c r="HR58" s="68"/>
      <c r="HS58" s="68"/>
      <c r="HT58" s="68"/>
      <c r="HU58"/>
      <c r="HV58" s="68"/>
      <c r="HW58" s="68"/>
      <c r="HX58" s="68"/>
      <c r="HY58" s="68"/>
      <c r="HZ58" s="68"/>
      <c r="IA58" s="68"/>
      <c r="IB58" s="68"/>
      <c r="IC58" s="68"/>
      <c r="ID58" s="68"/>
      <c r="IE58" s="68"/>
      <c r="IF58" s="68"/>
      <c r="IG58" s="68"/>
      <c r="IH58" s="68"/>
      <c r="II58" s="68"/>
      <c r="IJ58" s="68"/>
      <c r="IK58" s="205"/>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6"/>
      <c r="AN59" s="66"/>
      <c r="AO59" s="66"/>
      <c r="AP59" s="66"/>
      <c r="AQ59" s="66"/>
      <c r="AR59" s="66"/>
      <c r="AS59" s="66"/>
      <c r="AT59"/>
      <c r="AU59" s="66"/>
      <c r="AV59" s="66"/>
      <c r="AW59" s="66"/>
      <c r="AX59" s="66"/>
      <c r="AY59" s="66"/>
      <c r="AZ59" s="66"/>
      <c r="BA59" s="66"/>
      <c r="BB59" s="66"/>
      <c r="BC59" s="66"/>
      <c r="BD59" s="66"/>
      <c r="BE59" s="66"/>
      <c r="BF59" s="66"/>
      <c r="BG59" s="66"/>
      <c r="BH59" s="66"/>
      <c r="BI59" s="66"/>
      <c r="BJ59" s="206"/>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6"/>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6"/>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6"/>
      <c r="GS59" s="66"/>
      <c r="GT59" s="66"/>
      <c r="GU59" s="66"/>
      <c r="GV59" s="66"/>
      <c r="GW59" s="66"/>
      <c r="GX59" s="66"/>
      <c r="GY59"/>
      <c r="GZ59" s="66"/>
      <c r="HA59" s="66"/>
      <c r="HB59" s="66"/>
      <c r="HC59" s="66"/>
      <c r="HD59" s="66"/>
      <c r="HE59" s="66"/>
      <c r="HF59" s="66"/>
      <c r="HG59" s="66"/>
      <c r="HH59" s="66"/>
      <c r="HI59" s="66"/>
      <c r="HJ59" s="66"/>
      <c r="HK59" s="66"/>
      <c r="HL59" s="66"/>
      <c r="HM59" s="66"/>
      <c r="HN59" s="66"/>
      <c r="HO59" s="206"/>
      <c r="HP59" s="66"/>
      <c r="HQ59" s="66"/>
      <c r="HR59" s="66"/>
      <c r="HS59" s="66"/>
      <c r="HT59" s="66"/>
      <c r="HU59"/>
      <c r="HV59" s="66"/>
      <c r="HW59" s="66"/>
      <c r="HX59" s="66"/>
      <c r="HY59" s="66"/>
      <c r="HZ59" s="66"/>
      <c r="IA59" s="66"/>
      <c r="IB59" s="66"/>
      <c r="IC59" s="66"/>
      <c r="ID59" s="66"/>
      <c r="IE59" s="66"/>
      <c r="IF59" s="66"/>
      <c r="IG59" s="66"/>
      <c r="IH59" s="66"/>
      <c r="II59" s="66"/>
      <c r="IJ59" s="66"/>
      <c r="IK59" s="206"/>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205"/>
      <c r="AN60" s="68"/>
      <c r="AO60" s="68"/>
      <c r="AP60" s="68"/>
      <c r="AQ60" s="68"/>
      <c r="AR60" s="68"/>
      <c r="AS60" s="68"/>
      <c r="AT60"/>
      <c r="AU60" s="68"/>
      <c r="AV60" s="68"/>
      <c r="AW60" s="68"/>
      <c r="AX60" s="68"/>
      <c r="AY60" s="68"/>
      <c r="AZ60" s="68"/>
      <c r="BA60" s="68"/>
      <c r="BB60" s="68"/>
      <c r="BC60" s="68"/>
      <c r="BD60" s="68"/>
      <c r="BE60" s="68"/>
      <c r="BF60" s="68"/>
      <c r="BG60" s="68"/>
      <c r="BH60" s="68"/>
      <c r="BI60" s="68"/>
      <c r="BJ60" s="205"/>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205"/>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205"/>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205"/>
      <c r="GS60" s="68"/>
      <c r="GT60" s="68"/>
      <c r="GU60" s="68"/>
      <c r="GV60" s="68"/>
      <c r="GW60" s="68"/>
      <c r="GX60" s="68"/>
      <c r="GY60"/>
      <c r="GZ60" s="68"/>
      <c r="HA60" s="68"/>
      <c r="HB60" s="68"/>
      <c r="HC60" s="68"/>
      <c r="HD60" s="68"/>
      <c r="HE60" s="68"/>
      <c r="HF60" s="68"/>
      <c r="HG60" s="68"/>
      <c r="HH60" s="68"/>
      <c r="HI60" s="68"/>
      <c r="HJ60" s="68"/>
      <c r="HK60" s="68"/>
      <c r="HL60" s="68"/>
      <c r="HM60" s="68"/>
      <c r="HN60" s="68"/>
      <c r="HO60" s="205"/>
      <c r="HP60" s="68"/>
      <c r="HQ60" s="68"/>
      <c r="HR60" s="68"/>
      <c r="HS60" s="68"/>
      <c r="HT60" s="68"/>
      <c r="HU60"/>
      <c r="HV60" s="68"/>
      <c r="HW60" s="68"/>
      <c r="HX60" s="68"/>
      <c r="HY60" s="68"/>
      <c r="HZ60" s="68"/>
      <c r="IA60" s="68"/>
      <c r="IB60" s="68"/>
      <c r="IC60" s="68"/>
      <c r="ID60" s="68"/>
      <c r="IE60" s="68"/>
      <c r="IF60" s="68"/>
      <c r="IG60" s="68"/>
      <c r="IH60" s="68"/>
      <c r="II60" s="68"/>
      <c r="IJ60" s="68"/>
      <c r="IK60" s="205"/>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6"/>
      <c r="AN61" s="66"/>
      <c r="AO61" s="66"/>
      <c r="AP61" s="66"/>
      <c r="AQ61" s="66"/>
      <c r="AR61" s="66"/>
      <c r="AS61" s="66"/>
      <c r="AT61"/>
      <c r="AU61" s="66"/>
      <c r="AV61" s="66"/>
      <c r="AW61" s="66"/>
      <c r="AX61" s="66"/>
      <c r="AY61" s="66"/>
      <c r="AZ61" s="66"/>
      <c r="BA61" s="66"/>
      <c r="BB61" s="66"/>
      <c r="BC61" s="66"/>
      <c r="BD61" s="66"/>
      <c r="BE61" s="66"/>
      <c r="BF61" s="66"/>
      <c r="BG61" s="66"/>
      <c r="BH61" s="66"/>
      <c r="BI61" s="66"/>
      <c r="BJ61" s="206"/>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6"/>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6"/>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6"/>
      <c r="GS61" s="66"/>
      <c r="GT61" s="66"/>
      <c r="GU61" s="66"/>
      <c r="GV61" s="66"/>
      <c r="GW61" s="66"/>
      <c r="GX61" s="66"/>
      <c r="GY61"/>
      <c r="GZ61" s="66"/>
      <c r="HA61" s="66"/>
      <c r="HB61" s="66"/>
      <c r="HC61" s="66"/>
      <c r="HD61" s="66"/>
      <c r="HE61" s="66"/>
      <c r="HF61" s="66"/>
      <c r="HG61" s="66"/>
      <c r="HH61" s="66"/>
      <c r="HI61" s="66"/>
      <c r="HJ61" s="66"/>
      <c r="HK61" s="66"/>
      <c r="HL61" s="66"/>
      <c r="HM61" s="66"/>
      <c r="HN61" s="66"/>
      <c r="HO61" s="206"/>
      <c r="HP61" s="66"/>
      <c r="HQ61" s="66"/>
      <c r="HR61" s="66"/>
      <c r="HS61" s="66"/>
      <c r="HT61" s="66"/>
      <c r="HU61"/>
      <c r="HV61" s="66"/>
      <c r="HW61" s="66"/>
      <c r="HX61" s="66"/>
      <c r="HY61" s="66"/>
      <c r="HZ61" s="66"/>
      <c r="IA61" s="66"/>
      <c r="IB61" s="66"/>
      <c r="IC61" s="66"/>
      <c r="ID61" s="66"/>
      <c r="IE61" s="66"/>
      <c r="IF61" s="66"/>
      <c r="IG61" s="66"/>
      <c r="IH61" s="66"/>
      <c r="II61" s="66"/>
      <c r="IJ61" s="66"/>
      <c r="IK61" s="206"/>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205"/>
      <c r="AN62" s="68"/>
      <c r="AO62" s="68"/>
      <c r="AP62" s="68"/>
      <c r="AQ62" s="68"/>
      <c r="AR62" s="68"/>
      <c r="AS62" s="68"/>
      <c r="AT62"/>
      <c r="AU62" s="68"/>
      <c r="AV62" s="68"/>
      <c r="AW62" s="68"/>
      <c r="AX62" s="68"/>
      <c r="AY62" s="68"/>
      <c r="AZ62" s="68"/>
      <c r="BA62" s="68"/>
      <c r="BB62" s="68"/>
      <c r="BC62" s="68"/>
      <c r="BD62" s="68"/>
      <c r="BE62" s="68"/>
      <c r="BF62" s="68"/>
      <c r="BG62" s="68"/>
      <c r="BH62" s="68"/>
      <c r="BI62" s="68"/>
      <c r="BJ62" s="205"/>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205"/>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205"/>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205"/>
      <c r="GS62" s="68"/>
      <c r="GT62" s="68"/>
      <c r="GU62" s="68"/>
      <c r="GV62" s="68"/>
      <c r="GW62" s="68"/>
      <c r="GX62" s="68"/>
      <c r="GY62"/>
      <c r="GZ62" s="68"/>
      <c r="HA62" s="68"/>
      <c r="HB62" s="68"/>
      <c r="HC62" s="68"/>
      <c r="HD62" s="68"/>
      <c r="HE62" s="68"/>
      <c r="HF62" s="68"/>
      <c r="HG62" s="68"/>
      <c r="HH62" s="68"/>
      <c r="HI62" s="68"/>
      <c r="HJ62" s="68"/>
      <c r="HK62" s="68"/>
      <c r="HL62" s="68"/>
      <c r="HM62" s="68"/>
      <c r="HN62" s="68"/>
      <c r="HO62" s="205"/>
      <c r="HP62" s="68"/>
      <c r="HQ62" s="68"/>
      <c r="HR62" s="68"/>
      <c r="HS62" s="68"/>
      <c r="HT62" s="68"/>
      <c r="HU62"/>
      <c r="HV62" s="68"/>
      <c r="HW62" s="68"/>
      <c r="HX62" s="68"/>
      <c r="HY62" s="68"/>
      <c r="HZ62" s="68"/>
      <c r="IA62" s="68"/>
      <c r="IB62" s="68"/>
      <c r="IC62" s="68"/>
      <c r="ID62" s="68"/>
      <c r="IE62" s="68"/>
      <c r="IF62" s="68"/>
      <c r="IG62" s="68"/>
      <c r="IH62" s="68"/>
      <c r="II62" s="68"/>
      <c r="IJ62" s="68"/>
      <c r="IK62" s="205"/>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6"/>
      <c r="AN63" s="66"/>
      <c r="AO63" s="66"/>
      <c r="AP63" s="66"/>
      <c r="AQ63" s="66"/>
      <c r="AR63" s="66"/>
      <c r="AS63" s="66"/>
      <c r="AT63"/>
      <c r="AU63" s="66"/>
      <c r="AV63" s="66"/>
      <c r="AW63" s="66"/>
      <c r="AX63" s="66"/>
      <c r="AY63" s="66"/>
      <c r="AZ63" s="66"/>
      <c r="BA63" s="66"/>
      <c r="BB63" s="66"/>
      <c r="BC63" s="66"/>
      <c r="BD63" s="66"/>
      <c r="BE63" s="66"/>
      <c r="BF63" s="66"/>
      <c r="BG63" s="66"/>
      <c r="BH63" s="66"/>
      <c r="BI63" s="66"/>
      <c r="BJ63" s="206"/>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6"/>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6"/>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6"/>
      <c r="GS63" s="66"/>
      <c r="GT63" s="66"/>
      <c r="GU63" s="66"/>
      <c r="GV63" s="66"/>
      <c r="GW63" s="66"/>
      <c r="GX63" s="66"/>
      <c r="GY63"/>
      <c r="GZ63" s="66"/>
      <c r="HA63" s="66"/>
      <c r="HB63" s="66"/>
      <c r="HC63" s="66"/>
      <c r="HD63" s="66"/>
      <c r="HE63" s="66"/>
      <c r="HF63" s="66"/>
      <c r="HG63" s="66"/>
      <c r="HH63" s="66"/>
      <c r="HI63" s="66"/>
      <c r="HJ63" s="66"/>
      <c r="HK63" s="66"/>
      <c r="HL63" s="66"/>
      <c r="HM63" s="66"/>
      <c r="HN63" s="66"/>
      <c r="HO63" s="206"/>
      <c r="HP63" s="66"/>
      <c r="HQ63" s="66"/>
      <c r="HR63" s="66"/>
      <c r="HS63" s="66"/>
      <c r="HT63" s="66"/>
      <c r="HU63"/>
      <c r="HV63" s="66"/>
      <c r="HW63" s="66"/>
      <c r="HX63" s="66"/>
      <c r="HY63" s="66"/>
      <c r="HZ63" s="66"/>
      <c r="IA63" s="66"/>
      <c r="IB63" s="66"/>
      <c r="IC63" s="66"/>
      <c r="ID63" s="66"/>
      <c r="IE63" s="66"/>
      <c r="IF63" s="66"/>
      <c r="IG63" s="66"/>
      <c r="IH63" s="66"/>
      <c r="II63" s="66"/>
      <c r="IJ63" s="66"/>
      <c r="IK63" s="206"/>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205"/>
      <c r="AN64" s="68"/>
      <c r="AO64" s="68"/>
      <c r="AP64" s="68"/>
      <c r="AQ64" s="68"/>
      <c r="AR64" s="68"/>
      <c r="AS64" s="68"/>
      <c r="AT64"/>
      <c r="AU64" s="68"/>
      <c r="AV64" s="68"/>
      <c r="AW64" s="68"/>
      <c r="AX64" s="68"/>
      <c r="AY64" s="68"/>
      <c r="AZ64" s="68"/>
      <c r="BA64" s="68"/>
      <c r="BB64" s="68"/>
      <c r="BC64" s="68"/>
      <c r="BD64" s="68"/>
      <c r="BE64" s="68"/>
      <c r="BF64" s="68"/>
      <c r="BG64" s="68"/>
      <c r="BH64" s="68"/>
      <c r="BI64" s="68"/>
      <c r="BJ64" s="205"/>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205"/>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205"/>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205"/>
      <c r="GS64" s="68"/>
      <c r="GT64" s="68"/>
      <c r="GU64" s="68"/>
      <c r="GV64" s="68"/>
      <c r="GW64" s="68"/>
      <c r="GX64" s="68"/>
      <c r="GY64"/>
      <c r="GZ64" s="68"/>
      <c r="HA64" s="68"/>
      <c r="HB64" s="68"/>
      <c r="HC64" s="68"/>
      <c r="HD64" s="68"/>
      <c r="HE64" s="68"/>
      <c r="HF64" s="68"/>
      <c r="HG64" s="68"/>
      <c r="HH64" s="68"/>
      <c r="HI64" s="68"/>
      <c r="HJ64" s="68"/>
      <c r="HK64" s="68"/>
      <c r="HL64" s="68"/>
      <c r="HM64" s="68"/>
      <c r="HN64" s="68"/>
      <c r="HO64" s="205"/>
      <c r="HP64" s="68"/>
      <c r="HQ64" s="68"/>
      <c r="HR64" s="68"/>
      <c r="HS64" s="68"/>
      <c r="HT64" s="68"/>
      <c r="HU64"/>
      <c r="HV64" s="68"/>
      <c r="HW64" s="68"/>
      <c r="HX64" s="68"/>
      <c r="HY64" s="68"/>
      <c r="HZ64" s="68"/>
      <c r="IA64" s="68"/>
      <c r="IB64" s="68"/>
      <c r="IC64" s="68"/>
      <c r="ID64" s="68"/>
      <c r="IE64" s="68"/>
      <c r="IF64" s="68"/>
      <c r="IG64" s="68"/>
      <c r="IH64" s="68"/>
      <c r="II64" s="68"/>
      <c r="IJ64" s="68"/>
      <c r="IK64" s="205"/>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6"/>
      <c r="AN65" s="66"/>
      <c r="AO65" s="66"/>
      <c r="AP65" s="66"/>
      <c r="AQ65" s="66"/>
      <c r="AR65" s="66"/>
      <c r="AS65" s="66"/>
      <c r="AT65"/>
      <c r="AU65" s="66"/>
      <c r="AV65" s="66"/>
      <c r="AW65" s="66"/>
      <c r="AX65" s="66"/>
      <c r="AY65" s="66"/>
      <c r="AZ65" s="66"/>
      <c r="BA65" s="66"/>
      <c r="BB65" s="66"/>
      <c r="BC65" s="66"/>
      <c r="BD65" s="66"/>
      <c r="BE65" s="66"/>
      <c r="BF65" s="66"/>
      <c r="BG65" s="66"/>
      <c r="BH65" s="66"/>
      <c r="BI65" s="66"/>
      <c r="BJ65" s="206"/>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6"/>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6"/>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6"/>
      <c r="GS65" s="66"/>
      <c r="GT65" s="66"/>
      <c r="GU65" s="66"/>
      <c r="GV65" s="66"/>
      <c r="GW65" s="66"/>
      <c r="GX65" s="66"/>
      <c r="GY65"/>
      <c r="GZ65" s="66"/>
      <c r="HA65" s="66"/>
      <c r="HB65" s="66"/>
      <c r="HC65" s="66"/>
      <c r="HD65" s="66"/>
      <c r="HE65" s="66"/>
      <c r="HF65" s="66"/>
      <c r="HG65" s="66"/>
      <c r="HH65" s="66"/>
      <c r="HI65" s="66"/>
      <c r="HJ65" s="66"/>
      <c r="HK65" s="66"/>
      <c r="HL65" s="66"/>
      <c r="HM65" s="66"/>
      <c r="HN65" s="66"/>
      <c r="HO65" s="206"/>
      <c r="HP65" s="66"/>
      <c r="HQ65" s="66"/>
      <c r="HR65" s="66"/>
      <c r="HS65" s="66"/>
      <c r="HT65" s="66"/>
      <c r="HU65"/>
      <c r="HV65" s="66"/>
      <c r="HW65" s="66"/>
      <c r="HX65" s="66"/>
      <c r="HY65" s="66"/>
      <c r="HZ65" s="66"/>
      <c r="IA65" s="66"/>
      <c r="IB65" s="66"/>
      <c r="IC65" s="66"/>
      <c r="ID65" s="66"/>
      <c r="IE65" s="66"/>
      <c r="IF65" s="66"/>
      <c r="IG65" s="66"/>
      <c r="IH65" s="66"/>
      <c r="II65" s="66"/>
      <c r="IJ65" s="66"/>
      <c r="IK65" s="206"/>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205"/>
      <c r="AN66" s="68"/>
      <c r="AO66" s="68"/>
      <c r="AP66" s="68"/>
      <c r="AQ66" s="68"/>
      <c r="AR66" s="68"/>
      <c r="AS66" s="68"/>
      <c r="AT66"/>
      <c r="AU66" s="68"/>
      <c r="AV66" s="68"/>
      <c r="AW66" s="68"/>
      <c r="AX66" s="68"/>
      <c r="AY66" s="68"/>
      <c r="AZ66" s="68"/>
      <c r="BA66" s="68"/>
      <c r="BB66" s="68"/>
      <c r="BC66" s="68"/>
      <c r="BD66" s="68"/>
      <c r="BE66" s="68"/>
      <c r="BF66" s="68"/>
      <c r="BG66" s="68"/>
      <c r="BH66" s="68"/>
      <c r="BI66" s="68"/>
      <c r="BJ66" s="205"/>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205"/>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205"/>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205"/>
      <c r="GS66" s="68"/>
      <c r="GT66" s="68"/>
      <c r="GU66" s="68"/>
      <c r="GV66" s="68"/>
      <c r="GW66" s="68"/>
      <c r="GX66" s="68"/>
      <c r="GY66"/>
      <c r="GZ66" s="68"/>
      <c r="HA66" s="68"/>
      <c r="HB66" s="68"/>
      <c r="HC66" s="68"/>
      <c r="HD66" s="68"/>
      <c r="HE66" s="68"/>
      <c r="HF66" s="68"/>
      <c r="HG66" s="68"/>
      <c r="HH66" s="68"/>
      <c r="HI66" s="68"/>
      <c r="HJ66" s="68"/>
      <c r="HK66" s="68"/>
      <c r="HL66" s="68"/>
      <c r="HM66" s="68"/>
      <c r="HN66" s="68"/>
      <c r="HO66" s="205"/>
      <c r="HP66" s="68"/>
      <c r="HQ66" s="68"/>
      <c r="HR66" s="68"/>
      <c r="HS66" s="68"/>
      <c r="HT66" s="68"/>
      <c r="HU66"/>
      <c r="HV66" s="68"/>
      <c r="HW66" s="68"/>
      <c r="HX66" s="68"/>
      <c r="HY66" s="68"/>
      <c r="HZ66" s="68"/>
      <c r="IA66" s="68"/>
      <c r="IB66" s="68"/>
      <c r="IC66" s="68"/>
      <c r="ID66" s="68"/>
      <c r="IE66" s="68"/>
      <c r="IF66" s="68"/>
      <c r="IG66" s="68"/>
      <c r="IH66" s="68"/>
      <c r="II66" s="68"/>
      <c r="IJ66" s="68"/>
      <c r="IK66" s="205"/>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6"/>
      <c r="AN67" s="66"/>
      <c r="AO67" s="66"/>
      <c r="AP67" s="66"/>
      <c r="AQ67" s="66"/>
      <c r="AR67" s="66"/>
      <c r="AS67" s="66"/>
      <c r="AT67"/>
      <c r="AU67" s="66"/>
      <c r="AV67" s="66"/>
      <c r="AW67" s="66"/>
      <c r="AX67" s="66"/>
      <c r="AY67" s="66"/>
      <c r="AZ67" s="66"/>
      <c r="BA67" s="66"/>
      <c r="BB67" s="66"/>
      <c r="BC67" s="66"/>
      <c r="BD67" s="66"/>
      <c r="BE67" s="66"/>
      <c r="BF67" s="66"/>
      <c r="BG67" s="66"/>
      <c r="BH67" s="66"/>
      <c r="BI67" s="66"/>
      <c r="BJ67" s="206"/>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6"/>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6"/>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6"/>
      <c r="GS67" s="66"/>
      <c r="GT67" s="66"/>
      <c r="GU67" s="66"/>
      <c r="GV67" s="66"/>
      <c r="GW67" s="66"/>
      <c r="GX67" s="66"/>
      <c r="GY67"/>
      <c r="GZ67" s="66"/>
      <c r="HA67" s="66"/>
      <c r="HB67" s="66"/>
      <c r="HC67" s="66"/>
      <c r="HD67" s="66"/>
      <c r="HE67" s="66"/>
      <c r="HF67" s="66"/>
      <c r="HG67" s="66"/>
      <c r="HH67" s="66"/>
      <c r="HI67" s="66"/>
      <c r="HJ67" s="66"/>
      <c r="HK67" s="66"/>
      <c r="HL67" s="66"/>
      <c r="HM67" s="66"/>
      <c r="HN67" s="66"/>
      <c r="HO67" s="206"/>
      <c r="HP67" s="66"/>
      <c r="HQ67" s="66"/>
      <c r="HR67" s="66"/>
      <c r="HS67" s="66"/>
      <c r="HT67" s="66"/>
      <c r="HU67"/>
      <c r="HV67" s="66"/>
      <c r="HW67" s="66"/>
      <c r="HX67" s="66"/>
      <c r="HY67" s="66"/>
      <c r="HZ67" s="66"/>
      <c r="IA67" s="66"/>
      <c r="IB67" s="66"/>
      <c r="IC67" s="66"/>
      <c r="ID67" s="66"/>
      <c r="IE67" s="66"/>
      <c r="IF67" s="66"/>
      <c r="IG67" s="66"/>
      <c r="IH67" s="66"/>
      <c r="II67" s="66"/>
      <c r="IJ67" s="66"/>
      <c r="IK67" s="206"/>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205"/>
      <c r="AN68" s="68"/>
      <c r="AO68" s="68"/>
      <c r="AP68" s="68"/>
      <c r="AQ68" s="68"/>
      <c r="AR68" s="68"/>
      <c r="AS68" s="68"/>
      <c r="AT68"/>
      <c r="AU68" s="68"/>
      <c r="AV68" s="68"/>
      <c r="AW68" s="68"/>
      <c r="AX68" s="68"/>
      <c r="AY68" s="68"/>
      <c r="AZ68" s="68"/>
      <c r="BA68" s="68"/>
      <c r="BB68" s="68"/>
      <c r="BC68" s="68"/>
      <c r="BD68" s="68"/>
      <c r="BE68" s="68"/>
      <c r="BF68" s="68"/>
      <c r="BG68" s="68"/>
      <c r="BH68" s="68"/>
      <c r="BI68" s="68"/>
      <c r="BJ68" s="205"/>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205"/>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205"/>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205"/>
      <c r="GS68" s="68"/>
      <c r="GT68" s="68"/>
      <c r="GU68" s="68"/>
      <c r="GV68" s="68"/>
      <c r="GW68" s="68"/>
      <c r="GX68" s="68"/>
      <c r="GY68"/>
      <c r="GZ68" s="68"/>
      <c r="HA68" s="68"/>
      <c r="HB68" s="68"/>
      <c r="HC68" s="68"/>
      <c r="HD68" s="68"/>
      <c r="HE68" s="68"/>
      <c r="HF68" s="68"/>
      <c r="HG68" s="68"/>
      <c r="HH68" s="68"/>
      <c r="HI68" s="68"/>
      <c r="HJ68" s="68"/>
      <c r="HK68" s="68"/>
      <c r="HL68" s="68"/>
      <c r="HM68" s="68"/>
      <c r="HN68" s="68"/>
      <c r="HO68" s="205"/>
      <c r="HP68" s="68"/>
      <c r="HQ68" s="68"/>
      <c r="HR68" s="68"/>
      <c r="HS68" s="68"/>
      <c r="HT68" s="68"/>
      <c r="HU68"/>
      <c r="HV68" s="68"/>
      <c r="HW68" s="68"/>
      <c r="HX68" s="68"/>
      <c r="HY68" s="68"/>
      <c r="HZ68" s="68"/>
      <c r="IA68" s="68"/>
      <c r="IB68" s="68"/>
      <c r="IC68" s="68"/>
      <c r="ID68" s="68"/>
      <c r="IE68" s="68"/>
      <c r="IF68" s="68"/>
      <c r="IG68" s="68"/>
      <c r="IH68" s="68"/>
      <c r="II68" s="68"/>
      <c r="IJ68" s="68"/>
      <c r="IK68" s="205"/>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6"/>
      <c r="AN69" s="66"/>
      <c r="AO69" s="66"/>
      <c r="AP69" s="66"/>
      <c r="AQ69" s="66"/>
      <c r="AR69" s="66"/>
      <c r="AS69" s="66"/>
      <c r="AT69"/>
      <c r="AU69" s="66"/>
      <c r="AV69" s="66"/>
      <c r="AW69" s="66"/>
      <c r="AX69" s="66"/>
      <c r="AY69" s="66"/>
      <c r="AZ69" s="66"/>
      <c r="BA69" s="66"/>
      <c r="BB69" s="66"/>
      <c r="BC69" s="66"/>
      <c r="BD69" s="66"/>
      <c r="BE69" s="66"/>
      <c r="BF69" s="66"/>
      <c r="BG69" s="66"/>
      <c r="BH69" s="66"/>
      <c r="BI69" s="66"/>
      <c r="BJ69" s="206"/>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6"/>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6"/>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6"/>
      <c r="GS69" s="66"/>
      <c r="GT69" s="66"/>
      <c r="GU69" s="66"/>
      <c r="GV69" s="66"/>
      <c r="GW69" s="66"/>
      <c r="GX69" s="66"/>
      <c r="GY69"/>
      <c r="GZ69" s="66"/>
      <c r="HA69" s="66"/>
      <c r="HB69" s="66"/>
      <c r="HC69" s="66"/>
      <c r="HD69" s="66"/>
      <c r="HE69" s="66"/>
      <c r="HF69" s="66"/>
      <c r="HG69" s="66"/>
      <c r="HH69" s="66"/>
      <c r="HI69" s="66"/>
      <c r="HJ69" s="66"/>
      <c r="HK69" s="66"/>
      <c r="HL69" s="66"/>
      <c r="HM69" s="66"/>
      <c r="HN69" s="66"/>
      <c r="HO69" s="206"/>
      <c r="HP69" s="66"/>
      <c r="HQ69" s="66"/>
      <c r="HR69" s="66"/>
      <c r="HS69" s="66"/>
      <c r="HT69" s="66"/>
      <c r="HU69"/>
      <c r="HV69" s="66"/>
      <c r="HW69" s="66"/>
      <c r="HX69" s="66"/>
      <c r="HY69" s="66"/>
      <c r="HZ69" s="66"/>
      <c r="IA69" s="66"/>
      <c r="IB69" s="66"/>
      <c r="IC69" s="66"/>
      <c r="ID69" s="66"/>
      <c r="IE69" s="66"/>
      <c r="IF69" s="66"/>
      <c r="IG69" s="66"/>
      <c r="IH69" s="66"/>
      <c r="II69" s="66"/>
      <c r="IJ69" s="66"/>
      <c r="IK69" s="206"/>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205"/>
      <c r="AN70" s="68"/>
      <c r="AO70" s="68"/>
      <c r="AP70" s="68"/>
      <c r="AQ70" s="68"/>
      <c r="AR70" s="68"/>
      <c r="AS70" s="68"/>
      <c r="AT70"/>
      <c r="AU70" s="68"/>
      <c r="AV70" s="68"/>
      <c r="AW70" s="68"/>
      <c r="AX70" s="68"/>
      <c r="AY70" s="68"/>
      <c r="AZ70" s="68"/>
      <c r="BA70" s="68"/>
      <c r="BB70" s="68"/>
      <c r="BC70" s="68"/>
      <c r="BD70" s="68"/>
      <c r="BE70" s="68"/>
      <c r="BF70" s="68"/>
      <c r="BG70" s="68"/>
      <c r="BH70" s="68"/>
      <c r="BI70" s="68"/>
      <c r="BJ70" s="205"/>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205"/>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205"/>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205"/>
      <c r="GS70" s="68"/>
      <c r="GT70" s="68"/>
      <c r="GU70" s="68"/>
      <c r="GV70" s="68"/>
      <c r="GW70" s="68"/>
      <c r="GX70" s="68"/>
      <c r="GY70"/>
      <c r="GZ70" s="68"/>
      <c r="HA70" s="68"/>
      <c r="HB70" s="68"/>
      <c r="HC70" s="68"/>
      <c r="HD70" s="68"/>
      <c r="HE70" s="68"/>
      <c r="HF70" s="68"/>
      <c r="HG70" s="68"/>
      <c r="HH70" s="68"/>
      <c r="HI70" s="68"/>
      <c r="HJ70" s="68"/>
      <c r="HK70" s="68"/>
      <c r="HL70" s="68"/>
      <c r="HM70" s="68"/>
      <c r="HN70" s="68"/>
      <c r="HO70" s="205"/>
      <c r="HP70" s="68"/>
      <c r="HQ70" s="68"/>
      <c r="HR70" s="68"/>
      <c r="HS70" s="68"/>
      <c r="HT70" s="68"/>
      <c r="HU70"/>
      <c r="HV70" s="68"/>
      <c r="HW70" s="68"/>
      <c r="HX70" s="68"/>
      <c r="HY70" s="68"/>
      <c r="HZ70" s="68"/>
      <c r="IA70" s="68"/>
      <c r="IB70" s="68"/>
      <c r="IC70" s="68"/>
      <c r="ID70" s="68"/>
      <c r="IE70" s="68"/>
      <c r="IF70" s="68"/>
      <c r="IG70" s="68"/>
      <c r="IH70" s="68"/>
      <c r="II70" s="68"/>
      <c r="IJ70" s="68"/>
      <c r="IK70" s="205"/>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6"/>
      <c r="AN71" s="66"/>
      <c r="AO71" s="66"/>
      <c r="AP71" s="66"/>
      <c r="AQ71" s="66"/>
      <c r="AR71" s="66"/>
      <c r="AS71" s="66"/>
      <c r="AT71"/>
      <c r="AU71" s="66"/>
      <c r="AV71" s="66"/>
      <c r="AW71" s="66"/>
      <c r="AX71" s="66"/>
      <c r="AY71" s="66"/>
      <c r="AZ71" s="66"/>
      <c r="BA71" s="66"/>
      <c r="BB71" s="66"/>
      <c r="BC71" s="66"/>
      <c r="BD71" s="66"/>
      <c r="BE71" s="66"/>
      <c r="BF71" s="66"/>
      <c r="BG71" s="66"/>
      <c r="BH71" s="66"/>
      <c r="BI71" s="66"/>
      <c r="BJ71" s="206"/>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6"/>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6"/>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6"/>
      <c r="GS71" s="66"/>
      <c r="GT71" s="66"/>
      <c r="GU71" s="66"/>
      <c r="GV71" s="66"/>
      <c r="GW71" s="66"/>
      <c r="GX71" s="66"/>
      <c r="GY71"/>
      <c r="GZ71" s="66"/>
      <c r="HA71" s="66"/>
      <c r="HB71" s="66"/>
      <c r="HC71" s="66"/>
      <c r="HD71" s="66"/>
      <c r="HE71" s="66"/>
      <c r="HF71" s="66"/>
      <c r="HG71" s="66"/>
      <c r="HH71" s="66"/>
      <c r="HI71" s="66"/>
      <c r="HJ71" s="66"/>
      <c r="HK71" s="66"/>
      <c r="HL71" s="66"/>
      <c r="HM71" s="66"/>
      <c r="HN71" s="66"/>
      <c r="HO71" s="206"/>
      <c r="HP71" s="66"/>
      <c r="HQ71" s="66"/>
      <c r="HR71" s="66"/>
      <c r="HS71" s="66"/>
      <c r="HT71" s="66"/>
      <c r="HU71"/>
      <c r="HV71" s="66"/>
      <c r="HW71" s="66"/>
      <c r="HX71" s="66"/>
      <c r="HY71" s="66"/>
      <c r="HZ71" s="66"/>
      <c r="IA71" s="66"/>
      <c r="IB71" s="66"/>
      <c r="IC71" s="66"/>
      <c r="ID71" s="66"/>
      <c r="IE71" s="66"/>
      <c r="IF71" s="66"/>
      <c r="IG71" s="66"/>
      <c r="IH71" s="66"/>
      <c r="II71" s="66"/>
      <c r="IJ71" s="66"/>
      <c r="IK71" s="206"/>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205"/>
      <c r="AN72" s="68"/>
      <c r="AO72" s="68"/>
      <c r="AP72" s="68"/>
      <c r="AQ72" s="68"/>
      <c r="AR72" s="68"/>
      <c r="AS72" s="68"/>
      <c r="AT72"/>
      <c r="AU72" s="68"/>
      <c r="AV72" s="68"/>
      <c r="AW72" s="68"/>
      <c r="AX72" s="68"/>
      <c r="AY72" s="68"/>
      <c r="AZ72" s="68"/>
      <c r="BA72" s="68"/>
      <c r="BB72" s="68"/>
      <c r="BC72" s="68"/>
      <c r="BD72" s="68"/>
      <c r="BE72" s="68"/>
      <c r="BF72" s="68"/>
      <c r="BG72" s="68"/>
      <c r="BH72" s="68"/>
      <c r="BI72" s="68"/>
      <c r="BJ72" s="205"/>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205"/>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205"/>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205"/>
      <c r="GS72" s="68"/>
      <c r="GT72" s="68"/>
      <c r="GU72" s="68"/>
      <c r="GV72" s="68"/>
      <c r="GW72" s="68"/>
      <c r="GX72" s="68"/>
      <c r="GY72"/>
      <c r="GZ72" s="68"/>
      <c r="HA72" s="68"/>
      <c r="HB72" s="68"/>
      <c r="HC72" s="68"/>
      <c r="HD72" s="68"/>
      <c r="HE72" s="68"/>
      <c r="HF72" s="68"/>
      <c r="HG72" s="68"/>
      <c r="HH72" s="68"/>
      <c r="HI72" s="68"/>
      <c r="HJ72" s="68"/>
      <c r="HK72" s="68"/>
      <c r="HL72" s="68"/>
      <c r="HM72" s="68"/>
      <c r="HN72" s="68"/>
      <c r="HO72" s="205"/>
      <c r="HP72" s="68"/>
      <c r="HQ72" s="68"/>
      <c r="HR72" s="68"/>
      <c r="HS72" s="68"/>
      <c r="HT72" s="68"/>
      <c r="HU72"/>
      <c r="HV72" s="68"/>
      <c r="HW72" s="68"/>
      <c r="HX72" s="68"/>
      <c r="HY72" s="68"/>
      <c r="HZ72" s="68"/>
      <c r="IA72" s="68"/>
      <c r="IB72" s="68"/>
      <c r="IC72" s="68"/>
      <c r="ID72" s="68"/>
      <c r="IE72" s="68"/>
      <c r="IF72" s="68"/>
      <c r="IG72" s="68"/>
      <c r="IH72" s="68"/>
      <c r="II72" s="68"/>
      <c r="IJ72" s="68"/>
      <c r="IK72" s="205"/>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6"/>
      <c r="AN73" s="66"/>
      <c r="AO73" s="66"/>
      <c r="AP73" s="66"/>
      <c r="AQ73" s="66"/>
      <c r="AR73" s="66"/>
      <c r="AS73" s="66"/>
      <c r="AT73"/>
      <c r="AU73" s="66"/>
      <c r="AV73" s="66"/>
      <c r="AW73" s="66"/>
      <c r="AX73" s="66"/>
      <c r="AY73" s="66"/>
      <c r="AZ73" s="66"/>
      <c r="BA73" s="66"/>
      <c r="BB73" s="66"/>
      <c r="BC73" s="66"/>
      <c r="BD73" s="66"/>
      <c r="BE73" s="66"/>
      <c r="BF73" s="66"/>
      <c r="BG73" s="66"/>
      <c r="BH73" s="66"/>
      <c r="BI73" s="66"/>
      <c r="BJ73" s="206"/>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6"/>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6"/>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6"/>
      <c r="GS73" s="66"/>
      <c r="GT73" s="66"/>
      <c r="GU73" s="66"/>
      <c r="GV73" s="66"/>
      <c r="GW73" s="66"/>
      <c r="GX73" s="66"/>
      <c r="GY73"/>
      <c r="GZ73" s="66"/>
      <c r="HA73" s="66"/>
      <c r="HB73" s="66"/>
      <c r="HC73" s="66"/>
      <c r="HD73" s="66"/>
      <c r="HE73" s="66"/>
      <c r="HF73" s="66"/>
      <c r="HG73" s="66"/>
      <c r="HH73" s="66"/>
      <c r="HI73" s="66"/>
      <c r="HJ73" s="66"/>
      <c r="HK73" s="66"/>
      <c r="HL73" s="66"/>
      <c r="HM73" s="66"/>
      <c r="HN73" s="66"/>
      <c r="HO73" s="206"/>
      <c r="HP73" s="66"/>
      <c r="HQ73" s="66"/>
      <c r="HR73" s="66"/>
      <c r="HS73" s="66"/>
      <c r="HT73" s="66"/>
      <c r="HU73"/>
      <c r="HV73" s="66"/>
      <c r="HW73" s="66"/>
      <c r="HX73" s="66"/>
      <c r="HY73" s="66"/>
      <c r="HZ73" s="66"/>
      <c r="IA73" s="66"/>
      <c r="IB73" s="66"/>
      <c r="IC73" s="66"/>
      <c r="ID73" s="66"/>
      <c r="IE73" s="66"/>
      <c r="IF73" s="66"/>
      <c r="IG73" s="66"/>
      <c r="IH73" s="66"/>
      <c r="II73" s="66"/>
      <c r="IJ73" s="66"/>
      <c r="IK73" s="206"/>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205"/>
      <c r="AN74" s="68"/>
      <c r="AO74" s="68"/>
      <c r="AP74" s="68"/>
      <c r="AQ74" s="68"/>
      <c r="AR74" s="68"/>
      <c r="AS74" s="68"/>
      <c r="AT74"/>
      <c r="AU74" s="68"/>
      <c r="AV74" s="68"/>
      <c r="AW74" s="68"/>
      <c r="AX74" s="68"/>
      <c r="AY74" s="68"/>
      <c r="AZ74" s="68"/>
      <c r="BA74" s="68"/>
      <c r="BB74" s="68"/>
      <c r="BC74" s="68"/>
      <c r="BD74" s="68"/>
      <c r="BE74" s="68"/>
      <c r="BF74" s="68"/>
      <c r="BG74" s="68"/>
      <c r="BH74" s="68"/>
      <c r="BI74" s="68"/>
      <c r="BJ74" s="205"/>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205"/>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205"/>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205"/>
      <c r="GS74" s="68"/>
      <c r="GT74" s="68"/>
      <c r="GU74" s="68"/>
      <c r="GV74" s="68"/>
      <c r="GW74" s="68"/>
      <c r="GX74" s="68"/>
      <c r="GY74"/>
      <c r="GZ74" s="68"/>
      <c r="HA74" s="68"/>
      <c r="HB74" s="68"/>
      <c r="HC74" s="68"/>
      <c r="HD74" s="68"/>
      <c r="HE74" s="68"/>
      <c r="HF74" s="68"/>
      <c r="HG74" s="68"/>
      <c r="HH74" s="68"/>
      <c r="HI74" s="68"/>
      <c r="HJ74" s="68"/>
      <c r="HK74" s="68"/>
      <c r="HL74" s="68"/>
      <c r="HM74" s="68"/>
      <c r="HN74" s="68"/>
      <c r="HO74" s="205"/>
      <c r="HP74" s="68"/>
      <c r="HQ74" s="68"/>
      <c r="HR74" s="68"/>
      <c r="HS74" s="68"/>
      <c r="HT74" s="68"/>
      <c r="HU74"/>
      <c r="HV74" s="68"/>
      <c r="HW74" s="68"/>
      <c r="HX74" s="68"/>
      <c r="HY74" s="68"/>
      <c r="HZ74" s="68"/>
      <c r="IA74" s="68"/>
      <c r="IB74" s="68"/>
      <c r="IC74" s="68"/>
      <c r="ID74" s="68"/>
      <c r="IE74" s="68"/>
      <c r="IF74" s="68"/>
      <c r="IG74" s="68"/>
      <c r="IH74" s="68"/>
      <c r="II74" s="68"/>
      <c r="IJ74" s="68"/>
      <c r="IK74" s="205"/>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6"/>
      <c r="AN75" s="66"/>
      <c r="AO75" s="66"/>
      <c r="AP75" s="66"/>
      <c r="AQ75" s="66"/>
      <c r="AR75" s="66"/>
      <c r="AS75" s="66"/>
      <c r="AT75"/>
      <c r="AU75" s="66"/>
      <c r="AV75" s="66"/>
      <c r="AW75" s="66"/>
      <c r="AX75" s="66"/>
      <c r="AY75" s="66"/>
      <c r="AZ75" s="66"/>
      <c r="BA75" s="66"/>
      <c r="BB75" s="66"/>
      <c r="BC75" s="66"/>
      <c r="BD75" s="66"/>
      <c r="BE75" s="66"/>
      <c r="BF75" s="66"/>
      <c r="BG75" s="66"/>
      <c r="BH75" s="66"/>
      <c r="BI75" s="66"/>
      <c r="BJ75" s="206"/>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6"/>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6"/>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6"/>
      <c r="GS75" s="66"/>
      <c r="GT75" s="66"/>
      <c r="GU75" s="66"/>
      <c r="GV75" s="66"/>
      <c r="GW75" s="66"/>
      <c r="GX75" s="66"/>
      <c r="GY75"/>
      <c r="GZ75" s="66"/>
      <c r="HA75" s="66"/>
      <c r="HB75" s="66"/>
      <c r="HC75" s="66"/>
      <c r="HD75" s="66"/>
      <c r="HE75" s="66"/>
      <c r="HF75" s="66"/>
      <c r="HG75" s="66"/>
      <c r="HH75" s="66"/>
      <c r="HI75" s="66"/>
      <c r="HJ75" s="66"/>
      <c r="HK75" s="66"/>
      <c r="HL75" s="66"/>
      <c r="HM75" s="66"/>
      <c r="HN75" s="66"/>
      <c r="HO75" s="206"/>
      <c r="HP75" s="66"/>
      <c r="HQ75" s="66"/>
      <c r="HR75" s="66"/>
      <c r="HS75" s="66"/>
      <c r="HT75" s="66"/>
      <c r="HU75"/>
      <c r="HV75" s="66"/>
      <c r="HW75" s="66"/>
      <c r="HX75" s="66"/>
      <c r="HY75" s="66"/>
      <c r="HZ75" s="66"/>
      <c r="IA75" s="66"/>
      <c r="IB75" s="66"/>
      <c r="IC75" s="66"/>
      <c r="ID75" s="66"/>
      <c r="IE75" s="66"/>
      <c r="IF75" s="66"/>
      <c r="IG75" s="66"/>
      <c r="IH75" s="66"/>
      <c r="II75" s="66"/>
      <c r="IJ75" s="66"/>
      <c r="IK75" s="206"/>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205"/>
      <c r="AN76" s="68"/>
      <c r="AO76" s="68"/>
      <c r="AP76" s="68"/>
      <c r="AQ76" s="68"/>
      <c r="AR76" s="68"/>
      <c r="AS76" s="68"/>
      <c r="AT76"/>
      <c r="AU76" s="68"/>
      <c r="AV76" s="68"/>
      <c r="AW76" s="68"/>
      <c r="AX76" s="68"/>
      <c r="AY76" s="68"/>
      <c r="AZ76" s="68"/>
      <c r="BA76" s="68"/>
      <c r="BB76" s="68"/>
      <c r="BC76" s="68"/>
      <c r="BD76" s="68"/>
      <c r="BE76" s="68"/>
      <c r="BF76" s="68"/>
      <c r="BG76" s="68"/>
      <c r="BH76" s="68"/>
      <c r="BI76" s="68"/>
      <c r="BJ76" s="205"/>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205"/>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205"/>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205"/>
      <c r="GS76" s="68"/>
      <c r="GT76" s="68"/>
      <c r="GU76" s="68"/>
      <c r="GV76" s="68"/>
      <c r="GW76" s="68"/>
      <c r="GX76" s="68"/>
      <c r="GY76"/>
      <c r="GZ76" s="68"/>
      <c r="HA76" s="68"/>
      <c r="HB76" s="68"/>
      <c r="HC76" s="68"/>
      <c r="HD76" s="68"/>
      <c r="HE76" s="68"/>
      <c r="HF76" s="68"/>
      <c r="HG76" s="68"/>
      <c r="HH76" s="68"/>
      <c r="HI76" s="68"/>
      <c r="HJ76" s="68"/>
      <c r="HK76" s="68"/>
      <c r="HL76" s="68"/>
      <c r="HM76" s="68"/>
      <c r="HN76" s="68"/>
      <c r="HO76" s="205"/>
      <c r="HP76" s="68"/>
      <c r="HQ76" s="68"/>
      <c r="HR76" s="68"/>
      <c r="HS76" s="68"/>
      <c r="HT76" s="68"/>
      <c r="HU76"/>
      <c r="HV76" s="68"/>
      <c r="HW76" s="68"/>
      <c r="HX76" s="68"/>
      <c r="HY76" s="68"/>
      <c r="HZ76" s="68"/>
      <c r="IA76" s="68"/>
      <c r="IB76" s="68"/>
      <c r="IC76" s="68"/>
      <c r="ID76" s="68"/>
      <c r="IE76" s="68"/>
      <c r="IF76" s="68"/>
      <c r="IG76" s="68"/>
      <c r="IH76" s="68"/>
      <c r="II76" s="68"/>
      <c r="IJ76" s="68"/>
      <c r="IK76" s="205"/>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6"/>
      <c r="AN77" s="66"/>
      <c r="AO77" s="66"/>
      <c r="AP77" s="66"/>
      <c r="AQ77" s="66"/>
      <c r="AR77" s="66"/>
      <c r="AS77" s="66"/>
      <c r="AT77"/>
      <c r="AU77" s="66"/>
      <c r="AV77" s="66"/>
      <c r="AW77" s="66"/>
      <c r="AX77" s="66"/>
      <c r="AY77" s="66"/>
      <c r="AZ77" s="66"/>
      <c r="BA77" s="66"/>
      <c r="BB77" s="66"/>
      <c r="BC77" s="66"/>
      <c r="BD77" s="66"/>
      <c r="BE77" s="66"/>
      <c r="BF77" s="66"/>
      <c r="BG77" s="66"/>
      <c r="BH77" s="66"/>
      <c r="BI77" s="66"/>
      <c r="BJ77" s="206"/>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6"/>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6"/>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6"/>
      <c r="GS77" s="66"/>
      <c r="GT77" s="66"/>
      <c r="GU77" s="66"/>
      <c r="GV77" s="66"/>
      <c r="GW77" s="66"/>
      <c r="GX77" s="66"/>
      <c r="GY77"/>
      <c r="GZ77" s="66"/>
      <c r="HA77" s="66"/>
      <c r="HB77" s="66"/>
      <c r="HC77" s="66"/>
      <c r="HD77" s="66"/>
      <c r="HE77" s="66"/>
      <c r="HF77" s="66"/>
      <c r="HG77" s="66"/>
      <c r="HH77" s="66"/>
      <c r="HI77" s="66"/>
      <c r="HJ77" s="66"/>
      <c r="HK77" s="66"/>
      <c r="HL77" s="66"/>
      <c r="HM77" s="66"/>
      <c r="HN77" s="66"/>
      <c r="HO77" s="206"/>
      <c r="HP77" s="66"/>
      <c r="HQ77" s="66"/>
      <c r="HR77" s="66"/>
      <c r="HS77" s="66"/>
      <c r="HT77" s="66"/>
      <c r="HU77"/>
      <c r="HV77" s="66"/>
      <c r="HW77" s="66"/>
      <c r="HX77" s="66"/>
      <c r="HY77" s="66"/>
      <c r="HZ77" s="66"/>
      <c r="IA77" s="66"/>
      <c r="IB77" s="66"/>
      <c r="IC77" s="66"/>
      <c r="ID77" s="66"/>
      <c r="IE77" s="66"/>
      <c r="IF77" s="66"/>
      <c r="IG77" s="66"/>
      <c r="IH77" s="66"/>
      <c r="II77" s="66"/>
      <c r="IJ77" s="66"/>
      <c r="IK77" s="206"/>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205"/>
      <c r="AN78" s="68"/>
      <c r="AO78" s="68"/>
      <c r="AP78" s="68"/>
      <c r="AQ78" s="68"/>
      <c r="AR78" s="68"/>
      <c r="AS78" s="68"/>
      <c r="AT78"/>
      <c r="AU78" s="68"/>
      <c r="AV78" s="68"/>
      <c r="AW78" s="68"/>
      <c r="AX78" s="68"/>
      <c r="AY78" s="68"/>
      <c r="AZ78" s="68"/>
      <c r="BA78" s="68"/>
      <c r="BB78" s="68"/>
      <c r="BC78" s="68"/>
      <c r="BD78" s="68"/>
      <c r="BE78" s="68"/>
      <c r="BF78" s="68"/>
      <c r="BG78" s="68"/>
      <c r="BH78" s="68"/>
      <c r="BI78" s="68"/>
      <c r="BJ78" s="205"/>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205"/>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205"/>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205"/>
      <c r="GS78" s="68"/>
      <c r="GT78" s="68"/>
      <c r="GU78" s="68"/>
      <c r="GV78" s="68"/>
      <c r="GW78" s="68"/>
      <c r="GX78" s="68"/>
      <c r="GY78"/>
      <c r="GZ78" s="68"/>
      <c r="HA78" s="68"/>
      <c r="HB78" s="68"/>
      <c r="HC78" s="68"/>
      <c r="HD78" s="68"/>
      <c r="HE78" s="68"/>
      <c r="HF78" s="68"/>
      <c r="HG78" s="68"/>
      <c r="HH78" s="68"/>
      <c r="HI78" s="68"/>
      <c r="HJ78" s="68"/>
      <c r="HK78" s="68"/>
      <c r="HL78" s="68"/>
      <c r="HM78" s="68"/>
      <c r="HN78" s="68"/>
      <c r="HO78" s="205"/>
      <c r="HP78" s="68"/>
      <c r="HQ78" s="68"/>
      <c r="HR78" s="68"/>
      <c r="HS78" s="68"/>
      <c r="HT78" s="68"/>
      <c r="HU78"/>
      <c r="HV78" s="68"/>
      <c r="HW78" s="68"/>
      <c r="HX78" s="68"/>
      <c r="HY78" s="68"/>
      <c r="HZ78" s="68"/>
      <c r="IA78" s="68"/>
      <c r="IB78" s="68"/>
      <c r="IC78" s="68"/>
      <c r="ID78" s="68"/>
      <c r="IE78" s="68"/>
      <c r="IF78" s="68"/>
      <c r="IG78" s="68"/>
      <c r="IH78" s="68"/>
      <c r="II78" s="68"/>
      <c r="IJ78" s="68"/>
      <c r="IK78" s="205"/>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6"/>
      <c r="AN79" s="66"/>
      <c r="AO79" s="66"/>
      <c r="AP79" s="66"/>
      <c r="AQ79" s="66"/>
      <c r="AR79" s="66"/>
      <c r="AS79" s="66"/>
      <c r="AT79"/>
      <c r="AU79" s="66"/>
      <c r="AV79" s="66"/>
      <c r="AW79" s="66"/>
      <c r="AX79" s="66"/>
      <c r="AY79" s="66"/>
      <c r="AZ79" s="66"/>
      <c r="BA79" s="66"/>
      <c r="BB79" s="66"/>
      <c r="BC79" s="66"/>
      <c r="BD79" s="66"/>
      <c r="BE79" s="66"/>
      <c r="BF79" s="66"/>
      <c r="BG79" s="66"/>
      <c r="BH79" s="66"/>
      <c r="BI79" s="66"/>
      <c r="BJ79" s="206"/>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6"/>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6"/>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6"/>
      <c r="GS79" s="66"/>
      <c r="GT79" s="66"/>
      <c r="GU79" s="66"/>
      <c r="GV79" s="66"/>
      <c r="GW79" s="66"/>
      <c r="GX79" s="66"/>
      <c r="GY79"/>
      <c r="GZ79" s="66"/>
      <c r="HA79" s="66"/>
      <c r="HB79" s="66"/>
      <c r="HC79" s="66"/>
      <c r="HD79" s="66"/>
      <c r="HE79" s="66"/>
      <c r="HF79" s="66"/>
      <c r="HG79" s="66"/>
      <c r="HH79" s="66"/>
      <c r="HI79" s="66"/>
      <c r="HJ79" s="66"/>
      <c r="HK79" s="66"/>
      <c r="HL79" s="66"/>
      <c r="HM79" s="66"/>
      <c r="HN79" s="66"/>
      <c r="HO79" s="206"/>
      <c r="HP79" s="66"/>
      <c r="HQ79" s="66"/>
      <c r="HR79" s="66"/>
      <c r="HS79" s="66"/>
      <c r="HT79" s="66"/>
      <c r="HU79"/>
      <c r="HV79" s="66"/>
      <c r="HW79" s="66"/>
      <c r="HX79" s="66"/>
      <c r="HY79" s="66"/>
      <c r="HZ79" s="66"/>
      <c r="IA79" s="66"/>
      <c r="IB79" s="66"/>
      <c r="IC79" s="66"/>
      <c r="ID79" s="66"/>
      <c r="IE79" s="66"/>
      <c r="IF79" s="66"/>
      <c r="IG79" s="66"/>
      <c r="IH79" s="66"/>
      <c r="II79" s="66"/>
      <c r="IJ79" s="66"/>
      <c r="IK79" s="206"/>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205"/>
      <c r="AN80" s="68"/>
      <c r="AO80" s="68"/>
      <c r="AP80" s="68"/>
      <c r="AQ80" s="68"/>
      <c r="AR80" s="68"/>
      <c r="AS80" s="68"/>
      <c r="AT80"/>
      <c r="AU80" s="68"/>
      <c r="AV80" s="68"/>
      <c r="AW80" s="68"/>
      <c r="AX80" s="68"/>
      <c r="AY80" s="68"/>
      <c r="AZ80" s="68"/>
      <c r="BA80" s="68"/>
      <c r="BB80" s="68"/>
      <c r="BC80" s="68"/>
      <c r="BD80" s="68"/>
      <c r="BE80" s="68"/>
      <c r="BF80" s="68"/>
      <c r="BG80" s="68"/>
      <c r="BH80" s="68"/>
      <c r="BI80" s="68"/>
      <c r="BJ80" s="205"/>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205"/>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205"/>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205"/>
      <c r="GS80" s="68"/>
      <c r="GT80" s="68"/>
      <c r="GU80" s="68"/>
      <c r="GV80" s="68"/>
      <c r="GW80" s="68"/>
      <c r="GX80" s="68"/>
      <c r="GY80"/>
      <c r="GZ80" s="68"/>
      <c r="HA80" s="68"/>
      <c r="HB80" s="68"/>
      <c r="HC80" s="68"/>
      <c r="HD80" s="68"/>
      <c r="HE80" s="68"/>
      <c r="HF80" s="68"/>
      <c r="HG80" s="68"/>
      <c r="HH80" s="68"/>
      <c r="HI80" s="68"/>
      <c r="HJ80" s="68"/>
      <c r="HK80" s="68"/>
      <c r="HL80" s="68"/>
      <c r="HM80" s="68"/>
      <c r="HN80" s="68"/>
      <c r="HO80" s="205"/>
      <c r="HP80" s="68"/>
      <c r="HQ80" s="68"/>
      <c r="HR80" s="68"/>
      <c r="HS80" s="68"/>
      <c r="HT80" s="68"/>
      <c r="HU80"/>
      <c r="HV80" s="68"/>
      <c r="HW80" s="68"/>
      <c r="HX80" s="68"/>
      <c r="HY80" s="68"/>
      <c r="HZ80" s="68"/>
      <c r="IA80" s="68"/>
      <c r="IB80" s="68"/>
      <c r="IC80" s="68"/>
      <c r="ID80" s="68"/>
      <c r="IE80" s="68"/>
      <c r="IF80" s="68"/>
      <c r="IG80" s="68"/>
      <c r="IH80" s="68"/>
      <c r="II80" s="68"/>
      <c r="IJ80" s="68"/>
      <c r="IK80" s="205"/>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6"/>
      <c r="AN81" s="66"/>
      <c r="AO81" s="66"/>
      <c r="AP81" s="66"/>
      <c r="AQ81" s="66"/>
      <c r="AR81" s="66"/>
      <c r="AS81" s="66"/>
      <c r="AT81"/>
      <c r="AU81" s="66"/>
      <c r="AV81" s="66"/>
      <c r="AW81" s="66"/>
      <c r="AX81" s="66"/>
      <c r="AY81" s="66"/>
      <c r="AZ81" s="66"/>
      <c r="BA81" s="66"/>
      <c r="BB81" s="66"/>
      <c r="BC81" s="66"/>
      <c r="BD81" s="66"/>
      <c r="BE81" s="66"/>
      <c r="BF81" s="66"/>
      <c r="BG81" s="66"/>
      <c r="BH81" s="66"/>
      <c r="BI81" s="66"/>
      <c r="BJ81" s="206"/>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6"/>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6"/>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6"/>
      <c r="GS81" s="66"/>
      <c r="GT81" s="66"/>
      <c r="GU81" s="66"/>
      <c r="GV81" s="66"/>
      <c r="GW81" s="66"/>
      <c r="GX81" s="66"/>
      <c r="GY81"/>
      <c r="GZ81" s="66"/>
      <c r="HA81" s="66"/>
      <c r="HB81" s="66"/>
      <c r="HC81" s="66"/>
      <c r="HD81" s="66"/>
      <c r="HE81" s="66"/>
      <c r="HF81" s="66"/>
      <c r="HG81" s="66"/>
      <c r="HH81" s="66"/>
      <c r="HI81" s="66"/>
      <c r="HJ81" s="66"/>
      <c r="HK81" s="66"/>
      <c r="HL81" s="66"/>
      <c r="HM81" s="66"/>
      <c r="HN81" s="66"/>
      <c r="HO81" s="206"/>
      <c r="HP81" s="66"/>
      <c r="HQ81" s="66"/>
      <c r="HR81" s="66"/>
      <c r="HS81" s="66"/>
      <c r="HT81" s="66"/>
      <c r="HU81"/>
      <c r="HV81" s="66"/>
      <c r="HW81" s="66"/>
      <c r="HX81" s="66"/>
      <c r="HY81" s="66"/>
      <c r="HZ81" s="66"/>
      <c r="IA81" s="66"/>
      <c r="IB81" s="66"/>
      <c r="IC81" s="66"/>
      <c r="ID81" s="66"/>
      <c r="IE81" s="66"/>
      <c r="IF81" s="66"/>
      <c r="IG81" s="66"/>
      <c r="IH81" s="66"/>
      <c r="II81" s="66"/>
      <c r="IJ81" s="66"/>
      <c r="IK81" s="206"/>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205"/>
      <c r="AN82" s="68"/>
      <c r="AO82" s="68"/>
      <c r="AP82" s="68"/>
      <c r="AQ82" s="68"/>
      <c r="AR82" s="68"/>
      <c r="AS82" s="68"/>
      <c r="AT82"/>
      <c r="AU82" s="68"/>
      <c r="AV82" s="68"/>
      <c r="AW82" s="68"/>
      <c r="AX82" s="68"/>
      <c r="AY82" s="68"/>
      <c r="AZ82" s="68"/>
      <c r="BA82" s="68"/>
      <c r="BB82" s="68"/>
      <c r="BC82" s="68"/>
      <c r="BD82" s="68"/>
      <c r="BE82" s="68"/>
      <c r="BF82" s="68"/>
      <c r="BG82" s="68"/>
      <c r="BH82" s="68"/>
      <c r="BI82" s="68"/>
      <c r="BJ82" s="205"/>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205"/>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205"/>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205"/>
      <c r="GS82" s="68"/>
      <c r="GT82" s="68"/>
      <c r="GU82" s="68"/>
      <c r="GV82" s="68"/>
      <c r="GW82" s="68"/>
      <c r="GX82" s="68"/>
      <c r="GY82"/>
      <c r="GZ82" s="68"/>
      <c r="HA82" s="68"/>
      <c r="HB82" s="68"/>
      <c r="HC82" s="68"/>
      <c r="HD82" s="68"/>
      <c r="HE82" s="68"/>
      <c r="HF82" s="68"/>
      <c r="HG82" s="68"/>
      <c r="HH82" s="68"/>
      <c r="HI82" s="68"/>
      <c r="HJ82" s="68"/>
      <c r="HK82" s="68"/>
      <c r="HL82" s="68"/>
      <c r="HM82" s="68"/>
      <c r="HN82" s="68"/>
      <c r="HO82" s="205"/>
      <c r="HP82" s="68"/>
      <c r="HQ82" s="68"/>
      <c r="HR82" s="68"/>
      <c r="HS82" s="68"/>
      <c r="HT82" s="68"/>
      <c r="HU82"/>
      <c r="HV82" s="68"/>
      <c r="HW82" s="68"/>
      <c r="HX82" s="68"/>
      <c r="HY82" s="68"/>
      <c r="HZ82" s="68"/>
      <c r="IA82" s="68"/>
      <c r="IB82" s="68"/>
      <c r="IC82" s="68"/>
      <c r="ID82" s="68"/>
      <c r="IE82" s="68"/>
      <c r="IF82" s="68"/>
      <c r="IG82" s="68"/>
      <c r="IH82" s="68"/>
      <c r="II82" s="68"/>
      <c r="IJ82" s="68"/>
      <c r="IK82" s="205"/>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6"/>
      <c r="AN83" s="66"/>
      <c r="AO83" s="66"/>
      <c r="AP83" s="66"/>
      <c r="AQ83" s="66"/>
      <c r="AR83" s="66"/>
      <c r="AS83" s="66"/>
      <c r="AT83"/>
      <c r="AU83" s="66"/>
      <c r="AV83" s="66"/>
      <c r="AW83" s="66"/>
      <c r="AX83" s="66"/>
      <c r="AY83" s="66"/>
      <c r="AZ83" s="66"/>
      <c r="BA83" s="66"/>
      <c r="BB83" s="66"/>
      <c r="BC83" s="66"/>
      <c r="BD83" s="66"/>
      <c r="BE83" s="66"/>
      <c r="BF83" s="66"/>
      <c r="BG83" s="66"/>
      <c r="BH83" s="66"/>
      <c r="BI83" s="66"/>
      <c r="BJ83" s="206"/>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6"/>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6"/>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6"/>
      <c r="GS83" s="66"/>
      <c r="GT83" s="66"/>
      <c r="GU83" s="66"/>
      <c r="GV83" s="66"/>
      <c r="GW83" s="66"/>
      <c r="GX83" s="66"/>
      <c r="GY83"/>
      <c r="GZ83" s="66"/>
      <c r="HA83" s="66"/>
      <c r="HB83" s="66"/>
      <c r="HC83" s="66"/>
      <c r="HD83" s="66"/>
      <c r="HE83" s="66"/>
      <c r="HF83" s="66"/>
      <c r="HG83" s="66"/>
      <c r="HH83" s="66"/>
      <c r="HI83" s="66"/>
      <c r="HJ83" s="66"/>
      <c r="HK83" s="66"/>
      <c r="HL83" s="66"/>
      <c r="HM83" s="66"/>
      <c r="HN83" s="66"/>
      <c r="HO83" s="206"/>
      <c r="HP83" s="66"/>
      <c r="HQ83" s="66"/>
      <c r="HR83" s="66"/>
      <c r="HS83" s="66"/>
      <c r="HT83" s="66"/>
      <c r="HU83"/>
      <c r="HV83" s="66"/>
      <c r="HW83" s="66"/>
      <c r="HX83" s="66"/>
      <c r="HY83" s="66"/>
      <c r="HZ83" s="66"/>
      <c r="IA83" s="66"/>
      <c r="IB83" s="66"/>
      <c r="IC83" s="66"/>
      <c r="ID83" s="66"/>
      <c r="IE83" s="66"/>
      <c r="IF83" s="66"/>
      <c r="IG83" s="66"/>
      <c r="IH83" s="66"/>
      <c r="II83" s="66"/>
      <c r="IJ83" s="66"/>
      <c r="IK83" s="206"/>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205"/>
      <c r="AN84" s="68"/>
      <c r="AO84" s="68"/>
      <c r="AP84" s="68"/>
      <c r="AQ84" s="68"/>
      <c r="AR84" s="68"/>
      <c r="AS84" s="68"/>
      <c r="AT84"/>
      <c r="AU84" s="68"/>
      <c r="AV84" s="68"/>
      <c r="AW84" s="68"/>
      <c r="AX84" s="68"/>
      <c r="AY84" s="68"/>
      <c r="AZ84" s="68"/>
      <c r="BA84" s="68"/>
      <c r="BB84" s="68"/>
      <c r="BC84" s="68"/>
      <c r="BD84" s="68"/>
      <c r="BE84" s="68"/>
      <c r="BF84" s="68"/>
      <c r="BG84" s="68"/>
      <c r="BH84" s="68"/>
      <c r="BI84" s="68"/>
      <c r="BJ84" s="205"/>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205"/>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205"/>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205"/>
      <c r="GS84" s="68"/>
      <c r="GT84" s="68"/>
      <c r="GU84" s="68"/>
      <c r="GV84" s="68"/>
      <c r="GW84" s="68"/>
      <c r="GX84" s="68"/>
      <c r="GY84"/>
      <c r="GZ84" s="68"/>
      <c r="HA84" s="68"/>
      <c r="HB84" s="68"/>
      <c r="HC84" s="68"/>
      <c r="HD84" s="68"/>
      <c r="HE84" s="68"/>
      <c r="HF84" s="68"/>
      <c r="HG84" s="68"/>
      <c r="HH84" s="68"/>
      <c r="HI84" s="68"/>
      <c r="HJ84" s="68"/>
      <c r="HK84" s="68"/>
      <c r="HL84" s="68"/>
      <c r="HM84" s="68"/>
      <c r="HN84" s="68"/>
      <c r="HO84" s="205"/>
      <c r="HP84" s="68"/>
      <c r="HQ84" s="68"/>
      <c r="HR84" s="68"/>
      <c r="HS84" s="68"/>
      <c r="HT84" s="68"/>
      <c r="HU84"/>
      <c r="HV84" s="68"/>
      <c r="HW84" s="68"/>
      <c r="HX84" s="68"/>
      <c r="HY84" s="68"/>
      <c r="HZ84" s="68"/>
      <c r="IA84" s="68"/>
      <c r="IB84" s="68"/>
      <c r="IC84" s="68"/>
      <c r="ID84" s="68"/>
      <c r="IE84" s="68"/>
      <c r="IF84" s="68"/>
      <c r="IG84" s="68"/>
      <c r="IH84" s="68"/>
      <c r="II84" s="68"/>
      <c r="IJ84" s="68"/>
      <c r="IK84" s="205"/>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6"/>
      <c r="AN85" s="66"/>
      <c r="AO85" s="66"/>
      <c r="AP85" s="66"/>
      <c r="AQ85" s="66"/>
      <c r="AR85" s="66"/>
      <c r="AS85" s="66"/>
      <c r="AT85"/>
      <c r="AU85" s="66"/>
      <c r="AV85" s="66"/>
      <c r="AW85" s="66"/>
      <c r="AX85" s="66"/>
      <c r="AY85" s="66"/>
      <c r="AZ85" s="66"/>
      <c r="BA85" s="66"/>
      <c r="BB85" s="66"/>
      <c r="BC85" s="66"/>
      <c r="BD85" s="66"/>
      <c r="BE85" s="66"/>
      <c r="BF85" s="66"/>
      <c r="BG85" s="66"/>
      <c r="BH85" s="66"/>
      <c r="BI85" s="66"/>
      <c r="BJ85" s="206"/>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6"/>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6"/>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6"/>
      <c r="GS85" s="66"/>
      <c r="GT85" s="66"/>
      <c r="GU85" s="66"/>
      <c r="GV85" s="66"/>
      <c r="GW85" s="66"/>
      <c r="GX85" s="66"/>
      <c r="GY85"/>
      <c r="GZ85" s="66"/>
      <c r="HA85" s="66"/>
      <c r="HB85" s="66"/>
      <c r="HC85" s="66"/>
      <c r="HD85" s="66"/>
      <c r="HE85" s="66"/>
      <c r="HF85" s="66"/>
      <c r="HG85" s="66"/>
      <c r="HH85" s="66"/>
      <c r="HI85" s="66"/>
      <c r="HJ85" s="66"/>
      <c r="HK85" s="66"/>
      <c r="HL85" s="66"/>
      <c r="HM85" s="66"/>
      <c r="HN85" s="66"/>
      <c r="HO85" s="206"/>
      <c r="HP85" s="66"/>
      <c r="HQ85" s="66"/>
      <c r="HR85" s="66"/>
      <c r="HS85" s="66"/>
      <c r="HT85" s="66"/>
      <c r="HU85"/>
      <c r="HV85" s="66"/>
      <c r="HW85" s="66"/>
      <c r="HX85" s="66"/>
      <c r="HY85" s="66"/>
      <c r="HZ85" s="66"/>
      <c r="IA85" s="66"/>
      <c r="IB85" s="66"/>
      <c r="IC85" s="66"/>
      <c r="ID85" s="66"/>
      <c r="IE85" s="66"/>
      <c r="IF85" s="66"/>
      <c r="IG85" s="66"/>
      <c r="IH85" s="66"/>
      <c r="II85" s="66"/>
      <c r="IJ85" s="66"/>
      <c r="IK85" s="206"/>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205"/>
      <c r="AN86" s="68"/>
      <c r="AO86" s="68"/>
      <c r="AP86" s="68"/>
      <c r="AQ86" s="68"/>
      <c r="AR86" s="68"/>
      <c r="AS86" s="68"/>
      <c r="AT86"/>
      <c r="AU86" s="68"/>
      <c r="AV86" s="68"/>
      <c r="AW86" s="68"/>
      <c r="AX86" s="68"/>
      <c r="AY86" s="68"/>
      <c r="AZ86" s="68"/>
      <c r="BA86" s="68"/>
      <c r="BB86" s="68"/>
      <c r="BC86" s="68"/>
      <c r="BD86" s="68"/>
      <c r="BE86" s="68"/>
      <c r="BF86" s="68"/>
      <c r="BG86" s="68"/>
      <c r="BH86" s="68"/>
      <c r="BI86" s="68"/>
      <c r="BJ86" s="205"/>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205"/>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205"/>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205"/>
      <c r="GS86" s="68"/>
      <c r="GT86" s="68"/>
      <c r="GU86" s="68"/>
      <c r="GV86" s="68"/>
      <c r="GW86" s="68"/>
      <c r="GX86" s="68"/>
      <c r="GY86"/>
      <c r="GZ86" s="68"/>
      <c r="HA86" s="68"/>
      <c r="HB86" s="68"/>
      <c r="HC86" s="68"/>
      <c r="HD86" s="68"/>
      <c r="HE86" s="68"/>
      <c r="HF86" s="68"/>
      <c r="HG86" s="68"/>
      <c r="HH86" s="68"/>
      <c r="HI86" s="68"/>
      <c r="HJ86" s="68"/>
      <c r="HK86" s="68"/>
      <c r="HL86" s="68"/>
      <c r="HM86" s="68"/>
      <c r="HN86" s="68"/>
      <c r="HO86" s="205"/>
      <c r="HP86" s="68"/>
      <c r="HQ86" s="68"/>
      <c r="HR86" s="68"/>
      <c r="HS86" s="68"/>
      <c r="HT86" s="68"/>
      <c r="HU86"/>
      <c r="HV86" s="68"/>
      <c r="HW86" s="68"/>
      <c r="HX86" s="68"/>
      <c r="HY86" s="68"/>
      <c r="HZ86" s="68"/>
      <c r="IA86" s="68"/>
      <c r="IB86" s="68"/>
      <c r="IC86" s="68"/>
      <c r="ID86" s="68"/>
      <c r="IE86" s="68"/>
      <c r="IF86" s="68"/>
      <c r="IG86" s="68"/>
      <c r="IH86" s="68"/>
      <c r="II86" s="68"/>
      <c r="IJ86" s="68"/>
      <c r="IK86" s="205"/>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6"/>
      <c r="AN87" s="66"/>
      <c r="AO87" s="66"/>
      <c r="AP87" s="66"/>
      <c r="AQ87" s="66"/>
      <c r="AR87" s="66"/>
      <c r="AS87" s="66"/>
      <c r="AT87"/>
      <c r="AU87" s="66"/>
      <c r="AV87" s="66"/>
      <c r="AW87" s="66"/>
      <c r="AX87" s="66"/>
      <c r="AY87" s="66"/>
      <c r="AZ87" s="66"/>
      <c r="BA87" s="66"/>
      <c r="BB87" s="66"/>
      <c r="BC87" s="66"/>
      <c r="BD87" s="66"/>
      <c r="BE87" s="66"/>
      <c r="BF87" s="66"/>
      <c r="BG87" s="66"/>
      <c r="BH87" s="66"/>
      <c r="BI87" s="66"/>
      <c r="BJ87" s="206"/>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6"/>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6"/>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6"/>
      <c r="GS87" s="66"/>
      <c r="GT87" s="66"/>
      <c r="GU87" s="66"/>
      <c r="GV87" s="66"/>
      <c r="GW87" s="66"/>
      <c r="GX87" s="66"/>
      <c r="GY87"/>
      <c r="GZ87" s="66"/>
      <c r="HA87" s="66"/>
      <c r="HB87" s="66"/>
      <c r="HC87" s="66"/>
      <c r="HD87" s="66"/>
      <c r="HE87" s="66"/>
      <c r="HF87" s="66"/>
      <c r="HG87" s="66"/>
      <c r="HH87" s="66"/>
      <c r="HI87" s="66"/>
      <c r="HJ87" s="66"/>
      <c r="HK87" s="66"/>
      <c r="HL87" s="66"/>
      <c r="HM87" s="66"/>
      <c r="HN87" s="66"/>
      <c r="HO87" s="206"/>
      <c r="HP87" s="66"/>
      <c r="HQ87" s="66"/>
      <c r="HR87" s="66"/>
      <c r="HS87" s="66"/>
      <c r="HT87" s="66"/>
      <c r="HU87"/>
      <c r="HV87" s="66"/>
      <c r="HW87" s="66"/>
      <c r="HX87" s="66"/>
      <c r="HY87" s="66"/>
      <c r="HZ87" s="66"/>
      <c r="IA87" s="66"/>
      <c r="IB87" s="66"/>
      <c r="IC87" s="66"/>
      <c r="ID87" s="66"/>
      <c r="IE87" s="66"/>
      <c r="IF87" s="66"/>
      <c r="IG87" s="66"/>
      <c r="IH87" s="66"/>
      <c r="II87" s="66"/>
      <c r="IJ87" s="66"/>
      <c r="IK87" s="206"/>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205"/>
      <c r="AN88" s="68"/>
      <c r="AO88" s="68"/>
      <c r="AP88" s="68"/>
      <c r="AQ88" s="68"/>
      <c r="AR88" s="68"/>
      <c r="AS88" s="68"/>
      <c r="AT88"/>
      <c r="AU88" s="68"/>
      <c r="AV88" s="68"/>
      <c r="AW88" s="68"/>
      <c r="AX88" s="68"/>
      <c r="AY88" s="68"/>
      <c r="AZ88" s="68"/>
      <c r="BA88" s="68"/>
      <c r="BB88" s="68"/>
      <c r="BC88" s="68"/>
      <c r="BD88" s="68"/>
      <c r="BE88" s="68"/>
      <c r="BF88" s="68"/>
      <c r="BG88" s="68"/>
      <c r="BH88" s="68"/>
      <c r="BI88" s="68"/>
      <c r="BJ88" s="205"/>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205"/>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205"/>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205"/>
      <c r="GS88" s="68"/>
      <c r="GT88" s="68"/>
      <c r="GU88" s="68"/>
      <c r="GV88" s="68"/>
      <c r="GW88" s="68"/>
      <c r="GX88" s="68"/>
      <c r="GY88"/>
      <c r="GZ88" s="68"/>
      <c r="HA88" s="68"/>
      <c r="HB88" s="68"/>
      <c r="HC88" s="68"/>
      <c r="HD88" s="68"/>
      <c r="HE88" s="68"/>
      <c r="HF88" s="68"/>
      <c r="HG88" s="68"/>
      <c r="HH88" s="68"/>
      <c r="HI88" s="68"/>
      <c r="HJ88" s="68"/>
      <c r="HK88" s="68"/>
      <c r="HL88" s="68"/>
      <c r="HM88" s="68"/>
      <c r="HN88" s="68"/>
      <c r="HO88" s="205"/>
      <c r="HP88" s="68"/>
      <c r="HQ88" s="68"/>
      <c r="HR88" s="68"/>
      <c r="HS88" s="68"/>
      <c r="HT88" s="68"/>
      <c r="HU88"/>
      <c r="HV88" s="68"/>
      <c r="HW88" s="68"/>
      <c r="HX88" s="68"/>
      <c r="HY88" s="68"/>
      <c r="HZ88" s="68"/>
      <c r="IA88" s="68"/>
      <c r="IB88" s="68"/>
      <c r="IC88" s="68"/>
      <c r="ID88" s="68"/>
      <c r="IE88" s="68"/>
      <c r="IF88" s="68"/>
      <c r="IG88" s="68"/>
      <c r="IH88" s="68"/>
      <c r="II88" s="68"/>
      <c r="IJ88" s="68"/>
      <c r="IK88" s="205"/>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6"/>
      <c r="AN89" s="66"/>
      <c r="AO89" s="66"/>
      <c r="AP89" s="66"/>
      <c r="AQ89" s="66"/>
      <c r="AR89" s="66"/>
      <c r="AS89" s="66"/>
      <c r="AT89"/>
      <c r="AU89" s="66"/>
      <c r="AV89" s="66"/>
      <c r="AW89" s="66"/>
      <c r="AX89" s="66"/>
      <c r="AY89" s="66"/>
      <c r="AZ89" s="66"/>
      <c r="BA89" s="66"/>
      <c r="BB89" s="66"/>
      <c r="BC89" s="66"/>
      <c r="BD89" s="66"/>
      <c r="BE89" s="66"/>
      <c r="BF89" s="66"/>
      <c r="BG89" s="66"/>
      <c r="BH89" s="66"/>
      <c r="BI89" s="66"/>
      <c r="BJ89" s="206"/>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6"/>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6"/>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6"/>
      <c r="GS89" s="66"/>
      <c r="GT89" s="66"/>
      <c r="GU89" s="66"/>
      <c r="GV89" s="66"/>
      <c r="GW89" s="66"/>
      <c r="GX89" s="66"/>
      <c r="GY89"/>
      <c r="GZ89" s="66"/>
      <c r="HA89" s="66"/>
      <c r="HB89" s="66"/>
      <c r="HC89" s="66"/>
      <c r="HD89" s="66"/>
      <c r="HE89" s="66"/>
      <c r="HF89" s="66"/>
      <c r="HG89" s="66"/>
      <c r="HH89" s="66"/>
      <c r="HI89" s="66"/>
      <c r="HJ89" s="66"/>
      <c r="HK89" s="66"/>
      <c r="HL89" s="66"/>
      <c r="HM89" s="66"/>
      <c r="HN89" s="66"/>
      <c r="HO89" s="206"/>
      <c r="HP89" s="66"/>
      <c r="HQ89" s="66"/>
      <c r="HR89" s="66"/>
      <c r="HS89" s="66"/>
      <c r="HT89" s="66"/>
      <c r="HU89"/>
      <c r="HV89" s="66"/>
      <c r="HW89" s="66"/>
      <c r="HX89" s="66"/>
      <c r="HY89" s="66"/>
      <c r="HZ89" s="66"/>
      <c r="IA89" s="66"/>
      <c r="IB89" s="66"/>
      <c r="IC89" s="66"/>
      <c r="ID89" s="66"/>
      <c r="IE89" s="66"/>
      <c r="IF89" s="66"/>
      <c r="IG89" s="66"/>
      <c r="IH89" s="66"/>
      <c r="II89" s="66"/>
      <c r="IJ89" s="66"/>
      <c r="IK89" s="206"/>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205"/>
      <c r="AN90" s="68"/>
      <c r="AO90" s="68"/>
      <c r="AP90" s="68"/>
      <c r="AQ90" s="68"/>
      <c r="AR90" s="68"/>
      <c r="AS90" s="68"/>
      <c r="AT90"/>
      <c r="AU90" s="68"/>
      <c r="AV90" s="68"/>
      <c r="AW90" s="68"/>
      <c r="AX90" s="68"/>
      <c r="AY90" s="68"/>
      <c r="AZ90" s="68"/>
      <c r="BA90" s="68"/>
      <c r="BB90" s="68"/>
      <c r="BC90" s="68"/>
      <c r="BD90" s="68"/>
      <c r="BE90" s="68"/>
      <c r="BF90" s="68"/>
      <c r="BG90" s="68"/>
      <c r="BH90" s="68"/>
      <c r="BI90" s="68"/>
      <c r="BJ90" s="205"/>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205"/>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205"/>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205"/>
      <c r="GS90" s="68"/>
      <c r="GT90" s="68"/>
      <c r="GU90" s="68"/>
      <c r="GV90" s="68"/>
      <c r="GW90" s="68"/>
      <c r="GX90" s="68"/>
      <c r="GY90"/>
      <c r="GZ90" s="68"/>
      <c r="HA90" s="68"/>
      <c r="HB90" s="68"/>
      <c r="HC90" s="68"/>
      <c r="HD90" s="68"/>
      <c r="HE90" s="68"/>
      <c r="HF90" s="68"/>
      <c r="HG90" s="68"/>
      <c r="HH90" s="68"/>
      <c r="HI90" s="68"/>
      <c r="HJ90" s="68"/>
      <c r="HK90" s="68"/>
      <c r="HL90" s="68"/>
      <c r="HM90" s="68"/>
      <c r="HN90" s="68"/>
      <c r="HO90" s="205"/>
      <c r="HP90" s="68"/>
      <c r="HQ90" s="68"/>
      <c r="HR90" s="68"/>
      <c r="HS90" s="68"/>
      <c r="HT90" s="68"/>
      <c r="HU90"/>
      <c r="HV90" s="68"/>
      <c r="HW90" s="68"/>
      <c r="HX90" s="68"/>
      <c r="HY90" s="68"/>
      <c r="HZ90" s="68"/>
      <c r="IA90" s="68"/>
      <c r="IB90" s="68"/>
      <c r="IC90" s="68"/>
      <c r="ID90" s="68"/>
      <c r="IE90" s="68"/>
      <c r="IF90" s="68"/>
      <c r="IG90" s="68"/>
      <c r="IH90" s="68"/>
      <c r="II90" s="68"/>
      <c r="IJ90" s="68"/>
      <c r="IK90" s="205"/>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6"/>
      <c r="AN91" s="66"/>
      <c r="AO91" s="66"/>
      <c r="AP91" s="66"/>
      <c r="AQ91" s="66"/>
      <c r="AR91" s="66"/>
      <c r="AS91" s="66"/>
      <c r="AT91"/>
      <c r="AU91" s="66"/>
      <c r="AV91" s="66"/>
      <c r="AW91" s="66"/>
      <c r="AX91" s="66"/>
      <c r="AY91" s="66"/>
      <c r="AZ91" s="66"/>
      <c r="BA91" s="66"/>
      <c r="BB91" s="66"/>
      <c r="BC91" s="66"/>
      <c r="BD91" s="66"/>
      <c r="BE91" s="66"/>
      <c r="BF91" s="66"/>
      <c r="BG91" s="66"/>
      <c r="BH91" s="66"/>
      <c r="BI91" s="66"/>
      <c r="BJ91" s="206"/>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6"/>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6"/>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6"/>
      <c r="GS91" s="66"/>
      <c r="GT91" s="66"/>
      <c r="GU91" s="66"/>
      <c r="GV91" s="66"/>
      <c r="GW91" s="66"/>
      <c r="GX91" s="66"/>
      <c r="GY91"/>
      <c r="GZ91" s="66"/>
      <c r="HA91" s="66"/>
      <c r="HB91" s="66"/>
      <c r="HC91" s="66"/>
      <c r="HD91" s="66"/>
      <c r="HE91" s="66"/>
      <c r="HF91" s="66"/>
      <c r="HG91" s="66"/>
      <c r="HH91" s="66"/>
      <c r="HI91" s="66"/>
      <c r="HJ91" s="66"/>
      <c r="HK91" s="66"/>
      <c r="HL91" s="66"/>
      <c r="HM91" s="66"/>
      <c r="HN91" s="66"/>
      <c r="HO91" s="206"/>
      <c r="HP91" s="66"/>
      <c r="HQ91" s="66"/>
      <c r="HR91" s="66"/>
      <c r="HS91" s="66"/>
      <c r="HT91" s="66"/>
      <c r="HU91"/>
      <c r="HV91" s="66"/>
      <c r="HW91" s="66"/>
      <c r="HX91" s="66"/>
      <c r="HY91" s="66"/>
      <c r="HZ91" s="66"/>
      <c r="IA91" s="66"/>
      <c r="IB91" s="66"/>
      <c r="IC91" s="66"/>
      <c r="ID91" s="66"/>
      <c r="IE91" s="66"/>
      <c r="IF91" s="66"/>
      <c r="IG91" s="66"/>
      <c r="IH91" s="66"/>
      <c r="II91" s="66"/>
      <c r="IJ91" s="66"/>
      <c r="IK91" s="206"/>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205"/>
      <c r="AN92" s="68"/>
      <c r="AO92" s="68"/>
      <c r="AP92" s="68"/>
      <c r="AQ92" s="68"/>
      <c r="AR92" s="68"/>
      <c r="AS92" s="68"/>
      <c r="AT92"/>
      <c r="AU92" s="68"/>
      <c r="AV92" s="68"/>
      <c r="AW92" s="68"/>
      <c r="AX92" s="68"/>
      <c r="AY92" s="68"/>
      <c r="AZ92" s="68"/>
      <c r="BA92" s="68"/>
      <c r="BB92" s="68"/>
      <c r="BC92" s="68"/>
      <c r="BD92" s="68"/>
      <c r="BE92" s="68"/>
      <c r="BF92" s="68"/>
      <c r="BG92" s="68"/>
      <c r="BH92" s="68"/>
      <c r="BI92" s="68"/>
      <c r="BJ92" s="205"/>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205"/>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205"/>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205"/>
      <c r="GS92" s="68"/>
      <c r="GT92" s="68"/>
      <c r="GU92" s="68"/>
      <c r="GV92" s="68"/>
      <c r="GW92" s="68"/>
      <c r="GX92" s="68"/>
      <c r="GY92"/>
      <c r="GZ92" s="68"/>
      <c r="HA92" s="68"/>
      <c r="HB92" s="68"/>
      <c r="HC92" s="68"/>
      <c r="HD92" s="68"/>
      <c r="HE92" s="68"/>
      <c r="HF92" s="68"/>
      <c r="HG92" s="68"/>
      <c r="HH92" s="68"/>
      <c r="HI92" s="68"/>
      <c r="HJ92" s="68"/>
      <c r="HK92" s="68"/>
      <c r="HL92" s="68"/>
      <c r="HM92" s="68"/>
      <c r="HN92" s="68"/>
      <c r="HO92" s="205"/>
      <c r="HP92" s="68"/>
      <c r="HQ92" s="68"/>
      <c r="HR92" s="68"/>
      <c r="HS92" s="68"/>
      <c r="HT92" s="68"/>
      <c r="HU92"/>
      <c r="HV92" s="68"/>
      <c r="HW92" s="68"/>
      <c r="HX92" s="68"/>
      <c r="HY92" s="68"/>
      <c r="HZ92" s="68"/>
      <c r="IA92" s="68"/>
      <c r="IB92" s="68"/>
      <c r="IC92" s="68"/>
      <c r="ID92" s="68"/>
      <c r="IE92" s="68"/>
      <c r="IF92" s="68"/>
      <c r="IG92" s="68"/>
      <c r="IH92" s="68"/>
      <c r="II92" s="68"/>
      <c r="IJ92" s="68"/>
      <c r="IK92" s="205"/>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6"/>
      <c r="AN93" s="66"/>
      <c r="AO93" s="66"/>
      <c r="AP93" s="66"/>
      <c r="AQ93" s="66"/>
      <c r="AR93" s="66"/>
      <c r="AS93" s="66"/>
      <c r="AT93"/>
      <c r="AU93" s="66"/>
      <c r="AV93" s="66"/>
      <c r="AW93" s="66"/>
      <c r="AX93" s="66"/>
      <c r="AY93" s="66"/>
      <c r="AZ93" s="66"/>
      <c r="BA93" s="66"/>
      <c r="BB93" s="66"/>
      <c r="BC93" s="66"/>
      <c r="BD93" s="66"/>
      <c r="BE93" s="66"/>
      <c r="BF93" s="66"/>
      <c r="BG93" s="66"/>
      <c r="BH93" s="66"/>
      <c r="BI93" s="66"/>
      <c r="BJ93" s="206"/>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6"/>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6"/>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6"/>
      <c r="GS93" s="66"/>
      <c r="GT93" s="66"/>
      <c r="GU93" s="66"/>
      <c r="GV93" s="66"/>
      <c r="GW93" s="66"/>
      <c r="GX93" s="66"/>
      <c r="GY93"/>
      <c r="GZ93" s="66"/>
      <c r="HA93" s="66"/>
      <c r="HB93" s="66"/>
      <c r="HC93" s="66"/>
      <c r="HD93" s="66"/>
      <c r="HE93" s="66"/>
      <c r="HF93" s="66"/>
      <c r="HG93" s="66"/>
      <c r="HH93" s="66"/>
      <c r="HI93" s="66"/>
      <c r="HJ93" s="66"/>
      <c r="HK93" s="66"/>
      <c r="HL93" s="66"/>
      <c r="HM93" s="66"/>
      <c r="HN93" s="66"/>
      <c r="HO93" s="206"/>
      <c r="HP93" s="66"/>
      <c r="HQ93" s="66"/>
      <c r="HR93" s="66"/>
      <c r="HS93" s="66"/>
      <c r="HT93" s="66"/>
      <c r="HU93"/>
      <c r="HV93" s="66"/>
      <c r="HW93" s="66"/>
      <c r="HX93" s="66"/>
      <c r="HY93" s="66"/>
      <c r="HZ93" s="66"/>
      <c r="IA93" s="66"/>
      <c r="IB93" s="66"/>
      <c r="IC93" s="66"/>
      <c r="ID93" s="66"/>
      <c r="IE93" s="66"/>
      <c r="IF93" s="66"/>
      <c r="IG93" s="66"/>
      <c r="IH93" s="66"/>
      <c r="II93" s="66"/>
      <c r="IJ93" s="66"/>
      <c r="IK93" s="206"/>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205"/>
      <c r="AN94" s="68"/>
      <c r="AO94" s="68"/>
      <c r="AP94" s="68"/>
      <c r="AQ94" s="68"/>
      <c r="AR94" s="68"/>
      <c r="AS94" s="68"/>
      <c r="AT94"/>
      <c r="AU94" s="68"/>
      <c r="AV94" s="68"/>
      <c r="AW94" s="68"/>
      <c r="AX94" s="68"/>
      <c r="AY94" s="68"/>
      <c r="AZ94" s="68"/>
      <c r="BA94" s="68"/>
      <c r="BB94" s="68"/>
      <c r="BC94" s="68"/>
      <c r="BD94" s="68"/>
      <c r="BE94" s="68"/>
      <c r="BF94" s="68"/>
      <c r="BG94" s="68"/>
      <c r="BH94" s="68"/>
      <c r="BI94" s="68"/>
      <c r="BJ94" s="205"/>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205"/>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205"/>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205"/>
      <c r="GS94" s="68"/>
      <c r="GT94" s="68"/>
      <c r="GU94" s="68"/>
      <c r="GV94" s="68"/>
      <c r="GW94" s="68"/>
      <c r="GX94" s="68"/>
      <c r="GY94"/>
      <c r="GZ94" s="68"/>
      <c r="HA94" s="68"/>
      <c r="HB94" s="68"/>
      <c r="HC94" s="68"/>
      <c r="HD94" s="68"/>
      <c r="HE94" s="68"/>
      <c r="HF94" s="68"/>
      <c r="HG94" s="68"/>
      <c r="HH94" s="68"/>
      <c r="HI94" s="68"/>
      <c r="HJ94" s="68"/>
      <c r="HK94" s="68"/>
      <c r="HL94" s="68"/>
      <c r="HM94" s="68"/>
      <c r="HN94" s="68"/>
      <c r="HO94" s="205"/>
      <c r="HP94" s="68"/>
      <c r="HQ94" s="68"/>
      <c r="HR94" s="68"/>
      <c r="HS94" s="68"/>
      <c r="HT94" s="68"/>
      <c r="HU94"/>
      <c r="HV94" s="68"/>
      <c r="HW94" s="68"/>
      <c r="HX94" s="68"/>
      <c r="HY94" s="68"/>
      <c r="HZ94" s="68"/>
      <c r="IA94" s="68"/>
      <c r="IB94" s="68"/>
      <c r="IC94" s="68"/>
      <c r="ID94" s="68"/>
      <c r="IE94" s="68"/>
      <c r="IF94" s="68"/>
      <c r="IG94" s="68"/>
      <c r="IH94" s="68"/>
      <c r="II94" s="68"/>
      <c r="IJ94" s="68"/>
      <c r="IK94" s="205"/>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6"/>
      <c r="AN95" s="66"/>
      <c r="AO95" s="66"/>
      <c r="AP95" s="66"/>
      <c r="AQ95" s="66"/>
      <c r="AR95" s="66"/>
      <c r="AS95" s="66"/>
      <c r="AT95"/>
      <c r="AU95" s="66"/>
      <c r="AV95" s="66"/>
      <c r="AW95" s="66"/>
      <c r="AX95" s="66"/>
      <c r="AY95" s="66"/>
      <c r="AZ95" s="66"/>
      <c r="BA95" s="66"/>
      <c r="BB95" s="66"/>
      <c r="BC95" s="66"/>
      <c r="BD95" s="66"/>
      <c r="BE95" s="66"/>
      <c r="BF95" s="66"/>
      <c r="BG95" s="66"/>
      <c r="BH95" s="66"/>
      <c r="BI95" s="66"/>
      <c r="BJ95" s="206"/>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6"/>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6"/>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6"/>
      <c r="GS95" s="66"/>
      <c r="GT95" s="66"/>
      <c r="GU95" s="66"/>
      <c r="GV95" s="66"/>
      <c r="GW95" s="66"/>
      <c r="GX95" s="66"/>
      <c r="GY95"/>
      <c r="GZ95" s="66"/>
      <c r="HA95" s="66"/>
      <c r="HB95" s="66"/>
      <c r="HC95" s="66"/>
      <c r="HD95" s="66"/>
      <c r="HE95" s="66"/>
      <c r="HF95" s="66"/>
      <c r="HG95" s="66"/>
      <c r="HH95" s="66"/>
      <c r="HI95" s="66"/>
      <c r="HJ95" s="66"/>
      <c r="HK95" s="66"/>
      <c r="HL95" s="66"/>
      <c r="HM95" s="66"/>
      <c r="HN95" s="66"/>
      <c r="HO95" s="206"/>
      <c r="HP95" s="66"/>
      <c r="HQ95" s="66"/>
      <c r="HR95" s="66"/>
      <c r="HS95" s="66"/>
      <c r="HT95" s="66"/>
      <c r="HU95"/>
      <c r="HV95" s="66"/>
      <c r="HW95" s="66"/>
      <c r="HX95" s="66"/>
      <c r="HY95" s="66"/>
      <c r="HZ95" s="66"/>
      <c r="IA95" s="66"/>
      <c r="IB95" s="66"/>
      <c r="IC95" s="66"/>
      <c r="ID95" s="66"/>
      <c r="IE95" s="66"/>
      <c r="IF95" s="66"/>
      <c r="IG95" s="66"/>
      <c r="IH95" s="66"/>
      <c r="II95" s="66"/>
      <c r="IJ95" s="66"/>
      <c r="IK95" s="206"/>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205"/>
      <c r="AN96" s="68"/>
      <c r="AO96" s="68"/>
      <c r="AP96" s="68"/>
      <c r="AQ96" s="68"/>
      <c r="AR96" s="68"/>
      <c r="AS96" s="68"/>
      <c r="AT96"/>
      <c r="AU96" s="68"/>
      <c r="AV96" s="68"/>
      <c r="AW96" s="68"/>
      <c r="AX96" s="68"/>
      <c r="AY96" s="68"/>
      <c r="AZ96" s="68"/>
      <c r="BA96" s="68"/>
      <c r="BB96" s="68"/>
      <c r="BC96" s="68"/>
      <c r="BD96" s="68"/>
      <c r="BE96" s="68"/>
      <c r="BF96" s="68"/>
      <c r="BG96" s="68"/>
      <c r="BH96" s="68"/>
      <c r="BI96" s="68"/>
      <c r="BJ96" s="205"/>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205"/>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205"/>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205"/>
      <c r="GS96" s="68"/>
      <c r="GT96" s="68"/>
      <c r="GU96" s="68"/>
      <c r="GV96" s="68"/>
      <c r="GW96" s="68"/>
      <c r="GX96" s="68"/>
      <c r="GY96"/>
      <c r="GZ96" s="68"/>
      <c r="HA96" s="68"/>
      <c r="HB96" s="68"/>
      <c r="HC96" s="68"/>
      <c r="HD96" s="68"/>
      <c r="HE96" s="68"/>
      <c r="HF96" s="68"/>
      <c r="HG96" s="68"/>
      <c r="HH96" s="68"/>
      <c r="HI96" s="68"/>
      <c r="HJ96" s="68"/>
      <c r="HK96" s="68"/>
      <c r="HL96" s="68"/>
      <c r="HM96" s="68"/>
      <c r="HN96" s="68"/>
      <c r="HO96" s="205"/>
      <c r="HP96" s="68"/>
      <c r="HQ96" s="68"/>
      <c r="HR96" s="68"/>
      <c r="HS96" s="68"/>
      <c r="HT96" s="68"/>
      <c r="HU96"/>
      <c r="HV96" s="68"/>
      <c r="HW96" s="68"/>
      <c r="HX96" s="68"/>
      <c r="HY96" s="68"/>
      <c r="HZ96" s="68"/>
      <c r="IA96" s="68"/>
      <c r="IB96" s="68"/>
      <c r="IC96" s="68"/>
      <c r="ID96" s="68"/>
      <c r="IE96" s="68"/>
      <c r="IF96" s="68"/>
      <c r="IG96" s="68"/>
      <c r="IH96" s="68"/>
      <c r="II96" s="68"/>
      <c r="IJ96" s="68"/>
      <c r="IK96" s="205"/>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6"/>
      <c r="AN97" s="66"/>
      <c r="AO97" s="66"/>
      <c r="AP97" s="66"/>
      <c r="AQ97" s="66"/>
      <c r="AR97" s="66"/>
      <c r="AS97" s="66"/>
      <c r="AT97"/>
      <c r="AU97" s="66"/>
      <c r="AV97" s="66"/>
      <c r="AW97" s="66"/>
      <c r="AX97" s="66"/>
      <c r="AY97" s="66"/>
      <c r="AZ97" s="66"/>
      <c r="BA97" s="66"/>
      <c r="BB97" s="66"/>
      <c r="BC97" s="66"/>
      <c r="BD97" s="66"/>
      <c r="BE97" s="66"/>
      <c r="BF97" s="66"/>
      <c r="BG97" s="66"/>
      <c r="BH97" s="66"/>
      <c r="BI97" s="66"/>
      <c r="BJ97" s="206"/>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6"/>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6"/>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6"/>
      <c r="GS97" s="66"/>
      <c r="GT97" s="66"/>
      <c r="GU97" s="66"/>
      <c r="GV97" s="66"/>
      <c r="GW97" s="66"/>
      <c r="GX97" s="66"/>
      <c r="GY97"/>
      <c r="GZ97" s="66"/>
      <c r="HA97" s="66"/>
      <c r="HB97" s="66"/>
      <c r="HC97" s="66"/>
      <c r="HD97" s="66"/>
      <c r="HE97" s="66"/>
      <c r="HF97" s="66"/>
      <c r="HG97" s="66"/>
      <c r="HH97" s="66"/>
      <c r="HI97" s="66"/>
      <c r="HJ97" s="66"/>
      <c r="HK97" s="66"/>
      <c r="HL97" s="66"/>
      <c r="HM97" s="66"/>
      <c r="HN97" s="66"/>
      <c r="HO97" s="206"/>
      <c r="HP97" s="66"/>
      <c r="HQ97" s="66"/>
      <c r="HR97" s="66"/>
      <c r="HS97" s="66"/>
      <c r="HT97" s="66"/>
      <c r="HU97"/>
      <c r="HV97" s="66"/>
      <c r="HW97" s="66"/>
      <c r="HX97" s="66"/>
      <c r="HY97" s="66"/>
      <c r="HZ97" s="66"/>
      <c r="IA97" s="66"/>
      <c r="IB97" s="66"/>
      <c r="IC97" s="66"/>
      <c r="ID97" s="66"/>
      <c r="IE97" s="66"/>
      <c r="IF97" s="66"/>
      <c r="IG97" s="66"/>
      <c r="IH97" s="66"/>
      <c r="II97" s="66"/>
      <c r="IJ97" s="66"/>
      <c r="IK97" s="206"/>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205"/>
      <c r="AN98" s="68"/>
      <c r="AO98" s="68"/>
      <c r="AP98" s="68"/>
      <c r="AQ98" s="68"/>
      <c r="AR98" s="68"/>
      <c r="AS98" s="68"/>
      <c r="AT98"/>
      <c r="AU98" s="68"/>
      <c r="AV98" s="68"/>
      <c r="AW98" s="68"/>
      <c r="AX98" s="68"/>
      <c r="AY98" s="68"/>
      <c r="AZ98" s="68"/>
      <c r="BA98" s="68"/>
      <c r="BB98" s="68"/>
      <c r="BC98" s="68"/>
      <c r="BD98" s="68"/>
      <c r="BE98" s="68"/>
      <c r="BF98" s="68"/>
      <c r="BG98" s="68"/>
      <c r="BH98" s="68"/>
      <c r="BI98" s="68"/>
      <c r="BJ98" s="205"/>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205"/>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205"/>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205"/>
      <c r="GS98" s="68"/>
      <c r="GT98" s="68"/>
      <c r="GU98" s="68"/>
      <c r="GV98" s="68"/>
      <c r="GW98" s="68"/>
      <c r="GX98" s="68"/>
      <c r="GY98"/>
      <c r="GZ98" s="68"/>
      <c r="HA98" s="68"/>
      <c r="HB98" s="68"/>
      <c r="HC98" s="68"/>
      <c r="HD98" s="68"/>
      <c r="HE98" s="68"/>
      <c r="HF98" s="68"/>
      <c r="HG98" s="68"/>
      <c r="HH98" s="68"/>
      <c r="HI98" s="68"/>
      <c r="HJ98" s="68"/>
      <c r="HK98" s="68"/>
      <c r="HL98" s="68"/>
      <c r="HM98" s="68"/>
      <c r="HN98" s="68"/>
      <c r="HO98" s="205"/>
      <c r="HP98" s="68"/>
      <c r="HQ98" s="68"/>
      <c r="HR98" s="68"/>
      <c r="HS98" s="68"/>
      <c r="HT98" s="68"/>
      <c r="HU98"/>
      <c r="HV98" s="68"/>
      <c r="HW98" s="68"/>
      <c r="HX98" s="68"/>
      <c r="HY98" s="68"/>
      <c r="HZ98" s="68"/>
      <c r="IA98" s="68"/>
      <c r="IB98" s="68"/>
      <c r="IC98" s="68"/>
      <c r="ID98" s="68"/>
      <c r="IE98" s="68"/>
      <c r="IF98" s="68"/>
      <c r="IG98" s="68"/>
      <c r="IH98" s="68"/>
      <c r="II98" s="68"/>
      <c r="IJ98" s="68"/>
      <c r="IK98" s="205"/>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6"/>
      <c r="AN99" s="66"/>
      <c r="AO99" s="66"/>
      <c r="AP99" s="66"/>
      <c r="AQ99" s="66"/>
      <c r="AR99" s="66"/>
      <c r="AS99" s="66"/>
      <c r="AT99"/>
      <c r="AU99" s="66"/>
      <c r="AV99" s="66"/>
      <c r="AW99" s="66"/>
      <c r="AX99" s="66"/>
      <c r="AY99" s="66"/>
      <c r="AZ99" s="66"/>
      <c r="BA99" s="66"/>
      <c r="BB99" s="66"/>
      <c r="BC99" s="66"/>
      <c r="BD99" s="66"/>
      <c r="BE99" s="66"/>
      <c r="BF99" s="66"/>
      <c r="BG99" s="66"/>
      <c r="BH99" s="66"/>
      <c r="BI99" s="66"/>
      <c r="BJ99" s="206"/>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6"/>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6"/>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6"/>
      <c r="GS99" s="66"/>
      <c r="GT99" s="66"/>
      <c r="GU99" s="66"/>
      <c r="GV99" s="66"/>
      <c r="GW99" s="66"/>
      <c r="GX99" s="66"/>
      <c r="GY99"/>
      <c r="GZ99" s="66"/>
      <c r="HA99" s="66"/>
      <c r="HB99" s="66"/>
      <c r="HC99" s="66"/>
      <c r="HD99" s="66"/>
      <c r="HE99" s="66"/>
      <c r="HF99" s="66"/>
      <c r="HG99" s="66"/>
      <c r="HH99" s="66"/>
      <c r="HI99" s="66"/>
      <c r="HJ99" s="66"/>
      <c r="HK99" s="66"/>
      <c r="HL99" s="66"/>
      <c r="HM99" s="66"/>
      <c r="HN99" s="66"/>
      <c r="HO99" s="206"/>
      <c r="HP99" s="66"/>
      <c r="HQ99" s="66"/>
      <c r="HR99" s="66"/>
      <c r="HS99" s="66"/>
      <c r="HT99" s="66"/>
      <c r="HU99"/>
      <c r="HV99" s="66"/>
      <c r="HW99" s="66"/>
      <c r="HX99" s="66"/>
      <c r="HY99" s="66"/>
      <c r="HZ99" s="66"/>
      <c r="IA99" s="66"/>
      <c r="IB99" s="66"/>
      <c r="IC99" s="66"/>
      <c r="ID99" s="66"/>
      <c r="IE99" s="66"/>
      <c r="IF99" s="66"/>
      <c r="IG99" s="66"/>
      <c r="IH99" s="66"/>
      <c r="II99" s="66"/>
      <c r="IJ99" s="66"/>
      <c r="IK99" s="206"/>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205"/>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205"/>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205"/>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205"/>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205"/>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205"/>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205"/>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6"/>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6"/>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6"/>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6"/>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6"/>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6"/>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6"/>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205"/>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205"/>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205"/>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205"/>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205"/>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205"/>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205"/>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6"/>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6"/>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6"/>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6"/>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6"/>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6"/>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6"/>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205"/>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205"/>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205"/>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205"/>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205"/>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205"/>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205"/>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6"/>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6"/>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6"/>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6"/>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6"/>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6"/>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6"/>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205"/>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205"/>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205"/>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205"/>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205"/>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205"/>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205"/>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6"/>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6"/>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6"/>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6"/>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6"/>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6"/>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6"/>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205"/>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205"/>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205"/>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205"/>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205"/>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205"/>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205"/>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6"/>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6"/>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6"/>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6"/>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6"/>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6"/>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6"/>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205"/>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205"/>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205"/>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205"/>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205"/>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205"/>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205"/>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6"/>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6"/>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6"/>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6"/>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6"/>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6"/>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6"/>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205"/>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205"/>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205"/>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205"/>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205"/>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205"/>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205"/>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6"/>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6"/>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6"/>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6"/>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6"/>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6"/>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6"/>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205"/>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205"/>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205"/>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205"/>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205"/>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205"/>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205"/>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6"/>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6"/>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6"/>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6"/>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6"/>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6"/>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6"/>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205"/>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205"/>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205"/>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205"/>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205"/>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205"/>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205"/>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6"/>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6"/>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6"/>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6"/>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6"/>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6"/>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6"/>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205"/>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205"/>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205"/>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205"/>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205"/>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205"/>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205"/>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6"/>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6"/>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6"/>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6"/>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6"/>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6"/>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6"/>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205"/>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205"/>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205"/>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205"/>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205"/>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205"/>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205"/>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6"/>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6"/>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6"/>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6"/>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6"/>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6"/>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6"/>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205"/>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205"/>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205"/>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205"/>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205"/>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205"/>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205"/>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6"/>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6"/>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6"/>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6"/>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6"/>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6"/>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6"/>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205"/>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205"/>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205"/>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205"/>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205"/>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205"/>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205"/>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6"/>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6"/>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6"/>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6"/>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6"/>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6"/>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6"/>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205"/>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205"/>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205"/>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205"/>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205"/>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205"/>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205"/>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6"/>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6"/>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6"/>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6"/>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6"/>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6"/>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6"/>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205"/>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205"/>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205"/>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205"/>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205"/>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205"/>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205"/>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6"/>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6"/>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6"/>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6"/>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6"/>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6"/>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6"/>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205"/>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205"/>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205"/>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205"/>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205"/>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205"/>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205"/>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6"/>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6"/>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6"/>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6"/>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6"/>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6"/>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6"/>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205"/>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205"/>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205"/>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205"/>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205"/>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205"/>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205"/>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6"/>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6"/>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6"/>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6"/>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6"/>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6"/>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6"/>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205"/>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205"/>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205"/>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205"/>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205"/>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205"/>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205"/>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6"/>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6"/>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6"/>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6"/>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6"/>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6"/>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6"/>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205"/>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205"/>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205"/>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205"/>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205"/>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205"/>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205"/>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6"/>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6"/>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6"/>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6"/>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6"/>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6"/>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6"/>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205"/>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205"/>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205"/>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205"/>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205"/>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205"/>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205"/>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6"/>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6"/>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6"/>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6"/>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6"/>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6"/>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6"/>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205"/>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205"/>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205"/>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205"/>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205"/>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205"/>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205"/>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6"/>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6"/>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6"/>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6"/>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6"/>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6"/>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6"/>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205"/>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205"/>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205"/>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205"/>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205"/>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205"/>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205"/>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6"/>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6"/>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6"/>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6"/>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6"/>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6"/>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6"/>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205"/>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205"/>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205"/>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205"/>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205"/>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205"/>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205"/>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6"/>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6"/>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6"/>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6"/>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6"/>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6"/>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6"/>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205"/>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205"/>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205"/>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205"/>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205"/>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205"/>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205"/>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6"/>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6"/>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6"/>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6"/>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6"/>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6"/>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6"/>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205"/>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205"/>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205"/>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205"/>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205"/>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205"/>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205"/>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6"/>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6"/>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6"/>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6"/>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6"/>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6"/>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6"/>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205"/>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205"/>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205"/>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205"/>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205"/>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205"/>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205"/>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6"/>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6"/>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6"/>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6"/>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6"/>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6"/>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6"/>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205"/>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205"/>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205"/>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205"/>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205"/>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205"/>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205"/>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6"/>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6"/>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6"/>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6"/>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6"/>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6"/>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6"/>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205"/>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205"/>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205"/>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205"/>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205"/>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205"/>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205"/>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6"/>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6"/>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6"/>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6"/>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6"/>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6"/>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6"/>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205"/>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205"/>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205"/>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205"/>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205"/>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205"/>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205"/>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6"/>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6"/>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6"/>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6"/>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6"/>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6"/>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6"/>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205"/>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205"/>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205"/>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205"/>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205"/>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205"/>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205"/>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6"/>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6"/>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6"/>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6"/>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6"/>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6"/>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6"/>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205"/>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205"/>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205"/>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205"/>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205"/>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205"/>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205"/>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6"/>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6"/>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6"/>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6"/>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6"/>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6"/>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6"/>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205"/>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205"/>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205"/>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205"/>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205"/>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205"/>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205"/>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6"/>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6"/>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6"/>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6"/>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6"/>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6"/>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6"/>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205"/>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205"/>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205"/>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205"/>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205"/>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205"/>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205"/>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6"/>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6"/>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6"/>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6"/>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6"/>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6"/>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6"/>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205"/>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205"/>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205"/>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205"/>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205"/>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205"/>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205"/>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6"/>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6"/>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6"/>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6"/>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6"/>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6"/>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6"/>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205"/>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205"/>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205"/>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205"/>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205"/>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205"/>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205"/>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6"/>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6"/>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6"/>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6"/>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6"/>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6"/>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6"/>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205"/>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205"/>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205"/>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205"/>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205"/>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205"/>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205"/>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6"/>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6"/>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6"/>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6"/>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6"/>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6"/>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6"/>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205"/>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205"/>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205"/>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205"/>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205"/>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205"/>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205"/>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6"/>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6"/>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6"/>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6"/>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6"/>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6"/>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6"/>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205"/>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205"/>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205"/>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205"/>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205"/>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205"/>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205"/>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6"/>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6"/>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6"/>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6"/>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6"/>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6"/>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6"/>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205"/>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205"/>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205"/>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205"/>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205"/>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205"/>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205"/>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6"/>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6"/>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6"/>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6"/>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6"/>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6"/>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6"/>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205"/>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205"/>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205"/>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205"/>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205"/>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205"/>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205"/>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6"/>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6"/>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6"/>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6"/>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6"/>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6"/>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6"/>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205"/>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205"/>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205"/>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205"/>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205"/>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205"/>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205"/>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6"/>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6"/>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6"/>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6"/>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6"/>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6"/>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6"/>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205"/>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205"/>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205"/>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205"/>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205"/>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205"/>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205"/>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6"/>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6"/>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6"/>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6"/>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6"/>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6"/>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6"/>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205"/>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205"/>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205"/>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205"/>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205"/>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205"/>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205"/>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6"/>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6"/>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6"/>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6"/>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6"/>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6"/>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6"/>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205"/>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205"/>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205"/>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205"/>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205"/>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205"/>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205"/>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6"/>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6"/>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6"/>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6"/>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6"/>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6"/>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6"/>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205"/>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205"/>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205"/>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205"/>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205"/>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205"/>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205"/>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6"/>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6"/>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6"/>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6"/>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6"/>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6"/>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6"/>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205"/>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205"/>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205"/>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205"/>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205"/>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205"/>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205"/>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6"/>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6"/>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6"/>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6"/>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6"/>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6"/>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6"/>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205"/>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205"/>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205"/>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205"/>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205"/>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205"/>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205"/>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6"/>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6"/>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6"/>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6"/>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6"/>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6"/>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6"/>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205"/>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205"/>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205"/>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205"/>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205"/>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205"/>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205"/>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6"/>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6"/>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6"/>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6"/>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6"/>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6"/>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6"/>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205"/>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205"/>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205"/>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205"/>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205"/>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205"/>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205"/>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6"/>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6"/>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6"/>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6"/>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6"/>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6"/>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6"/>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205"/>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205"/>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205"/>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205"/>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205"/>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205"/>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205"/>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6"/>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6"/>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6"/>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6"/>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6"/>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6"/>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6"/>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205"/>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205"/>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205"/>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205"/>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205"/>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205"/>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205"/>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6"/>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6"/>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6"/>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6"/>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6"/>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6"/>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6"/>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205"/>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205"/>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205"/>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205"/>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205"/>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205"/>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205"/>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6"/>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6"/>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6"/>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6"/>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6"/>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6"/>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6"/>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205"/>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205"/>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205"/>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205"/>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205"/>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205"/>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205"/>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6"/>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6"/>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6"/>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6"/>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6"/>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6"/>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6"/>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205"/>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205"/>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205"/>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205"/>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205"/>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205"/>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205"/>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6"/>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6"/>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6"/>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6"/>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6"/>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6"/>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6"/>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205"/>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205"/>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205"/>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205"/>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205"/>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205"/>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205"/>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6"/>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6"/>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6"/>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6"/>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6"/>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6"/>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6"/>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205"/>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205"/>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205"/>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205"/>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205"/>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205"/>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205"/>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6"/>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6"/>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6"/>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6"/>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6"/>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6"/>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6"/>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205"/>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205"/>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205"/>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205"/>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205"/>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205"/>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205"/>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6"/>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6"/>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6"/>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6"/>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6"/>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6"/>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6"/>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205"/>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205"/>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205"/>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205"/>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205"/>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205"/>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205"/>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6"/>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6"/>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6"/>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6"/>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6"/>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6"/>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6"/>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205"/>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205"/>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205"/>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205"/>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205"/>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205"/>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205"/>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6"/>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6"/>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6"/>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6"/>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6"/>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6"/>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6"/>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205"/>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205"/>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205"/>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205"/>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205"/>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205"/>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205"/>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6"/>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6"/>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6"/>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6"/>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6"/>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6"/>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6"/>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205"/>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205"/>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205"/>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205"/>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205"/>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205"/>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205"/>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6"/>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6"/>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6"/>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6"/>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6"/>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6"/>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6"/>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205"/>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205"/>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205"/>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205"/>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205"/>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205"/>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205"/>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6"/>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6"/>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6"/>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6"/>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6"/>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6"/>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6"/>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205"/>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205"/>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205"/>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205"/>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205"/>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205"/>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205"/>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6"/>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6"/>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6"/>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6"/>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6"/>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6"/>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6"/>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205"/>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205"/>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205"/>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205"/>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205"/>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205"/>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205"/>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6"/>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6"/>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6"/>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6"/>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6"/>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6"/>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6"/>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205"/>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205"/>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205"/>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205"/>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205"/>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205"/>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205"/>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6"/>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6"/>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6"/>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6"/>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6"/>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6"/>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6"/>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205"/>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205"/>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205"/>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205"/>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205"/>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205"/>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205"/>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6"/>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6"/>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6"/>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6"/>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6"/>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6"/>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6"/>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205"/>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205"/>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205"/>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205"/>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205"/>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205"/>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205"/>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6"/>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6"/>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6"/>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6"/>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6"/>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6"/>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6"/>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205"/>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205"/>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205"/>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205"/>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205"/>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205"/>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205"/>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6"/>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6"/>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6"/>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6"/>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6"/>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6"/>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6"/>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205"/>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205"/>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205"/>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205"/>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205"/>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205"/>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205"/>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6"/>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6"/>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6"/>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6"/>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6"/>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6"/>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6"/>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205"/>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205"/>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205"/>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205"/>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205"/>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205"/>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205"/>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6"/>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6"/>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6"/>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6"/>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6"/>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6"/>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6"/>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205"/>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205"/>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205"/>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205"/>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205"/>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205"/>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205"/>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6"/>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6"/>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6"/>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6"/>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6"/>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6"/>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6"/>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205"/>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205"/>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205"/>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205"/>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205"/>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205"/>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205"/>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6"/>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6"/>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6"/>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6"/>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6"/>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6"/>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6"/>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205"/>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205"/>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205"/>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205"/>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205"/>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205"/>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205"/>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6"/>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6"/>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6"/>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6"/>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6"/>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6"/>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6"/>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205"/>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205"/>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205"/>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205"/>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205"/>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205"/>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205"/>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6"/>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6"/>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6"/>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6"/>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6"/>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6"/>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6"/>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205"/>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205"/>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205"/>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205"/>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205"/>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205"/>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205"/>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6"/>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6"/>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6"/>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6"/>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6"/>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6"/>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6"/>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205"/>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205"/>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205"/>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205"/>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205"/>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205"/>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205"/>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6"/>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6"/>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6"/>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6"/>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6"/>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6"/>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6"/>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205"/>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205"/>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205"/>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205"/>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205"/>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205"/>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205"/>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6"/>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6"/>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6"/>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6"/>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6"/>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6"/>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6"/>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205"/>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205"/>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205"/>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205"/>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205"/>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205"/>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205"/>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6"/>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6"/>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6"/>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6"/>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6"/>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6"/>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6"/>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205"/>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205"/>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205"/>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205"/>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205"/>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205"/>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205"/>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6"/>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6"/>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6"/>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6"/>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6"/>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6"/>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6"/>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205"/>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205"/>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205"/>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205"/>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205"/>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205"/>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205"/>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6"/>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6"/>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6"/>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6"/>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6"/>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6"/>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6"/>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205"/>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205"/>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205"/>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205"/>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205"/>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205"/>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205"/>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6"/>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6"/>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6"/>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6"/>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6"/>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6"/>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6"/>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205"/>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205"/>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205"/>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205"/>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205"/>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205"/>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205"/>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6"/>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6"/>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6"/>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6"/>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6"/>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6"/>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6"/>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205"/>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205"/>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205"/>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205"/>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205"/>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205"/>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205"/>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6"/>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6"/>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6"/>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6"/>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6"/>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6"/>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6"/>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205"/>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205"/>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205"/>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205"/>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205"/>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205"/>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205"/>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6"/>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6"/>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6"/>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6"/>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6"/>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6"/>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6"/>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205"/>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205"/>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205"/>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205"/>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205"/>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205"/>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205"/>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6"/>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6"/>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6"/>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6"/>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6"/>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6"/>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6"/>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205"/>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205"/>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205"/>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205"/>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205"/>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205"/>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205"/>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6"/>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6"/>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6"/>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6"/>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6"/>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6"/>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6"/>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205"/>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205"/>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205"/>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205"/>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205"/>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205"/>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205"/>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6"/>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6"/>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6"/>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6"/>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6"/>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6"/>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6"/>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205"/>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205"/>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205"/>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205"/>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205"/>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205"/>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205"/>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6"/>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6"/>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6"/>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6"/>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6"/>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6"/>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6"/>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205"/>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205"/>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205"/>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205"/>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205"/>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205"/>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205"/>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6"/>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6"/>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6"/>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6"/>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6"/>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6"/>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6"/>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205"/>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205"/>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205"/>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205"/>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205"/>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205"/>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205"/>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6"/>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6"/>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6"/>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6"/>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6"/>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6"/>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6"/>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205"/>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205"/>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205"/>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205"/>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205"/>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205"/>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205"/>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6"/>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6"/>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6"/>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6"/>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6"/>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6"/>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6"/>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205"/>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205"/>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205"/>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205"/>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205"/>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205"/>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205"/>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6"/>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6"/>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6"/>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6"/>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6"/>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6"/>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6"/>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205"/>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205"/>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205"/>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205"/>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205"/>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205"/>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205"/>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6"/>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6"/>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6"/>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6"/>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6"/>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6"/>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6"/>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205"/>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205"/>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205"/>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205"/>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205"/>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205"/>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205"/>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6"/>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6"/>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6"/>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6"/>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6"/>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6"/>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6"/>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205"/>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205"/>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205"/>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205"/>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205"/>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205"/>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205"/>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6"/>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6"/>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6"/>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6"/>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6"/>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6"/>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6"/>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205"/>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205"/>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205"/>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205"/>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205"/>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205"/>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205"/>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6"/>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6"/>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6"/>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6"/>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6"/>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6"/>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6"/>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205"/>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205"/>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205"/>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205"/>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205"/>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205"/>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205"/>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6"/>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6"/>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6"/>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6"/>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6"/>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6"/>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6"/>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205"/>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205"/>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205"/>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205"/>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205"/>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205"/>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205"/>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6"/>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6"/>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6"/>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6"/>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6"/>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6"/>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6"/>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205"/>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205"/>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205"/>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205"/>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205"/>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205"/>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205"/>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6"/>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6"/>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6"/>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6"/>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6"/>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6"/>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6"/>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205"/>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205"/>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205"/>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205"/>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205"/>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205"/>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205"/>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6"/>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6"/>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6"/>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6"/>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6"/>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6"/>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6"/>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205"/>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205"/>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205"/>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205"/>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205"/>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205"/>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205"/>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6"/>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6"/>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6"/>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6"/>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6"/>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6"/>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6"/>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205"/>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205"/>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205"/>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205"/>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205"/>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205"/>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205"/>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6"/>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6"/>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6"/>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6"/>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6"/>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6"/>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6"/>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205"/>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205"/>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205"/>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205"/>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205"/>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205"/>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205"/>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6"/>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6"/>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6"/>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6"/>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6"/>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6"/>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6"/>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205"/>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205"/>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205"/>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205"/>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205"/>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205"/>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205"/>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6"/>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6"/>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6"/>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6"/>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6"/>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6"/>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6"/>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205"/>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205"/>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205"/>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205"/>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205"/>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205"/>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205"/>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6"/>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6"/>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6"/>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6"/>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6"/>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6"/>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6"/>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205"/>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205"/>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205"/>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205"/>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205"/>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205"/>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205"/>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6"/>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6"/>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6"/>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6"/>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6"/>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6"/>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6"/>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205"/>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205"/>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205"/>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205"/>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205"/>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205"/>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205"/>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6"/>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6"/>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6"/>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6"/>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6"/>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6"/>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6"/>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205"/>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205"/>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205"/>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205"/>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205"/>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205"/>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205"/>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6"/>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6"/>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6"/>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6"/>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6"/>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6"/>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6"/>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205"/>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205"/>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205"/>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205"/>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205"/>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205"/>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205"/>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6"/>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6"/>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6"/>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6"/>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6"/>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6"/>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6"/>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205"/>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205"/>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205"/>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205"/>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205"/>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205"/>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205"/>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6"/>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6"/>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6"/>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6"/>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6"/>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6"/>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6"/>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205"/>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205"/>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205"/>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205"/>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205"/>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205"/>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205"/>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6"/>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6"/>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6"/>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6"/>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6"/>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6"/>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6"/>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205"/>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205"/>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205"/>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205"/>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205"/>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205"/>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205"/>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6"/>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6"/>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6"/>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6"/>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6"/>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6"/>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6"/>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205"/>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205"/>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205"/>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205"/>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205"/>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205"/>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205"/>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6"/>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6"/>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6"/>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6"/>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6"/>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6"/>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6"/>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205"/>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205"/>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205"/>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205"/>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205"/>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205"/>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205"/>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6"/>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6"/>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6"/>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6"/>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6"/>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6"/>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6"/>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205"/>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205"/>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205"/>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205"/>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205"/>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205"/>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205"/>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6"/>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6"/>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6"/>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6"/>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6"/>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6"/>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6"/>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205"/>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205"/>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205"/>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205"/>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205"/>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205"/>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205"/>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6"/>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6"/>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6"/>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6"/>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6"/>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6"/>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6"/>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205"/>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205"/>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205"/>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205"/>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205"/>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205"/>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205"/>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6"/>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6"/>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6"/>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6"/>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6"/>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6"/>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6"/>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205"/>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205"/>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205"/>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205"/>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205"/>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205"/>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205"/>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6"/>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6"/>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6"/>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6"/>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6"/>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6"/>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6"/>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205"/>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205"/>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205"/>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205"/>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205"/>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205"/>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205"/>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6"/>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6"/>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6"/>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6"/>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6"/>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6"/>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6"/>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205"/>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205"/>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205"/>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205"/>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205"/>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205"/>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205"/>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6"/>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6"/>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6"/>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6"/>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6"/>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6"/>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6"/>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205"/>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205"/>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205"/>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205"/>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205"/>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205"/>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205"/>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6"/>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6"/>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6"/>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6"/>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6"/>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6"/>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6"/>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205"/>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205"/>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205"/>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205"/>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205"/>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205"/>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205"/>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6"/>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6"/>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6"/>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6"/>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6"/>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6"/>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6"/>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205"/>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205"/>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205"/>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205"/>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205"/>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205"/>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205"/>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6"/>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6"/>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6"/>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6"/>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6"/>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6"/>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6"/>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205"/>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205"/>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205"/>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205"/>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205"/>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205"/>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205"/>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6"/>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6"/>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6"/>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6"/>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6"/>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6"/>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6"/>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205"/>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205"/>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205"/>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205"/>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205"/>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205"/>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205"/>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6"/>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6"/>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6"/>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6"/>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6"/>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6"/>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6"/>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205"/>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205"/>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205"/>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205"/>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205"/>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205"/>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205"/>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6"/>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6"/>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6"/>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6"/>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6"/>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6"/>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6"/>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205"/>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205"/>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205"/>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205"/>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205"/>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205"/>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205"/>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6"/>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6"/>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6"/>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6"/>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6"/>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6"/>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6"/>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205"/>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205"/>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205"/>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205"/>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205"/>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205"/>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205"/>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6"/>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6"/>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6"/>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6"/>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6"/>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6"/>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6"/>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205"/>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205"/>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205"/>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205"/>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205"/>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205"/>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205"/>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6"/>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6"/>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6"/>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6"/>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6"/>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6"/>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6"/>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205"/>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205"/>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205"/>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205"/>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205"/>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205"/>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205"/>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6"/>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6"/>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6"/>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6"/>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6"/>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6"/>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6"/>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205"/>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205"/>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205"/>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205"/>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205"/>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205"/>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205"/>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6"/>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6"/>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6"/>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6"/>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6"/>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6"/>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6"/>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205"/>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205"/>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205"/>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205"/>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205"/>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205"/>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205"/>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6"/>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6"/>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6"/>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6"/>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6"/>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6"/>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6"/>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205"/>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205"/>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205"/>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205"/>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205"/>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205"/>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205"/>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6"/>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6"/>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6"/>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6"/>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6"/>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6"/>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6"/>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205"/>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205"/>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205"/>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205"/>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205"/>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205"/>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205"/>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6"/>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6"/>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6"/>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6"/>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6"/>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6"/>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6"/>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205"/>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205"/>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205"/>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205"/>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205"/>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205"/>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205"/>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6"/>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6"/>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6"/>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6"/>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6"/>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6"/>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6"/>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205"/>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205"/>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205"/>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205"/>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205"/>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205"/>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205"/>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6"/>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6"/>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6"/>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6"/>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6"/>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6"/>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6"/>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205"/>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205"/>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205"/>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205"/>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205"/>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205"/>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205"/>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6"/>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6"/>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6"/>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6"/>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6"/>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6"/>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6"/>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205"/>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205"/>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205"/>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205"/>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205"/>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205"/>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205"/>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6"/>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6"/>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6"/>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6"/>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6"/>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6"/>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6"/>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205"/>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205"/>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205"/>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205"/>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205"/>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205"/>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205"/>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6"/>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6"/>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6"/>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6"/>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6"/>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6"/>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6"/>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205"/>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205"/>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205"/>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205"/>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205"/>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205"/>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205"/>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6"/>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6"/>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6"/>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6"/>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6"/>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6"/>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6"/>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205"/>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205"/>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205"/>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205"/>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205"/>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205"/>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205"/>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6"/>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6"/>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6"/>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6"/>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6"/>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6"/>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6"/>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205"/>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205"/>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205"/>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205"/>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205"/>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205"/>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205"/>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6"/>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6"/>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6"/>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6"/>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6"/>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6"/>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6"/>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205"/>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205"/>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205"/>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205"/>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205"/>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205"/>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205"/>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6"/>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6"/>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6"/>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6"/>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6"/>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6"/>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6"/>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205"/>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205"/>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205"/>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205"/>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205"/>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205"/>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205"/>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6"/>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6"/>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6"/>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6"/>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6"/>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6"/>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6"/>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205"/>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205"/>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205"/>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205"/>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205"/>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205"/>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205"/>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6"/>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6"/>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6"/>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6"/>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6"/>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6"/>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6"/>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205"/>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205"/>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205"/>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205"/>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205"/>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205"/>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205"/>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6"/>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6"/>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6"/>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6"/>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6"/>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6"/>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6"/>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205"/>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205"/>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205"/>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205"/>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205"/>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205"/>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205"/>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6"/>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6"/>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6"/>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6"/>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6"/>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6"/>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6"/>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205"/>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205"/>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205"/>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205"/>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205"/>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205"/>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205"/>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6"/>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6"/>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6"/>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6"/>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6"/>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6"/>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6"/>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205"/>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205"/>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205"/>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205"/>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205"/>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205"/>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205"/>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6"/>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6"/>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6"/>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6"/>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6"/>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6"/>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6"/>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205"/>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205"/>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205"/>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205"/>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205"/>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205"/>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205"/>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6"/>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6"/>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6"/>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6"/>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6"/>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6"/>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6"/>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205"/>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205"/>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205"/>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205"/>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205"/>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205"/>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205"/>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6"/>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6"/>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6"/>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6"/>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6"/>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6"/>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6"/>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205"/>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205"/>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205"/>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205"/>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205"/>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205"/>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205"/>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6"/>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6"/>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6"/>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6"/>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6"/>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6"/>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6"/>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205"/>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205"/>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205"/>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205"/>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205"/>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205"/>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205"/>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6"/>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6"/>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6"/>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6"/>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6"/>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6"/>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6"/>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205"/>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205"/>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205"/>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205"/>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205"/>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205"/>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205"/>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6"/>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6"/>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6"/>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6"/>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6"/>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6"/>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6"/>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205"/>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205"/>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205"/>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205"/>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205"/>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205"/>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205"/>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6"/>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6"/>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6"/>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6"/>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6"/>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6"/>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6"/>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205"/>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205"/>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205"/>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205"/>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205"/>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205"/>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205"/>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6"/>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6"/>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6"/>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6"/>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6"/>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6"/>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6"/>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205"/>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205"/>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205"/>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205"/>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205"/>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205"/>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205"/>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6"/>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6"/>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6"/>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6"/>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6"/>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6"/>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6"/>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205"/>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205"/>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205"/>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205"/>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205"/>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205"/>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205"/>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6"/>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6"/>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6"/>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6"/>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6"/>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6"/>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6"/>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205"/>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205"/>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205"/>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205"/>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205"/>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205"/>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205"/>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6"/>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6"/>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6"/>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6"/>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6"/>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6"/>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6"/>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205"/>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205"/>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205"/>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205"/>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205"/>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205"/>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205"/>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6"/>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6"/>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6"/>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6"/>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6"/>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6"/>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6"/>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205"/>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205"/>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205"/>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205"/>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205"/>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205"/>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205"/>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6"/>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6"/>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6"/>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6"/>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6"/>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6"/>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6"/>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205"/>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205"/>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205"/>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205"/>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205"/>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205"/>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205"/>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6"/>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6"/>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6"/>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6"/>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6"/>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6"/>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6"/>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205"/>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205"/>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205"/>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205"/>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205"/>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205"/>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205"/>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6"/>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6"/>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6"/>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6"/>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6"/>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6"/>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6"/>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205"/>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205"/>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205"/>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205"/>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205"/>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205"/>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205"/>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6"/>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6"/>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6"/>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6"/>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6"/>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6"/>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6"/>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205"/>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205"/>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205"/>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205"/>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205"/>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205"/>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205"/>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6"/>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6"/>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6"/>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6"/>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6"/>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6"/>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6"/>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205"/>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205"/>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205"/>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205"/>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205"/>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205"/>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205"/>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6"/>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6"/>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6"/>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6"/>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6"/>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6"/>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6"/>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205"/>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205"/>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205"/>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205"/>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205"/>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205"/>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205"/>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6"/>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6"/>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6"/>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6"/>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6"/>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6"/>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6"/>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205"/>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205"/>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205"/>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205"/>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205"/>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205"/>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205"/>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6"/>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6"/>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6"/>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6"/>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6"/>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6"/>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6"/>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205"/>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205"/>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205"/>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205"/>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205"/>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205"/>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205"/>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6"/>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6"/>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6"/>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6"/>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6"/>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6"/>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6"/>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205"/>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205"/>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205"/>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205"/>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205"/>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205"/>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205"/>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6"/>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6"/>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6"/>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6"/>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6"/>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6"/>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6"/>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205"/>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205"/>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205"/>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205"/>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205"/>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205"/>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205"/>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6"/>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6"/>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6"/>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6"/>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6"/>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6"/>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6"/>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205"/>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205"/>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205"/>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205"/>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205"/>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205"/>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205"/>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6"/>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6"/>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6"/>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6"/>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6"/>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6"/>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6"/>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205"/>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205"/>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205"/>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205"/>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205"/>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205"/>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205"/>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6"/>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6"/>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6"/>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6"/>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6"/>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6"/>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6"/>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205"/>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205"/>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205"/>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205"/>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205"/>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205"/>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205"/>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6"/>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6"/>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6"/>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6"/>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6"/>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6"/>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6"/>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205"/>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205"/>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205"/>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205"/>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205"/>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205"/>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205"/>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6"/>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6"/>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6"/>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6"/>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6"/>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6"/>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6"/>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205"/>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205"/>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205"/>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205"/>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205"/>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205"/>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205"/>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6"/>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6"/>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6"/>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6"/>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6"/>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6"/>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6"/>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205"/>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205"/>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205"/>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205"/>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205"/>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205"/>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205"/>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6"/>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6"/>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6"/>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6"/>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6"/>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6"/>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6"/>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205"/>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205"/>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205"/>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205"/>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205"/>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205"/>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205"/>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6"/>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6"/>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6"/>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6"/>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6"/>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6"/>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6"/>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205"/>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205"/>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205"/>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205"/>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205"/>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205"/>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205"/>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6"/>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6"/>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6"/>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6"/>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6"/>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6"/>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6"/>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205"/>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205"/>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205"/>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205"/>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205"/>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205"/>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205"/>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6"/>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6"/>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6"/>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6"/>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6"/>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6"/>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6"/>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205"/>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205"/>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205"/>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205"/>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205"/>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205"/>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205"/>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6"/>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6"/>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6"/>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6"/>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6"/>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6"/>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6"/>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205"/>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205"/>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205"/>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205"/>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205"/>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205"/>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205"/>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6"/>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6"/>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6"/>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6"/>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6"/>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6"/>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6"/>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205"/>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205"/>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205"/>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205"/>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205"/>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205"/>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205"/>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6"/>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6"/>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6"/>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6"/>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6"/>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6"/>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6"/>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205"/>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205"/>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205"/>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205"/>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205"/>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205"/>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205"/>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6"/>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6"/>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6"/>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6"/>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6"/>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6"/>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6"/>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205"/>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205"/>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205"/>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205"/>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205"/>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205"/>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205"/>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6"/>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6"/>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6"/>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6"/>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6"/>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6"/>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6"/>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205"/>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205"/>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205"/>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205"/>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205"/>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205"/>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205"/>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6"/>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6"/>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6"/>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6"/>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6"/>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6"/>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6"/>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205"/>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205"/>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205"/>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205"/>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205"/>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205"/>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205"/>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6"/>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6"/>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6"/>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6"/>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6"/>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6"/>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6"/>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205"/>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205"/>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205"/>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205"/>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205"/>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205"/>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205"/>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6"/>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6"/>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6"/>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6"/>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6"/>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6"/>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6"/>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205"/>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205"/>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205"/>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205"/>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205"/>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205"/>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205"/>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6"/>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6"/>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6"/>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6"/>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6"/>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6"/>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6"/>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205"/>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205"/>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205"/>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205"/>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205"/>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205"/>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205"/>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6"/>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6"/>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6"/>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6"/>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6"/>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6"/>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6"/>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205"/>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205"/>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205"/>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205"/>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205"/>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205"/>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205"/>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6"/>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6"/>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6"/>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6"/>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6"/>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6"/>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6"/>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205"/>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205"/>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205"/>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205"/>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205"/>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205"/>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205"/>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6"/>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6"/>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6"/>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6"/>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6"/>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6"/>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6"/>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205"/>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205"/>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205"/>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205"/>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205"/>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205"/>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205"/>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6"/>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6"/>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6"/>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6"/>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6"/>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6"/>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6"/>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205"/>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205"/>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205"/>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205"/>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205"/>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205"/>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205"/>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6"/>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6"/>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6"/>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6"/>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6"/>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6"/>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6"/>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205"/>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205"/>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205"/>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205"/>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205"/>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205"/>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205"/>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6"/>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6"/>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6"/>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6"/>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6"/>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6"/>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6"/>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205"/>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205"/>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205"/>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205"/>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205"/>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205"/>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205"/>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6"/>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6"/>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6"/>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6"/>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6"/>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6"/>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6"/>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205"/>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205"/>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205"/>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205"/>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205"/>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205"/>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205"/>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6"/>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6"/>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6"/>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6"/>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6"/>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6"/>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6"/>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205"/>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205"/>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205"/>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205"/>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205"/>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205"/>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205"/>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6"/>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6"/>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6"/>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6"/>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6"/>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6"/>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6"/>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205"/>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205"/>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205"/>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205"/>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205"/>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205"/>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205"/>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6"/>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6"/>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6"/>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6"/>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6"/>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6"/>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6"/>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205"/>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205"/>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205"/>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205"/>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205"/>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205"/>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205"/>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6"/>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6"/>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6"/>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6"/>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6"/>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6"/>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6"/>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205"/>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205"/>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205"/>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205"/>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205"/>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205"/>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205"/>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6"/>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6"/>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6"/>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6"/>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6"/>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6"/>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6"/>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205"/>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205"/>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205"/>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205"/>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205"/>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205"/>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205"/>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6"/>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6"/>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6"/>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6"/>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6"/>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6"/>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6"/>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205"/>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205"/>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205"/>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205"/>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205"/>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205"/>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205"/>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6"/>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6"/>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6"/>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6"/>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6"/>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6"/>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6"/>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205"/>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205"/>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205"/>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205"/>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205"/>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205"/>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205"/>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6"/>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6"/>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6"/>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6"/>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6"/>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6"/>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6"/>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205"/>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205"/>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205"/>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205"/>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205"/>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205"/>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205"/>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6"/>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6"/>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6"/>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6"/>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6"/>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6"/>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6"/>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205"/>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205"/>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205"/>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205"/>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205"/>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205"/>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205"/>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6"/>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6"/>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6"/>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6"/>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6"/>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6"/>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6"/>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205"/>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205"/>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205"/>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205"/>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205"/>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205"/>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205"/>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6"/>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6"/>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6"/>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6"/>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6"/>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6"/>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6"/>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205"/>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205"/>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205"/>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205"/>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205"/>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205"/>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205"/>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6"/>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6"/>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6"/>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6"/>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6"/>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6"/>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6"/>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205"/>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205"/>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205"/>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205"/>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205"/>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205"/>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205"/>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6"/>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6"/>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6"/>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6"/>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6"/>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6"/>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6"/>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205"/>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205"/>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205"/>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205"/>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205"/>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205"/>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205"/>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6"/>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6"/>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6"/>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6"/>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6"/>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6"/>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6"/>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205"/>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205"/>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205"/>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205"/>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205"/>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205"/>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205"/>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6"/>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6"/>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6"/>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6"/>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6"/>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6"/>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6"/>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 ref="X17:AL17"/>
    <mergeCell ref="AU17:BI17"/>
    <mergeCell ref="BT17:CH17"/>
    <mergeCell ref="CJ17:CX17"/>
    <mergeCell ref="DD17:DR17"/>
    <mergeCell ref="DT17:EH17"/>
    <mergeCell ref="EJ17:EX17"/>
    <mergeCell ref="DD19:DH19"/>
    <mergeCell ref="DT19:DX19"/>
    <mergeCell ref="EJ19:EN19"/>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AZ22:BH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GR22:GX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BJ22:BR521 EY22:FK521 EO22:EW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28" location="Link_ESL_BS" display="BS"/>
    <hyperlink ref="A29" location="Link_ESL_LAB" display="LAB"/>
    <hyperlink ref="A30" location="Link_ESL_IC" display="IC"/>
    <hyperlink ref="A31" location="Link_ESL_OVC" display="OVC"/>
    <hyperlink ref="A32" location="Link_ESL_SORP_GP" display="SORP-GP"/>
    <hyperlink ref="A33" location="Link_ESL_SORP_MARPs" display="SORP-MARPs"/>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R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sheetPr>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cols>
    <col min="1" max="1" width="10.7109375" style="28" customWidth="1"/>
    <col min="2" max="2" width="2.7109375" style="76" customWidth="1"/>
    <col min="3" max="3" width="40.7109375" style="75" customWidth="1"/>
    <col min="4" max="4" width="24.710937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c r="A1" s="43" t="s">
        <v>29</v>
      </c>
      <c r="C1" s="44"/>
      <c r="D1" s="44"/>
    </row>
    <row r="2" spans="1:34" s="47" customFormat="1" ht="15" hidden="1">
      <c r="A2" s="46" t="s">
        <v>30</v>
      </c>
      <c r="C2" s="47" t="s">
        <v>31</v>
      </c>
      <c r="D2" s="47" t="s">
        <v>31</v>
      </c>
      <c r="E2" s="47" t="s">
        <v>32</v>
      </c>
      <c r="F2" s="47" t="s">
        <v>33</v>
      </c>
      <c r="G2" s="47" t="s">
        <v>34</v>
      </c>
    </row>
    <row r="3" spans="1:34" s="47" customFormat="1" ht="15" hidden="1">
      <c r="A3" s="46" t="s">
        <v>35</v>
      </c>
      <c r="C3" s="47" t="s">
        <v>36</v>
      </c>
      <c r="D3" s="47" t="s">
        <v>37</v>
      </c>
    </row>
    <row r="4" spans="1:34" s="47" customFormat="1" ht="15" hidden="1">
      <c r="A4" s="46"/>
      <c r="C4" s="47">
        <v>14</v>
      </c>
      <c r="D4" s="47">
        <v>14</v>
      </c>
      <c r="E4" s="47">
        <v>14</v>
      </c>
      <c r="F4" s="47">
        <v>14</v>
      </c>
    </row>
    <row r="5" spans="1:34" s="47" customFormat="1" ht="15" hidden="1">
      <c r="A5" s="46"/>
      <c r="C5" s="47">
        <v>500</v>
      </c>
      <c r="D5" s="47">
        <v>500</v>
      </c>
      <c r="E5" s="47">
        <v>500</v>
      </c>
      <c r="F5" s="47">
        <v>500</v>
      </c>
    </row>
    <row r="6" spans="1:34" s="47" customFormat="1" ht="15" hidden="1">
      <c r="A6" s="46"/>
    </row>
    <row r="7" spans="1:34" s="47" customFormat="1" ht="15" hidden="1">
      <c r="A7" s="46"/>
    </row>
    <row r="8" spans="1:34" s="47" customFormat="1" ht="15" hidden="1">
      <c r="A8" s="46"/>
    </row>
    <row r="9" spans="1:34" s="47" customFormat="1" ht="15" hidden="1">
      <c r="A9" s="46"/>
    </row>
    <row r="10" spans="1:34" s="47" customFormat="1" ht="15" hidden="1">
      <c r="A10" s="46"/>
    </row>
    <row r="11" spans="1:34" s="47" customFormat="1" ht="15" hidden="1">
      <c r="A11" s="46"/>
    </row>
    <row r="12" spans="1:34" s="47" customFormat="1" ht="15" hidden="1">
      <c r="A12" s="46"/>
    </row>
    <row r="13" spans="1:34" s="47" customFormat="1" ht="15" hidden="1">
      <c r="A13" s="46"/>
    </row>
    <row r="14" spans="1:34" s="47" customFormat="1" ht="15.75" hidden="1" thickBot="1">
      <c r="A14" s="46"/>
      <c r="B14" s="264">
        <f>H19+AE19</f>
        <v>0</v>
      </c>
    </row>
    <row r="15" spans="1:34" s="49" customFormat="1" ht="39.75" customHeight="1" thickBot="1">
      <c r="A15" s="48"/>
      <c r="C15" s="257" t="s">
        <v>297</v>
      </c>
      <c r="D15" s="262"/>
      <c r="E15" s="181"/>
      <c r="F15" s="182"/>
      <c r="H15" s="376" t="s">
        <v>38</v>
      </c>
      <c r="I15" s="376"/>
      <c r="J15" s="376"/>
      <c r="K15" s="376"/>
      <c r="L15" s="376"/>
      <c r="M15" s="376"/>
      <c r="N15" s="376"/>
      <c r="O15" s="376"/>
      <c r="P15" s="376"/>
      <c r="Q15" s="376"/>
      <c r="R15" s="376"/>
      <c r="S15" s="376"/>
      <c r="T15" s="376"/>
      <c r="U15" s="376"/>
      <c r="V15" s="376"/>
      <c r="W15" s="376"/>
      <c r="X15" s="376"/>
      <c r="Y15" s="376"/>
      <c r="Z15" s="376"/>
      <c r="AA15" s="376"/>
      <c r="AB15" s="376"/>
      <c r="AC15" s="376"/>
      <c r="AE15" s="421" t="s">
        <v>173</v>
      </c>
      <c r="AF15" s="421"/>
      <c r="AG15" s="421"/>
      <c r="AH15" s="421"/>
    </row>
    <row r="16" spans="1:34" s="49" customFormat="1" ht="13.5" customHeight="1" thickBot="1">
      <c r="A16" s="50"/>
      <c r="C16" s="266" t="str">
        <f>'Expenditures - Site-Level'!C15</f>
        <v xml:space="preserve">Total Expenditures: </v>
      </c>
      <c r="D16" s="244">
        <f>'Expenditures - Site-Level'!D15</f>
        <v>0</v>
      </c>
      <c r="E16" s="183"/>
      <c r="F16" s="184"/>
      <c r="H16" s="377"/>
      <c r="I16" s="377"/>
      <c r="J16" s="377"/>
      <c r="K16" s="377"/>
      <c r="L16" s="377"/>
      <c r="M16" s="377"/>
      <c r="N16" s="377"/>
      <c r="O16" s="377"/>
      <c r="P16" s="377"/>
      <c r="Q16" s="377"/>
      <c r="R16" s="377"/>
      <c r="S16" s="377"/>
      <c r="T16" s="377"/>
      <c r="U16" s="377"/>
      <c r="V16" s="377"/>
      <c r="W16" s="377"/>
      <c r="X16" s="377"/>
      <c r="Y16" s="377"/>
      <c r="Z16" s="377"/>
      <c r="AA16" s="377"/>
      <c r="AB16" s="377"/>
      <c r="AC16" s="377"/>
      <c r="AE16" s="377"/>
      <c r="AF16" s="377"/>
      <c r="AG16" s="377"/>
      <c r="AH16" s="377"/>
    </row>
    <row r="17" spans="1:34" s="52" customFormat="1" ht="15.75" customHeight="1" thickBot="1">
      <c r="A17" s="51"/>
      <c r="C17" s="259" t="str">
        <f>"SI/Surv Expenditures: "&amp;TEXT(B14,"#,###")</f>
        <v xml:space="preserve">SI/Surv Expenditures: </v>
      </c>
      <c r="D17" s="245">
        <f>H19+AE19</f>
        <v>0</v>
      </c>
      <c r="E17" s="185"/>
      <c r="F17" s="186"/>
      <c r="H17" s="364" t="s">
        <v>338</v>
      </c>
      <c r="I17" s="365"/>
      <c r="J17" s="365"/>
      <c r="K17" s="365"/>
      <c r="L17" s="365"/>
      <c r="M17" s="365"/>
      <c r="N17" s="365"/>
      <c r="O17" s="365"/>
      <c r="P17" s="365"/>
      <c r="Q17" s="365"/>
      <c r="R17" s="365"/>
      <c r="S17" s="365"/>
      <c r="T17" s="365"/>
      <c r="U17" s="365"/>
      <c r="V17" s="365"/>
      <c r="W17" s="365"/>
      <c r="X17" s="365"/>
      <c r="Y17" s="365"/>
      <c r="Z17" s="365"/>
      <c r="AA17" s="365"/>
      <c r="AB17" s="365"/>
      <c r="AC17" s="366"/>
      <c r="AE17" s="364" t="s">
        <v>78</v>
      </c>
      <c r="AF17" s="365"/>
      <c r="AG17" s="365"/>
      <c r="AH17" s="366"/>
    </row>
    <row r="18" spans="1:34" s="54" customFormat="1">
      <c r="A18" s="53"/>
      <c r="C18" s="280" t="s">
        <v>188</v>
      </c>
      <c r="D18" s="191" t="s">
        <v>188</v>
      </c>
      <c r="E18" s="187"/>
      <c r="F18" s="188"/>
      <c r="H18" s="55">
        <f t="shared" ref="H18:K18" si="0">SUM(H22:H521)</f>
        <v>0</v>
      </c>
      <c r="I18" s="56">
        <f t="shared" si="0"/>
        <v>0</v>
      </c>
      <c r="J18" s="56">
        <f t="shared" si="0"/>
        <v>0</v>
      </c>
      <c r="K18" s="57">
        <f t="shared" si="0"/>
        <v>0</v>
      </c>
      <c r="L18" s="165"/>
      <c r="M18" s="166"/>
      <c r="N18" s="166"/>
      <c r="O18" s="166"/>
      <c r="P18" s="166"/>
      <c r="Q18" s="166"/>
      <c r="R18" s="166"/>
      <c r="S18" s="166"/>
      <c r="T18" s="166"/>
      <c r="U18" s="166"/>
      <c r="V18" s="166"/>
      <c r="W18" s="166"/>
      <c r="X18" s="166"/>
      <c r="Y18" s="166"/>
      <c r="Z18" s="166"/>
      <c r="AA18" s="166"/>
      <c r="AB18" s="166"/>
      <c r="AC18" s="167"/>
      <c r="AE18" s="55">
        <f t="shared" ref="AE18:AH18" si="1">SUM(AE22:AE521)</f>
        <v>0</v>
      </c>
      <c r="AF18" s="56">
        <f t="shared" si="1"/>
        <v>0</v>
      </c>
      <c r="AG18" s="56">
        <f t="shared" si="1"/>
        <v>0</v>
      </c>
      <c r="AH18" s="57">
        <f t="shared" si="1"/>
        <v>0</v>
      </c>
    </row>
    <row r="19" spans="1:34" s="54" customFormat="1" ht="15.75" customHeight="1" thickBot="1">
      <c r="A19" s="53"/>
      <c r="C19" s="281" t="s">
        <v>167</v>
      </c>
      <c r="D19" s="192" t="s">
        <v>167</v>
      </c>
      <c r="E19" s="189"/>
      <c r="F19" s="190"/>
      <c r="H19" s="355">
        <f>SUM(H18:K18)</f>
        <v>0</v>
      </c>
      <c r="I19" s="380"/>
      <c r="J19" s="380"/>
      <c r="K19" s="356"/>
      <c r="L19" s="168"/>
      <c r="M19" s="169"/>
      <c r="N19" s="169"/>
      <c r="O19" s="169"/>
      <c r="P19" s="169"/>
      <c r="Q19" s="169"/>
      <c r="R19" s="169"/>
      <c r="S19" s="169"/>
      <c r="T19" s="169"/>
      <c r="U19" s="169"/>
      <c r="V19" s="169"/>
      <c r="W19" s="169"/>
      <c r="X19" s="169"/>
      <c r="Y19" s="169"/>
      <c r="Z19" s="169"/>
      <c r="AA19" s="169"/>
      <c r="AB19" s="169"/>
      <c r="AC19" s="170"/>
      <c r="AE19" s="355">
        <f>SUM(AE18:AH18)</f>
        <v>0</v>
      </c>
      <c r="AF19" s="380"/>
      <c r="AG19" s="380"/>
      <c r="AH19" s="356"/>
    </row>
    <row r="20" spans="1:34" s="22" customFormat="1" ht="42" customHeight="1" thickBot="1">
      <c r="A20" s="29"/>
      <c r="C20" s="260" t="s">
        <v>31</v>
      </c>
      <c r="D20" s="263"/>
      <c r="E20" s="414" t="s">
        <v>32</v>
      </c>
      <c r="F20" s="378" t="s">
        <v>43</v>
      </c>
      <c r="H20" s="360" t="s">
        <v>350</v>
      </c>
      <c r="I20" s="379"/>
      <c r="J20" s="379"/>
      <c r="K20" s="361"/>
      <c r="L20" s="422" t="s">
        <v>298</v>
      </c>
      <c r="M20" s="423"/>
      <c r="N20" s="423"/>
      <c r="O20" s="423"/>
      <c r="P20" s="423"/>
      <c r="Q20" s="423"/>
      <c r="R20" s="423"/>
      <c r="S20" s="423"/>
      <c r="T20" s="423"/>
      <c r="U20" s="423"/>
      <c r="V20" s="423"/>
      <c r="W20" s="423"/>
      <c r="X20" s="423"/>
      <c r="Y20" s="423"/>
      <c r="Z20" s="423"/>
      <c r="AA20" s="423"/>
      <c r="AB20" s="423"/>
      <c r="AC20" s="424"/>
      <c r="AE20" s="360" t="s">
        <v>356</v>
      </c>
      <c r="AF20" s="379"/>
      <c r="AG20" s="379"/>
      <c r="AH20" s="361"/>
    </row>
    <row r="21" spans="1:34" s="22" customFormat="1" ht="51.75" thickBot="1">
      <c r="A21" s="242" t="s">
        <v>168</v>
      </c>
      <c r="C21" s="261" t="s">
        <v>346</v>
      </c>
      <c r="D21" s="193" t="s">
        <v>48</v>
      </c>
      <c r="E21" s="414"/>
      <c r="F21" s="378"/>
      <c r="H21" s="59" t="s">
        <v>110</v>
      </c>
      <c r="I21" s="60" t="s">
        <v>267</v>
      </c>
      <c r="J21" s="60" t="s">
        <v>125</v>
      </c>
      <c r="K21" s="61" t="s">
        <v>126</v>
      </c>
      <c r="L21" s="98" t="s">
        <v>71</v>
      </c>
      <c r="M21" s="99" t="s">
        <v>72</v>
      </c>
      <c r="N21" s="99" t="s">
        <v>39</v>
      </c>
      <c r="O21" s="99" t="s">
        <v>98</v>
      </c>
      <c r="P21" s="99" t="s">
        <v>80</v>
      </c>
      <c r="Q21" s="99" t="s">
        <v>81</v>
      </c>
      <c r="R21" s="99" t="s">
        <v>82</v>
      </c>
      <c r="S21" s="99" t="s">
        <v>40</v>
      </c>
      <c r="T21" s="99" t="s">
        <v>99</v>
      </c>
      <c r="U21" s="99" t="s">
        <v>41</v>
      </c>
      <c r="V21" s="99" t="s">
        <v>42</v>
      </c>
      <c r="W21" s="104" t="s">
        <v>74</v>
      </c>
      <c r="X21" s="104" t="s">
        <v>100</v>
      </c>
      <c r="Y21" s="104" t="s">
        <v>120</v>
      </c>
      <c r="Z21" s="104" t="s">
        <v>121</v>
      </c>
      <c r="AA21" s="104" t="s">
        <v>122</v>
      </c>
      <c r="AB21" s="104" t="s">
        <v>104</v>
      </c>
      <c r="AC21" s="100" t="s">
        <v>79</v>
      </c>
      <c r="AE21" s="59" t="s">
        <v>110</v>
      </c>
      <c r="AF21" s="60" t="s">
        <v>267</v>
      </c>
      <c r="AG21" s="60" t="s">
        <v>125</v>
      </c>
      <c r="AH21" s="61" t="s">
        <v>126</v>
      </c>
    </row>
    <row r="22" spans="1:34" s="28" customFormat="1" ht="15.75" customHeight="1">
      <c r="A22" s="155" t="s">
        <v>296</v>
      </c>
      <c r="B22" s="63"/>
      <c r="C22" s="62"/>
      <c r="D22" s="62"/>
      <c r="E22" s="174" t="str">
        <f t="shared" ref="E22:E85" si="2">IF(C22&lt;&gt;"",CatExpenditures,"")</f>
        <v/>
      </c>
      <c r="F22" s="174"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c r="A23" s="156" t="s">
        <v>78</v>
      </c>
      <c r="B23" s="63"/>
      <c r="C23" s="65"/>
      <c r="D23" s="65"/>
      <c r="E23" s="175" t="str">
        <f t="shared" si="2"/>
        <v/>
      </c>
      <c r="F23" s="175"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c r="A24" s="243"/>
      <c r="B24" s="63"/>
      <c r="C24" s="67"/>
      <c r="D24" s="67"/>
      <c r="E24" s="176" t="str">
        <f t="shared" si="2"/>
        <v/>
      </c>
      <c r="F24" s="176"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c r="A25" s="70"/>
      <c r="B25" s="63"/>
      <c r="C25" s="65"/>
      <c r="D25" s="65"/>
      <c r="E25" s="175" t="str">
        <f t="shared" si="2"/>
        <v/>
      </c>
      <c r="F25" s="175"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c r="A26" s="71"/>
      <c r="B26" s="63"/>
      <c r="C26" s="67"/>
      <c r="D26" s="67"/>
      <c r="E26" s="176" t="str">
        <f t="shared" si="2"/>
        <v/>
      </c>
      <c r="F26" s="176"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c r="A27" s="71"/>
      <c r="B27" s="63"/>
      <c r="C27" s="65"/>
      <c r="D27" s="65"/>
      <c r="E27" s="175" t="str">
        <f t="shared" si="2"/>
        <v/>
      </c>
      <c r="F27" s="175"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c r="A28" s="72"/>
      <c r="B28" s="63"/>
      <c r="C28" s="67"/>
      <c r="D28" s="67"/>
      <c r="E28" s="176" t="str">
        <f t="shared" si="2"/>
        <v/>
      </c>
      <c r="F28" s="176"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c r="A29" s="73"/>
      <c r="B29" s="63"/>
      <c r="C29" s="65"/>
      <c r="D29" s="65"/>
      <c r="E29" s="175" t="str">
        <f t="shared" si="2"/>
        <v/>
      </c>
      <c r="F29" s="175"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c r="A30" s="73"/>
      <c r="B30" s="63"/>
      <c r="C30" s="67"/>
      <c r="D30" s="67"/>
      <c r="E30" s="176" t="str">
        <f t="shared" si="2"/>
        <v/>
      </c>
      <c r="F30" s="176"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c r="A31" s="74"/>
      <c r="B31" s="63"/>
      <c r="C31" s="65"/>
      <c r="D31" s="65"/>
      <c r="E31" s="175" t="str">
        <f t="shared" si="2"/>
        <v/>
      </c>
      <c r="F31" s="175"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c r="A32" s="74"/>
      <c r="B32" s="63"/>
      <c r="C32" s="67"/>
      <c r="D32" s="67"/>
      <c r="E32" s="176" t="str">
        <f t="shared" si="2"/>
        <v/>
      </c>
      <c r="F32" s="176"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c r="A33" s="74"/>
      <c r="B33" s="63"/>
      <c r="C33" s="65"/>
      <c r="D33" s="65"/>
      <c r="E33" s="175" t="str">
        <f t="shared" si="2"/>
        <v/>
      </c>
      <c r="F33" s="175"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c r="A34" s="74"/>
      <c r="B34" s="63"/>
      <c r="C34" s="67"/>
      <c r="D34" s="67"/>
      <c r="E34" s="176" t="str">
        <f t="shared" si="2"/>
        <v/>
      </c>
      <c r="F34" s="176"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c r="A35" s="74"/>
      <c r="B35" s="63"/>
      <c r="C35" s="65"/>
      <c r="D35" s="65"/>
      <c r="E35" s="175" t="str">
        <f t="shared" si="2"/>
        <v/>
      </c>
      <c r="F35" s="175"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c r="A36" s="74"/>
      <c r="B36" s="63"/>
      <c r="C36" s="67"/>
      <c r="D36" s="67"/>
      <c r="E36" s="176" t="str">
        <f t="shared" si="2"/>
        <v/>
      </c>
      <c r="F36" s="176"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c r="A37" s="74"/>
      <c r="B37" s="63"/>
      <c r="C37" s="65"/>
      <c r="D37" s="65"/>
      <c r="E37" s="175" t="str">
        <f t="shared" si="2"/>
        <v/>
      </c>
      <c r="F37" s="175"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c r="A38" s="74"/>
      <c r="B38" s="63"/>
      <c r="C38" s="67"/>
      <c r="D38" s="67"/>
      <c r="E38" s="176" t="str">
        <f t="shared" si="2"/>
        <v/>
      </c>
      <c r="F38" s="176"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c r="A39" s="74"/>
      <c r="B39" s="63"/>
      <c r="C39" s="65"/>
      <c r="D39" s="65"/>
      <c r="E39" s="175" t="str">
        <f t="shared" si="2"/>
        <v/>
      </c>
      <c r="F39" s="175"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c r="A40" s="74"/>
      <c r="B40" s="63"/>
      <c r="C40" s="67"/>
      <c r="D40" s="67"/>
      <c r="E40" s="176" t="str">
        <f t="shared" si="2"/>
        <v/>
      </c>
      <c r="F40" s="176"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c r="A41" s="74"/>
      <c r="B41" s="63"/>
      <c r="C41" s="65"/>
      <c r="D41" s="65"/>
      <c r="E41" s="175" t="str">
        <f t="shared" si="2"/>
        <v/>
      </c>
      <c r="F41" s="175"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c r="A42" s="74"/>
      <c r="B42" s="63"/>
      <c r="C42" s="67"/>
      <c r="D42" s="67"/>
      <c r="E42" s="176" t="str">
        <f t="shared" si="2"/>
        <v/>
      </c>
      <c r="F42" s="176"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c r="A43" s="74"/>
      <c r="B43" s="63"/>
      <c r="C43" s="65"/>
      <c r="D43" s="65"/>
      <c r="E43" s="175" t="str">
        <f t="shared" si="2"/>
        <v/>
      </c>
      <c r="F43" s="175"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c r="A44" s="74"/>
      <c r="B44" s="63"/>
      <c r="C44" s="67"/>
      <c r="D44" s="67"/>
      <c r="E44" s="176" t="str">
        <f t="shared" si="2"/>
        <v/>
      </c>
      <c r="F44" s="176"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c r="A45" s="74"/>
      <c r="B45" s="63"/>
      <c r="C45" s="65"/>
      <c r="D45" s="65"/>
      <c r="E45" s="175" t="str">
        <f t="shared" si="2"/>
        <v/>
      </c>
      <c r="F45" s="175"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c r="A46" s="74"/>
      <c r="B46" s="63"/>
      <c r="C46" s="67"/>
      <c r="D46" s="67"/>
      <c r="E46" s="176" t="str">
        <f t="shared" si="2"/>
        <v/>
      </c>
      <c r="F46" s="176"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c r="A47" s="74"/>
      <c r="B47" s="63"/>
      <c r="C47" s="65"/>
      <c r="D47" s="65"/>
      <c r="E47" s="175" t="str">
        <f t="shared" si="2"/>
        <v/>
      </c>
      <c r="F47" s="175"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c r="A48" s="74"/>
      <c r="B48" s="63"/>
      <c r="C48" s="67"/>
      <c r="D48" s="67"/>
      <c r="E48" s="176" t="str">
        <f t="shared" si="2"/>
        <v/>
      </c>
      <c r="F48" s="176"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c r="A49" s="74"/>
      <c r="B49" s="63"/>
      <c r="C49" s="65"/>
      <c r="D49" s="65"/>
      <c r="E49" s="175" t="str">
        <f t="shared" si="2"/>
        <v/>
      </c>
      <c r="F49" s="175"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c r="B50" s="63"/>
      <c r="C50" s="67"/>
      <c r="D50" s="67"/>
      <c r="E50" s="176" t="str">
        <f t="shared" si="2"/>
        <v/>
      </c>
      <c r="F50" s="176"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c r="B51" s="63"/>
      <c r="C51" s="65"/>
      <c r="D51" s="65"/>
      <c r="E51" s="175" t="str">
        <f t="shared" si="2"/>
        <v/>
      </c>
      <c r="F51" s="175"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c r="B52" s="63"/>
      <c r="C52" s="67"/>
      <c r="D52" s="67"/>
      <c r="E52" s="176" t="str">
        <f t="shared" si="2"/>
        <v/>
      </c>
      <c r="F52" s="176"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c r="B53" s="63"/>
      <c r="C53" s="65"/>
      <c r="D53" s="65"/>
      <c r="E53" s="175" t="str">
        <f t="shared" si="2"/>
        <v/>
      </c>
      <c r="F53" s="175"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c r="B54" s="63"/>
      <c r="C54" s="67"/>
      <c r="D54" s="67"/>
      <c r="E54" s="176" t="str">
        <f t="shared" si="2"/>
        <v/>
      </c>
      <c r="F54" s="176"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c r="B55" s="63"/>
      <c r="C55" s="65"/>
      <c r="D55" s="65"/>
      <c r="E55" s="175" t="str">
        <f t="shared" si="2"/>
        <v/>
      </c>
      <c r="F55" s="175"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c r="B56" s="63"/>
      <c r="C56" s="67"/>
      <c r="D56" s="67"/>
      <c r="E56" s="176" t="str">
        <f t="shared" si="2"/>
        <v/>
      </c>
      <c r="F56" s="176"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c r="B57" s="63"/>
      <c r="C57" s="65"/>
      <c r="D57" s="65"/>
      <c r="E57" s="175" t="str">
        <f t="shared" si="2"/>
        <v/>
      </c>
      <c r="F57" s="175"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c r="B58" s="63"/>
      <c r="C58" s="67"/>
      <c r="D58" s="67"/>
      <c r="E58" s="176" t="str">
        <f t="shared" si="2"/>
        <v/>
      </c>
      <c r="F58" s="176"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c r="B59" s="63"/>
      <c r="C59" s="65"/>
      <c r="D59" s="65"/>
      <c r="E59" s="175" t="str">
        <f t="shared" si="2"/>
        <v/>
      </c>
      <c r="F59" s="175"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c r="B60" s="63"/>
      <c r="C60" s="67"/>
      <c r="D60" s="67"/>
      <c r="E60" s="176" t="str">
        <f t="shared" si="2"/>
        <v/>
      </c>
      <c r="F60" s="176"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c r="B61" s="63"/>
      <c r="C61" s="65"/>
      <c r="D61" s="65"/>
      <c r="E61" s="175" t="str">
        <f t="shared" si="2"/>
        <v/>
      </c>
      <c r="F61" s="175"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c r="B62" s="63"/>
      <c r="C62" s="67"/>
      <c r="D62" s="67"/>
      <c r="E62" s="176" t="str">
        <f t="shared" si="2"/>
        <v/>
      </c>
      <c r="F62" s="176"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c r="B63" s="63"/>
      <c r="C63" s="65"/>
      <c r="D63" s="65"/>
      <c r="E63" s="175" t="str">
        <f t="shared" si="2"/>
        <v/>
      </c>
      <c r="F63" s="175"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c r="B64" s="63"/>
      <c r="C64" s="67"/>
      <c r="D64" s="67"/>
      <c r="E64" s="176" t="str">
        <f t="shared" si="2"/>
        <v/>
      </c>
      <c r="F64" s="176"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c r="B65" s="63"/>
      <c r="C65" s="65"/>
      <c r="D65" s="65"/>
      <c r="E65" s="175" t="str">
        <f t="shared" si="2"/>
        <v/>
      </c>
      <c r="F65" s="175"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c r="B66" s="63"/>
      <c r="C66" s="67"/>
      <c r="D66" s="67"/>
      <c r="E66" s="176" t="str">
        <f t="shared" si="2"/>
        <v/>
      </c>
      <c r="F66" s="176"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c r="B67" s="63"/>
      <c r="C67" s="65"/>
      <c r="D67" s="65"/>
      <c r="E67" s="175" t="str">
        <f t="shared" si="2"/>
        <v/>
      </c>
      <c r="F67" s="175"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c r="B68" s="63"/>
      <c r="C68" s="67"/>
      <c r="D68" s="67"/>
      <c r="E68" s="176" t="str">
        <f t="shared" si="2"/>
        <v/>
      </c>
      <c r="F68" s="176"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c r="B69" s="63"/>
      <c r="C69" s="65"/>
      <c r="D69" s="65"/>
      <c r="E69" s="175" t="str">
        <f t="shared" si="2"/>
        <v/>
      </c>
      <c r="F69" s="175"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c r="B70" s="63"/>
      <c r="C70" s="67"/>
      <c r="D70" s="67"/>
      <c r="E70" s="176" t="str">
        <f t="shared" si="2"/>
        <v/>
      </c>
      <c r="F70" s="176"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c r="B71" s="63"/>
      <c r="C71" s="65"/>
      <c r="D71" s="65"/>
      <c r="E71" s="175" t="str">
        <f t="shared" si="2"/>
        <v/>
      </c>
      <c r="F71" s="175"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c r="B72" s="63"/>
      <c r="C72" s="67"/>
      <c r="D72" s="67"/>
      <c r="E72" s="176" t="str">
        <f t="shared" si="2"/>
        <v/>
      </c>
      <c r="F72" s="176"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c r="B73" s="63"/>
      <c r="C73" s="65"/>
      <c r="D73" s="65"/>
      <c r="E73" s="175" t="str">
        <f t="shared" si="2"/>
        <v/>
      </c>
      <c r="F73" s="175"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c r="B74" s="63"/>
      <c r="C74" s="67"/>
      <c r="D74" s="67"/>
      <c r="E74" s="176" t="str">
        <f t="shared" si="2"/>
        <v/>
      </c>
      <c r="F74" s="176"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c r="B75" s="63"/>
      <c r="C75" s="65"/>
      <c r="D75" s="65"/>
      <c r="E75" s="175" t="str">
        <f t="shared" si="2"/>
        <v/>
      </c>
      <c r="F75" s="175"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c r="B76" s="63"/>
      <c r="C76" s="67"/>
      <c r="D76" s="67"/>
      <c r="E76" s="176" t="str">
        <f t="shared" si="2"/>
        <v/>
      </c>
      <c r="F76" s="176"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c r="B77" s="63"/>
      <c r="C77" s="65"/>
      <c r="D77" s="65"/>
      <c r="E77" s="175" t="str">
        <f t="shared" si="2"/>
        <v/>
      </c>
      <c r="F77" s="175"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c r="B78" s="63"/>
      <c r="C78" s="67"/>
      <c r="D78" s="67"/>
      <c r="E78" s="176" t="str">
        <f t="shared" si="2"/>
        <v/>
      </c>
      <c r="F78" s="176"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c r="B79" s="63"/>
      <c r="C79" s="65"/>
      <c r="D79" s="65"/>
      <c r="E79" s="175" t="str">
        <f t="shared" si="2"/>
        <v/>
      </c>
      <c r="F79" s="175"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c r="B80" s="63"/>
      <c r="C80" s="67"/>
      <c r="D80" s="67"/>
      <c r="E80" s="176" t="str">
        <f t="shared" si="2"/>
        <v/>
      </c>
      <c r="F80" s="176"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c r="B81" s="63"/>
      <c r="C81" s="65"/>
      <c r="D81" s="65"/>
      <c r="E81" s="175" t="str">
        <f t="shared" si="2"/>
        <v/>
      </c>
      <c r="F81" s="175"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c r="B82" s="63"/>
      <c r="C82" s="67"/>
      <c r="D82" s="67"/>
      <c r="E82" s="176" t="str">
        <f t="shared" si="2"/>
        <v/>
      </c>
      <c r="F82" s="176"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c r="B83" s="63"/>
      <c r="C83" s="65"/>
      <c r="D83" s="65"/>
      <c r="E83" s="175" t="str">
        <f t="shared" si="2"/>
        <v/>
      </c>
      <c r="F83" s="175"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c r="B84" s="63"/>
      <c r="C84" s="67"/>
      <c r="D84" s="67"/>
      <c r="E84" s="176" t="str">
        <f t="shared" si="2"/>
        <v/>
      </c>
      <c r="F84" s="176"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c r="B85" s="63"/>
      <c r="C85" s="65"/>
      <c r="D85" s="65"/>
      <c r="E85" s="175" t="str">
        <f t="shared" si="2"/>
        <v/>
      </c>
      <c r="F85" s="175"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c r="B86" s="63"/>
      <c r="C86" s="67"/>
      <c r="D86" s="67"/>
      <c r="E86" s="176" t="str">
        <f t="shared" ref="E86:E149" si="4">IF(C86&lt;&gt;"",CatExpenditures,"")</f>
        <v/>
      </c>
      <c r="F86" s="176"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c r="B87" s="63"/>
      <c r="C87" s="65"/>
      <c r="D87" s="65"/>
      <c r="E87" s="175" t="str">
        <f t="shared" si="4"/>
        <v/>
      </c>
      <c r="F87" s="175"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c r="B88" s="63"/>
      <c r="C88" s="67"/>
      <c r="D88" s="67"/>
      <c r="E88" s="176" t="str">
        <f t="shared" si="4"/>
        <v/>
      </c>
      <c r="F88" s="176"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c r="B89" s="63"/>
      <c r="C89" s="65"/>
      <c r="D89" s="65"/>
      <c r="E89" s="175" t="str">
        <f t="shared" si="4"/>
        <v/>
      </c>
      <c r="F89" s="175"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c r="B90" s="63"/>
      <c r="C90" s="67"/>
      <c r="D90" s="67"/>
      <c r="E90" s="176" t="str">
        <f t="shared" si="4"/>
        <v/>
      </c>
      <c r="F90" s="176"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c r="B91" s="63"/>
      <c r="C91" s="65"/>
      <c r="D91" s="65"/>
      <c r="E91" s="175" t="str">
        <f t="shared" si="4"/>
        <v/>
      </c>
      <c r="F91" s="175"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c r="B92" s="63"/>
      <c r="C92" s="67"/>
      <c r="D92" s="67"/>
      <c r="E92" s="176" t="str">
        <f t="shared" si="4"/>
        <v/>
      </c>
      <c r="F92" s="176"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c r="B93" s="63"/>
      <c r="C93" s="65"/>
      <c r="D93" s="65"/>
      <c r="E93" s="175" t="str">
        <f t="shared" si="4"/>
        <v/>
      </c>
      <c r="F93" s="175"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c r="B94" s="63"/>
      <c r="C94" s="67"/>
      <c r="D94" s="67"/>
      <c r="E94" s="176" t="str">
        <f t="shared" si="4"/>
        <v/>
      </c>
      <c r="F94" s="176"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c r="B95" s="63"/>
      <c r="C95" s="65"/>
      <c r="D95" s="65"/>
      <c r="E95" s="175" t="str">
        <f t="shared" si="4"/>
        <v/>
      </c>
      <c r="F95" s="175"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c r="B96" s="63"/>
      <c r="C96" s="67"/>
      <c r="D96" s="67"/>
      <c r="E96" s="176" t="str">
        <f t="shared" si="4"/>
        <v/>
      </c>
      <c r="F96" s="176"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c r="B97" s="63"/>
      <c r="C97" s="65"/>
      <c r="D97" s="65"/>
      <c r="E97" s="175" t="str">
        <f t="shared" si="4"/>
        <v/>
      </c>
      <c r="F97" s="175"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c r="B98" s="63"/>
      <c r="C98" s="67"/>
      <c r="D98" s="67"/>
      <c r="E98" s="176" t="str">
        <f t="shared" si="4"/>
        <v/>
      </c>
      <c r="F98" s="176"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c r="B99" s="63"/>
      <c r="C99" s="65"/>
      <c r="D99" s="65"/>
      <c r="E99" s="175" t="str">
        <f t="shared" si="4"/>
        <v/>
      </c>
      <c r="F99" s="175"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c r="B100" s="63"/>
      <c r="C100" s="67"/>
      <c r="D100" s="67"/>
      <c r="E100" s="176" t="str">
        <f t="shared" si="4"/>
        <v/>
      </c>
      <c r="F100" s="176"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c r="B101" s="63"/>
      <c r="C101" s="65"/>
      <c r="D101" s="65"/>
      <c r="E101" s="175" t="str">
        <f t="shared" si="4"/>
        <v/>
      </c>
      <c r="F101" s="175"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c r="B102" s="63"/>
      <c r="C102" s="67"/>
      <c r="D102" s="67"/>
      <c r="E102" s="176" t="str">
        <f t="shared" si="4"/>
        <v/>
      </c>
      <c r="F102" s="176"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c r="B103" s="63"/>
      <c r="C103" s="65"/>
      <c r="D103" s="65"/>
      <c r="E103" s="175" t="str">
        <f t="shared" si="4"/>
        <v/>
      </c>
      <c r="F103" s="175"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c r="B104" s="63"/>
      <c r="C104" s="67"/>
      <c r="D104" s="67"/>
      <c r="E104" s="176" t="str">
        <f t="shared" si="4"/>
        <v/>
      </c>
      <c r="F104" s="176"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c r="B105" s="63"/>
      <c r="C105" s="65"/>
      <c r="D105" s="65"/>
      <c r="E105" s="175" t="str">
        <f t="shared" si="4"/>
        <v/>
      </c>
      <c r="F105" s="175"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c r="B106" s="63"/>
      <c r="C106" s="67"/>
      <c r="D106" s="67"/>
      <c r="E106" s="176" t="str">
        <f t="shared" si="4"/>
        <v/>
      </c>
      <c r="F106" s="176"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c r="B107" s="63"/>
      <c r="C107" s="65"/>
      <c r="D107" s="65"/>
      <c r="E107" s="175" t="str">
        <f t="shared" si="4"/>
        <v/>
      </c>
      <c r="F107" s="175"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c r="B108" s="63"/>
      <c r="C108" s="67"/>
      <c r="D108" s="67"/>
      <c r="E108" s="176" t="str">
        <f t="shared" si="4"/>
        <v/>
      </c>
      <c r="F108" s="176"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c r="B109" s="63"/>
      <c r="C109" s="65"/>
      <c r="D109" s="65"/>
      <c r="E109" s="175" t="str">
        <f t="shared" si="4"/>
        <v/>
      </c>
      <c r="F109" s="175"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c r="B110" s="63"/>
      <c r="C110" s="67"/>
      <c r="D110" s="67"/>
      <c r="E110" s="176" t="str">
        <f t="shared" si="4"/>
        <v/>
      </c>
      <c r="F110" s="176"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c r="B111" s="63"/>
      <c r="C111" s="65"/>
      <c r="D111" s="65"/>
      <c r="E111" s="175" t="str">
        <f t="shared" si="4"/>
        <v/>
      </c>
      <c r="F111" s="175"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c r="B112" s="63"/>
      <c r="C112" s="67"/>
      <c r="D112" s="67"/>
      <c r="E112" s="176" t="str">
        <f t="shared" si="4"/>
        <v/>
      </c>
      <c r="F112" s="176"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c r="B113" s="63"/>
      <c r="C113" s="65"/>
      <c r="D113" s="65"/>
      <c r="E113" s="175" t="str">
        <f t="shared" si="4"/>
        <v/>
      </c>
      <c r="F113" s="175"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c r="B114" s="63"/>
      <c r="C114" s="67"/>
      <c r="D114" s="67"/>
      <c r="E114" s="176" t="str">
        <f t="shared" si="4"/>
        <v/>
      </c>
      <c r="F114" s="176"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c r="B115" s="63"/>
      <c r="C115" s="65"/>
      <c r="D115" s="65"/>
      <c r="E115" s="175" t="str">
        <f t="shared" si="4"/>
        <v/>
      </c>
      <c r="F115" s="175"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c r="B116" s="63"/>
      <c r="C116" s="67"/>
      <c r="D116" s="67"/>
      <c r="E116" s="176" t="str">
        <f t="shared" si="4"/>
        <v/>
      </c>
      <c r="F116" s="176"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c r="B117" s="63"/>
      <c r="C117" s="65"/>
      <c r="D117" s="65"/>
      <c r="E117" s="175" t="str">
        <f t="shared" si="4"/>
        <v/>
      </c>
      <c r="F117" s="175"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c r="B118" s="63"/>
      <c r="C118" s="67"/>
      <c r="D118" s="67"/>
      <c r="E118" s="176" t="str">
        <f t="shared" si="4"/>
        <v/>
      </c>
      <c r="F118" s="176"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c r="B119" s="63"/>
      <c r="C119" s="65"/>
      <c r="D119" s="65"/>
      <c r="E119" s="175" t="str">
        <f t="shared" si="4"/>
        <v/>
      </c>
      <c r="F119" s="175"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c r="B120" s="63"/>
      <c r="C120" s="67"/>
      <c r="D120" s="67"/>
      <c r="E120" s="176" t="str">
        <f t="shared" si="4"/>
        <v/>
      </c>
      <c r="F120" s="176"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c r="B121" s="63"/>
      <c r="C121" s="65"/>
      <c r="D121" s="65"/>
      <c r="E121" s="175" t="str">
        <f t="shared" si="4"/>
        <v/>
      </c>
      <c r="F121" s="175"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c r="B122" s="63"/>
      <c r="C122" s="67"/>
      <c r="D122" s="67"/>
      <c r="E122" s="176" t="str">
        <f t="shared" si="4"/>
        <v/>
      </c>
      <c r="F122" s="176"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c r="B123" s="63"/>
      <c r="C123" s="65"/>
      <c r="D123" s="65"/>
      <c r="E123" s="175" t="str">
        <f t="shared" si="4"/>
        <v/>
      </c>
      <c r="F123" s="175"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c r="B124" s="63"/>
      <c r="C124" s="67"/>
      <c r="D124" s="67"/>
      <c r="E124" s="176" t="str">
        <f t="shared" si="4"/>
        <v/>
      </c>
      <c r="F124" s="176"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c r="B125" s="63"/>
      <c r="C125" s="65"/>
      <c r="D125" s="65"/>
      <c r="E125" s="175" t="str">
        <f t="shared" si="4"/>
        <v/>
      </c>
      <c r="F125" s="175"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c r="B126" s="63"/>
      <c r="C126" s="67"/>
      <c r="D126" s="67"/>
      <c r="E126" s="176" t="str">
        <f t="shared" si="4"/>
        <v/>
      </c>
      <c r="F126" s="176"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c r="B127" s="63"/>
      <c r="C127" s="65"/>
      <c r="D127" s="65"/>
      <c r="E127" s="175" t="str">
        <f t="shared" si="4"/>
        <v/>
      </c>
      <c r="F127" s="175"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c r="B128" s="63"/>
      <c r="C128" s="67"/>
      <c r="D128" s="67"/>
      <c r="E128" s="176" t="str">
        <f t="shared" si="4"/>
        <v/>
      </c>
      <c r="F128" s="176"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c r="B129" s="63"/>
      <c r="C129" s="65"/>
      <c r="D129" s="65"/>
      <c r="E129" s="175" t="str">
        <f t="shared" si="4"/>
        <v/>
      </c>
      <c r="F129" s="175"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c r="B130" s="63"/>
      <c r="C130" s="67"/>
      <c r="D130" s="67"/>
      <c r="E130" s="176" t="str">
        <f t="shared" si="4"/>
        <v/>
      </c>
      <c r="F130" s="176"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c r="B131" s="63"/>
      <c r="C131" s="65"/>
      <c r="D131" s="65"/>
      <c r="E131" s="175" t="str">
        <f t="shared" si="4"/>
        <v/>
      </c>
      <c r="F131" s="175"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c r="B132" s="63"/>
      <c r="C132" s="67"/>
      <c r="D132" s="67"/>
      <c r="E132" s="176" t="str">
        <f t="shared" si="4"/>
        <v/>
      </c>
      <c r="F132" s="176"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c r="B133" s="63"/>
      <c r="C133" s="65"/>
      <c r="D133" s="65"/>
      <c r="E133" s="175" t="str">
        <f t="shared" si="4"/>
        <v/>
      </c>
      <c r="F133" s="175"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c r="B134" s="63"/>
      <c r="C134" s="67"/>
      <c r="D134" s="67"/>
      <c r="E134" s="176" t="str">
        <f t="shared" si="4"/>
        <v/>
      </c>
      <c r="F134" s="176"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c r="B135" s="63"/>
      <c r="C135" s="65"/>
      <c r="D135" s="65"/>
      <c r="E135" s="175" t="str">
        <f t="shared" si="4"/>
        <v/>
      </c>
      <c r="F135" s="175"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c r="B136" s="63"/>
      <c r="C136" s="67"/>
      <c r="D136" s="67"/>
      <c r="E136" s="176" t="str">
        <f t="shared" si="4"/>
        <v/>
      </c>
      <c r="F136" s="176"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c r="B137" s="63"/>
      <c r="C137" s="65"/>
      <c r="D137" s="65"/>
      <c r="E137" s="175" t="str">
        <f t="shared" si="4"/>
        <v/>
      </c>
      <c r="F137" s="175"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c r="B138" s="63"/>
      <c r="C138" s="67"/>
      <c r="D138" s="67"/>
      <c r="E138" s="176" t="str">
        <f t="shared" si="4"/>
        <v/>
      </c>
      <c r="F138" s="176"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c r="B139" s="63"/>
      <c r="C139" s="65"/>
      <c r="D139" s="65"/>
      <c r="E139" s="175" t="str">
        <f t="shared" si="4"/>
        <v/>
      </c>
      <c r="F139" s="175"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c r="B140" s="63"/>
      <c r="C140" s="67"/>
      <c r="D140" s="67"/>
      <c r="E140" s="176" t="str">
        <f t="shared" si="4"/>
        <v/>
      </c>
      <c r="F140" s="176"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c r="B141" s="63"/>
      <c r="C141" s="65"/>
      <c r="D141" s="65"/>
      <c r="E141" s="175" t="str">
        <f t="shared" si="4"/>
        <v/>
      </c>
      <c r="F141" s="175"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c r="B142" s="63"/>
      <c r="C142" s="67"/>
      <c r="D142" s="67"/>
      <c r="E142" s="176" t="str">
        <f t="shared" si="4"/>
        <v/>
      </c>
      <c r="F142" s="176"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c r="B143" s="63"/>
      <c r="C143" s="65"/>
      <c r="D143" s="65"/>
      <c r="E143" s="175" t="str">
        <f t="shared" si="4"/>
        <v/>
      </c>
      <c r="F143" s="175"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c r="B144" s="63"/>
      <c r="C144" s="67"/>
      <c r="D144" s="67"/>
      <c r="E144" s="176" t="str">
        <f t="shared" si="4"/>
        <v/>
      </c>
      <c r="F144" s="176"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c r="B145" s="63"/>
      <c r="C145" s="65"/>
      <c r="D145" s="65"/>
      <c r="E145" s="175" t="str">
        <f t="shared" si="4"/>
        <v/>
      </c>
      <c r="F145" s="175"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c r="B146" s="63"/>
      <c r="C146" s="67"/>
      <c r="D146" s="67"/>
      <c r="E146" s="176" t="str">
        <f t="shared" si="4"/>
        <v/>
      </c>
      <c r="F146" s="176"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c r="B147" s="63"/>
      <c r="C147" s="65"/>
      <c r="D147" s="65"/>
      <c r="E147" s="175" t="str">
        <f t="shared" si="4"/>
        <v/>
      </c>
      <c r="F147" s="175"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c r="B148" s="63"/>
      <c r="C148" s="67"/>
      <c r="D148" s="67"/>
      <c r="E148" s="176" t="str">
        <f t="shared" si="4"/>
        <v/>
      </c>
      <c r="F148" s="176"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c r="B149" s="63"/>
      <c r="C149" s="65"/>
      <c r="D149" s="65"/>
      <c r="E149" s="175" t="str">
        <f t="shared" si="4"/>
        <v/>
      </c>
      <c r="F149" s="175"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c r="B150" s="63"/>
      <c r="C150" s="67"/>
      <c r="D150" s="67"/>
      <c r="E150" s="176" t="str">
        <f t="shared" ref="E150:E213" si="6">IF(C150&lt;&gt;"",CatExpenditures,"")</f>
        <v/>
      </c>
      <c r="F150" s="176"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c r="B151" s="63"/>
      <c r="C151" s="65"/>
      <c r="D151" s="65"/>
      <c r="E151" s="175" t="str">
        <f t="shared" si="6"/>
        <v/>
      </c>
      <c r="F151" s="175"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c r="B152" s="63"/>
      <c r="C152" s="67"/>
      <c r="D152" s="67"/>
      <c r="E152" s="176" t="str">
        <f t="shared" si="6"/>
        <v/>
      </c>
      <c r="F152" s="176"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c r="B153" s="63"/>
      <c r="C153" s="65"/>
      <c r="D153" s="65"/>
      <c r="E153" s="175" t="str">
        <f t="shared" si="6"/>
        <v/>
      </c>
      <c r="F153" s="175"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c r="B154" s="63"/>
      <c r="C154" s="67"/>
      <c r="D154" s="67"/>
      <c r="E154" s="176" t="str">
        <f t="shared" si="6"/>
        <v/>
      </c>
      <c r="F154" s="176"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c r="B155" s="63"/>
      <c r="C155" s="65"/>
      <c r="D155" s="65"/>
      <c r="E155" s="175" t="str">
        <f t="shared" si="6"/>
        <v/>
      </c>
      <c r="F155" s="175"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c r="B156" s="63"/>
      <c r="C156" s="67"/>
      <c r="D156" s="67"/>
      <c r="E156" s="176" t="str">
        <f t="shared" si="6"/>
        <v/>
      </c>
      <c r="F156" s="176"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c r="B157" s="63"/>
      <c r="C157" s="65"/>
      <c r="D157" s="65"/>
      <c r="E157" s="175" t="str">
        <f t="shared" si="6"/>
        <v/>
      </c>
      <c r="F157" s="175"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c r="B158" s="63"/>
      <c r="C158" s="67"/>
      <c r="D158" s="67"/>
      <c r="E158" s="176" t="str">
        <f t="shared" si="6"/>
        <v/>
      </c>
      <c r="F158" s="176"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c r="B159" s="63"/>
      <c r="C159" s="65"/>
      <c r="D159" s="65"/>
      <c r="E159" s="175" t="str">
        <f t="shared" si="6"/>
        <v/>
      </c>
      <c r="F159" s="175"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c r="B160" s="63"/>
      <c r="C160" s="67"/>
      <c r="D160" s="67"/>
      <c r="E160" s="176" t="str">
        <f t="shared" si="6"/>
        <v/>
      </c>
      <c r="F160" s="176"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c r="B161" s="63"/>
      <c r="C161" s="65"/>
      <c r="D161" s="65"/>
      <c r="E161" s="175" t="str">
        <f t="shared" si="6"/>
        <v/>
      </c>
      <c r="F161" s="175"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c r="B162" s="63"/>
      <c r="C162" s="67"/>
      <c r="D162" s="67"/>
      <c r="E162" s="176" t="str">
        <f t="shared" si="6"/>
        <v/>
      </c>
      <c r="F162" s="176"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c r="B163" s="63"/>
      <c r="C163" s="65"/>
      <c r="D163" s="65"/>
      <c r="E163" s="175" t="str">
        <f t="shared" si="6"/>
        <v/>
      </c>
      <c r="F163" s="175"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c r="B164" s="63"/>
      <c r="C164" s="67"/>
      <c r="D164" s="67"/>
      <c r="E164" s="176" t="str">
        <f t="shared" si="6"/>
        <v/>
      </c>
      <c r="F164" s="176"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c r="B165" s="63"/>
      <c r="C165" s="65"/>
      <c r="D165" s="65"/>
      <c r="E165" s="175" t="str">
        <f t="shared" si="6"/>
        <v/>
      </c>
      <c r="F165" s="175"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c r="B166" s="63"/>
      <c r="C166" s="67"/>
      <c r="D166" s="67"/>
      <c r="E166" s="176" t="str">
        <f t="shared" si="6"/>
        <v/>
      </c>
      <c r="F166" s="176"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c r="B167" s="63"/>
      <c r="C167" s="65"/>
      <c r="D167" s="65"/>
      <c r="E167" s="175" t="str">
        <f t="shared" si="6"/>
        <v/>
      </c>
      <c r="F167" s="175"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c r="B168" s="63"/>
      <c r="C168" s="67"/>
      <c r="D168" s="67"/>
      <c r="E168" s="176" t="str">
        <f t="shared" si="6"/>
        <v/>
      </c>
      <c r="F168" s="176"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c r="B169" s="63"/>
      <c r="C169" s="65"/>
      <c r="D169" s="65"/>
      <c r="E169" s="175" t="str">
        <f t="shared" si="6"/>
        <v/>
      </c>
      <c r="F169" s="175"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c r="B170" s="63"/>
      <c r="C170" s="67"/>
      <c r="D170" s="67"/>
      <c r="E170" s="176" t="str">
        <f t="shared" si="6"/>
        <v/>
      </c>
      <c r="F170" s="176"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c r="B171" s="63"/>
      <c r="C171" s="65"/>
      <c r="D171" s="65"/>
      <c r="E171" s="175" t="str">
        <f t="shared" si="6"/>
        <v/>
      </c>
      <c r="F171" s="175"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c r="B172" s="63"/>
      <c r="C172" s="67"/>
      <c r="D172" s="67"/>
      <c r="E172" s="176" t="str">
        <f t="shared" si="6"/>
        <v/>
      </c>
      <c r="F172" s="176"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c r="B173" s="63"/>
      <c r="C173" s="65"/>
      <c r="D173" s="65"/>
      <c r="E173" s="175" t="str">
        <f t="shared" si="6"/>
        <v/>
      </c>
      <c r="F173" s="175"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c r="B174" s="63"/>
      <c r="C174" s="67"/>
      <c r="D174" s="67"/>
      <c r="E174" s="176" t="str">
        <f t="shared" si="6"/>
        <v/>
      </c>
      <c r="F174" s="176"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c r="B175" s="63"/>
      <c r="C175" s="65"/>
      <c r="D175" s="65"/>
      <c r="E175" s="175" t="str">
        <f t="shared" si="6"/>
        <v/>
      </c>
      <c r="F175" s="175"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c r="B176" s="63"/>
      <c r="C176" s="67"/>
      <c r="D176" s="67"/>
      <c r="E176" s="176" t="str">
        <f t="shared" si="6"/>
        <v/>
      </c>
      <c r="F176" s="176"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c r="B177" s="63"/>
      <c r="C177" s="65"/>
      <c r="D177" s="65"/>
      <c r="E177" s="175" t="str">
        <f t="shared" si="6"/>
        <v/>
      </c>
      <c r="F177" s="175"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c r="B178" s="63"/>
      <c r="C178" s="67"/>
      <c r="D178" s="67"/>
      <c r="E178" s="176" t="str">
        <f t="shared" si="6"/>
        <v/>
      </c>
      <c r="F178" s="176"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c r="B179" s="63"/>
      <c r="C179" s="65"/>
      <c r="D179" s="65"/>
      <c r="E179" s="175" t="str">
        <f t="shared" si="6"/>
        <v/>
      </c>
      <c r="F179" s="175"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c r="B180" s="63"/>
      <c r="C180" s="67"/>
      <c r="D180" s="67"/>
      <c r="E180" s="176" t="str">
        <f t="shared" si="6"/>
        <v/>
      </c>
      <c r="F180" s="176"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c r="B181" s="63"/>
      <c r="C181" s="65"/>
      <c r="D181" s="65"/>
      <c r="E181" s="175" t="str">
        <f t="shared" si="6"/>
        <v/>
      </c>
      <c r="F181" s="175"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c r="B182" s="63"/>
      <c r="C182" s="67"/>
      <c r="D182" s="67"/>
      <c r="E182" s="176" t="str">
        <f t="shared" si="6"/>
        <v/>
      </c>
      <c r="F182" s="176"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c r="B183" s="63"/>
      <c r="C183" s="65"/>
      <c r="D183" s="65"/>
      <c r="E183" s="175" t="str">
        <f t="shared" si="6"/>
        <v/>
      </c>
      <c r="F183" s="175"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c r="B184" s="63"/>
      <c r="C184" s="67"/>
      <c r="D184" s="67"/>
      <c r="E184" s="176" t="str">
        <f t="shared" si="6"/>
        <v/>
      </c>
      <c r="F184" s="176"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c r="B185" s="63"/>
      <c r="C185" s="65"/>
      <c r="D185" s="65"/>
      <c r="E185" s="175" t="str">
        <f t="shared" si="6"/>
        <v/>
      </c>
      <c r="F185" s="175"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c r="B186" s="63"/>
      <c r="C186" s="67"/>
      <c r="D186" s="67"/>
      <c r="E186" s="176" t="str">
        <f t="shared" si="6"/>
        <v/>
      </c>
      <c r="F186" s="176"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c r="B187" s="63"/>
      <c r="C187" s="65"/>
      <c r="D187" s="65"/>
      <c r="E187" s="175" t="str">
        <f t="shared" si="6"/>
        <v/>
      </c>
      <c r="F187" s="175"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c r="B188" s="63"/>
      <c r="C188" s="67"/>
      <c r="D188" s="67"/>
      <c r="E188" s="176" t="str">
        <f t="shared" si="6"/>
        <v/>
      </c>
      <c r="F188" s="176"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c r="B189" s="63"/>
      <c r="C189" s="65"/>
      <c r="D189" s="65"/>
      <c r="E189" s="175" t="str">
        <f t="shared" si="6"/>
        <v/>
      </c>
      <c r="F189" s="175"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c r="B190" s="63"/>
      <c r="C190" s="67"/>
      <c r="D190" s="67"/>
      <c r="E190" s="176" t="str">
        <f t="shared" si="6"/>
        <v/>
      </c>
      <c r="F190" s="176"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c r="B191" s="63"/>
      <c r="C191" s="65"/>
      <c r="D191" s="65"/>
      <c r="E191" s="175" t="str">
        <f t="shared" si="6"/>
        <v/>
      </c>
      <c r="F191" s="175"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c r="B192" s="63"/>
      <c r="C192" s="67"/>
      <c r="D192" s="67"/>
      <c r="E192" s="176" t="str">
        <f t="shared" si="6"/>
        <v/>
      </c>
      <c r="F192" s="176"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c r="B193" s="63"/>
      <c r="C193" s="65"/>
      <c r="D193" s="65"/>
      <c r="E193" s="175" t="str">
        <f t="shared" si="6"/>
        <v/>
      </c>
      <c r="F193" s="175"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c r="B194" s="63"/>
      <c r="C194" s="67"/>
      <c r="D194" s="67"/>
      <c r="E194" s="176" t="str">
        <f t="shared" si="6"/>
        <v/>
      </c>
      <c r="F194" s="176"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c r="B195" s="63"/>
      <c r="C195" s="65"/>
      <c r="D195" s="65"/>
      <c r="E195" s="175" t="str">
        <f t="shared" si="6"/>
        <v/>
      </c>
      <c r="F195" s="175"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c r="B196" s="63"/>
      <c r="C196" s="67"/>
      <c r="D196" s="67"/>
      <c r="E196" s="176" t="str">
        <f t="shared" si="6"/>
        <v/>
      </c>
      <c r="F196" s="176"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c r="B197" s="63"/>
      <c r="C197" s="65"/>
      <c r="D197" s="65"/>
      <c r="E197" s="175" t="str">
        <f t="shared" si="6"/>
        <v/>
      </c>
      <c r="F197" s="175"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c r="B198" s="63"/>
      <c r="C198" s="67"/>
      <c r="D198" s="67"/>
      <c r="E198" s="176" t="str">
        <f t="shared" si="6"/>
        <v/>
      </c>
      <c r="F198" s="176"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c r="B199" s="63"/>
      <c r="C199" s="65"/>
      <c r="D199" s="65"/>
      <c r="E199" s="175" t="str">
        <f t="shared" si="6"/>
        <v/>
      </c>
      <c r="F199" s="175"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c r="B200" s="63"/>
      <c r="C200" s="67"/>
      <c r="D200" s="67"/>
      <c r="E200" s="176" t="str">
        <f t="shared" si="6"/>
        <v/>
      </c>
      <c r="F200" s="176"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c r="B201" s="63"/>
      <c r="C201" s="65"/>
      <c r="D201" s="65"/>
      <c r="E201" s="175" t="str">
        <f t="shared" si="6"/>
        <v/>
      </c>
      <c r="F201" s="175"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c r="B202" s="63"/>
      <c r="C202" s="67"/>
      <c r="D202" s="67"/>
      <c r="E202" s="176" t="str">
        <f t="shared" si="6"/>
        <v/>
      </c>
      <c r="F202" s="176"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c r="B203" s="63"/>
      <c r="C203" s="65"/>
      <c r="D203" s="65"/>
      <c r="E203" s="175" t="str">
        <f t="shared" si="6"/>
        <v/>
      </c>
      <c r="F203" s="175"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c r="B204" s="63"/>
      <c r="C204" s="67"/>
      <c r="D204" s="67"/>
      <c r="E204" s="176" t="str">
        <f t="shared" si="6"/>
        <v/>
      </c>
      <c r="F204" s="176"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c r="B205" s="63"/>
      <c r="C205" s="65"/>
      <c r="D205" s="65"/>
      <c r="E205" s="175" t="str">
        <f t="shared" si="6"/>
        <v/>
      </c>
      <c r="F205" s="175"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c r="B206" s="63"/>
      <c r="C206" s="67"/>
      <c r="D206" s="67"/>
      <c r="E206" s="176" t="str">
        <f t="shared" si="6"/>
        <v/>
      </c>
      <c r="F206" s="176"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c r="B207" s="63"/>
      <c r="C207" s="65"/>
      <c r="D207" s="65"/>
      <c r="E207" s="175" t="str">
        <f t="shared" si="6"/>
        <v/>
      </c>
      <c r="F207" s="175"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c r="B208" s="63"/>
      <c r="C208" s="67"/>
      <c r="D208" s="67"/>
      <c r="E208" s="176" t="str">
        <f t="shared" si="6"/>
        <v/>
      </c>
      <c r="F208" s="176"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c r="B209" s="63"/>
      <c r="C209" s="65"/>
      <c r="D209" s="65"/>
      <c r="E209" s="175" t="str">
        <f t="shared" si="6"/>
        <v/>
      </c>
      <c r="F209" s="175"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c r="B210" s="63"/>
      <c r="C210" s="67"/>
      <c r="D210" s="67"/>
      <c r="E210" s="176" t="str">
        <f t="shared" si="6"/>
        <v/>
      </c>
      <c r="F210" s="176"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c r="B211" s="63"/>
      <c r="C211" s="65"/>
      <c r="D211" s="65"/>
      <c r="E211" s="175" t="str">
        <f t="shared" si="6"/>
        <v/>
      </c>
      <c r="F211" s="175"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c r="B212" s="63"/>
      <c r="C212" s="67"/>
      <c r="D212" s="67"/>
      <c r="E212" s="176" t="str">
        <f t="shared" si="6"/>
        <v/>
      </c>
      <c r="F212" s="176"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c r="B213" s="63"/>
      <c r="C213" s="65"/>
      <c r="D213" s="65"/>
      <c r="E213" s="175" t="str">
        <f t="shared" si="6"/>
        <v/>
      </c>
      <c r="F213" s="175"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c r="B214" s="63"/>
      <c r="C214" s="67"/>
      <c r="D214" s="67"/>
      <c r="E214" s="176" t="str">
        <f t="shared" ref="E214:E277" si="8">IF(C214&lt;&gt;"",CatExpenditures,"")</f>
        <v/>
      </c>
      <c r="F214" s="176"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c r="B215" s="63"/>
      <c r="C215" s="65"/>
      <c r="D215" s="65"/>
      <c r="E215" s="175" t="str">
        <f t="shared" si="8"/>
        <v/>
      </c>
      <c r="F215" s="175"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c r="B216" s="63"/>
      <c r="C216" s="67"/>
      <c r="D216" s="67"/>
      <c r="E216" s="176" t="str">
        <f t="shared" si="8"/>
        <v/>
      </c>
      <c r="F216" s="176"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c r="B217" s="63"/>
      <c r="C217" s="65"/>
      <c r="D217" s="65"/>
      <c r="E217" s="175" t="str">
        <f t="shared" si="8"/>
        <v/>
      </c>
      <c r="F217" s="175"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c r="B218" s="63"/>
      <c r="C218" s="67"/>
      <c r="D218" s="67"/>
      <c r="E218" s="176" t="str">
        <f t="shared" si="8"/>
        <v/>
      </c>
      <c r="F218" s="176"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c r="B219" s="63"/>
      <c r="C219" s="65"/>
      <c r="D219" s="65"/>
      <c r="E219" s="175" t="str">
        <f t="shared" si="8"/>
        <v/>
      </c>
      <c r="F219" s="175"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c r="B220" s="63"/>
      <c r="C220" s="67"/>
      <c r="D220" s="67"/>
      <c r="E220" s="176" t="str">
        <f t="shared" si="8"/>
        <v/>
      </c>
      <c r="F220" s="176"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c r="B221" s="63"/>
      <c r="C221" s="65"/>
      <c r="D221" s="65"/>
      <c r="E221" s="175" t="str">
        <f t="shared" si="8"/>
        <v/>
      </c>
      <c r="F221" s="175"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c r="B222" s="63"/>
      <c r="C222" s="67"/>
      <c r="D222" s="67"/>
      <c r="E222" s="176" t="str">
        <f t="shared" si="8"/>
        <v/>
      </c>
      <c r="F222" s="176"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c r="B223" s="63"/>
      <c r="C223" s="65"/>
      <c r="D223" s="65"/>
      <c r="E223" s="175" t="str">
        <f t="shared" si="8"/>
        <v/>
      </c>
      <c r="F223" s="175"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c r="B224" s="63"/>
      <c r="C224" s="67"/>
      <c r="D224" s="67"/>
      <c r="E224" s="176" t="str">
        <f t="shared" si="8"/>
        <v/>
      </c>
      <c r="F224" s="176"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c r="B225" s="63"/>
      <c r="C225" s="65"/>
      <c r="D225" s="65"/>
      <c r="E225" s="175" t="str">
        <f t="shared" si="8"/>
        <v/>
      </c>
      <c r="F225" s="175"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c r="B226" s="63"/>
      <c r="C226" s="67"/>
      <c r="D226" s="67"/>
      <c r="E226" s="176" t="str">
        <f t="shared" si="8"/>
        <v/>
      </c>
      <c r="F226" s="176"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c r="B227" s="63"/>
      <c r="C227" s="65"/>
      <c r="D227" s="65"/>
      <c r="E227" s="175" t="str">
        <f t="shared" si="8"/>
        <v/>
      </c>
      <c r="F227" s="175"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c r="B228" s="63"/>
      <c r="C228" s="67"/>
      <c r="D228" s="67"/>
      <c r="E228" s="176" t="str">
        <f t="shared" si="8"/>
        <v/>
      </c>
      <c r="F228" s="176"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c r="B229" s="63"/>
      <c r="C229" s="65"/>
      <c r="D229" s="65"/>
      <c r="E229" s="175" t="str">
        <f t="shared" si="8"/>
        <v/>
      </c>
      <c r="F229" s="175"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c r="B230" s="63"/>
      <c r="C230" s="67"/>
      <c r="D230" s="67"/>
      <c r="E230" s="176" t="str">
        <f t="shared" si="8"/>
        <v/>
      </c>
      <c r="F230" s="176"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c r="B231" s="63"/>
      <c r="C231" s="65"/>
      <c r="D231" s="65"/>
      <c r="E231" s="175" t="str">
        <f t="shared" si="8"/>
        <v/>
      </c>
      <c r="F231" s="175"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c r="B232" s="63"/>
      <c r="C232" s="67"/>
      <c r="D232" s="67"/>
      <c r="E232" s="176" t="str">
        <f t="shared" si="8"/>
        <v/>
      </c>
      <c r="F232" s="176"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c r="B233" s="63"/>
      <c r="C233" s="65"/>
      <c r="D233" s="65"/>
      <c r="E233" s="175" t="str">
        <f t="shared" si="8"/>
        <v/>
      </c>
      <c r="F233" s="175"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c r="B234" s="63"/>
      <c r="C234" s="67"/>
      <c r="D234" s="67"/>
      <c r="E234" s="176" t="str">
        <f t="shared" si="8"/>
        <v/>
      </c>
      <c r="F234" s="176"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c r="B235" s="63"/>
      <c r="C235" s="65"/>
      <c r="D235" s="65"/>
      <c r="E235" s="175" t="str">
        <f t="shared" si="8"/>
        <v/>
      </c>
      <c r="F235" s="175"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c r="B236" s="63"/>
      <c r="C236" s="67"/>
      <c r="D236" s="67"/>
      <c r="E236" s="176" t="str">
        <f t="shared" si="8"/>
        <v/>
      </c>
      <c r="F236" s="176"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c r="B237" s="63"/>
      <c r="C237" s="65"/>
      <c r="D237" s="65"/>
      <c r="E237" s="175" t="str">
        <f t="shared" si="8"/>
        <v/>
      </c>
      <c r="F237" s="175"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c r="B238" s="63"/>
      <c r="C238" s="67"/>
      <c r="D238" s="67"/>
      <c r="E238" s="176" t="str">
        <f t="shared" si="8"/>
        <v/>
      </c>
      <c r="F238" s="176"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c r="B239" s="63"/>
      <c r="C239" s="65"/>
      <c r="D239" s="65"/>
      <c r="E239" s="175" t="str">
        <f t="shared" si="8"/>
        <v/>
      </c>
      <c r="F239" s="175"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c r="B240" s="63"/>
      <c r="C240" s="67"/>
      <c r="D240" s="67"/>
      <c r="E240" s="176" t="str">
        <f t="shared" si="8"/>
        <v/>
      </c>
      <c r="F240" s="176"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c r="B241" s="63"/>
      <c r="C241" s="65"/>
      <c r="D241" s="65"/>
      <c r="E241" s="175" t="str">
        <f t="shared" si="8"/>
        <v/>
      </c>
      <c r="F241" s="175"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c r="B242" s="63"/>
      <c r="C242" s="67"/>
      <c r="D242" s="67"/>
      <c r="E242" s="176" t="str">
        <f t="shared" si="8"/>
        <v/>
      </c>
      <c r="F242" s="176"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c r="B243" s="63"/>
      <c r="C243" s="65"/>
      <c r="D243" s="65"/>
      <c r="E243" s="175" t="str">
        <f t="shared" si="8"/>
        <v/>
      </c>
      <c r="F243" s="175"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c r="B244" s="63"/>
      <c r="C244" s="67"/>
      <c r="D244" s="67"/>
      <c r="E244" s="176" t="str">
        <f t="shared" si="8"/>
        <v/>
      </c>
      <c r="F244" s="176"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c r="B245" s="63"/>
      <c r="C245" s="65"/>
      <c r="D245" s="65"/>
      <c r="E245" s="175" t="str">
        <f t="shared" si="8"/>
        <v/>
      </c>
      <c r="F245" s="175"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c r="B246" s="63"/>
      <c r="C246" s="67"/>
      <c r="D246" s="67"/>
      <c r="E246" s="176" t="str">
        <f t="shared" si="8"/>
        <v/>
      </c>
      <c r="F246" s="176"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c r="B247" s="63"/>
      <c r="C247" s="65"/>
      <c r="D247" s="65"/>
      <c r="E247" s="175" t="str">
        <f t="shared" si="8"/>
        <v/>
      </c>
      <c r="F247" s="175"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c r="B248" s="63"/>
      <c r="C248" s="67"/>
      <c r="D248" s="67"/>
      <c r="E248" s="176" t="str">
        <f t="shared" si="8"/>
        <v/>
      </c>
      <c r="F248" s="176"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c r="B249" s="63"/>
      <c r="C249" s="65"/>
      <c r="D249" s="65"/>
      <c r="E249" s="175" t="str">
        <f t="shared" si="8"/>
        <v/>
      </c>
      <c r="F249" s="175"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c r="B250" s="63"/>
      <c r="C250" s="67"/>
      <c r="D250" s="67"/>
      <c r="E250" s="176" t="str">
        <f t="shared" si="8"/>
        <v/>
      </c>
      <c r="F250" s="176"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c r="B251" s="63"/>
      <c r="C251" s="65"/>
      <c r="D251" s="65"/>
      <c r="E251" s="175" t="str">
        <f t="shared" si="8"/>
        <v/>
      </c>
      <c r="F251" s="175"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c r="B252" s="63"/>
      <c r="C252" s="67"/>
      <c r="D252" s="67"/>
      <c r="E252" s="176" t="str">
        <f t="shared" si="8"/>
        <v/>
      </c>
      <c r="F252" s="176"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c r="B253" s="63"/>
      <c r="C253" s="65"/>
      <c r="D253" s="65"/>
      <c r="E253" s="175" t="str">
        <f t="shared" si="8"/>
        <v/>
      </c>
      <c r="F253" s="175"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c r="B254" s="63"/>
      <c r="C254" s="67"/>
      <c r="D254" s="67"/>
      <c r="E254" s="176" t="str">
        <f t="shared" si="8"/>
        <v/>
      </c>
      <c r="F254" s="176"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c r="B255" s="63"/>
      <c r="C255" s="65"/>
      <c r="D255" s="65"/>
      <c r="E255" s="175" t="str">
        <f t="shared" si="8"/>
        <v/>
      </c>
      <c r="F255" s="175"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c r="B256" s="63"/>
      <c r="C256" s="67"/>
      <c r="D256" s="67"/>
      <c r="E256" s="176" t="str">
        <f t="shared" si="8"/>
        <v/>
      </c>
      <c r="F256" s="176"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c r="B257" s="63"/>
      <c r="C257" s="65"/>
      <c r="D257" s="65"/>
      <c r="E257" s="175" t="str">
        <f t="shared" si="8"/>
        <v/>
      </c>
      <c r="F257" s="175"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c r="B258" s="63"/>
      <c r="C258" s="67"/>
      <c r="D258" s="67"/>
      <c r="E258" s="176" t="str">
        <f t="shared" si="8"/>
        <v/>
      </c>
      <c r="F258" s="176"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c r="B259" s="63"/>
      <c r="C259" s="65"/>
      <c r="D259" s="65"/>
      <c r="E259" s="175" t="str">
        <f t="shared" si="8"/>
        <v/>
      </c>
      <c r="F259" s="175"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c r="B260" s="63"/>
      <c r="C260" s="67"/>
      <c r="D260" s="67"/>
      <c r="E260" s="176" t="str">
        <f t="shared" si="8"/>
        <v/>
      </c>
      <c r="F260" s="176"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c r="B261" s="63"/>
      <c r="C261" s="65"/>
      <c r="D261" s="65"/>
      <c r="E261" s="175" t="str">
        <f t="shared" si="8"/>
        <v/>
      </c>
      <c r="F261" s="175"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c r="B262" s="63"/>
      <c r="C262" s="67"/>
      <c r="D262" s="67"/>
      <c r="E262" s="176" t="str">
        <f t="shared" si="8"/>
        <v/>
      </c>
      <c r="F262" s="176"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c r="B263" s="63"/>
      <c r="C263" s="65"/>
      <c r="D263" s="65"/>
      <c r="E263" s="175" t="str">
        <f t="shared" si="8"/>
        <v/>
      </c>
      <c r="F263" s="175"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c r="B264" s="63"/>
      <c r="C264" s="67"/>
      <c r="D264" s="67"/>
      <c r="E264" s="176" t="str">
        <f t="shared" si="8"/>
        <v/>
      </c>
      <c r="F264" s="176"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c r="B265" s="63"/>
      <c r="C265" s="65"/>
      <c r="D265" s="65"/>
      <c r="E265" s="175" t="str">
        <f t="shared" si="8"/>
        <v/>
      </c>
      <c r="F265" s="175"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c r="B266" s="63"/>
      <c r="C266" s="67"/>
      <c r="D266" s="67"/>
      <c r="E266" s="176" t="str">
        <f t="shared" si="8"/>
        <v/>
      </c>
      <c r="F266" s="176"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c r="B267" s="63"/>
      <c r="C267" s="65"/>
      <c r="D267" s="65"/>
      <c r="E267" s="175" t="str">
        <f t="shared" si="8"/>
        <v/>
      </c>
      <c r="F267" s="175"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c r="B268" s="63"/>
      <c r="C268" s="67"/>
      <c r="D268" s="67"/>
      <c r="E268" s="176" t="str">
        <f t="shared" si="8"/>
        <v/>
      </c>
      <c r="F268" s="176"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c r="B269" s="63"/>
      <c r="C269" s="65"/>
      <c r="D269" s="65"/>
      <c r="E269" s="175" t="str">
        <f t="shared" si="8"/>
        <v/>
      </c>
      <c r="F269" s="175"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c r="B270" s="63"/>
      <c r="C270" s="67"/>
      <c r="D270" s="67"/>
      <c r="E270" s="176" t="str">
        <f t="shared" si="8"/>
        <v/>
      </c>
      <c r="F270" s="176"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c r="B271" s="63"/>
      <c r="C271" s="65"/>
      <c r="D271" s="65"/>
      <c r="E271" s="175" t="str">
        <f t="shared" si="8"/>
        <v/>
      </c>
      <c r="F271" s="175"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c r="B272" s="63"/>
      <c r="C272" s="67"/>
      <c r="D272" s="67"/>
      <c r="E272" s="176" t="str">
        <f t="shared" si="8"/>
        <v/>
      </c>
      <c r="F272" s="176"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c r="B273" s="63"/>
      <c r="C273" s="65"/>
      <c r="D273" s="65"/>
      <c r="E273" s="175" t="str">
        <f t="shared" si="8"/>
        <v/>
      </c>
      <c r="F273" s="175"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c r="B274" s="63"/>
      <c r="C274" s="67"/>
      <c r="D274" s="67"/>
      <c r="E274" s="176" t="str">
        <f t="shared" si="8"/>
        <v/>
      </c>
      <c r="F274" s="176"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c r="B275" s="63"/>
      <c r="C275" s="65"/>
      <c r="D275" s="65"/>
      <c r="E275" s="175" t="str">
        <f t="shared" si="8"/>
        <v/>
      </c>
      <c r="F275" s="175"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c r="B276" s="63"/>
      <c r="C276" s="67"/>
      <c r="D276" s="67"/>
      <c r="E276" s="176" t="str">
        <f t="shared" si="8"/>
        <v/>
      </c>
      <c r="F276" s="176"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c r="B277" s="63"/>
      <c r="C277" s="65"/>
      <c r="D277" s="65"/>
      <c r="E277" s="175" t="str">
        <f t="shared" si="8"/>
        <v/>
      </c>
      <c r="F277" s="175"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c r="B278" s="63"/>
      <c r="C278" s="67"/>
      <c r="D278" s="67"/>
      <c r="E278" s="176" t="str">
        <f t="shared" ref="E278:E341" si="10">IF(C278&lt;&gt;"",CatExpenditures,"")</f>
        <v/>
      </c>
      <c r="F278" s="176"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c r="B279" s="63"/>
      <c r="C279" s="65"/>
      <c r="D279" s="65"/>
      <c r="E279" s="175" t="str">
        <f t="shared" si="10"/>
        <v/>
      </c>
      <c r="F279" s="175"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c r="B280" s="63"/>
      <c r="C280" s="67"/>
      <c r="D280" s="67"/>
      <c r="E280" s="176" t="str">
        <f t="shared" si="10"/>
        <v/>
      </c>
      <c r="F280" s="176"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c r="B281" s="63"/>
      <c r="C281" s="65"/>
      <c r="D281" s="65"/>
      <c r="E281" s="175" t="str">
        <f t="shared" si="10"/>
        <v/>
      </c>
      <c r="F281" s="175"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c r="B282" s="63"/>
      <c r="C282" s="67"/>
      <c r="D282" s="67"/>
      <c r="E282" s="176" t="str">
        <f t="shared" si="10"/>
        <v/>
      </c>
      <c r="F282" s="176"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c r="B283" s="63"/>
      <c r="C283" s="65"/>
      <c r="D283" s="65"/>
      <c r="E283" s="175" t="str">
        <f t="shared" si="10"/>
        <v/>
      </c>
      <c r="F283" s="175"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c r="B284" s="63"/>
      <c r="C284" s="67"/>
      <c r="D284" s="67"/>
      <c r="E284" s="176" t="str">
        <f t="shared" si="10"/>
        <v/>
      </c>
      <c r="F284" s="176"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c r="B285" s="63"/>
      <c r="C285" s="65"/>
      <c r="D285" s="65"/>
      <c r="E285" s="175" t="str">
        <f t="shared" si="10"/>
        <v/>
      </c>
      <c r="F285" s="175"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c r="B286" s="63"/>
      <c r="C286" s="67"/>
      <c r="D286" s="67"/>
      <c r="E286" s="176" t="str">
        <f t="shared" si="10"/>
        <v/>
      </c>
      <c r="F286" s="176"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c r="B287" s="63"/>
      <c r="C287" s="65"/>
      <c r="D287" s="65"/>
      <c r="E287" s="175" t="str">
        <f t="shared" si="10"/>
        <v/>
      </c>
      <c r="F287" s="175"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c r="B288" s="63"/>
      <c r="C288" s="67"/>
      <c r="D288" s="67"/>
      <c r="E288" s="176" t="str">
        <f t="shared" si="10"/>
        <v/>
      </c>
      <c r="F288" s="176"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c r="B289" s="63"/>
      <c r="C289" s="65"/>
      <c r="D289" s="65"/>
      <c r="E289" s="175" t="str">
        <f t="shared" si="10"/>
        <v/>
      </c>
      <c r="F289" s="175"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c r="B290" s="63"/>
      <c r="C290" s="67"/>
      <c r="D290" s="67"/>
      <c r="E290" s="176" t="str">
        <f t="shared" si="10"/>
        <v/>
      </c>
      <c r="F290" s="176"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c r="B291" s="63"/>
      <c r="C291" s="65"/>
      <c r="D291" s="65"/>
      <c r="E291" s="175" t="str">
        <f t="shared" si="10"/>
        <v/>
      </c>
      <c r="F291" s="175"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c r="B292" s="63"/>
      <c r="C292" s="67"/>
      <c r="D292" s="67"/>
      <c r="E292" s="176" t="str">
        <f t="shared" si="10"/>
        <v/>
      </c>
      <c r="F292" s="176"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c r="B293" s="63"/>
      <c r="C293" s="65"/>
      <c r="D293" s="65"/>
      <c r="E293" s="175" t="str">
        <f t="shared" si="10"/>
        <v/>
      </c>
      <c r="F293" s="175"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c r="B294" s="63"/>
      <c r="C294" s="67"/>
      <c r="D294" s="67"/>
      <c r="E294" s="176" t="str">
        <f t="shared" si="10"/>
        <v/>
      </c>
      <c r="F294" s="176"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c r="B295" s="63"/>
      <c r="C295" s="65"/>
      <c r="D295" s="65"/>
      <c r="E295" s="175" t="str">
        <f t="shared" si="10"/>
        <v/>
      </c>
      <c r="F295" s="175"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c r="B296" s="63"/>
      <c r="C296" s="67"/>
      <c r="D296" s="67"/>
      <c r="E296" s="176" t="str">
        <f t="shared" si="10"/>
        <v/>
      </c>
      <c r="F296" s="176"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c r="B297" s="63"/>
      <c r="C297" s="65"/>
      <c r="D297" s="65"/>
      <c r="E297" s="175" t="str">
        <f t="shared" si="10"/>
        <v/>
      </c>
      <c r="F297" s="175"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c r="B298" s="63"/>
      <c r="C298" s="67"/>
      <c r="D298" s="67"/>
      <c r="E298" s="176" t="str">
        <f t="shared" si="10"/>
        <v/>
      </c>
      <c r="F298" s="176"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c r="B299" s="63"/>
      <c r="C299" s="65"/>
      <c r="D299" s="65"/>
      <c r="E299" s="175" t="str">
        <f t="shared" si="10"/>
        <v/>
      </c>
      <c r="F299" s="175"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c r="B300" s="63"/>
      <c r="C300" s="67"/>
      <c r="D300" s="67"/>
      <c r="E300" s="176" t="str">
        <f t="shared" si="10"/>
        <v/>
      </c>
      <c r="F300" s="176"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c r="B301" s="63"/>
      <c r="C301" s="65"/>
      <c r="D301" s="65"/>
      <c r="E301" s="175" t="str">
        <f t="shared" si="10"/>
        <v/>
      </c>
      <c r="F301" s="175"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c r="B302" s="63"/>
      <c r="C302" s="67"/>
      <c r="D302" s="67"/>
      <c r="E302" s="176" t="str">
        <f t="shared" si="10"/>
        <v/>
      </c>
      <c r="F302" s="176"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c r="B303" s="63"/>
      <c r="C303" s="65"/>
      <c r="D303" s="65"/>
      <c r="E303" s="175" t="str">
        <f t="shared" si="10"/>
        <v/>
      </c>
      <c r="F303" s="175"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c r="B304" s="63"/>
      <c r="C304" s="67"/>
      <c r="D304" s="67"/>
      <c r="E304" s="176" t="str">
        <f t="shared" si="10"/>
        <v/>
      </c>
      <c r="F304" s="176"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c r="B305" s="63"/>
      <c r="C305" s="65"/>
      <c r="D305" s="65"/>
      <c r="E305" s="175" t="str">
        <f t="shared" si="10"/>
        <v/>
      </c>
      <c r="F305" s="175"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c r="B306" s="63"/>
      <c r="C306" s="67"/>
      <c r="D306" s="67"/>
      <c r="E306" s="176" t="str">
        <f t="shared" si="10"/>
        <v/>
      </c>
      <c r="F306" s="176"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c r="B307" s="63"/>
      <c r="C307" s="65"/>
      <c r="D307" s="65"/>
      <c r="E307" s="175" t="str">
        <f t="shared" si="10"/>
        <v/>
      </c>
      <c r="F307" s="175"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c r="B308" s="63"/>
      <c r="C308" s="67"/>
      <c r="D308" s="67"/>
      <c r="E308" s="176" t="str">
        <f t="shared" si="10"/>
        <v/>
      </c>
      <c r="F308" s="176"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c r="B309" s="63"/>
      <c r="C309" s="65"/>
      <c r="D309" s="65"/>
      <c r="E309" s="175" t="str">
        <f t="shared" si="10"/>
        <v/>
      </c>
      <c r="F309" s="175"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c r="B310" s="63"/>
      <c r="C310" s="67"/>
      <c r="D310" s="67"/>
      <c r="E310" s="176" t="str">
        <f t="shared" si="10"/>
        <v/>
      </c>
      <c r="F310" s="176"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c r="B311" s="63"/>
      <c r="C311" s="65"/>
      <c r="D311" s="65"/>
      <c r="E311" s="175" t="str">
        <f t="shared" si="10"/>
        <v/>
      </c>
      <c r="F311" s="175"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c r="B312" s="63"/>
      <c r="C312" s="67"/>
      <c r="D312" s="67"/>
      <c r="E312" s="176" t="str">
        <f t="shared" si="10"/>
        <v/>
      </c>
      <c r="F312" s="176"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c r="B313" s="63"/>
      <c r="C313" s="65"/>
      <c r="D313" s="65"/>
      <c r="E313" s="175" t="str">
        <f t="shared" si="10"/>
        <v/>
      </c>
      <c r="F313" s="175"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c r="B314" s="63"/>
      <c r="C314" s="67"/>
      <c r="D314" s="67"/>
      <c r="E314" s="176" t="str">
        <f t="shared" si="10"/>
        <v/>
      </c>
      <c r="F314" s="176"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c r="B315" s="63"/>
      <c r="C315" s="65"/>
      <c r="D315" s="65"/>
      <c r="E315" s="175" t="str">
        <f t="shared" si="10"/>
        <v/>
      </c>
      <c r="F315" s="175"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c r="B316" s="63"/>
      <c r="C316" s="67"/>
      <c r="D316" s="67"/>
      <c r="E316" s="176" t="str">
        <f t="shared" si="10"/>
        <v/>
      </c>
      <c r="F316" s="176"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c r="B317" s="63"/>
      <c r="C317" s="65"/>
      <c r="D317" s="65"/>
      <c r="E317" s="175" t="str">
        <f t="shared" si="10"/>
        <v/>
      </c>
      <c r="F317" s="175"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c r="B318" s="63"/>
      <c r="C318" s="67"/>
      <c r="D318" s="67"/>
      <c r="E318" s="176" t="str">
        <f t="shared" si="10"/>
        <v/>
      </c>
      <c r="F318" s="176"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c r="B319" s="63"/>
      <c r="C319" s="65"/>
      <c r="D319" s="65"/>
      <c r="E319" s="175" t="str">
        <f t="shared" si="10"/>
        <v/>
      </c>
      <c r="F319" s="175"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c r="B320" s="63"/>
      <c r="C320" s="67"/>
      <c r="D320" s="67"/>
      <c r="E320" s="176" t="str">
        <f t="shared" si="10"/>
        <v/>
      </c>
      <c r="F320" s="176"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c r="B321" s="63"/>
      <c r="C321" s="65"/>
      <c r="D321" s="65"/>
      <c r="E321" s="175" t="str">
        <f t="shared" si="10"/>
        <v/>
      </c>
      <c r="F321" s="175"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c r="B322" s="63"/>
      <c r="C322" s="67"/>
      <c r="D322" s="67"/>
      <c r="E322" s="176" t="str">
        <f t="shared" si="10"/>
        <v/>
      </c>
      <c r="F322" s="176"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c r="B323" s="63"/>
      <c r="C323" s="65"/>
      <c r="D323" s="65"/>
      <c r="E323" s="175" t="str">
        <f t="shared" si="10"/>
        <v/>
      </c>
      <c r="F323" s="175"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c r="B324" s="63"/>
      <c r="C324" s="67"/>
      <c r="D324" s="67"/>
      <c r="E324" s="176" t="str">
        <f t="shared" si="10"/>
        <v/>
      </c>
      <c r="F324" s="176"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c r="B325" s="63"/>
      <c r="C325" s="65"/>
      <c r="D325" s="65"/>
      <c r="E325" s="175" t="str">
        <f t="shared" si="10"/>
        <v/>
      </c>
      <c r="F325" s="175"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c r="B326" s="63"/>
      <c r="C326" s="67"/>
      <c r="D326" s="67"/>
      <c r="E326" s="176" t="str">
        <f t="shared" si="10"/>
        <v/>
      </c>
      <c r="F326" s="176"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c r="B327" s="63"/>
      <c r="C327" s="65"/>
      <c r="D327" s="65"/>
      <c r="E327" s="175" t="str">
        <f t="shared" si="10"/>
        <v/>
      </c>
      <c r="F327" s="175"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c r="B328" s="63"/>
      <c r="C328" s="67"/>
      <c r="D328" s="67"/>
      <c r="E328" s="176" t="str">
        <f t="shared" si="10"/>
        <v/>
      </c>
      <c r="F328" s="176"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c r="B329" s="63"/>
      <c r="C329" s="65"/>
      <c r="D329" s="65"/>
      <c r="E329" s="175" t="str">
        <f t="shared" si="10"/>
        <v/>
      </c>
      <c r="F329" s="175"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c r="B330" s="63"/>
      <c r="C330" s="67"/>
      <c r="D330" s="67"/>
      <c r="E330" s="176" t="str">
        <f t="shared" si="10"/>
        <v/>
      </c>
      <c r="F330" s="176"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c r="B331" s="63"/>
      <c r="C331" s="65"/>
      <c r="D331" s="65"/>
      <c r="E331" s="175" t="str">
        <f t="shared" si="10"/>
        <v/>
      </c>
      <c r="F331" s="175"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c r="B332" s="63"/>
      <c r="C332" s="67"/>
      <c r="D332" s="67"/>
      <c r="E332" s="176" t="str">
        <f t="shared" si="10"/>
        <v/>
      </c>
      <c r="F332" s="176"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c r="B333" s="63"/>
      <c r="C333" s="65"/>
      <c r="D333" s="65"/>
      <c r="E333" s="175" t="str">
        <f t="shared" si="10"/>
        <v/>
      </c>
      <c r="F333" s="175"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c r="B334" s="63"/>
      <c r="C334" s="67"/>
      <c r="D334" s="67"/>
      <c r="E334" s="176" t="str">
        <f t="shared" si="10"/>
        <v/>
      </c>
      <c r="F334" s="176"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c r="B335" s="63"/>
      <c r="C335" s="65"/>
      <c r="D335" s="65"/>
      <c r="E335" s="175" t="str">
        <f t="shared" si="10"/>
        <v/>
      </c>
      <c r="F335" s="175"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c r="B336" s="63"/>
      <c r="C336" s="67"/>
      <c r="D336" s="67"/>
      <c r="E336" s="176" t="str">
        <f t="shared" si="10"/>
        <v/>
      </c>
      <c r="F336" s="176"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c r="B337" s="63"/>
      <c r="C337" s="65"/>
      <c r="D337" s="65"/>
      <c r="E337" s="175" t="str">
        <f t="shared" si="10"/>
        <v/>
      </c>
      <c r="F337" s="175"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c r="B338" s="63"/>
      <c r="C338" s="67"/>
      <c r="D338" s="67"/>
      <c r="E338" s="176" t="str">
        <f t="shared" si="10"/>
        <v/>
      </c>
      <c r="F338" s="176"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c r="B339" s="63"/>
      <c r="C339" s="65"/>
      <c r="D339" s="65"/>
      <c r="E339" s="175" t="str">
        <f t="shared" si="10"/>
        <v/>
      </c>
      <c r="F339" s="175"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c r="B340" s="63"/>
      <c r="C340" s="67"/>
      <c r="D340" s="67"/>
      <c r="E340" s="176" t="str">
        <f t="shared" si="10"/>
        <v/>
      </c>
      <c r="F340" s="176"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c r="B341" s="63"/>
      <c r="C341" s="65"/>
      <c r="D341" s="65"/>
      <c r="E341" s="175" t="str">
        <f t="shared" si="10"/>
        <v/>
      </c>
      <c r="F341" s="175"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c r="B342" s="63"/>
      <c r="C342" s="67"/>
      <c r="D342" s="67"/>
      <c r="E342" s="176" t="str">
        <f t="shared" ref="E342:E405" si="12">IF(C342&lt;&gt;"",CatExpenditures,"")</f>
        <v/>
      </c>
      <c r="F342" s="176"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c r="B343" s="63"/>
      <c r="C343" s="65"/>
      <c r="D343" s="65"/>
      <c r="E343" s="175" t="str">
        <f t="shared" si="12"/>
        <v/>
      </c>
      <c r="F343" s="175"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c r="B344" s="63"/>
      <c r="C344" s="67"/>
      <c r="D344" s="67"/>
      <c r="E344" s="176" t="str">
        <f t="shared" si="12"/>
        <v/>
      </c>
      <c r="F344" s="176"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c r="B345" s="63"/>
      <c r="C345" s="65"/>
      <c r="D345" s="65"/>
      <c r="E345" s="175" t="str">
        <f t="shared" si="12"/>
        <v/>
      </c>
      <c r="F345" s="175"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c r="B346" s="63"/>
      <c r="C346" s="67"/>
      <c r="D346" s="67"/>
      <c r="E346" s="176" t="str">
        <f t="shared" si="12"/>
        <v/>
      </c>
      <c r="F346" s="176"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c r="B347" s="63"/>
      <c r="C347" s="65"/>
      <c r="D347" s="65"/>
      <c r="E347" s="175" t="str">
        <f t="shared" si="12"/>
        <v/>
      </c>
      <c r="F347" s="175"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c r="B348" s="63"/>
      <c r="C348" s="67"/>
      <c r="D348" s="67"/>
      <c r="E348" s="176" t="str">
        <f t="shared" si="12"/>
        <v/>
      </c>
      <c r="F348" s="176"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c r="B349" s="63"/>
      <c r="C349" s="65"/>
      <c r="D349" s="65"/>
      <c r="E349" s="175" t="str">
        <f t="shared" si="12"/>
        <v/>
      </c>
      <c r="F349" s="175"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c r="B350" s="63"/>
      <c r="C350" s="67"/>
      <c r="D350" s="67"/>
      <c r="E350" s="176" t="str">
        <f t="shared" si="12"/>
        <v/>
      </c>
      <c r="F350" s="176"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c r="B351" s="63"/>
      <c r="C351" s="65"/>
      <c r="D351" s="65"/>
      <c r="E351" s="175" t="str">
        <f t="shared" si="12"/>
        <v/>
      </c>
      <c r="F351" s="175"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c r="B352" s="63"/>
      <c r="C352" s="67"/>
      <c r="D352" s="67"/>
      <c r="E352" s="176" t="str">
        <f t="shared" si="12"/>
        <v/>
      </c>
      <c r="F352" s="176"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c r="B353" s="63"/>
      <c r="C353" s="65"/>
      <c r="D353" s="65"/>
      <c r="E353" s="175" t="str">
        <f t="shared" si="12"/>
        <v/>
      </c>
      <c r="F353" s="175"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c r="B354" s="63"/>
      <c r="C354" s="67"/>
      <c r="D354" s="67"/>
      <c r="E354" s="176" t="str">
        <f t="shared" si="12"/>
        <v/>
      </c>
      <c r="F354" s="176"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c r="B355" s="63"/>
      <c r="C355" s="65"/>
      <c r="D355" s="65"/>
      <c r="E355" s="175" t="str">
        <f t="shared" si="12"/>
        <v/>
      </c>
      <c r="F355" s="175"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c r="B356" s="63"/>
      <c r="C356" s="67"/>
      <c r="D356" s="67"/>
      <c r="E356" s="176" t="str">
        <f t="shared" si="12"/>
        <v/>
      </c>
      <c r="F356" s="176"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c r="B357" s="63"/>
      <c r="C357" s="65"/>
      <c r="D357" s="65"/>
      <c r="E357" s="175" t="str">
        <f t="shared" si="12"/>
        <v/>
      </c>
      <c r="F357" s="175"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c r="B358" s="63"/>
      <c r="C358" s="67"/>
      <c r="D358" s="67"/>
      <c r="E358" s="176" t="str">
        <f t="shared" si="12"/>
        <v/>
      </c>
      <c r="F358" s="176"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c r="B359" s="63"/>
      <c r="C359" s="65"/>
      <c r="D359" s="65"/>
      <c r="E359" s="175" t="str">
        <f t="shared" si="12"/>
        <v/>
      </c>
      <c r="F359" s="175"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c r="B360" s="63"/>
      <c r="C360" s="67"/>
      <c r="D360" s="67"/>
      <c r="E360" s="176" t="str">
        <f t="shared" si="12"/>
        <v/>
      </c>
      <c r="F360" s="176"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c r="B361" s="63"/>
      <c r="C361" s="65"/>
      <c r="D361" s="65"/>
      <c r="E361" s="175" t="str">
        <f t="shared" si="12"/>
        <v/>
      </c>
      <c r="F361" s="175"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c r="B362" s="63"/>
      <c r="C362" s="67"/>
      <c r="D362" s="67"/>
      <c r="E362" s="176" t="str">
        <f t="shared" si="12"/>
        <v/>
      </c>
      <c r="F362" s="176"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c r="B363" s="63"/>
      <c r="C363" s="65"/>
      <c r="D363" s="65"/>
      <c r="E363" s="175" t="str">
        <f t="shared" si="12"/>
        <v/>
      </c>
      <c r="F363" s="175"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c r="B364" s="63"/>
      <c r="C364" s="67"/>
      <c r="D364" s="67"/>
      <c r="E364" s="176" t="str">
        <f t="shared" si="12"/>
        <v/>
      </c>
      <c r="F364" s="176"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c r="B365" s="63"/>
      <c r="C365" s="65"/>
      <c r="D365" s="65"/>
      <c r="E365" s="175" t="str">
        <f t="shared" si="12"/>
        <v/>
      </c>
      <c r="F365" s="175"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c r="B366" s="63"/>
      <c r="C366" s="67"/>
      <c r="D366" s="67"/>
      <c r="E366" s="176" t="str">
        <f t="shared" si="12"/>
        <v/>
      </c>
      <c r="F366" s="176"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c r="B367" s="63"/>
      <c r="C367" s="65"/>
      <c r="D367" s="65"/>
      <c r="E367" s="175" t="str">
        <f t="shared" si="12"/>
        <v/>
      </c>
      <c r="F367" s="175"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c r="B368" s="63"/>
      <c r="C368" s="67"/>
      <c r="D368" s="67"/>
      <c r="E368" s="176" t="str">
        <f t="shared" si="12"/>
        <v/>
      </c>
      <c r="F368" s="176"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c r="B369" s="63"/>
      <c r="C369" s="65"/>
      <c r="D369" s="65"/>
      <c r="E369" s="175" t="str">
        <f t="shared" si="12"/>
        <v/>
      </c>
      <c r="F369" s="175"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c r="B370" s="63"/>
      <c r="C370" s="67"/>
      <c r="D370" s="67"/>
      <c r="E370" s="176" t="str">
        <f t="shared" si="12"/>
        <v/>
      </c>
      <c r="F370" s="176"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c r="B371" s="63"/>
      <c r="C371" s="65"/>
      <c r="D371" s="65"/>
      <c r="E371" s="175" t="str">
        <f t="shared" si="12"/>
        <v/>
      </c>
      <c r="F371" s="175"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c r="B372" s="63"/>
      <c r="C372" s="67"/>
      <c r="D372" s="67"/>
      <c r="E372" s="176" t="str">
        <f t="shared" si="12"/>
        <v/>
      </c>
      <c r="F372" s="176"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c r="B373" s="63"/>
      <c r="C373" s="65"/>
      <c r="D373" s="65"/>
      <c r="E373" s="175" t="str">
        <f t="shared" si="12"/>
        <v/>
      </c>
      <c r="F373" s="175"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c r="B374" s="63"/>
      <c r="C374" s="67"/>
      <c r="D374" s="67"/>
      <c r="E374" s="176" t="str">
        <f t="shared" si="12"/>
        <v/>
      </c>
      <c r="F374" s="176"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c r="B375" s="63"/>
      <c r="C375" s="65"/>
      <c r="D375" s="65"/>
      <c r="E375" s="175" t="str">
        <f t="shared" si="12"/>
        <v/>
      </c>
      <c r="F375" s="175"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c r="B376" s="63"/>
      <c r="C376" s="67"/>
      <c r="D376" s="67"/>
      <c r="E376" s="176" t="str">
        <f t="shared" si="12"/>
        <v/>
      </c>
      <c r="F376" s="176"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c r="B377" s="63"/>
      <c r="C377" s="65"/>
      <c r="D377" s="65"/>
      <c r="E377" s="175" t="str">
        <f t="shared" si="12"/>
        <v/>
      </c>
      <c r="F377" s="175"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c r="B378" s="63"/>
      <c r="C378" s="67"/>
      <c r="D378" s="67"/>
      <c r="E378" s="176" t="str">
        <f t="shared" si="12"/>
        <v/>
      </c>
      <c r="F378" s="176"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c r="B379" s="63"/>
      <c r="C379" s="65"/>
      <c r="D379" s="65"/>
      <c r="E379" s="175" t="str">
        <f t="shared" si="12"/>
        <v/>
      </c>
      <c r="F379" s="175"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c r="B380" s="63"/>
      <c r="C380" s="67"/>
      <c r="D380" s="67"/>
      <c r="E380" s="176" t="str">
        <f t="shared" si="12"/>
        <v/>
      </c>
      <c r="F380" s="176"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c r="B381" s="63"/>
      <c r="C381" s="65"/>
      <c r="D381" s="65"/>
      <c r="E381" s="175" t="str">
        <f t="shared" si="12"/>
        <v/>
      </c>
      <c r="F381" s="175"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c r="B382" s="63"/>
      <c r="C382" s="67"/>
      <c r="D382" s="67"/>
      <c r="E382" s="176" t="str">
        <f t="shared" si="12"/>
        <v/>
      </c>
      <c r="F382" s="176"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c r="B383" s="63"/>
      <c r="C383" s="65"/>
      <c r="D383" s="65"/>
      <c r="E383" s="175" t="str">
        <f t="shared" si="12"/>
        <v/>
      </c>
      <c r="F383" s="175"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c r="B384" s="63"/>
      <c r="C384" s="67"/>
      <c r="D384" s="67"/>
      <c r="E384" s="176" t="str">
        <f t="shared" si="12"/>
        <v/>
      </c>
      <c r="F384" s="176"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c r="B385" s="63"/>
      <c r="C385" s="65"/>
      <c r="D385" s="65"/>
      <c r="E385" s="175" t="str">
        <f t="shared" si="12"/>
        <v/>
      </c>
      <c r="F385" s="175"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c r="B386" s="63"/>
      <c r="C386" s="67"/>
      <c r="D386" s="67"/>
      <c r="E386" s="176" t="str">
        <f t="shared" si="12"/>
        <v/>
      </c>
      <c r="F386" s="176"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c r="B387" s="63"/>
      <c r="C387" s="65"/>
      <c r="D387" s="65"/>
      <c r="E387" s="175" t="str">
        <f t="shared" si="12"/>
        <v/>
      </c>
      <c r="F387" s="175"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c r="B388" s="63"/>
      <c r="C388" s="67"/>
      <c r="D388" s="67"/>
      <c r="E388" s="176" t="str">
        <f t="shared" si="12"/>
        <v/>
      </c>
      <c r="F388" s="176"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c r="B389" s="63"/>
      <c r="C389" s="65"/>
      <c r="D389" s="65"/>
      <c r="E389" s="175" t="str">
        <f t="shared" si="12"/>
        <v/>
      </c>
      <c r="F389" s="175"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c r="B390" s="63"/>
      <c r="C390" s="67"/>
      <c r="D390" s="67"/>
      <c r="E390" s="176" t="str">
        <f t="shared" si="12"/>
        <v/>
      </c>
      <c r="F390" s="176"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c r="B391" s="63"/>
      <c r="C391" s="65"/>
      <c r="D391" s="65"/>
      <c r="E391" s="175" t="str">
        <f t="shared" si="12"/>
        <v/>
      </c>
      <c r="F391" s="175"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c r="B392" s="63"/>
      <c r="C392" s="67"/>
      <c r="D392" s="67"/>
      <c r="E392" s="176" t="str">
        <f t="shared" si="12"/>
        <v/>
      </c>
      <c r="F392" s="176"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c r="B393" s="63"/>
      <c r="C393" s="65"/>
      <c r="D393" s="65"/>
      <c r="E393" s="175" t="str">
        <f t="shared" si="12"/>
        <v/>
      </c>
      <c r="F393" s="175"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c r="B394" s="63"/>
      <c r="C394" s="67"/>
      <c r="D394" s="67"/>
      <c r="E394" s="176" t="str">
        <f t="shared" si="12"/>
        <v/>
      </c>
      <c r="F394" s="176"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c r="B395" s="63"/>
      <c r="C395" s="65"/>
      <c r="D395" s="65"/>
      <c r="E395" s="175" t="str">
        <f t="shared" si="12"/>
        <v/>
      </c>
      <c r="F395" s="175"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c r="B396" s="63"/>
      <c r="C396" s="67"/>
      <c r="D396" s="67"/>
      <c r="E396" s="176" t="str">
        <f t="shared" si="12"/>
        <v/>
      </c>
      <c r="F396" s="176"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c r="B397" s="63"/>
      <c r="C397" s="65"/>
      <c r="D397" s="65"/>
      <c r="E397" s="175" t="str">
        <f t="shared" si="12"/>
        <v/>
      </c>
      <c r="F397" s="175"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c r="B398" s="63"/>
      <c r="C398" s="67"/>
      <c r="D398" s="67"/>
      <c r="E398" s="176" t="str">
        <f t="shared" si="12"/>
        <v/>
      </c>
      <c r="F398" s="176"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c r="B399" s="63"/>
      <c r="C399" s="65"/>
      <c r="D399" s="65"/>
      <c r="E399" s="175" t="str">
        <f t="shared" si="12"/>
        <v/>
      </c>
      <c r="F399" s="175"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c r="B400" s="63"/>
      <c r="C400" s="67"/>
      <c r="D400" s="67"/>
      <c r="E400" s="176" t="str">
        <f t="shared" si="12"/>
        <v/>
      </c>
      <c r="F400" s="176"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c r="B401" s="63"/>
      <c r="C401" s="65"/>
      <c r="D401" s="65"/>
      <c r="E401" s="175" t="str">
        <f t="shared" si="12"/>
        <v/>
      </c>
      <c r="F401" s="175"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c r="B402" s="63"/>
      <c r="C402" s="67"/>
      <c r="D402" s="67"/>
      <c r="E402" s="176" t="str">
        <f t="shared" si="12"/>
        <v/>
      </c>
      <c r="F402" s="176"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c r="B403" s="63"/>
      <c r="C403" s="65"/>
      <c r="D403" s="65"/>
      <c r="E403" s="175" t="str">
        <f t="shared" si="12"/>
        <v/>
      </c>
      <c r="F403" s="175"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c r="B404" s="63"/>
      <c r="C404" s="67"/>
      <c r="D404" s="67"/>
      <c r="E404" s="176" t="str">
        <f t="shared" si="12"/>
        <v/>
      </c>
      <c r="F404" s="176"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c r="B405" s="63"/>
      <c r="C405" s="65"/>
      <c r="D405" s="65"/>
      <c r="E405" s="175" t="str">
        <f t="shared" si="12"/>
        <v/>
      </c>
      <c r="F405" s="175"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c r="B406" s="63"/>
      <c r="C406" s="67"/>
      <c r="D406" s="67"/>
      <c r="E406" s="176" t="str">
        <f t="shared" ref="E406:E469" si="14">IF(C406&lt;&gt;"",CatExpenditures,"")</f>
        <v/>
      </c>
      <c r="F406" s="176"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c r="B407" s="63"/>
      <c r="C407" s="65"/>
      <c r="D407" s="65"/>
      <c r="E407" s="175" t="str">
        <f t="shared" si="14"/>
        <v/>
      </c>
      <c r="F407" s="175"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c r="B408" s="63"/>
      <c r="C408" s="67"/>
      <c r="D408" s="67"/>
      <c r="E408" s="176" t="str">
        <f t="shared" si="14"/>
        <v/>
      </c>
      <c r="F408" s="176"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c r="B409" s="63"/>
      <c r="C409" s="65"/>
      <c r="D409" s="65"/>
      <c r="E409" s="175" t="str">
        <f t="shared" si="14"/>
        <v/>
      </c>
      <c r="F409" s="175"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c r="B410" s="63"/>
      <c r="C410" s="67"/>
      <c r="D410" s="67"/>
      <c r="E410" s="176" t="str">
        <f t="shared" si="14"/>
        <v/>
      </c>
      <c r="F410" s="176"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c r="B411" s="63"/>
      <c r="C411" s="65"/>
      <c r="D411" s="65"/>
      <c r="E411" s="175" t="str">
        <f t="shared" si="14"/>
        <v/>
      </c>
      <c r="F411" s="175"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c r="B412" s="63"/>
      <c r="C412" s="67"/>
      <c r="D412" s="67"/>
      <c r="E412" s="176" t="str">
        <f t="shared" si="14"/>
        <v/>
      </c>
      <c r="F412" s="176"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c r="B413" s="63"/>
      <c r="C413" s="65"/>
      <c r="D413" s="65"/>
      <c r="E413" s="175" t="str">
        <f t="shared" si="14"/>
        <v/>
      </c>
      <c r="F413" s="175"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c r="B414" s="63"/>
      <c r="C414" s="67"/>
      <c r="D414" s="67"/>
      <c r="E414" s="176" t="str">
        <f t="shared" si="14"/>
        <v/>
      </c>
      <c r="F414" s="176"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c r="B415" s="63"/>
      <c r="C415" s="65"/>
      <c r="D415" s="65"/>
      <c r="E415" s="175" t="str">
        <f t="shared" si="14"/>
        <v/>
      </c>
      <c r="F415" s="175"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c r="B416" s="63"/>
      <c r="C416" s="67"/>
      <c r="D416" s="67"/>
      <c r="E416" s="176" t="str">
        <f t="shared" si="14"/>
        <v/>
      </c>
      <c r="F416" s="176"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c r="B417" s="63"/>
      <c r="C417" s="65"/>
      <c r="D417" s="65"/>
      <c r="E417" s="175" t="str">
        <f t="shared" si="14"/>
        <v/>
      </c>
      <c r="F417" s="175"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c r="B418" s="63"/>
      <c r="C418" s="67"/>
      <c r="D418" s="67"/>
      <c r="E418" s="176" t="str">
        <f t="shared" si="14"/>
        <v/>
      </c>
      <c r="F418" s="176"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c r="B419" s="63"/>
      <c r="C419" s="65"/>
      <c r="D419" s="65"/>
      <c r="E419" s="175" t="str">
        <f t="shared" si="14"/>
        <v/>
      </c>
      <c r="F419" s="175"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c r="B420" s="63"/>
      <c r="C420" s="67"/>
      <c r="D420" s="67"/>
      <c r="E420" s="176" t="str">
        <f t="shared" si="14"/>
        <v/>
      </c>
      <c r="F420" s="176"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c r="B421" s="63"/>
      <c r="C421" s="65"/>
      <c r="D421" s="65"/>
      <c r="E421" s="175" t="str">
        <f t="shared" si="14"/>
        <v/>
      </c>
      <c r="F421" s="175"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c r="B422" s="63"/>
      <c r="C422" s="67"/>
      <c r="D422" s="67"/>
      <c r="E422" s="176" t="str">
        <f t="shared" si="14"/>
        <v/>
      </c>
      <c r="F422" s="176"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c r="B423" s="63"/>
      <c r="C423" s="65"/>
      <c r="D423" s="65"/>
      <c r="E423" s="175" t="str">
        <f t="shared" si="14"/>
        <v/>
      </c>
      <c r="F423" s="175"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c r="B424" s="63"/>
      <c r="C424" s="67"/>
      <c r="D424" s="67"/>
      <c r="E424" s="176" t="str">
        <f t="shared" si="14"/>
        <v/>
      </c>
      <c r="F424" s="176"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c r="B425" s="63"/>
      <c r="C425" s="65"/>
      <c r="D425" s="65"/>
      <c r="E425" s="175" t="str">
        <f t="shared" si="14"/>
        <v/>
      </c>
      <c r="F425" s="175"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c r="B426" s="63"/>
      <c r="C426" s="67"/>
      <c r="D426" s="67"/>
      <c r="E426" s="176" t="str">
        <f t="shared" si="14"/>
        <v/>
      </c>
      <c r="F426" s="176"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c r="B427" s="63"/>
      <c r="C427" s="65"/>
      <c r="D427" s="65"/>
      <c r="E427" s="175" t="str">
        <f t="shared" si="14"/>
        <v/>
      </c>
      <c r="F427" s="175"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c r="B428" s="63"/>
      <c r="C428" s="67"/>
      <c r="D428" s="67"/>
      <c r="E428" s="176" t="str">
        <f t="shared" si="14"/>
        <v/>
      </c>
      <c r="F428" s="176"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c r="B429" s="63"/>
      <c r="C429" s="65"/>
      <c r="D429" s="65"/>
      <c r="E429" s="175" t="str">
        <f t="shared" si="14"/>
        <v/>
      </c>
      <c r="F429" s="175"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c r="B430" s="63"/>
      <c r="C430" s="67"/>
      <c r="D430" s="67"/>
      <c r="E430" s="176" t="str">
        <f t="shared" si="14"/>
        <v/>
      </c>
      <c r="F430" s="176"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c r="B431" s="63"/>
      <c r="C431" s="65"/>
      <c r="D431" s="65"/>
      <c r="E431" s="175" t="str">
        <f t="shared" si="14"/>
        <v/>
      </c>
      <c r="F431" s="175"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c r="B432" s="63"/>
      <c r="C432" s="67"/>
      <c r="D432" s="67"/>
      <c r="E432" s="176" t="str">
        <f t="shared" si="14"/>
        <v/>
      </c>
      <c r="F432" s="176"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c r="B433" s="63"/>
      <c r="C433" s="65"/>
      <c r="D433" s="65"/>
      <c r="E433" s="175" t="str">
        <f t="shared" si="14"/>
        <v/>
      </c>
      <c r="F433" s="175"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c r="B434" s="63"/>
      <c r="C434" s="67"/>
      <c r="D434" s="67"/>
      <c r="E434" s="176" t="str">
        <f t="shared" si="14"/>
        <v/>
      </c>
      <c r="F434" s="176"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c r="B435" s="63"/>
      <c r="C435" s="65"/>
      <c r="D435" s="65"/>
      <c r="E435" s="175" t="str">
        <f t="shared" si="14"/>
        <v/>
      </c>
      <c r="F435" s="175"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c r="B436" s="63"/>
      <c r="C436" s="67"/>
      <c r="D436" s="67"/>
      <c r="E436" s="176" t="str">
        <f t="shared" si="14"/>
        <v/>
      </c>
      <c r="F436" s="176"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c r="B437" s="63"/>
      <c r="C437" s="65"/>
      <c r="D437" s="65"/>
      <c r="E437" s="175" t="str">
        <f t="shared" si="14"/>
        <v/>
      </c>
      <c r="F437" s="175"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c r="B438" s="63"/>
      <c r="C438" s="67"/>
      <c r="D438" s="67"/>
      <c r="E438" s="176" t="str">
        <f t="shared" si="14"/>
        <v/>
      </c>
      <c r="F438" s="176"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c r="B439" s="63"/>
      <c r="C439" s="65"/>
      <c r="D439" s="65"/>
      <c r="E439" s="175" t="str">
        <f t="shared" si="14"/>
        <v/>
      </c>
      <c r="F439" s="175"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c r="B440" s="63"/>
      <c r="C440" s="67"/>
      <c r="D440" s="67"/>
      <c r="E440" s="176" t="str">
        <f t="shared" si="14"/>
        <v/>
      </c>
      <c r="F440" s="176"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c r="B441" s="63"/>
      <c r="C441" s="65"/>
      <c r="D441" s="65"/>
      <c r="E441" s="175" t="str">
        <f t="shared" si="14"/>
        <v/>
      </c>
      <c r="F441" s="175"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c r="B442" s="63"/>
      <c r="C442" s="67"/>
      <c r="D442" s="67"/>
      <c r="E442" s="176" t="str">
        <f t="shared" si="14"/>
        <v/>
      </c>
      <c r="F442" s="176"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c r="B443" s="63"/>
      <c r="C443" s="65"/>
      <c r="D443" s="65"/>
      <c r="E443" s="175" t="str">
        <f t="shared" si="14"/>
        <v/>
      </c>
      <c r="F443" s="175"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c r="B444" s="63"/>
      <c r="C444" s="67"/>
      <c r="D444" s="67"/>
      <c r="E444" s="176" t="str">
        <f t="shared" si="14"/>
        <v/>
      </c>
      <c r="F444" s="176"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c r="B445" s="63"/>
      <c r="C445" s="65"/>
      <c r="D445" s="65"/>
      <c r="E445" s="175" t="str">
        <f t="shared" si="14"/>
        <v/>
      </c>
      <c r="F445" s="175"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c r="B446" s="63"/>
      <c r="C446" s="67"/>
      <c r="D446" s="67"/>
      <c r="E446" s="176" t="str">
        <f t="shared" si="14"/>
        <v/>
      </c>
      <c r="F446" s="176"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c r="B447" s="63"/>
      <c r="C447" s="65"/>
      <c r="D447" s="65"/>
      <c r="E447" s="175" t="str">
        <f t="shared" si="14"/>
        <v/>
      </c>
      <c r="F447" s="175"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c r="B448" s="63"/>
      <c r="C448" s="67"/>
      <c r="D448" s="67"/>
      <c r="E448" s="176" t="str">
        <f t="shared" si="14"/>
        <v/>
      </c>
      <c r="F448" s="176"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c r="B449" s="63"/>
      <c r="C449" s="65"/>
      <c r="D449" s="65"/>
      <c r="E449" s="175" t="str">
        <f t="shared" si="14"/>
        <v/>
      </c>
      <c r="F449" s="175"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c r="B450" s="63"/>
      <c r="C450" s="67"/>
      <c r="D450" s="67"/>
      <c r="E450" s="176" t="str">
        <f t="shared" si="14"/>
        <v/>
      </c>
      <c r="F450" s="176"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c r="B451" s="63"/>
      <c r="C451" s="65"/>
      <c r="D451" s="65"/>
      <c r="E451" s="175" t="str">
        <f t="shared" si="14"/>
        <v/>
      </c>
      <c r="F451" s="175"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c r="B452" s="63"/>
      <c r="C452" s="67"/>
      <c r="D452" s="67"/>
      <c r="E452" s="176" t="str">
        <f t="shared" si="14"/>
        <v/>
      </c>
      <c r="F452" s="176"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c r="B453" s="63"/>
      <c r="C453" s="65"/>
      <c r="D453" s="65"/>
      <c r="E453" s="175" t="str">
        <f t="shared" si="14"/>
        <v/>
      </c>
      <c r="F453" s="175"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c r="B454" s="63"/>
      <c r="C454" s="67"/>
      <c r="D454" s="67"/>
      <c r="E454" s="176" t="str">
        <f t="shared" si="14"/>
        <v/>
      </c>
      <c r="F454" s="176"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c r="B455" s="63"/>
      <c r="C455" s="65"/>
      <c r="D455" s="65"/>
      <c r="E455" s="175" t="str">
        <f t="shared" si="14"/>
        <v/>
      </c>
      <c r="F455" s="175"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c r="B456" s="63"/>
      <c r="C456" s="67"/>
      <c r="D456" s="67"/>
      <c r="E456" s="176" t="str">
        <f t="shared" si="14"/>
        <v/>
      </c>
      <c r="F456" s="176"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c r="B457" s="63"/>
      <c r="C457" s="65"/>
      <c r="D457" s="65"/>
      <c r="E457" s="175" t="str">
        <f t="shared" si="14"/>
        <v/>
      </c>
      <c r="F457" s="175"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c r="B458" s="63"/>
      <c r="C458" s="67"/>
      <c r="D458" s="67"/>
      <c r="E458" s="176" t="str">
        <f t="shared" si="14"/>
        <v/>
      </c>
      <c r="F458" s="176"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c r="B459" s="63"/>
      <c r="C459" s="65"/>
      <c r="D459" s="65"/>
      <c r="E459" s="175" t="str">
        <f t="shared" si="14"/>
        <v/>
      </c>
      <c r="F459" s="175"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c r="B460" s="63"/>
      <c r="C460" s="67"/>
      <c r="D460" s="67"/>
      <c r="E460" s="176" t="str">
        <f t="shared" si="14"/>
        <v/>
      </c>
      <c r="F460" s="176"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c r="B461" s="63"/>
      <c r="C461" s="65"/>
      <c r="D461" s="65"/>
      <c r="E461" s="175" t="str">
        <f t="shared" si="14"/>
        <v/>
      </c>
      <c r="F461" s="175"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c r="B462" s="63"/>
      <c r="C462" s="67"/>
      <c r="D462" s="67"/>
      <c r="E462" s="176" t="str">
        <f t="shared" si="14"/>
        <v/>
      </c>
      <c r="F462" s="176"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c r="B463" s="63"/>
      <c r="C463" s="65"/>
      <c r="D463" s="65"/>
      <c r="E463" s="175" t="str">
        <f t="shared" si="14"/>
        <v/>
      </c>
      <c r="F463" s="175"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c r="B464" s="63"/>
      <c r="C464" s="67"/>
      <c r="D464" s="67"/>
      <c r="E464" s="176" t="str">
        <f t="shared" si="14"/>
        <v/>
      </c>
      <c r="F464" s="176"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c r="B465" s="63"/>
      <c r="C465" s="65"/>
      <c r="D465" s="65"/>
      <c r="E465" s="175" t="str">
        <f t="shared" si="14"/>
        <v/>
      </c>
      <c r="F465" s="175"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c r="B466" s="63"/>
      <c r="C466" s="67"/>
      <c r="D466" s="67"/>
      <c r="E466" s="176" t="str">
        <f t="shared" si="14"/>
        <v/>
      </c>
      <c r="F466" s="176"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c r="B467" s="63"/>
      <c r="C467" s="65"/>
      <c r="D467" s="65"/>
      <c r="E467" s="175" t="str">
        <f t="shared" si="14"/>
        <v/>
      </c>
      <c r="F467" s="175"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c r="B468" s="63"/>
      <c r="C468" s="67"/>
      <c r="D468" s="67"/>
      <c r="E468" s="176" t="str">
        <f t="shared" si="14"/>
        <v/>
      </c>
      <c r="F468" s="176"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c r="B469" s="63"/>
      <c r="C469" s="65"/>
      <c r="D469" s="65"/>
      <c r="E469" s="175" t="str">
        <f t="shared" si="14"/>
        <v/>
      </c>
      <c r="F469" s="175"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c r="B470" s="63"/>
      <c r="C470" s="67"/>
      <c r="D470" s="67"/>
      <c r="E470" s="176" t="str">
        <f t="shared" ref="E470:E521" si="16">IF(C470&lt;&gt;"",CatExpenditures,"")</f>
        <v/>
      </c>
      <c r="F470" s="176"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c r="B471" s="63"/>
      <c r="C471" s="65"/>
      <c r="D471" s="65"/>
      <c r="E471" s="175" t="str">
        <f t="shared" si="16"/>
        <v/>
      </c>
      <c r="F471" s="175"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c r="B472" s="63"/>
      <c r="C472" s="67"/>
      <c r="D472" s="67"/>
      <c r="E472" s="176" t="str">
        <f t="shared" si="16"/>
        <v/>
      </c>
      <c r="F472" s="176"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c r="B473" s="63"/>
      <c r="C473" s="65"/>
      <c r="D473" s="65"/>
      <c r="E473" s="175" t="str">
        <f t="shared" si="16"/>
        <v/>
      </c>
      <c r="F473" s="175"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c r="B474" s="63"/>
      <c r="C474" s="67"/>
      <c r="D474" s="67"/>
      <c r="E474" s="176" t="str">
        <f t="shared" si="16"/>
        <v/>
      </c>
      <c r="F474" s="176"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c r="B475" s="63"/>
      <c r="C475" s="65"/>
      <c r="D475" s="65"/>
      <c r="E475" s="175" t="str">
        <f t="shared" si="16"/>
        <v/>
      </c>
      <c r="F475" s="175"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c r="B476" s="63"/>
      <c r="C476" s="67"/>
      <c r="D476" s="67"/>
      <c r="E476" s="176" t="str">
        <f t="shared" si="16"/>
        <v/>
      </c>
      <c r="F476" s="176"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c r="B477" s="63"/>
      <c r="C477" s="65"/>
      <c r="D477" s="65"/>
      <c r="E477" s="175" t="str">
        <f t="shared" si="16"/>
        <v/>
      </c>
      <c r="F477" s="175"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c r="B478" s="63"/>
      <c r="C478" s="67"/>
      <c r="D478" s="67"/>
      <c r="E478" s="176" t="str">
        <f t="shared" si="16"/>
        <v/>
      </c>
      <c r="F478" s="176"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c r="B479" s="63"/>
      <c r="C479" s="65"/>
      <c r="D479" s="65"/>
      <c r="E479" s="175" t="str">
        <f t="shared" si="16"/>
        <v/>
      </c>
      <c r="F479" s="175"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c r="B480" s="63"/>
      <c r="C480" s="67"/>
      <c r="D480" s="67"/>
      <c r="E480" s="176" t="str">
        <f t="shared" si="16"/>
        <v/>
      </c>
      <c r="F480" s="176"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c r="B481" s="63"/>
      <c r="C481" s="65"/>
      <c r="D481" s="65"/>
      <c r="E481" s="175" t="str">
        <f t="shared" si="16"/>
        <v/>
      </c>
      <c r="F481" s="175"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c r="B482" s="63"/>
      <c r="C482" s="67"/>
      <c r="D482" s="67"/>
      <c r="E482" s="176" t="str">
        <f t="shared" si="16"/>
        <v/>
      </c>
      <c r="F482" s="176"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c r="B483" s="63"/>
      <c r="C483" s="65"/>
      <c r="D483" s="65"/>
      <c r="E483" s="175" t="str">
        <f t="shared" si="16"/>
        <v/>
      </c>
      <c r="F483" s="175"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c r="B484" s="63"/>
      <c r="C484" s="67"/>
      <c r="D484" s="67"/>
      <c r="E484" s="176" t="str">
        <f t="shared" si="16"/>
        <v/>
      </c>
      <c r="F484" s="176"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c r="B485" s="63"/>
      <c r="C485" s="65"/>
      <c r="D485" s="65"/>
      <c r="E485" s="175" t="str">
        <f t="shared" si="16"/>
        <v/>
      </c>
      <c r="F485" s="175"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c r="B486" s="63"/>
      <c r="C486" s="67"/>
      <c r="D486" s="67"/>
      <c r="E486" s="176" t="str">
        <f t="shared" si="16"/>
        <v/>
      </c>
      <c r="F486" s="176"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c r="B487" s="63"/>
      <c r="C487" s="65"/>
      <c r="D487" s="65"/>
      <c r="E487" s="175" t="str">
        <f t="shared" si="16"/>
        <v/>
      </c>
      <c r="F487" s="175"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c r="B488" s="63"/>
      <c r="C488" s="67"/>
      <c r="D488" s="67"/>
      <c r="E488" s="176" t="str">
        <f t="shared" si="16"/>
        <v/>
      </c>
      <c r="F488" s="176"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c r="B489" s="63"/>
      <c r="C489" s="65"/>
      <c r="D489" s="65"/>
      <c r="E489" s="175" t="str">
        <f t="shared" si="16"/>
        <v/>
      </c>
      <c r="F489" s="175"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c r="B490" s="63"/>
      <c r="C490" s="67"/>
      <c r="D490" s="67"/>
      <c r="E490" s="176" t="str">
        <f t="shared" si="16"/>
        <v/>
      </c>
      <c r="F490" s="176"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c r="B491" s="63"/>
      <c r="C491" s="65"/>
      <c r="D491" s="65"/>
      <c r="E491" s="175" t="str">
        <f t="shared" si="16"/>
        <v/>
      </c>
      <c r="F491" s="175"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c r="B492" s="63"/>
      <c r="C492" s="67"/>
      <c r="D492" s="67"/>
      <c r="E492" s="176" t="str">
        <f t="shared" si="16"/>
        <v/>
      </c>
      <c r="F492" s="176"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c r="B493" s="63"/>
      <c r="C493" s="65"/>
      <c r="D493" s="65"/>
      <c r="E493" s="175" t="str">
        <f t="shared" si="16"/>
        <v/>
      </c>
      <c r="F493" s="175"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c r="B494" s="63"/>
      <c r="C494" s="67"/>
      <c r="D494" s="67"/>
      <c r="E494" s="176" t="str">
        <f t="shared" si="16"/>
        <v/>
      </c>
      <c r="F494" s="176"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c r="B495" s="63"/>
      <c r="C495" s="65"/>
      <c r="D495" s="65"/>
      <c r="E495" s="175" t="str">
        <f t="shared" si="16"/>
        <v/>
      </c>
      <c r="F495" s="175"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c r="B496" s="63"/>
      <c r="C496" s="67"/>
      <c r="D496" s="67"/>
      <c r="E496" s="176" t="str">
        <f t="shared" si="16"/>
        <v/>
      </c>
      <c r="F496" s="176"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c r="B497" s="63"/>
      <c r="C497" s="65"/>
      <c r="D497" s="65"/>
      <c r="E497" s="175" t="str">
        <f t="shared" si="16"/>
        <v/>
      </c>
      <c r="F497" s="175"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c r="B498" s="63"/>
      <c r="C498" s="67"/>
      <c r="D498" s="67"/>
      <c r="E498" s="176" t="str">
        <f t="shared" si="16"/>
        <v/>
      </c>
      <c r="F498" s="176"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c r="B499" s="63"/>
      <c r="C499" s="65"/>
      <c r="D499" s="65"/>
      <c r="E499" s="175" t="str">
        <f t="shared" si="16"/>
        <v/>
      </c>
      <c r="F499" s="175"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c r="B500" s="63"/>
      <c r="C500" s="67"/>
      <c r="D500" s="67"/>
      <c r="E500" s="176" t="str">
        <f t="shared" si="16"/>
        <v/>
      </c>
      <c r="F500" s="176"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c r="B501" s="63"/>
      <c r="C501" s="65"/>
      <c r="D501" s="65"/>
      <c r="E501" s="175" t="str">
        <f t="shared" si="16"/>
        <v/>
      </c>
      <c r="F501" s="175"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c r="B502" s="63"/>
      <c r="C502" s="67"/>
      <c r="D502" s="67"/>
      <c r="E502" s="176" t="str">
        <f t="shared" si="16"/>
        <v/>
      </c>
      <c r="F502" s="176"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c r="B503" s="63"/>
      <c r="C503" s="65"/>
      <c r="D503" s="65"/>
      <c r="E503" s="175" t="str">
        <f t="shared" si="16"/>
        <v/>
      </c>
      <c r="F503" s="175"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c r="B504" s="63"/>
      <c r="C504" s="67"/>
      <c r="D504" s="67"/>
      <c r="E504" s="176" t="str">
        <f t="shared" si="16"/>
        <v/>
      </c>
      <c r="F504" s="176"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c r="B505" s="63"/>
      <c r="C505" s="65"/>
      <c r="D505" s="65"/>
      <c r="E505" s="175" t="str">
        <f t="shared" si="16"/>
        <v/>
      </c>
      <c r="F505" s="175"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c r="B506" s="63"/>
      <c r="C506" s="67"/>
      <c r="D506" s="67"/>
      <c r="E506" s="176" t="str">
        <f t="shared" si="16"/>
        <v/>
      </c>
      <c r="F506" s="176"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c r="B507" s="63"/>
      <c r="C507" s="65"/>
      <c r="D507" s="65"/>
      <c r="E507" s="175" t="str">
        <f t="shared" si="16"/>
        <v/>
      </c>
      <c r="F507" s="175"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c r="B508" s="63"/>
      <c r="C508" s="67"/>
      <c r="D508" s="67"/>
      <c r="E508" s="176" t="str">
        <f t="shared" si="16"/>
        <v/>
      </c>
      <c r="F508" s="176"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c r="B509" s="63"/>
      <c r="C509" s="65"/>
      <c r="D509" s="65"/>
      <c r="E509" s="175" t="str">
        <f t="shared" si="16"/>
        <v/>
      </c>
      <c r="F509" s="175"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c r="B510" s="63"/>
      <c r="C510" s="67"/>
      <c r="D510" s="67"/>
      <c r="E510" s="176" t="str">
        <f t="shared" si="16"/>
        <v/>
      </c>
      <c r="F510" s="176"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c r="B511" s="63"/>
      <c r="C511" s="65"/>
      <c r="D511" s="65"/>
      <c r="E511" s="175" t="str">
        <f t="shared" si="16"/>
        <v/>
      </c>
      <c r="F511" s="175"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c r="B512" s="63"/>
      <c r="C512" s="67"/>
      <c r="D512" s="67"/>
      <c r="E512" s="176" t="str">
        <f t="shared" si="16"/>
        <v/>
      </c>
      <c r="F512" s="176"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c r="B513" s="63"/>
      <c r="C513" s="65"/>
      <c r="D513" s="65"/>
      <c r="E513" s="175" t="str">
        <f t="shared" si="16"/>
        <v/>
      </c>
      <c r="F513" s="175"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c r="B514" s="63"/>
      <c r="C514" s="67"/>
      <c r="D514" s="67"/>
      <c r="E514" s="176" t="str">
        <f t="shared" si="16"/>
        <v/>
      </c>
      <c r="F514" s="176"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c r="B515" s="63"/>
      <c r="C515" s="65"/>
      <c r="D515" s="65"/>
      <c r="E515" s="175" t="str">
        <f t="shared" si="16"/>
        <v/>
      </c>
      <c r="F515" s="175"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c r="B516" s="63"/>
      <c r="C516" s="67"/>
      <c r="D516" s="67"/>
      <c r="E516" s="176" t="str">
        <f t="shared" si="16"/>
        <v/>
      </c>
      <c r="F516" s="176"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c r="B517" s="63"/>
      <c r="C517" s="65"/>
      <c r="D517" s="65"/>
      <c r="E517" s="175" t="str">
        <f t="shared" si="16"/>
        <v/>
      </c>
      <c r="F517" s="175"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c r="B518" s="63"/>
      <c r="C518" s="67"/>
      <c r="D518" s="67"/>
      <c r="E518" s="176" t="str">
        <f t="shared" si="16"/>
        <v/>
      </c>
      <c r="F518" s="176"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c r="B519" s="63"/>
      <c r="C519" s="65"/>
      <c r="D519" s="65"/>
      <c r="E519" s="175" t="str">
        <f t="shared" si="16"/>
        <v/>
      </c>
      <c r="F519" s="175"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c r="B520" s="63"/>
      <c r="C520" s="67"/>
      <c r="D520" s="67"/>
      <c r="E520" s="176" t="str">
        <f t="shared" si="16"/>
        <v/>
      </c>
      <c r="F520" s="176"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c r="B521" s="63"/>
      <c r="C521" s="65"/>
      <c r="D521" s="65"/>
      <c r="E521" s="175" t="str">
        <f t="shared" si="16"/>
        <v/>
      </c>
      <c r="F521" s="175"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125</vt:i4>
      </vt:variant>
    </vt:vector>
  </HeadingPairs>
  <TitlesOfParts>
    <vt:vector size="140" baseType="lpstr">
      <vt:lpstr>Instructions</vt:lpstr>
      <vt:lpstr>Entry Guidance</vt:lpstr>
      <vt:lpstr>Privacy Statement</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RegionSet</vt:lpstr>
    </vt:vector>
  </TitlesOfParts>
  <Company>Northrop Grumman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duboisa</cp:lastModifiedBy>
  <dcterms:created xsi:type="dcterms:W3CDTF">2012-05-25T14:33:35Z</dcterms:created>
  <dcterms:modified xsi:type="dcterms:W3CDTF">2012-10-16T12:39:58Z</dcterms:modified>
</cp:coreProperties>
</file>